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M:\02_Документы отделов\12_Абонентский отдел\!!СОД\!Уровень сбора\"/>
    </mc:Choice>
  </mc:AlternateContent>
  <bookViews>
    <workbookView xWindow="360" yWindow="270" windowWidth="14940" windowHeight="9150" activeTab="1"/>
  </bookViews>
  <sheets>
    <sheet name="по МКД" sheetId="2" r:id="rId1"/>
    <sheet name="по районам" sheetId="8" r:id="rId2"/>
    <sheet name="администрации + муниципалы" sheetId="9" r:id="rId3"/>
  </sheets>
  <definedNames>
    <definedName name="_xlnm._FilterDatabase" localSheetId="2" hidden="1">'администрации + муниципалы'!$A$1:$G$281</definedName>
    <definedName name="_xlnm._FilterDatabase" localSheetId="0" hidden="1">'по МКД'!$A$5:$L$5</definedName>
    <definedName name="_xlnm._FilterDatabase" localSheetId="1" hidden="1">'по районам'!$A$2:$D$94</definedName>
  </definedNames>
  <calcPr calcId="152511"/>
</workbook>
</file>

<file path=xl/calcChain.xml><?xml version="1.0" encoding="utf-8"?>
<calcChain xmlns="http://schemas.openxmlformats.org/spreadsheetml/2006/main">
  <c r="F280" i="9" l="1"/>
  <c r="E280" i="9"/>
  <c r="D280" i="9"/>
  <c r="G280" i="9" s="1"/>
  <c r="C280" i="9"/>
  <c r="F273" i="9"/>
  <c r="E273" i="9"/>
  <c r="D273" i="9"/>
  <c r="C273" i="9"/>
  <c r="G273" i="9" s="1"/>
  <c r="F270" i="9"/>
  <c r="E270" i="9"/>
  <c r="D270" i="9"/>
  <c r="C270" i="9"/>
  <c r="G270" i="9" s="1"/>
  <c r="F255" i="9"/>
  <c r="E255" i="9"/>
  <c r="D255" i="9"/>
  <c r="G255" i="9" s="1"/>
  <c r="C255" i="9"/>
  <c r="F249" i="9"/>
  <c r="E249" i="9"/>
  <c r="D249" i="9"/>
  <c r="G249" i="9" s="1"/>
  <c r="C249" i="9"/>
  <c r="F245" i="9"/>
  <c r="E245" i="9"/>
  <c r="D245" i="9"/>
  <c r="C245" i="9"/>
  <c r="G245" i="9" s="1"/>
  <c r="F242" i="9"/>
  <c r="E242" i="9"/>
  <c r="D242" i="9"/>
  <c r="C242" i="9"/>
  <c r="G242" i="9" s="1"/>
  <c r="F227" i="9"/>
  <c r="E227" i="9"/>
  <c r="D227" i="9"/>
  <c r="G227" i="9" s="1"/>
  <c r="C227" i="9"/>
  <c r="F209" i="9"/>
  <c r="E209" i="9"/>
  <c r="D209" i="9"/>
  <c r="G209" i="9" s="1"/>
  <c r="C209" i="9"/>
  <c r="F196" i="9"/>
  <c r="E196" i="9"/>
  <c r="D196" i="9"/>
  <c r="G196" i="9" s="1"/>
  <c r="C196" i="9"/>
  <c r="F193" i="9"/>
  <c r="E193" i="9"/>
  <c r="D193" i="9"/>
  <c r="C193" i="9"/>
  <c r="G193" i="9" s="1"/>
  <c r="F179" i="9"/>
  <c r="E179" i="9"/>
  <c r="D179" i="9"/>
  <c r="G179" i="9" s="1"/>
  <c r="C179" i="9"/>
  <c r="F160" i="9"/>
  <c r="E160" i="9"/>
  <c r="D160" i="9"/>
  <c r="G160" i="9" s="1"/>
  <c r="C160" i="9"/>
  <c r="F152" i="9"/>
  <c r="E152" i="9"/>
  <c r="D152" i="9"/>
  <c r="G152" i="9" s="1"/>
  <c r="C152" i="9"/>
  <c r="F147" i="9"/>
  <c r="E147" i="9"/>
  <c r="D147" i="9"/>
  <c r="C147" i="9"/>
  <c r="G147" i="9" s="1"/>
  <c r="F144" i="9"/>
  <c r="E144" i="9"/>
  <c r="D144" i="9"/>
  <c r="G144" i="9" s="1"/>
  <c r="C144" i="9"/>
  <c r="F137" i="9"/>
  <c r="E137" i="9"/>
  <c r="D137" i="9"/>
  <c r="G137" i="9" s="1"/>
  <c r="C137" i="9"/>
  <c r="F124" i="9"/>
  <c r="E124" i="9"/>
  <c r="D124" i="9"/>
  <c r="G124" i="9" s="1"/>
  <c r="C124" i="9"/>
  <c r="F117" i="9"/>
  <c r="E117" i="9"/>
  <c r="D117" i="9"/>
  <c r="C117" i="9"/>
  <c r="G117" i="9" s="1"/>
  <c r="F114" i="9"/>
  <c r="E114" i="9"/>
  <c r="D114" i="9"/>
  <c r="G114" i="9" s="1"/>
  <c r="C114" i="9"/>
  <c r="F102" i="9"/>
  <c r="E102" i="9"/>
  <c r="D102" i="9"/>
  <c r="G102" i="9" s="1"/>
  <c r="C102" i="9"/>
  <c r="F95" i="9"/>
  <c r="E95" i="9"/>
  <c r="D95" i="9"/>
  <c r="G95" i="9" s="1"/>
  <c r="C95" i="9"/>
  <c r="F89" i="9"/>
  <c r="E89" i="9"/>
  <c r="D89" i="9"/>
  <c r="C89" i="9"/>
  <c r="G89" i="9" s="1"/>
  <c r="F87" i="9"/>
  <c r="E87" i="9"/>
  <c r="D87" i="9"/>
  <c r="G87" i="9" s="1"/>
  <c r="C87" i="9"/>
  <c r="F72" i="9"/>
  <c r="E72" i="9"/>
  <c r="D72" i="9"/>
  <c r="G72" i="9" s="1"/>
  <c r="C72" i="9"/>
  <c r="F59" i="9"/>
  <c r="E59" i="9"/>
  <c r="D59" i="9"/>
  <c r="G59" i="9" s="1"/>
  <c r="C59" i="9"/>
  <c r="F50" i="9"/>
  <c r="E50" i="9"/>
  <c r="D50" i="9"/>
  <c r="C50" i="9"/>
  <c r="G50" i="9" s="1"/>
  <c r="F48" i="9"/>
  <c r="E48" i="9"/>
  <c r="D48" i="9"/>
  <c r="G48" i="9" s="1"/>
  <c r="C48" i="9"/>
  <c r="F38" i="9"/>
  <c r="E38" i="9"/>
  <c r="D38" i="9"/>
  <c r="G38" i="9" s="1"/>
  <c r="C38" i="9"/>
  <c r="F36" i="9"/>
  <c r="E36" i="9"/>
  <c r="D36" i="9"/>
  <c r="G36" i="9" s="1"/>
  <c r="C36" i="9"/>
  <c r="F34" i="9"/>
  <c r="E34" i="9"/>
  <c r="D34" i="9"/>
  <c r="C34" i="9"/>
  <c r="G34" i="9" s="1"/>
  <c r="F32" i="9"/>
  <c r="E32" i="9"/>
  <c r="D32" i="9"/>
  <c r="G32" i="9" s="1"/>
  <c r="C32" i="9"/>
  <c r="F27" i="9"/>
  <c r="E27" i="9"/>
  <c r="D27" i="9"/>
  <c r="G27" i="9" s="1"/>
  <c r="C27" i="9"/>
  <c r="F20" i="9"/>
  <c r="E20" i="9"/>
  <c r="D20" i="9"/>
  <c r="G20" i="9" s="1"/>
  <c r="C20" i="9"/>
  <c r="F7" i="9"/>
  <c r="F281" i="9" s="1"/>
  <c r="E7" i="9"/>
  <c r="E281" i="9" s="1"/>
  <c r="D7" i="9"/>
  <c r="C7" i="9"/>
  <c r="C281" i="9" s="1"/>
  <c r="D281" i="9" l="1"/>
  <c r="G281" i="9" s="1"/>
  <c r="G7" i="9"/>
  <c r="B71" i="8"/>
  <c r="C71" i="8"/>
  <c r="D71" i="8" l="1"/>
  <c r="F11441" i="2"/>
  <c r="G11441" i="2"/>
  <c r="H11441" i="2"/>
  <c r="I11441" i="2"/>
  <c r="L11441" i="2" l="1"/>
  <c r="L10858" i="2"/>
  <c r="L10859" i="2"/>
  <c r="L10860" i="2"/>
  <c r="L10861" i="2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11127" i="2"/>
  <c r="L11128" i="2"/>
  <c r="L11129" i="2"/>
  <c r="L11130" i="2"/>
  <c r="L11131" i="2"/>
  <c r="L11132" i="2"/>
  <c r="L11133" i="2"/>
  <c r="L11134" i="2"/>
  <c r="L11135" i="2"/>
  <c r="L11136" i="2"/>
  <c r="L11137" i="2"/>
  <c r="L11138" i="2"/>
  <c r="L11139" i="2"/>
  <c r="L11140" i="2"/>
  <c r="L11141" i="2"/>
  <c r="L11142" i="2"/>
  <c r="L11143" i="2"/>
  <c r="L11144" i="2"/>
  <c r="L11145" i="2"/>
  <c r="L11146" i="2"/>
  <c r="L11147" i="2"/>
  <c r="L11148" i="2"/>
  <c r="L11149" i="2"/>
  <c r="L11150" i="2"/>
  <c r="L11151" i="2"/>
  <c r="L11152" i="2"/>
  <c r="L11153" i="2"/>
  <c r="L11154" i="2"/>
  <c r="L11155" i="2"/>
  <c r="L11156" i="2"/>
  <c r="L11157" i="2"/>
  <c r="L11158" i="2"/>
  <c r="L11159" i="2"/>
  <c r="L11160" i="2"/>
  <c r="L11161" i="2"/>
  <c r="L11162" i="2"/>
  <c r="L11163" i="2"/>
  <c r="L11164" i="2"/>
  <c r="L11165" i="2"/>
  <c r="L11166" i="2"/>
  <c r="L11167" i="2"/>
  <c r="L11168" i="2"/>
  <c r="L11169" i="2"/>
  <c r="L11170" i="2"/>
  <c r="L11171" i="2"/>
  <c r="L11172" i="2"/>
  <c r="L11173" i="2"/>
  <c r="L11174" i="2"/>
  <c r="L11175" i="2"/>
  <c r="L11176" i="2"/>
  <c r="L11177" i="2"/>
  <c r="L11178" i="2"/>
  <c r="L11179" i="2"/>
  <c r="L11180" i="2"/>
  <c r="L11181" i="2"/>
  <c r="L11182" i="2"/>
  <c r="L11183" i="2"/>
  <c r="L11184" i="2"/>
  <c r="L11185" i="2"/>
  <c r="L11186" i="2"/>
  <c r="L11187" i="2"/>
  <c r="L11188" i="2"/>
  <c r="L11189" i="2"/>
  <c r="L11190" i="2"/>
  <c r="L11191" i="2"/>
  <c r="L11192" i="2"/>
  <c r="L11193" i="2"/>
  <c r="L11194" i="2"/>
  <c r="L11195" i="2"/>
  <c r="L11196" i="2"/>
  <c r="L11197" i="2"/>
  <c r="L11198" i="2"/>
  <c r="L11199" i="2"/>
  <c r="L11200" i="2"/>
  <c r="L11201" i="2"/>
  <c r="L11202" i="2"/>
  <c r="L11203" i="2"/>
  <c r="L11204" i="2"/>
  <c r="L11205" i="2"/>
  <c r="L11206" i="2"/>
  <c r="L11207" i="2"/>
  <c r="L11208" i="2"/>
  <c r="L11209" i="2"/>
  <c r="L11210" i="2"/>
  <c r="L11211" i="2"/>
  <c r="L11212" i="2"/>
  <c r="L11213" i="2"/>
  <c r="L11214" i="2"/>
  <c r="L11215" i="2"/>
  <c r="L11216" i="2"/>
  <c r="L11217" i="2"/>
  <c r="L11218" i="2"/>
  <c r="L11219" i="2"/>
  <c r="L11220" i="2"/>
  <c r="L11221" i="2"/>
  <c r="L11222" i="2"/>
  <c r="L11223" i="2"/>
  <c r="L11224" i="2"/>
  <c r="L11225" i="2"/>
  <c r="L11226" i="2"/>
  <c r="L11227" i="2"/>
  <c r="L11228" i="2"/>
  <c r="L11229" i="2"/>
  <c r="L11230" i="2"/>
  <c r="L11231" i="2"/>
  <c r="L11232" i="2"/>
  <c r="L11233" i="2"/>
  <c r="L11234" i="2"/>
  <c r="L11235" i="2"/>
  <c r="L11236" i="2"/>
  <c r="L11237" i="2"/>
  <c r="L11238" i="2"/>
  <c r="L11239" i="2"/>
  <c r="L11240" i="2"/>
  <c r="L11241" i="2"/>
  <c r="L11242" i="2"/>
  <c r="L11243" i="2"/>
  <c r="L11244" i="2"/>
  <c r="L11245" i="2"/>
  <c r="L11246" i="2"/>
  <c r="L11247" i="2"/>
  <c r="L11248" i="2"/>
  <c r="L11249" i="2"/>
  <c r="L11250" i="2"/>
  <c r="L11251" i="2"/>
  <c r="L11252" i="2"/>
  <c r="L11253" i="2"/>
  <c r="L11254" i="2"/>
  <c r="L11255" i="2"/>
  <c r="L11256" i="2"/>
  <c r="L11257" i="2"/>
  <c r="L11258" i="2"/>
  <c r="L11259" i="2"/>
  <c r="L11260" i="2"/>
  <c r="L11261" i="2"/>
  <c r="L11262" i="2"/>
  <c r="L11263" i="2"/>
  <c r="L11264" i="2"/>
  <c r="L11265" i="2"/>
  <c r="L11266" i="2"/>
  <c r="L11267" i="2"/>
  <c r="L11268" i="2"/>
  <c r="L11269" i="2"/>
  <c r="L11270" i="2"/>
  <c r="L11271" i="2"/>
  <c r="L11272" i="2"/>
  <c r="L11273" i="2"/>
  <c r="L11274" i="2"/>
  <c r="L11275" i="2"/>
  <c r="L11276" i="2"/>
  <c r="L11277" i="2"/>
  <c r="L11278" i="2"/>
  <c r="L11279" i="2"/>
  <c r="L11280" i="2"/>
  <c r="L11281" i="2"/>
  <c r="L11282" i="2"/>
  <c r="L11283" i="2"/>
  <c r="L11284" i="2"/>
  <c r="L11285" i="2"/>
  <c r="L11286" i="2"/>
  <c r="L11287" i="2"/>
  <c r="L11288" i="2"/>
  <c r="L11289" i="2"/>
  <c r="L11290" i="2"/>
  <c r="L11291" i="2"/>
  <c r="L11292" i="2"/>
  <c r="L11293" i="2"/>
  <c r="L11294" i="2"/>
  <c r="L11295" i="2"/>
  <c r="L11296" i="2"/>
  <c r="L11297" i="2"/>
  <c r="L11298" i="2"/>
  <c r="L11299" i="2"/>
  <c r="L11300" i="2"/>
  <c r="L11301" i="2"/>
  <c r="L11302" i="2"/>
  <c r="L11303" i="2"/>
  <c r="L11304" i="2"/>
  <c r="L11305" i="2"/>
  <c r="L11306" i="2"/>
  <c r="L11307" i="2"/>
  <c r="L11308" i="2"/>
  <c r="L11309" i="2"/>
  <c r="L11310" i="2"/>
  <c r="L11311" i="2"/>
  <c r="L11312" i="2"/>
  <c r="L11313" i="2"/>
  <c r="L11314" i="2"/>
  <c r="L11315" i="2"/>
  <c r="L11316" i="2"/>
  <c r="L11317" i="2"/>
  <c r="L11318" i="2"/>
  <c r="L11319" i="2"/>
  <c r="L11320" i="2"/>
  <c r="L11321" i="2"/>
  <c r="L11322" i="2"/>
  <c r="L11323" i="2"/>
  <c r="L11324" i="2"/>
  <c r="L11325" i="2"/>
  <c r="L11326" i="2"/>
  <c r="L11327" i="2"/>
  <c r="L11328" i="2"/>
  <c r="L11329" i="2"/>
  <c r="L11330" i="2"/>
  <c r="L11331" i="2"/>
  <c r="L11332" i="2"/>
  <c r="L11333" i="2"/>
  <c r="L11334" i="2"/>
  <c r="L11335" i="2"/>
  <c r="L11336" i="2"/>
  <c r="L11337" i="2"/>
  <c r="L11338" i="2"/>
  <c r="L11339" i="2"/>
  <c r="L11340" i="2"/>
  <c r="L11341" i="2"/>
  <c r="L11342" i="2"/>
  <c r="L11343" i="2"/>
  <c r="L11344" i="2"/>
  <c r="L11345" i="2"/>
  <c r="L11346" i="2"/>
  <c r="L11347" i="2"/>
  <c r="L11348" i="2"/>
  <c r="L11349" i="2"/>
  <c r="L11350" i="2"/>
  <c r="L11351" i="2"/>
  <c r="L11352" i="2"/>
  <c r="L11353" i="2"/>
  <c r="L11354" i="2"/>
  <c r="L11355" i="2"/>
  <c r="L11356" i="2"/>
  <c r="L11357" i="2"/>
  <c r="L11358" i="2"/>
  <c r="L11359" i="2"/>
  <c r="L11360" i="2"/>
  <c r="L11361" i="2"/>
  <c r="L11362" i="2"/>
  <c r="L11363" i="2"/>
  <c r="L11364" i="2"/>
  <c r="L11365" i="2"/>
  <c r="L11366" i="2"/>
  <c r="L11367" i="2"/>
  <c r="L11368" i="2"/>
  <c r="L11369" i="2"/>
  <c r="L11370" i="2"/>
  <c r="L11371" i="2"/>
  <c r="L11372" i="2"/>
  <c r="L11373" i="2"/>
  <c r="L11374" i="2"/>
  <c r="L11375" i="2"/>
  <c r="L11376" i="2"/>
  <c r="L11377" i="2"/>
  <c r="L11378" i="2"/>
  <c r="L11379" i="2"/>
  <c r="L11380" i="2"/>
  <c r="L11381" i="2"/>
  <c r="L11382" i="2"/>
  <c r="L11383" i="2"/>
  <c r="L11384" i="2"/>
  <c r="L11385" i="2"/>
  <c r="L11386" i="2"/>
  <c r="L11387" i="2"/>
  <c r="L11388" i="2"/>
  <c r="L11389" i="2"/>
  <c r="L11390" i="2"/>
  <c r="L11391" i="2"/>
  <c r="L11392" i="2"/>
  <c r="L11393" i="2"/>
  <c r="L11394" i="2"/>
  <c r="L11395" i="2"/>
  <c r="L11396" i="2"/>
  <c r="L11397" i="2"/>
  <c r="L11398" i="2"/>
  <c r="L11399" i="2"/>
  <c r="L11400" i="2"/>
  <c r="L11401" i="2"/>
  <c r="L11402" i="2"/>
  <c r="L11403" i="2"/>
  <c r="L11404" i="2"/>
  <c r="L11405" i="2"/>
  <c r="L11406" i="2"/>
  <c r="L11407" i="2"/>
  <c r="L11408" i="2"/>
  <c r="L11409" i="2"/>
  <c r="L11410" i="2"/>
  <c r="L11411" i="2"/>
  <c r="L11412" i="2"/>
  <c r="L11413" i="2"/>
  <c r="L11414" i="2"/>
  <c r="L11415" i="2"/>
  <c r="L11416" i="2"/>
  <c r="L11417" i="2"/>
  <c r="L11418" i="2"/>
  <c r="L11419" i="2"/>
  <c r="L11420" i="2"/>
  <c r="L11421" i="2"/>
  <c r="L11422" i="2"/>
  <c r="L11423" i="2"/>
  <c r="L11424" i="2"/>
  <c r="L11425" i="2"/>
  <c r="L11426" i="2"/>
  <c r="L11427" i="2"/>
  <c r="L11428" i="2"/>
  <c r="L11429" i="2"/>
  <c r="L11430" i="2"/>
  <c r="L11431" i="2"/>
  <c r="L11432" i="2"/>
  <c r="L11433" i="2"/>
  <c r="L11434" i="2"/>
  <c r="L11435" i="2"/>
  <c r="L11436" i="2"/>
  <c r="L11437" i="2"/>
  <c r="L11438" i="2"/>
  <c r="L11439" i="2"/>
  <c r="L11440" i="2"/>
  <c r="L10333" i="2" l="1"/>
  <c r="L10334" i="2"/>
  <c r="L10335" i="2"/>
  <c r="L10336" i="2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9836" i="2" l="1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9340" i="2" l="1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7960" i="2" l="1"/>
  <c r="L7961" i="2"/>
  <c r="L7962" i="2"/>
  <c r="L7963" i="2"/>
  <c r="L7964" i="2"/>
  <c r="L9085" i="2"/>
  <c r="L7966" i="2"/>
  <c r="L7967" i="2"/>
  <c r="L7965" i="2"/>
  <c r="L7968" i="2"/>
  <c r="L7969" i="2"/>
  <c r="L7970" i="2"/>
  <c r="L7971" i="2"/>
  <c r="L7972" i="2"/>
  <c r="L7973" i="2"/>
  <c r="L7974" i="2"/>
  <c r="L7975" i="2"/>
  <c r="L7978" i="2"/>
  <c r="L7976" i="2"/>
  <c r="L7979" i="2"/>
  <c r="L7977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9177" i="2"/>
  <c r="L8000" i="2"/>
  <c r="L8001" i="2"/>
  <c r="L8002" i="2"/>
  <c r="L8003" i="2"/>
  <c r="L8004" i="2"/>
  <c r="L9086" i="2"/>
  <c r="L9174" i="2"/>
  <c r="L8005" i="2"/>
  <c r="L8006" i="2"/>
  <c r="L8007" i="2"/>
  <c r="L8008" i="2"/>
  <c r="L8009" i="2"/>
  <c r="L8010" i="2"/>
  <c r="L8011" i="2"/>
  <c r="L8012" i="2"/>
  <c r="L8013" i="2"/>
  <c r="L8641" i="2"/>
  <c r="L8642" i="2"/>
  <c r="L8643" i="2"/>
  <c r="L8014" i="2"/>
  <c r="L8015" i="2"/>
  <c r="L8016" i="2"/>
  <c r="L8017" i="2"/>
  <c r="L8995" i="2"/>
  <c r="L8018" i="2"/>
  <c r="L8019" i="2"/>
  <c r="L8020" i="2"/>
  <c r="L8021" i="2"/>
  <c r="L8364" i="2"/>
  <c r="L8022" i="2"/>
  <c r="L8023" i="2"/>
  <c r="L8024" i="2"/>
  <c r="L8025" i="2"/>
  <c r="L8026" i="2"/>
  <c r="L8027" i="2"/>
  <c r="L8028" i="2"/>
  <c r="L8736" i="2"/>
  <c r="L8735" i="2"/>
  <c r="L9275" i="2"/>
  <c r="L8787" i="2"/>
  <c r="L8785" i="2"/>
  <c r="L8784" i="2"/>
  <c r="L9276" i="2"/>
  <c r="L8786" i="2"/>
  <c r="L8789" i="2"/>
  <c r="L8788" i="2"/>
  <c r="L8792" i="2"/>
  <c r="L8791" i="2"/>
  <c r="L8790" i="2"/>
  <c r="L9277" i="2"/>
  <c r="L9278" i="2"/>
  <c r="L9279" i="2"/>
  <c r="L9280" i="2"/>
  <c r="L9281" i="2"/>
  <c r="L8793" i="2"/>
  <c r="L8661" i="2"/>
  <c r="L8662" i="2"/>
  <c r="L8665" i="2"/>
  <c r="L8664" i="2"/>
  <c r="L8663" i="2"/>
  <c r="L8666" i="2"/>
  <c r="L8667" i="2"/>
  <c r="L8668" i="2"/>
  <c r="L8029" i="2"/>
  <c r="L8030" i="2"/>
  <c r="L8031" i="2"/>
  <c r="L8032" i="2"/>
  <c r="L8997" i="2"/>
  <c r="L8998" i="2"/>
  <c r="L9179" i="2"/>
  <c r="L8996" i="2"/>
  <c r="L8999" i="2"/>
  <c r="L8033" i="2"/>
  <c r="L8034" i="2"/>
  <c r="L8035" i="2"/>
  <c r="L8041" i="2"/>
  <c r="L8037" i="2"/>
  <c r="L8038" i="2"/>
  <c r="L8039" i="2"/>
  <c r="L8036" i="2"/>
  <c r="L8040" i="2"/>
  <c r="L8048" i="2"/>
  <c r="L8049" i="2"/>
  <c r="L8050" i="2"/>
  <c r="L8042" i="2"/>
  <c r="L8043" i="2"/>
  <c r="L8044" i="2"/>
  <c r="L8045" i="2"/>
  <c r="L8046" i="2"/>
  <c r="L8047" i="2"/>
  <c r="L8051" i="2"/>
  <c r="L8052" i="2"/>
  <c r="L8053" i="2"/>
  <c r="L8054" i="2"/>
  <c r="L8055" i="2"/>
  <c r="L8057" i="2"/>
  <c r="L8056" i="2"/>
  <c r="L8944" i="2"/>
  <c r="L8943" i="2"/>
  <c r="L8942" i="2"/>
  <c r="L8284" i="2"/>
  <c r="L8285" i="2"/>
  <c r="L8286" i="2"/>
  <c r="L8058" i="2"/>
  <c r="L8060" i="2"/>
  <c r="L8059" i="2"/>
  <c r="L8061" i="2"/>
  <c r="L8062" i="2"/>
  <c r="L8063" i="2"/>
  <c r="L8064" i="2"/>
  <c r="L8681" i="2"/>
  <c r="L8065" i="2"/>
  <c r="L8776" i="2"/>
  <c r="L8773" i="2"/>
  <c r="L8772" i="2"/>
  <c r="L8777" i="2"/>
  <c r="L8771" i="2"/>
  <c r="L8775" i="2"/>
  <c r="L8774" i="2"/>
  <c r="L8070" i="2"/>
  <c r="L8066" i="2"/>
  <c r="L8067" i="2"/>
  <c r="L8068" i="2"/>
  <c r="L8069" i="2"/>
  <c r="L8071" i="2"/>
  <c r="L8080" i="2"/>
  <c r="L8081" i="2"/>
  <c r="L8082" i="2"/>
  <c r="L8083" i="2"/>
  <c r="L8084" i="2"/>
  <c r="L8085" i="2"/>
  <c r="L8072" i="2"/>
  <c r="L8086" i="2"/>
  <c r="L8087" i="2"/>
  <c r="L8073" i="2"/>
  <c r="L8088" i="2"/>
  <c r="L8074" i="2"/>
  <c r="L8075" i="2"/>
  <c r="L8076" i="2"/>
  <c r="L8077" i="2"/>
  <c r="L8078" i="2"/>
  <c r="L8079" i="2"/>
  <c r="L8089" i="2"/>
  <c r="L8095" i="2"/>
  <c r="L8096" i="2"/>
  <c r="L8097" i="2"/>
  <c r="L8098" i="2"/>
  <c r="L8099" i="2"/>
  <c r="L8100" i="2"/>
  <c r="L8090" i="2"/>
  <c r="L8101" i="2"/>
  <c r="L8102" i="2"/>
  <c r="L8103" i="2"/>
  <c r="L8104" i="2"/>
  <c r="L8091" i="2"/>
  <c r="L8105" i="2"/>
  <c r="L8106" i="2"/>
  <c r="L8107" i="2"/>
  <c r="L8108" i="2"/>
  <c r="L8109" i="2"/>
  <c r="L8092" i="2"/>
  <c r="L8093" i="2"/>
  <c r="L8110" i="2"/>
  <c r="L8094" i="2"/>
  <c r="L8112" i="2"/>
  <c r="L8113" i="2"/>
  <c r="L8114" i="2"/>
  <c r="L8115" i="2"/>
  <c r="L8111" i="2"/>
  <c r="L8119" i="2"/>
  <c r="L8120" i="2"/>
  <c r="L8121" i="2"/>
  <c r="L8122" i="2"/>
  <c r="L8123" i="2"/>
  <c r="L8124" i="2"/>
  <c r="L8125" i="2"/>
  <c r="L8126" i="2"/>
  <c r="L8116" i="2"/>
  <c r="L8117" i="2"/>
  <c r="L8118" i="2"/>
  <c r="L8127" i="2"/>
  <c r="L8131" i="2"/>
  <c r="L8128" i="2"/>
  <c r="L8129" i="2"/>
  <c r="L8132" i="2"/>
  <c r="L8133" i="2"/>
  <c r="L8134" i="2"/>
  <c r="L8135" i="2"/>
  <c r="L8136" i="2"/>
  <c r="L8137" i="2"/>
  <c r="L8138" i="2"/>
  <c r="L8139" i="2"/>
  <c r="L8130" i="2"/>
  <c r="L8140" i="2"/>
  <c r="L8141" i="2"/>
  <c r="L8142" i="2"/>
  <c r="L8143" i="2"/>
  <c r="L8148" i="2"/>
  <c r="L8144" i="2"/>
  <c r="L8145" i="2"/>
  <c r="L8146" i="2"/>
  <c r="L8147" i="2"/>
  <c r="L8149" i="2"/>
  <c r="L8150" i="2"/>
  <c r="L8151" i="2"/>
  <c r="L8152" i="2"/>
  <c r="L8153" i="2"/>
  <c r="L8154" i="2"/>
  <c r="L8155" i="2"/>
  <c r="L9180" i="2"/>
  <c r="L9311" i="2"/>
  <c r="L6490" i="2"/>
  <c r="L6491" i="2"/>
  <c r="L6492" i="2"/>
  <c r="L6493" i="2"/>
  <c r="L6494" i="2"/>
  <c r="L6495" i="2"/>
  <c r="L6496" i="2"/>
  <c r="L6497" i="2"/>
  <c r="L6498" i="2"/>
  <c r="L6499" i="2"/>
  <c r="L6500" i="2"/>
  <c r="L8365" i="2"/>
  <c r="L8156" i="2"/>
  <c r="L8157" i="2"/>
  <c r="L8158" i="2"/>
  <c r="L8159" i="2"/>
  <c r="L8160" i="2"/>
  <c r="L8161" i="2"/>
  <c r="L8162" i="2"/>
  <c r="L8166" i="2"/>
  <c r="L8167" i="2"/>
  <c r="L8168" i="2"/>
  <c r="L8163" i="2"/>
  <c r="L8888" i="2"/>
  <c r="L8887" i="2"/>
  <c r="L8886" i="2"/>
  <c r="L8884" i="2"/>
  <c r="L8164" i="2"/>
  <c r="L8165" i="2"/>
  <c r="L8885" i="2"/>
  <c r="L8892" i="2"/>
  <c r="L8894" i="2"/>
  <c r="L8891" i="2"/>
  <c r="L8890" i="2"/>
  <c r="L8893" i="2"/>
  <c r="L8889" i="2"/>
  <c r="L8895" i="2"/>
  <c r="L8896" i="2"/>
  <c r="L8169" i="2"/>
  <c r="L8899" i="2"/>
  <c r="L8898" i="2"/>
  <c r="L8170" i="2"/>
  <c r="L8897" i="2"/>
  <c r="L8901" i="2"/>
  <c r="L8900" i="2"/>
  <c r="L8903" i="2"/>
  <c r="L8904" i="2"/>
  <c r="L8902" i="2"/>
  <c r="L9018" i="2"/>
  <c r="L9019" i="2"/>
  <c r="L8671" i="2"/>
  <c r="L8171" i="2"/>
  <c r="L8172" i="2"/>
  <c r="L8173" i="2"/>
  <c r="L8174" i="2"/>
  <c r="L8367" i="2"/>
  <c r="L8183" i="2"/>
  <c r="L8178" i="2"/>
  <c r="L8179" i="2"/>
  <c r="L8182" i="2"/>
  <c r="L8180" i="2"/>
  <c r="L8181" i="2"/>
  <c r="L8176" i="2"/>
  <c r="L8177" i="2"/>
  <c r="L8184" i="2"/>
  <c r="L8185" i="2"/>
  <c r="L8186" i="2"/>
  <c r="L8187" i="2"/>
  <c r="L8194" i="2"/>
  <c r="L8188" i="2"/>
  <c r="L8189" i="2"/>
  <c r="L8190" i="2"/>
  <c r="L8191" i="2"/>
  <c r="L8192" i="2"/>
  <c r="L8193" i="2"/>
  <c r="L8195" i="2"/>
  <c r="L8197" i="2"/>
  <c r="L8198" i="2"/>
  <c r="L8196" i="2"/>
  <c r="L8199" i="2"/>
  <c r="L8175" i="2"/>
  <c r="L9088" i="2"/>
  <c r="L9089" i="2"/>
  <c r="L9087" i="2"/>
  <c r="L8200" i="2"/>
  <c r="L8201" i="2"/>
  <c r="L8202" i="2"/>
  <c r="L8203" i="2"/>
  <c r="L8204" i="2"/>
  <c r="L8205" i="2"/>
  <c r="L8206" i="2"/>
  <c r="L9090" i="2"/>
  <c r="L9091" i="2"/>
  <c r="L9072" i="2"/>
  <c r="L8210" i="2"/>
  <c r="L8211" i="2"/>
  <c r="L8212" i="2"/>
  <c r="L8207" i="2"/>
  <c r="L8213" i="2"/>
  <c r="L8208" i="2"/>
  <c r="L8209" i="2"/>
  <c r="L8224" i="2"/>
  <c r="L9016" i="2"/>
  <c r="L8215" i="2"/>
  <c r="L8216" i="2"/>
  <c r="L8217" i="2"/>
  <c r="L8218" i="2"/>
  <c r="L8219" i="2"/>
  <c r="L8220" i="2"/>
  <c r="L8214" i="2"/>
  <c r="L8221" i="2"/>
  <c r="L8222" i="2"/>
  <c r="L8223" i="2"/>
  <c r="L8225" i="2"/>
  <c r="L8230" i="2"/>
  <c r="L8226" i="2"/>
  <c r="L8227" i="2"/>
  <c r="L8228" i="2"/>
  <c r="L8229" i="2"/>
  <c r="L8231" i="2"/>
  <c r="L8232" i="2"/>
  <c r="L8233" i="2"/>
  <c r="L8234" i="2"/>
  <c r="L8235" i="2"/>
  <c r="L8798" i="2"/>
  <c r="L8796" i="2"/>
  <c r="L8797" i="2"/>
  <c r="L9327" i="2"/>
  <c r="L8799" i="2"/>
  <c r="L8236" i="2"/>
  <c r="L8238" i="2"/>
  <c r="L8237" i="2"/>
  <c r="L8812" i="2"/>
  <c r="L8239" i="2"/>
  <c r="L8240" i="2"/>
  <c r="L8241" i="2"/>
  <c r="L9312" i="2"/>
  <c r="L9290" i="2"/>
  <c r="L8242" i="2"/>
  <c r="L8245" i="2"/>
  <c r="L8243" i="2"/>
  <c r="L8244" i="2"/>
  <c r="L8246" i="2"/>
  <c r="L8247" i="2"/>
  <c r="L8248" i="2"/>
  <c r="L8249" i="2"/>
  <c r="L8253" i="2"/>
  <c r="L8254" i="2"/>
  <c r="L8255" i="2"/>
  <c r="L8256" i="2"/>
  <c r="L8257" i="2"/>
  <c r="L8250" i="2"/>
  <c r="L8251" i="2"/>
  <c r="L8252" i="2"/>
  <c r="L9013" i="2"/>
  <c r="L9010" i="2"/>
  <c r="L9012" i="2"/>
  <c r="L9055" i="2"/>
  <c r="L9056" i="2"/>
  <c r="L9011" i="2"/>
  <c r="L9057" i="2"/>
  <c r="L9009" i="2"/>
  <c r="L9181" i="2"/>
  <c r="L9054" i="2"/>
  <c r="L8258" i="2"/>
  <c r="L8259" i="2"/>
  <c r="L9322" i="2"/>
  <c r="L8265" i="2"/>
  <c r="L8266" i="2"/>
  <c r="L8267" i="2"/>
  <c r="L8268" i="2"/>
  <c r="L8269" i="2"/>
  <c r="L8270" i="2"/>
  <c r="L8271" i="2"/>
  <c r="L8272" i="2"/>
  <c r="L8260" i="2"/>
  <c r="L8261" i="2"/>
  <c r="L8262" i="2"/>
  <c r="L8263" i="2"/>
  <c r="L8264" i="2"/>
  <c r="L8273" i="2"/>
  <c r="L8274" i="2"/>
  <c r="L8275" i="2"/>
  <c r="L8276" i="2"/>
  <c r="L8280" i="2"/>
  <c r="L8277" i="2"/>
  <c r="L8278" i="2"/>
  <c r="L8279" i="2"/>
  <c r="L8281" i="2"/>
  <c r="L8673" i="2"/>
  <c r="L8675" i="2"/>
  <c r="L8674" i="2"/>
  <c r="L8815" i="2"/>
  <c r="L8813" i="2"/>
  <c r="L8816" i="2"/>
  <c r="L8814" i="2"/>
  <c r="L8283" i="2"/>
  <c r="L8282" i="2"/>
  <c r="L8287" i="2"/>
  <c r="L8288" i="2"/>
  <c r="L8289" i="2"/>
  <c r="L8290" i="2"/>
  <c r="L8291" i="2"/>
  <c r="L8292" i="2"/>
  <c r="L8294" i="2"/>
  <c r="L8295" i="2"/>
  <c r="L8293" i="2"/>
  <c r="L8296" i="2"/>
  <c r="L8297" i="2"/>
  <c r="L9015" i="2"/>
  <c r="L9014" i="2"/>
  <c r="L8950" i="2"/>
  <c r="L8951" i="2"/>
  <c r="L8692" i="2"/>
  <c r="L8693" i="2"/>
  <c r="L8689" i="2"/>
  <c r="L8686" i="2"/>
  <c r="L8694" i="2"/>
  <c r="L8691" i="2"/>
  <c r="L8688" i="2"/>
  <c r="L8690" i="2"/>
  <c r="L8687" i="2"/>
  <c r="L8695" i="2"/>
  <c r="L8699" i="2"/>
  <c r="L8696" i="2"/>
  <c r="L8698" i="2"/>
  <c r="L8700" i="2"/>
  <c r="L8697" i="2"/>
  <c r="L8705" i="2"/>
  <c r="L8706" i="2"/>
  <c r="L8703" i="2"/>
  <c r="L8704" i="2"/>
  <c r="L8702" i="2"/>
  <c r="L8707" i="2"/>
  <c r="L8701" i="2"/>
  <c r="L8708" i="2"/>
  <c r="L8709" i="2"/>
  <c r="L8710" i="2"/>
  <c r="L8711" i="2"/>
  <c r="L7760" i="2"/>
  <c r="L7761" i="2"/>
  <c r="L7762" i="2"/>
  <c r="L8299" i="2"/>
  <c r="L8300" i="2"/>
  <c r="L8301" i="2"/>
  <c r="L8298" i="2"/>
  <c r="L8570" i="2"/>
  <c r="L8569" i="2"/>
  <c r="L8302" i="2"/>
  <c r="L9323" i="2"/>
  <c r="L9324" i="2"/>
  <c r="L9325" i="2"/>
  <c r="L9326" i="2"/>
  <c r="L8603" i="2"/>
  <c r="L9168" i="2"/>
  <c r="L8303" i="2"/>
  <c r="L8304" i="2"/>
  <c r="L8305" i="2"/>
  <c r="L8306" i="2"/>
  <c r="L8307" i="2"/>
  <c r="L8308" i="2"/>
  <c r="L8309" i="2"/>
  <c r="L8310" i="2"/>
  <c r="L8311" i="2"/>
  <c r="L8637" i="2"/>
  <c r="L8760" i="2"/>
  <c r="L8312" i="2"/>
  <c r="L9115" i="2"/>
  <c r="L8313" i="2"/>
  <c r="L8314" i="2"/>
  <c r="L9129" i="2"/>
  <c r="L9130" i="2"/>
  <c r="L6724" i="2" l="1"/>
  <c r="L6725" i="2"/>
  <c r="L6704" i="2"/>
  <c r="L9092" i="2"/>
  <c r="L6727" i="2"/>
  <c r="L6728" i="2"/>
  <c r="L6726" i="2"/>
  <c r="L6729" i="2"/>
  <c r="L6705" i="2"/>
  <c r="L6706" i="2"/>
  <c r="L6707" i="2"/>
  <c r="L6730" i="2"/>
  <c r="L6731" i="2"/>
  <c r="L6708" i="2"/>
  <c r="L6709" i="2"/>
  <c r="L9266" i="2"/>
  <c r="L6710" i="2"/>
  <c r="L9267" i="2"/>
  <c r="L6740" i="2"/>
  <c r="L6748" i="2"/>
  <c r="L6749" i="2"/>
  <c r="L6750" i="2"/>
  <c r="L6751" i="2"/>
  <c r="L6752" i="2"/>
  <c r="L6741" i="2"/>
  <c r="L6753" i="2"/>
  <c r="L6754" i="2"/>
  <c r="L6755" i="2"/>
  <c r="L6742" i="2"/>
  <c r="L6743" i="2"/>
  <c r="L6744" i="2"/>
  <c r="L6745" i="2"/>
  <c r="L6746" i="2"/>
  <c r="L6747" i="2"/>
  <c r="L6762" i="2"/>
  <c r="L6764" i="2"/>
  <c r="L7811" i="2"/>
  <c r="L6765" i="2"/>
  <c r="L6766" i="2"/>
  <c r="L6767" i="2"/>
  <c r="L6768" i="2"/>
  <c r="L6769" i="2"/>
  <c r="L7759" i="2"/>
  <c r="L7835" i="2"/>
  <c r="L6770" i="2"/>
  <c r="L6771" i="2"/>
  <c r="L6772" i="2"/>
  <c r="L6773" i="2"/>
  <c r="L6774" i="2"/>
  <c r="L6781" i="2"/>
  <c r="L6782" i="2"/>
  <c r="L6775" i="2"/>
  <c r="L7345" i="2"/>
  <c r="L7346" i="2"/>
  <c r="L7348" i="2"/>
  <c r="L6776" i="2"/>
  <c r="L6777" i="2"/>
  <c r="L6778" i="2"/>
  <c r="L6779" i="2"/>
  <c r="L7681" i="2"/>
  <c r="L6780" i="2"/>
  <c r="L6783" i="2"/>
  <c r="L6784" i="2"/>
  <c r="L6785" i="2"/>
  <c r="L7108" i="2"/>
  <c r="L6786" i="2"/>
  <c r="L6788" i="2"/>
  <c r="L6787" i="2"/>
  <c r="L6789" i="2"/>
  <c r="L6790" i="2"/>
  <c r="L6791" i="2"/>
  <c r="L7903" i="2"/>
  <c r="L7465" i="2"/>
  <c r="L7458" i="2"/>
  <c r="L7904" i="2"/>
  <c r="L7459" i="2"/>
  <c r="L7460" i="2"/>
  <c r="L7461" i="2"/>
  <c r="L7462" i="2"/>
  <c r="L7466" i="2"/>
  <c r="L7464" i="2"/>
  <c r="L7463" i="2"/>
  <c r="L7905" i="2"/>
  <c r="L8347" i="2"/>
  <c r="L7900" i="2"/>
  <c r="L7906" i="2"/>
  <c r="L7907" i="2"/>
  <c r="L7467" i="2"/>
  <c r="L7368" i="2"/>
  <c r="L7374" i="2"/>
  <c r="L7378" i="2"/>
  <c r="L7376" i="2"/>
  <c r="L7375" i="2"/>
  <c r="L7377" i="2"/>
  <c r="L7369" i="2"/>
  <c r="L6792" i="2"/>
  <c r="L6793" i="2"/>
  <c r="L6794" i="2"/>
  <c r="L6795" i="2"/>
  <c r="L6796" i="2"/>
  <c r="L7682" i="2"/>
  <c r="L7697" i="2"/>
  <c r="L7698" i="2"/>
  <c r="L7813" i="2"/>
  <c r="L7683" i="2"/>
  <c r="L7699" i="2"/>
  <c r="L6797" i="2"/>
  <c r="L6798" i="2"/>
  <c r="L6799" i="2"/>
  <c r="L6802" i="2"/>
  <c r="L6803" i="2"/>
  <c r="L6800" i="2"/>
  <c r="L6812" i="2"/>
  <c r="L6808" i="2"/>
  <c r="L6809" i="2"/>
  <c r="L6801" i="2"/>
  <c r="L6804" i="2"/>
  <c r="L6805" i="2"/>
  <c r="L6806" i="2"/>
  <c r="L6807" i="2"/>
  <c r="L6810" i="2"/>
  <c r="L6811" i="2"/>
  <c r="L6813" i="2"/>
  <c r="L6814" i="2"/>
  <c r="L6815" i="2"/>
  <c r="L6827" i="2"/>
  <c r="L6816" i="2"/>
  <c r="L7628" i="2"/>
  <c r="L7629" i="2"/>
  <c r="L7627" i="2"/>
  <c r="L7626" i="2"/>
  <c r="L7046" i="2"/>
  <c r="L6964" i="2"/>
  <c r="L7048" i="2"/>
  <c r="L6817" i="2"/>
  <c r="L6818" i="2"/>
  <c r="L6826" i="2"/>
  <c r="L6819" i="2"/>
  <c r="L6820" i="2"/>
  <c r="L6828" i="2"/>
  <c r="L6829" i="2"/>
  <c r="L6830" i="2"/>
  <c r="L7362" i="2"/>
  <c r="L6821" i="2"/>
  <c r="L6822" i="2"/>
  <c r="L7449" i="2"/>
  <c r="L7446" i="2"/>
  <c r="L7445" i="2"/>
  <c r="L7450" i="2"/>
  <c r="L7443" i="2"/>
  <c r="L7448" i="2"/>
  <c r="L7447" i="2"/>
  <c r="L6823" i="2"/>
  <c r="L6824" i="2"/>
  <c r="L6825" i="2"/>
  <c r="L6831" i="2"/>
  <c r="L6759" i="2"/>
  <c r="L6838" i="2"/>
  <c r="L6839" i="2"/>
  <c r="L6840" i="2"/>
  <c r="L6841" i="2"/>
  <c r="L6849" i="2"/>
  <c r="L6842" i="2"/>
  <c r="L6843" i="2"/>
  <c r="L6760" i="2"/>
  <c r="L6844" i="2"/>
  <c r="L6845" i="2"/>
  <c r="L6761" i="2"/>
  <c r="L6846" i="2"/>
  <c r="L6832" i="2"/>
  <c r="L6833" i="2"/>
  <c r="L6834" i="2"/>
  <c r="L6835" i="2"/>
  <c r="L6836" i="2"/>
  <c r="L6837" i="2"/>
  <c r="L6847" i="2"/>
  <c r="L6857" i="2"/>
  <c r="L6858" i="2"/>
  <c r="L6859" i="2"/>
  <c r="L6860" i="2"/>
  <c r="L6861" i="2"/>
  <c r="L6862" i="2"/>
  <c r="L6863" i="2"/>
  <c r="L6864" i="2"/>
  <c r="L6850" i="2"/>
  <c r="L6853" i="2"/>
  <c r="L6865" i="2"/>
  <c r="L6851" i="2"/>
  <c r="L6866" i="2"/>
  <c r="L6854" i="2"/>
  <c r="L6855" i="2"/>
  <c r="L6867" i="2"/>
  <c r="L6869" i="2"/>
  <c r="L6848" i="2"/>
  <c r="L6852" i="2"/>
  <c r="L6856" i="2"/>
  <c r="L6870" i="2"/>
  <c r="L6871" i="2"/>
  <c r="L6872" i="2"/>
  <c r="L6868" i="2"/>
  <c r="L6874" i="2"/>
  <c r="L6875" i="2"/>
  <c r="L6877" i="2"/>
  <c r="L9186" i="2"/>
  <c r="L6878" i="2"/>
  <c r="L6881" i="2"/>
  <c r="L6879" i="2"/>
  <c r="L6873" i="2"/>
  <c r="L6876" i="2"/>
  <c r="L8340" i="2"/>
  <c r="L6880" i="2"/>
  <c r="L6885" i="2"/>
  <c r="L6883" i="2"/>
  <c r="L6884" i="2"/>
  <c r="L6887" i="2"/>
  <c r="L6886" i="2"/>
  <c r="L8581" i="2"/>
  <c r="L8578" i="2"/>
  <c r="L8579" i="2"/>
  <c r="L6882" i="2"/>
  <c r="L8577" i="2"/>
  <c r="L8580" i="2"/>
  <c r="L8576" i="2"/>
  <c r="L8591" i="2"/>
  <c r="L8589" i="2"/>
  <c r="L8583" i="2"/>
  <c r="L8586" i="2"/>
  <c r="L8587" i="2"/>
  <c r="L8593" i="2"/>
  <c r="L7434" i="2"/>
  <c r="L8598" i="2"/>
  <c r="L8596" i="2"/>
  <c r="L8597" i="2"/>
  <c r="L8590" i="2"/>
  <c r="L8594" i="2"/>
  <c r="L8595" i="2"/>
  <c r="L7814" i="2"/>
  <c r="L9081" i="2"/>
  <c r="L4614" i="2"/>
  <c r="L4618" i="2"/>
  <c r="L4619" i="2"/>
  <c r="L4620" i="2"/>
  <c r="L4621" i="2"/>
  <c r="L1172" i="2"/>
  <c r="L1173" i="2"/>
  <c r="L4615" i="2"/>
  <c r="L7109" i="2"/>
  <c r="L8602" i="2"/>
  <c r="L8599" i="2"/>
  <c r="L8601" i="2"/>
  <c r="L8600" i="2"/>
  <c r="L8592" i="2"/>
  <c r="L8585" i="2"/>
  <c r="L8584" i="2"/>
  <c r="L6896" i="2"/>
  <c r="L6897" i="2"/>
  <c r="L8588" i="2"/>
  <c r="L7562" i="2"/>
  <c r="L7561" i="2"/>
  <c r="L7557" i="2"/>
  <c r="L8682" i="2"/>
  <c r="L8582" i="2"/>
  <c r="L6888" i="2"/>
  <c r="L8683" i="2"/>
  <c r="L7558" i="2"/>
  <c r="L7560" i="2"/>
  <c r="L7565" i="2"/>
  <c r="L7564" i="2"/>
  <c r="L7559" i="2"/>
  <c r="L7563" i="2"/>
  <c r="L7566" i="2"/>
  <c r="L7567" i="2"/>
  <c r="L7571" i="2"/>
  <c r="L9042" i="2"/>
  <c r="L7570" i="2"/>
  <c r="L7569" i="2"/>
  <c r="L9043" i="2"/>
  <c r="L7568" i="2"/>
  <c r="L7574" i="2"/>
  <c r="L7573" i="2"/>
  <c r="L7572" i="2"/>
  <c r="L7590" i="2"/>
  <c r="L7575" i="2"/>
  <c r="L7709" i="2"/>
  <c r="L7710" i="2"/>
  <c r="L7371" i="2"/>
  <c r="L6898" i="2"/>
  <c r="L6899" i="2"/>
  <c r="L6900" i="2"/>
  <c r="L6901" i="2"/>
  <c r="L8575" i="2"/>
  <c r="L6902" i="2"/>
  <c r="L6919" i="2"/>
  <c r="L6921" i="2"/>
  <c r="L6920" i="2"/>
  <c r="L6889" i="2"/>
  <c r="L8574" i="2"/>
  <c r="L6922" i="2"/>
  <c r="L6923" i="2"/>
  <c r="L6890" i="2"/>
  <c r="L6924" i="2"/>
  <c r="L6925" i="2"/>
  <c r="L6903" i="2"/>
  <c r="L6904" i="2"/>
  <c r="L6905" i="2"/>
  <c r="L6906" i="2"/>
  <c r="L6907" i="2"/>
  <c r="L6909" i="2"/>
  <c r="L6908" i="2"/>
  <c r="L6910" i="2"/>
  <c r="L6911" i="2"/>
  <c r="L7763" i="2"/>
  <c r="L7764" i="2"/>
  <c r="L6912" i="2"/>
  <c r="L6913" i="2"/>
  <c r="L6891" i="2"/>
  <c r="L6914" i="2"/>
  <c r="L6915" i="2"/>
  <c r="L6916" i="2"/>
  <c r="L6917" i="2"/>
  <c r="L7765" i="2"/>
  <c r="L8573" i="2"/>
  <c r="L7748" i="2"/>
  <c r="L6893" i="2"/>
  <c r="L6926" i="2"/>
  <c r="L6894" i="2"/>
  <c r="L6918" i="2"/>
  <c r="L6895" i="2"/>
  <c r="L6892" i="2"/>
  <c r="L6963" i="2"/>
  <c r="L7706" i="2"/>
  <c r="L7705" i="2"/>
  <c r="L7918" i="2"/>
  <c r="L6967" i="2"/>
  <c r="L6968" i="2"/>
  <c r="L6969" i="2"/>
  <c r="L6970" i="2"/>
  <c r="L6971" i="2"/>
  <c r="L6961" i="2"/>
  <c r="L6972" i="2"/>
  <c r="L6960" i="2"/>
  <c r="L6966" i="2"/>
  <c r="L6973" i="2"/>
  <c r="L6962" i="2"/>
  <c r="L6974" i="2"/>
  <c r="L6959" i="2"/>
  <c r="L6953" i="2"/>
  <c r="L6958" i="2"/>
  <c r="L6954" i="2"/>
  <c r="L6955" i="2"/>
  <c r="L6956" i="2"/>
  <c r="L6957" i="2"/>
  <c r="L6950" i="2"/>
  <c r="L6951" i="2"/>
  <c r="L6952" i="2"/>
  <c r="L6981" i="2"/>
  <c r="L7470" i="2"/>
  <c r="L7468" i="2"/>
  <c r="L7469" i="2"/>
  <c r="L7948" i="2"/>
  <c r="L7471" i="2"/>
  <c r="L6982" i="2"/>
  <c r="L7032" i="2"/>
  <c r="L6983" i="2"/>
  <c r="L7497" i="2"/>
  <c r="L6984" i="2"/>
  <c r="L6978" i="2"/>
  <c r="L7034" i="2"/>
  <c r="L8782" i="2"/>
  <c r="L7036" i="2"/>
  <c r="L7040" i="2"/>
  <c r="L7038" i="2"/>
  <c r="L7039" i="2"/>
  <c r="L7033" i="2"/>
  <c r="L7035" i="2"/>
  <c r="L7037" i="2"/>
  <c r="L6985" i="2"/>
  <c r="L6979" i="2"/>
  <c r="L6980" i="2"/>
  <c r="L7010" i="2"/>
  <c r="L7011" i="2"/>
  <c r="L7041" i="2"/>
  <c r="L6986" i="2"/>
  <c r="L6987" i="2"/>
  <c r="L7701" i="2"/>
  <c r="L7694" i="2"/>
  <c r="L7696" i="2"/>
  <c r="L7743" i="2"/>
  <c r="L7695" i="2"/>
  <c r="L7693" i="2"/>
  <c r="L7838" i="2"/>
  <c r="L7742" i="2"/>
  <c r="L7703" i="2"/>
  <c r="L7012" i="2"/>
  <c r="L7007" i="2"/>
  <c r="L7943" i="2"/>
  <c r="L7944" i="2"/>
  <c r="L7017" i="2"/>
  <c r="L7018" i="2"/>
  <c r="L7030" i="2"/>
  <c r="L7031" i="2"/>
  <c r="L7019" i="2"/>
  <c r="L7020" i="2"/>
  <c r="L7021" i="2"/>
  <c r="L7042" i="2"/>
  <c r="L7013" i="2"/>
  <c r="L7014" i="2"/>
  <c r="L7015" i="2"/>
  <c r="L7029" i="2"/>
  <c r="L7016" i="2"/>
  <c r="L7043" i="2"/>
  <c r="L7022" i="2"/>
  <c r="L7023" i="2"/>
  <c r="L7024" i="2"/>
  <c r="L7009" i="2"/>
  <c r="L7008" i="2"/>
  <c r="L7044" i="2"/>
  <c r="L7381" i="2"/>
  <c r="L7372" i="2"/>
  <c r="L7382" i="2"/>
  <c r="L7493" i="2"/>
  <c r="L7491" i="2"/>
  <c r="L7498" i="2"/>
  <c r="L7492" i="2"/>
  <c r="L7045" i="2"/>
  <c r="L7059" i="2"/>
  <c r="L6965" i="2"/>
  <c r="L6975" i="2"/>
  <c r="L6976" i="2"/>
  <c r="L6977" i="2"/>
  <c r="L7049" i="2"/>
  <c r="L7051" i="2"/>
  <c r="L7052" i="2"/>
  <c r="L7050" i="2"/>
  <c r="L7053" i="2"/>
  <c r="L6990" i="2"/>
  <c r="L7707" i="2"/>
  <c r="L7704" i="2"/>
  <c r="L7634" i="2"/>
  <c r="L7636" i="2"/>
  <c r="L7635" i="2"/>
  <c r="L7398" i="2"/>
  <c r="L7403" i="2"/>
  <c r="L7397" i="2"/>
  <c r="L7392" i="2"/>
  <c r="L7396" i="2"/>
  <c r="L7390" i="2"/>
  <c r="L7404" i="2"/>
  <c r="L7395" i="2"/>
  <c r="L7393" i="2"/>
  <c r="L7394" i="2"/>
  <c r="L7391" i="2"/>
  <c r="L7399" i="2"/>
  <c r="L7405" i="2"/>
  <c r="L7400" i="2"/>
  <c r="L7402" i="2"/>
  <c r="L7406" i="2"/>
  <c r="L7401" i="2"/>
  <c r="L7414" i="2"/>
  <c r="L7412" i="2"/>
  <c r="L7409" i="2"/>
  <c r="L7413" i="2"/>
  <c r="L7408" i="2"/>
  <c r="L7410" i="2"/>
  <c r="L7407" i="2"/>
  <c r="L7411" i="2"/>
  <c r="L8805" i="2"/>
  <c r="L8808" i="2"/>
  <c r="L8804" i="2"/>
  <c r="L8800" i="2"/>
  <c r="L9182" i="2"/>
  <c r="L6992" i="2"/>
  <c r="L6993" i="2"/>
  <c r="L6994" i="2"/>
  <c r="L6995" i="2"/>
  <c r="L7952" i="2"/>
  <c r="L6991" i="2"/>
  <c r="L7674" i="2"/>
  <c r="L7303" i="2"/>
  <c r="L7302" i="2"/>
  <c r="L7601" i="2"/>
  <c r="L6996" i="2"/>
  <c r="L7945" i="2"/>
  <c r="L7946" i="2"/>
  <c r="L7947" i="2"/>
  <c r="L7316" i="2"/>
  <c r="L7830" i="2"/>
  <c r="L7006" i="2"/>
  <c r="L6997" i="2"/>
  <c r="L6998" i="2"/>
  <c r="L6999" i="2"/>
  <c r="L7000" i="2"/>
  <c r="L7001" i="2"/>
  <c r="L7002" i="2"/>
  <c r="L7003" i="2"/>
  <c r="L7004" i="2"/>
  <c r="L7347" i="2"/>
  <c r="L7431" i="2"/>
  <c r="L7005" i="2"/>
  <c r="L8917" i="2"/>
  <c r="L7054" i="2"/>
  <c r="L6988" i="2"/>
  <c r="L7789" i="2"/>
  <c r="L5872" i="2" l="1"/>
  <c r="L5867" i="2"/>
  <c r="L5873" i="2"/>
  <c r="L5888" i="2"/>
  <c r="L5889" i="2"/>
  <c r="L5874" i="2"/>
  <c r="L5875" i="2"/>
  <c r="L5876" i="2"/>
  <c r="L7806" i="2"/>
  <c r="L5903" i="2"/>
  <c r="L7815" i="2"/>
  <c r="L5910" i="2"/>
  <c r="L7894" i="2"/>
  <c r="L5911" i="2"/>
  <c r="L8547" i="2"/>
  <c r="L5912" i="2"/>
  <c r="L5913" i="2"/>
  <c r="L5904" i="2"/>
  <c r="L5914" i="2"/>
  <c r="L5915" i="2"/>
  <c r="L5916" i="2"/>
  <c r="L5905" i="2"/>
  <c r="L8541" i="2"/>
  <c r="L5906" i="2"/>
  <c r="L5907" i="2"/>
  <c r="L5908" i="2"/>
  <c r="L5909" i="2"/>
  <c r="L5925" i="2"/>
  <c r="L5926" i="2"/>
  <c r="L5929" i="2"/>
  <c r="L5921" i="2"/>
  <c r="L8975" i="2"/>
  <c r="L5922" i="2"/>
  <c r="L5923" i="2"/>
  <c r="L8366" i="2"/>
  <c r="L9005" i="2"/>
  <c r="L8982" i="2"/>
  <c r="L5934" i="2"/>
  <c r="L5936" i="2"/>
  <c r="L5935" i="2"/>
  <c r="L9065" i="2"/>
  <c r="L5937" i="2"/>
  <c r="L9062" i="2"/>
  <c r="L8751" i="2"/>
  <c r="L8747" i="2"/>
  <c r="L8744" i="2"/>
  <c r="L8748" i="2"/>
  <c r="L9063" i="2"/>
  <c r="L9064" i="2"/>
  <c r="L8669" i="2"/>
  <c r="L6488" i="2"/>
  <c r="L8536" i="2"/>
  <c r="L5945" i="2"/>
  <c r="L5946" i="2"/>
  <c r="L9066" i="2"/>
  <c r="L5947" i="2"/>
  <c r="L5948" i="2"/>
  <c r="L5952" i="2"/>
  <c r="L5949" i="2"/>
  <c r="L7489" i="2"/>
  <c r="L7093" i="2"/>
  <c r="L6938" i="2"/>
  <c r="L6941" i="2"/>
  <c r="L6936" i="2"/>
  <c r="L6670" i="2"/>
  <c r="L6940" i="2"/>
  <c r="L6937" i="2"/>
  <c r="L6939" i="2"/>
  <c r="L7953" i="2"/>
  <c r="L6927" i="2"/>
  <c r="L6674" i="2"/>
  <c r="L6684" i="2"/>
  <c r="L6685" i="2"/>
  <c r="L6686" i="2"/>
  <c r="L6687" i="2"/>
  <c r="L8337" i="2"/>
  <c r="L6942" i="2"/>
  <c r="L6561" i="2"/>
  <c r="L6557" i="2"/>
  <c r="L8556" i="2"/>
  <c r="L6558" i="2"/>
  <c r="L8557" i="2"/>
  <c r="L6559" i="2"/>
  <c r="L6553" i="2"/>
  <c r="L5950" i="2"/>
  <c r="L5951" i="2"/>
  <c r="L5939" i="2"/>
  <c r="L6489" i="2"/>
  <c r="L7290" i="2"/>
  <c r="L6591" i="2"/>
  <c r="L7291" i="2"/>
  <c r="L8537" i="2"/>
  <c r="L5942" i="2"/>
  <c r="L9070" i="2"/>
  <c r="L5944" i="2"/>
  <c r="L5940" i="2"/>
  <c r="L5943" i="2"/>
  <c r="L5941" i="2"/>
  <c r="L5954" i="2"/>
  <c r="L5955" i="2"/>
  <c r="L5956" i="2"/>
  <c r="L9071" i="2"/>
  <c r="L5957" i="2"/>
  <c r="L8538" i="2"/>
  <c r="L5953" i="2"/>
  <c r="L9067" i="2"/>
  <c r="L5958" i="2"/>
  <c r="L5961" i="2"/>
  <c r="L5959" i="2"/>
  <c r="L5981" i="2"/>
  <c r="L5962" i="2"/>
  <c r="L8540" i="2"/>
  <c r="L5980" i="2"/>
  <c r="L6440" i="2"/>
  <c r="L8920" i="2"/>
  <c r="L8919" i="2"/>
  <c r="L6096" i="2"/>
  <c r="L8539" i="2"/>
  <c r="L5982" i="2"/>
  <c r="L5960" i="2"/>
  <c r="L8543" i="2"/>
  <c r="L5983" i="2"/>
  <c r="L8542" i="2"/>
  <c r="L5965" i="2"/>
  <c r="L5963" i="2"/>
  <c r="L7551" i="2"/>
  <c r="L5964" i="2"/>
  <c r="L5966" i="2"/>
  <c r="L6756" i="2"/>
  <c r="L6625" i="2"/>
  <c r="L6624" i="2"/>
  <c r="L6631" i="2"/>
  <c r="L6623" i="2"/>
  <c r="L6630" i="2"/>
  <c r="L6626" i="2"/>
  <c r="L5984" i="2"/>
  <c r="L5920" i="2"/>
  <c r="L5924" i="2"/>
  <c r="L5928" i="2"/>
  <c r="L5985" i="2"/>
  <c r="L5970" i="2"/>
  <c r="L5971" i="2"/>
  <c r="L5978" i="2"/>
  <c r="L5990" i="2"/>
  <c r="L5972" i="2"/>
  <c r="L9069" i="2"/>
  <c r="L5973" i="2"/>
  <c r="L5974" i="2"/>
  <c r="L5986" i="2"/>
  <c r="L5975" i="2"/>
  <c r="L5976" i="2"/>
  <c r="L5989" i="2"/>
  <c r="L5979" i="2"/>
  <c r="L5987" i="2"/>
  <c r="L5988" i="2"/>
  <c r="L5967" i="2"/>
  <c r="L5968" i="2"/>
  <c r="L5969" i="2"/>
  <c r="L8544" i="2"/>
  <c r="L5977" i="2"/>
  <c r="L5994" i="2"/>
  <c r="L8546" i="2"/>
  <c r="L5997" i="2"/>
  <c r="L5996" i="2"/>
  <c r="L9068" i="2"/>
  <c r="L5992" i="2"/>
  <c r="L5998" i="2"/>
  <c r="L5991" i="2"/>
  <c r="L5999" i="2"/>
  <c r="L8545" i="2"/>
  <c r="L6000" i="2"/>
  <c r="L6002" i="2"/>
  <c r="L7908" i="2"/>
  <c r="L6001" i="2"/>
  <c r="L6003" i="2"/>
  <c r="L5995" i="2"/>
  <c r="L6004" i="2"/>
  <c r="L5993" i="2"/>
  <c r="L6009" i="2"/>
  <c r="L6008" i="2"/>
  <c r="L6005" i="2"/>
  <c r="L7085" i="2"/>
  <c r="L7840" i="2"/>
  <c r="L6007" i="2"/>
  <c r="L6014" i="2"/>
  <c r="L6011" i="2"/>
  <c r="L6016" i="2"/>
  <c r="L7485" i="2"/>
  <c r="L6010" i="2"/>
  <c r="L6006" i="2"/>
  <c r="L6012" i="2"/>
  <c r="L6018" i="2"/>
  <c r="L6013" i="2"/>
  <c r="L6017" i="2"/>
  <c r="L7297" i="2"/>
  <c r="L7293" i="2"/>
  <c r="L7295" i="2"/>
  <c r="L7296" i="2"/>
  <c r="L6015" i="2"/>
  <c r="L7294" i="2"/>
  <c r="L7306" i="2"/>
  <c r="L7307" i="2"/>
  <c r="L7309" i="2"/>
  <c r="L7313" i="2"/>
  <c r="L6627" i="2"/>
  <c r="L7308" i="2"/>
  <c r="L7310" i="2"/>
  <c r="L7311" i="2"/>
  <c r="L7320" i="2"/>
  <c r="L7314" i="2"/>
  <c r="L7319" i="2"/>
  <c r="L6595" i="2"/>
  <c r="L7756" i="2"/>
  <c r="L3560" i="2"/>
  <c r="L3562" i="2"/>
  <c r="L3550" i="2"/>
  <c r="L3561" i="2"/>
  <c r="L3563" i="2"/>
  <c r="L971" i="2"/>
  <c r="L978" i="2"/>
  <c r="L3557" i="2"/>
  <c r="L9049" i="2"/>
  <c r="L3558" i="2"/>
  <c r="L6217" i="2"/>
  <c r="L7315" i="2"/>
  <c r="L7312" i="2"/>
  <c r="L7305" i="2"/>
  <c r="L8548" i="2"/>
  <c r="L8551" i="2"/>
  <c r="L7164" i="2"/>
  <c r="L7163" i="2"/>
  <c r="L7162" i="2"/>
  <c r="L7155" i="2"/>
  <c r="L6021" i="2"/>
  <c r="L7165" i="2"/>
  <c r="L7156" i="2"/>
  <c r="L7154" i="2"/>
  <c r="L7153" i="2"/>
  <c r="L6429" i="2"/>
  <c r="L7157" i="2"/>
  <c r="L7158" i="2"/>
  <c r="L6430" i="2"/>
  <c r="L8550" i="2"/>
  <c r="L7161" i="2"/>
  <c r="L7160" i="2"/>
  <c r="L8552" i="2"/>
  <c r="L7159" i="2"/>
  <c r="L7243" i="2"/>
  <c r="L7245" i="2"/>
  <c r="L7246" i="2"/>
  <c r="L7244" i="2"/>
  <c r="L6511" i="2"/>
  <c r="L6507" i="2"/>
  <c r="L6417" i="2"/>
  <c r="L5932" i="2"/>
  <c r="L5933" i="2"/>
  <c r="L6023" i="2"/>
  <c r="L6019" i="2"/>
  <c r="L6231" i="2"/>
  <c r="L6030" i="2"/>
  <c r="L6045" i="2"/>
  <c r="L6060" i="2"/>
  <c r="L6046" i="2"/>
  <c r="L6043" i="2"/>
  <c r="L6044" i="2"/>
  <c r="L6061" i="2"/>
  <c r="L6047" i="2"/>
  <c r="L6054" i="2"/>
  <c r="L6048" i="2"/>
  <c r="L6029" i="2"/>
  <c r="L6059" i="2"/>
  <c r="L6025" i="2"/>
  <c r="L6049" i="2"/>
  <c r="L6026" i="2"/>
  <c r="L6027" i="2"/>
  <c r="L6055" i="2"/>
  <c r="L6056" i="2"/>
  <c r="L6057" i="2"/>
  <c r="L6058" i="2"/>
  <c r="L6020" i="2"/>
  <c r="L6028" i="2"/>
  <c r="L6031" i="2"/>
  <c r="L6032" i="2"/>
  <c r="L6033" i="2"/>
  <c r="L6037" i="2"/>
  <c r="L6039" i="2"/>
  <c r="L6034" i="2"/>
  <c r="L6038" i="2"/>
  <c r="L6040" i="2"/>
  <c r="L6024" i="2"/>
  <c r="L9003" i="2"/>
  <c r="L9004" i="2"/>
  <c r="L6035" i="2"/>
  <c r="L6041" i="2"/>
  <c r="L6036" i="2"/>
  <c r="L6042" i="2"/>
  <c r="L9006" i="2"/>
  <c r="L7384" i="2"/>
  <c r="L6551" i="2"/>
  <c r="L6022" i="2"/>
  <c r="L6091" i="2"/>
  <c r="L6097" i="2"/>
  <c r="L8549" i="2"/>
  <c r="L6105" i="2"/>
  <c r="L6050" i="2"/>
  <c r="L6089" i="2"/>
  <c r="L7819" i="2"/>
  <c r="L6691" i="2"/>
  <c r="L6101" i="2"/>
  <c r="L6102" i="2"/>
  <c r="L6092" i="2"/>
  <c r="L6103" i="2"/>
  <c r="L6104" i="2"/>
  <c r="L6098" i="2"/>
  <c r="L6106" i="2"/>
  <c r="L6100" i="2"/>
  <c r="L6099" i="2"/>
  <c r="L6094" i="2"/>
  <c r="L6088" i="2"/>
  <c r="L6087" i="2"/>
  <c r="L6084" i="2"/>
  <c r="L6085" i="2"/>
  <c r="L6090" i="2"/>
  <c r="L6093" i="2"/>
  <c r="L6082" i="2"/>
  <c r="L6083" i="2"/>
  <c r="L6086" i="2"/>
  <c r="L6117" i="2"/>
  <c r="L6107" i="2"/>
  <c r="L8374" i="2"/>
  <c r="L6945" i="2"/>
  <c r="L6944" i="2"/>
  <c r="L6928" i="2"/>
  <c r="L6716" i="2"/>
  <c r="L6946" i="2"/>
  <c r="L6108" i="2"/>
  <c r="L8369" i="2"/>
  <c r="L6118" i="2"/>
  <c r="L8723" i="2"/>
  <c r="L8727" i="2"/>
  <c r="L8373" i="2"/>
  <c r="L8371" i="2"/>
  <c r="L6148" i="2"/>
  <c r="L8368" i="2"/>
  <c r="L7605" i="2"/>
  <c r="L6153" i="2"/>
  <c r="L6147" i="2"/>
  <c r="L8372" i="2"/>
  <c r="L8370" i="2"/>
  <c r="L6119" i="2"/>
  <c r="L6109" i="2"/>
  <c r="L6110" i="2"/>
  <c r="L6120" i="2"/>
  <c r="L9027" i="2"/>
  <c r="L9023" i="2"/>
  <c r="L6233" i="2"/>
  <c r="L6193" i="2"/>
  <c r="L6503" i="2"/>
  <c r="L6541" i="2"/>
  <c r="L6487" i="2"/>
  <c r="L6592" i="2"/>
  <c r="L6502" i="2"/>
  <c r="L6185" i="2"/>
  <c r="L6711" i="2"/>
  <c r="L6142" i="2"/>
  <c r="L6137" i="2"/>
  <c r="L6146" i="2"/>
  <c r="L6143" i="2"/>
  <c r="L6154" i="2"/>
  <c r="L6144" i="2"/>
  <c r="L6187" i="2"/>
  <c r="L6141" i="2"/>
  <c r="L6186" i="2"/>
  <c r="L6188" i="2"/>
  <c r="L6189" i="2"/>
  <c r="L6139" i="2"/>
  <c r="L6209" i="2"/>
  <c r="L6145" i="2"/>
  <c r="L6138" i="2"/>
  <c r="L6149" i="2"/>
  <c r="L6158" i="2"/>
  <c r="L6150" i="2"/>
  <c r="L8559" i="2"/>
  <c r="L8561" i="2"/>
  <c r="L8719" i="2"/>
  <c r="L8729" i="2"/>
  <c r="L7533" i="2"/>
  <c r="L6152" i="2"/>
  <c r="L6095" i="2"/>
  <c r="L6115" i="2"/>
  <c r="L6116" i="2"/>
  <c r="L6165" i="2"/>
  <c r="L6166" i="2"/>
  <c r="L6160" i="2"/>
  <c r="L6161" i="2"/>
  <c r="L6113" i="2"/>
  <c r="L6114" i="2"/>
  <c r="L6162" i="2"/>
  <c r="L6121" i="2"/>
  <c r="L6122" i="2"/>
  <c r="L7282" i="2"/>
  <c r="L7284" i="2"/>
  <c r="L7283" i="2"/>
  <c r="L6566" i="2"/>
  <c r="L6567" i="2"/>
  <c r="L6565" i="2"/>
  <c r="L6564" i="2"/>
  <c r="L8562" i="2"/>
  <c r="L8565" i="2"/>
  <c r="L6423" i="2"/>
  <c r="L6420" i="2"/>
  <c r="L8563" i="2"/>
  <c r="L6419" i="2"/>
  <c r="L8564" i="2"/>
  <c r="L6424" i="2"/>
  <c r="L6600" i="2"/>
  <c r="L6421" i="2"/>
  <c r="L6599" i="2"/>
  <c r="L6602" i="2"/>
  <c r="L6422" i="2"/>
  <c r="L6603" i="2"/>
  <c r="L7480" i="2"/>
  <c r="L6604" i="2"/>
  <c r="L6601" i="2"/>
  <c r="L7477" i="2"/>
  <c r="L6605" i="2"/>
  <c r="L7476" i="2"/>
  <c r="L7473" i="2"/>
  <c r="L7472" i="2"/>
  <c r="L7478" i="2"/>
  <c r="L7475" i="2"/>
  <c r="L7691" i="2"/>
  <c r="L7688" i="2"/>
  <c r="L6125" i="2"/>
  <c r="L6133" i="2"/>
  <c r="L6126" i="2"/>
  <c r="L6123" i="2"/>
  <c r="L7286" i="2"/>
  <c r="L8608" i="2"/>
  <c r="L8607" i="2"/>
  <c r="L6433" i="2"/>
  <c r="L6124" i="2"/>
  <c r="L6712" i="2"/>
  <c r="L6713" i="2"/>
  <c r="L6714" i="2"/>
  <c r="L6581" i="2"/>
  <c r="L6127" i="2"/>
  <c r="L6128" i="2"/>
  <c r="L6130" i="2"/>
  <c r="L6129" i="2"/>
  <c r="L6131" i="2"/>
  <c r="L6132" i="2"/>
  <c r="L6134" i="2"/>
  <c r="L6163" i="2"/>
  <c r="L6111" i="2"/>
  <c r="L8749" i="2"/>
  <c r="L6615" i="2"/>
  <c r="L6112" i="2"/>
  <c r="L6151" i="2"/>
  <c r="L6164" i="2"/>
  <c r="L7823" i="2"/>
  <c r="L5352" i="2" l="1"/>
  <c r="L7220" i="2"/>
  <c r="L5349" i="2"/>
  <c r="L5350" i="2"/>
  <c r="L4985" i="2"/>
  <c r="L6588" i="2"/>
  <c r="L6589" i="2"/>
  <c r="L6661" i="2"/>
  <c r="L6658" i="2"/>
  <c r="L4556" i="2"/>
  <c r="L4534" i="2"/>
  <c r="L4558" i="2"/>
  <c r="L4535" i="2"/>
  <c r="L4533" i="2"/>
  <c r="L4536" i="2"/>
  <c r="L7248" i="2"/>
  <c r="L4537" i="2"/>
  <c r="L4530" i="2"/>
  <c r="L4560" i="2"/>
  <c r="L4531" i="2"/>
  <c r="L4557" i="2"/>
  <c r="L4561" i="2"/>
  <c r="L4559" i="2"/>
  <c r="L4532" i="2"/>
  <c r="L4540" i="2"/>
  <c r="L4566" i="2"/>
  <c r="L4549" i="2"/>
  <c r="L4541" i="2"/>
  <c r="L4542" i="2"/>
  <c r="L4543" i="2"/>
  <c r="L9285" i="2"/>
  <c r="L4544" i="2"/>
  <c r="L6703" i="2"/>
  <c r="L9113" i="2"/>
  <c r="L4567" i="2"/>
  <c r="L4571" i="2"/>
  <c r="L6563" i="2"/>
  <c r="L5776" i="2"/>
  <c r="L4572" i="2"/>
  <c r="L7263" i="2"/>
  <c r="L7745" i="2"/>
  <c r="L7744" i="2"/>
  <c r="L7264" i="2"/>
  <c r="L4583" i="2"/>
  <c r="L7433" i="2"/>
  <c r="L7429" i="2"/>
  <c r="L7426" i="2"/>
  <c r="L7424" i="2"/>
  <c r="L8483" i="2"/>
  <c r="L4577" i="2"/>
  <c r="L8484" i="2"/>
  <c r="L5560" i="2"/>
  <c r="L4574" i="2"/>
  <c r="L4579" i="2"/>
  <c r="L4584" i="2"/>
  <c r="L4578" i="2"/>
  <c r="L5584" i="2"/>
  <c r="L4580" i="2"/>
  <c r="L4575" i="2"/>
  <c r="L4576" i="2"/>
  <c r="L4581" i="2"/>
  <c r="L7267" i="2"/>
  <c r="L5356" i="2"/>
  <c r="L5893" i="2"/>
  <c r="L7083" i="2"/>
  <c r="L6071" i="2"/>
  <c r="L7084" i="2"/>
  <c r="L6051" i="2"/>
  <c r="L6074" i="2"/>
  <c r="L6052" i="2"/>
  <c r="L6077" i="2"/>
  <c r="L6076" i="2"/>
  <c r="L6075" i="2"/>
  <c r="L6362" i="2"/>
  <c r="L6195" i="2"/>
  <c r="L7901" i="2"/>
  <c r="L7902" i="2"/>
  <c r="L5855" i="2"/>
  <c r="L5856" i="2"/>
  <c r="L6078" i="2"/>
  <c r="L3041" i="2"/>
  <c r="L5703" i="2"/>
  <c r="L7275" i="2"/>
  <c r="L8492" i="2"/>
  <c r="L5727" i="2"/>
  <c r="L7273" i="2"/>
  <c r="L8491" i="2"/>
  <c r="L3035" i="2"/>
  <c r="L4570" i="2"/>
  <c r="L5357" i="2"/>
  <c r="L5355" i="2"/>
  <c r="L5358" i="2"/>
  <c r="L5561" i="2"/>
  <c r="L5562" i="2"/>
  <c r="L5771" i="2"/>
  <c r="L5558" i="2"/>
  <c r="L5555" i="2"/>
  <c r="L4569" i="2"/>
  <c r="L7751" i="2"/>
  <c r="L4585" i="2"/>
  <c r="L7747" i="2"/>
  <c r="L7261" i="2"/>
  <c r="L4582" i="2"/>
  <c r="L4588" i="2"/>
  <c r="L4593" i="2"/>
  <c r="L7247" i="2"/>
  <c r="L7262" i="2"/>
  <c r="L8485" i="2"/>
  <c r="L4586" i="2"/>
  <c r="L4573" i="2"/>
  <c r="L4596" i="2"/>
  <c r="L5383" i="2"/>
  <c r="L4587" i="2"/>
  <c r="L7251" i="2"/>
  <c r="L7249" i="2"/>
  <c r="L7250" i="2"/>
  <c r="L4595" i="2"/>
  <c r="L5384" i="2"/>
  <c r="L6380" i="2"/>
  <c r="L7929" i="2"/>
  <c r="L6375" i="2"/>
  <c r="L6372" i="2"/>
  <c r="L6378" i="2"/>
  <c r="L5482" i="2"/>
  <c r="L5526" i="2"/>
  <c r="L5520" i="2"/>
  <c r="L5385" i="2"/>
  <c r="L4594" i="2"/>
  <c r="L4589" i="2"/>
  <c r="L4597" i="2"/>
  <c r="L4602" i="2"/>
  <c r="L4603" i="2"/>
  <c r="L4604" i="2"/>
  <c r="L5390" i="2"/>
  <c r="L4565" i="2"/>
  <c r="L7277" i="2"/>
  <c r="L4546" i="2"/>
  <c r="L4547" i="2"/>
  <c r="L8715" i="2"/>
  <c r="L5737" i="2"/>
  <c r="L5919" i="2"/>
  <c r="L8716" i="2"/>
  <c r="L6066" i="2"/>
  <c r="L6065" i="2"/>
  <c r="L4591" i="2"/>
  <c r="L4548" i="2"/>
  <c r="L5389" i="2"/>
  <c r="L4590" i="2"/>
  <c r="L4592" i="2"/>
  <c r="L4607" i="2"/>
  <c r="L4608" i="2"/>
  <c r="L4599" i="2"/>
  <c r="L4600" i="2"/>
  <c r="L4601" i="2"/>
  <c r="L5396" i="2"/>
  <c r="L7252" i="2"/>
  <c r="L7253" i="2"/>
  <c r="L4598" i="2"/>
  <c r="L5386" i="2"/>
  <c r="L4609" i="2"/>
  <c r="L4605" i="2"/>
  <c r="L7750" i="2"/>
  <c r="L5391" i="2"/>
  <c r="L4606" i="2"/>
  <c r="L5392" i="2"/>
  <c r="L5387" i="2"/>
  <c r="L5388" i="2"/>
  <c r="L7256" i="2"/>
  <c r="L5399" i="2"/>
  <c r="L5397" i="2"/>
  <c r="L4994" i="2"/>
  <c r="L7254" i="2"/>
  <c r="L5400" i="2"/>
  <c r="L7090" i="2"/>
  <c r="L5401" i="2"/>
  <c r="L5394" i="2"/>
  <c r="L5408" i="2"/>
  <c r="L5398" i="2"/>
  <c r="L5409" i="2"/>
  <c r="L5403" i="2"/>
  <c r="L5393" i="2"/>
  <c r="L7746" i="2"/>
  <c r="L5416" i="2"/>
  <c r="L5395" i="2"/>
  <c r="L5415" i="2"/>
  <c r="L5407" i="2"/>
  <c r="L5417" i="2"/>
  <c r="L6584" i="2"/>
  <c r="L6203" i="2"/>
  <c r="L8338" i="2"/>
  <c r="L5414" i="2"/>
  <c r="L8726" i="2"/>
  <c r="L5404" i="2"/>
  <c r="L7255" i="2"/>
  <c r="L5411" i="2"/>
  <c r="L5412" i="2"/>
  <c r="L5413" i="2"/>
  <c r="L5410" i="2"/>
  <c r="L5405" i="2"/>
  <c r="L6393" i="2"/>
  <c r="L6395" i="2"/>
  <c r="L6394" i="2"/>
  <c r="L6382" i="2"/>
  <c r="L6390" i="2"/>
  <c r="L8633" i="2"/>
  <c r="L6389" i="2"/>
  <c r="L6391" i="2"/>
  <c r="L6392" i="2"/>
  <c r="L8612" i="2"/>
  <c r="L8631" i="2"/>
  <c r="L8635" i="2"/>
  <c r="L8634" i="2"/>
  <c r="L8632" i="2"/>
  <c r="L8609" i="2"/>
  <c r="L8611" i="2"/>
  <c r="L8630" i="2"/>
  <c r="L5790" i="2"/>
  <c r="L9112" i="2"/>
  <c r="L8636" i="2"/>
  <c r="L6388" i="2"/>
  <c r="L6387" i="2"/>
  <c r="L6438" i="2"/>
  <c r="L2750" i="2"/>
  <c r="L2720" i="2"/>
  <c r="L780" i="2"/>
  <c r="L787" i="2"/>
  <c r="L2729" i="2"/>
  <c r="L2728" i="2"/>
  <c r="L2730" i="2"/>
  <c r="L2752" i="2"/>
  <c r="L2702" i="2"/>
  <c r="L5592" i="2"/>
  <c r="L8610" i="2"/>
  <c r="L6396" i="2"/>
  <c r="L4562" i="2"/>
  <c r="L6528" i="2"/>
  <c r="L5421" i="2"/>
  <c r="L5422" i="2"/>
  <c r="L5013" i="2"/>
  <c r="L6529" i="2"/>
  <c r="L6273" i="2"/>
  <c r="L6272" i="2"/>
  <c r="L6277" i="2"/>
  <c r="L6267" i="2"/>
  <c r="L4564" i="2"/>
  <c r="L9076" i="2"/>
  <c r="L6276" i="2"/>
  <c r="L6274" i="2"/>
  <c r="L9029" i="2"/>
  <c r="L6275" i="2"/>
  <c r="L5740" i="2"/>
  <c r="L7713" i="2"/>
  <c r="L5436" i="2"/>
  <c r="L7107" i="2"/>
  <c r="L6341" i="2"/>
  <c r="L7357" i="2"/>
  <c r="L7349" i="2"/>
  <c r="L7358" i="2"/>
  <c r="L4623" i="2"/>
  <c r="L7274" i="2"/>
  <c r="L5406" i="2"/>
  <c r="L5432" i="2"/>
  <c r="L5007" i="2"/>
  <c r="L5425" i="2"/>
  <c r="L7126" i="2"/>
  <c r="L5431" i="2"/>
  <c r="L5001" i="2"/>
  <c r="L8925" i="2"/>
  <c r="L9093" i="2"/>
  <c r="L5433" i="2"/>
  <c r="L5427" i="2"/>
  <c r="L8923" i="2"/>
  <c r="L5434" i="2"/>
  <c r="L5430" i="2"/>
  <c r="L5011" i="2"/>
  <c r="L5012" i="2"/>
  <c r="L5428" i="2"/>
  <c r="L5423" i="2"/>
  <c r="L5008" i="2"/>
  <c r="L5009" i="2"/>
  <c r="L5426" i="2"/>
  <c r="L5010" i="2"/>
  <c r="L9021" i="2"/>
  <c r="L4996" i="2"/>
  <c r="L4995" i="2"/>
  <c r="L4997" i="2"/>
  <c r="L5000" i="2"/>
  <c r="L5424" i="2"/>
  <c r="L4998" i="2"/>
  <c r="L5002" i="2"/>
  <c r="L5419" i="2"/>
  <c r="L5004" i="2"/>
  <c r="L5003" i="2"/>
  <c r="L4999" i="2"/>
  <c r="L5707" i="2"/>
  <c r="L5708" i="2"/>
  <c r="L7898" i="2"/>
  <c r="L5005" i="2"/>
  <c r="L5429" i="2"/>
  <c r="L5006" i="2"/>
  <c r="L5420" i="2"/>
  <c r="L7258" i="2"/>
  <c r="L5435" i="2"/>
  <c r="L5418" i="2"/>
  <c r="L7257" i="2"/>
  <c r="L5721" i="2"/>
  <c r="L6435" i="2"/>
  <c r="L8680" i="2"/>
  <c r="L5461" i="2"/>
  <c r="L5462" i="2"/>
  <c r="L5463" i="2"/>
  <c r="L5467" i="2"/>
  <c r="L5478" i="2"/>
  <c r="L5459" i="2"/>
  <c r="L5460" i="2"/>
  <c r="L1274" i="2"/>
  <c r="L1249" i="2"/>
  <c r="L5864" i="2"/>
  <c r="L5490" i="2"/>
  <c r="L5474" i="2"/>
  <c r="L5466" i="2"/>
  <c r="L5465" i="2"/>
  <c r="L5362" i="2"/>
  <c r="L5464" i="2"/>
  <c r="L5360" i="2"/>
  <c r="L2522" i="2"/>
  <c r="L5481" i="2"/>
  <c r="L5359" i="2"/>
  <c r="L5361" i="2"/>
  <c r="L5480" i="2"/>
  <c r="L5491" i="2"/>
  <c r="L4236" i="2"/>
  <c r="L7110" i="2"/>
  <c r="L5469" i="2"/>
  <c r="L5487" i="2"/>
  <c r="L7112" i="2"/>
  <c r="L5508" i="2"/>
  <c r="L7086" i="2"/>
  <c r="L6081" i="2"/>
  <c r="L6053" i="2"/>
  <c r="L5880" i="2"/>
  <c r="L6062" i="2"/>
  <c r="L7113" i="2"/>
  <c r="L7714" i="2"/>
  <c r="L7715" i="2"/>
  <c r="L9183" i="2"/>
  <c r="L8986" i="2"/>
  <c r="L5514" i="2"/>
  <c r="L7111" i="2"/>
  <c r="L5509" i="2"/>
  <c r="L5513" i="2"/>
  <c r="L8921" i="2"/>
  <c r="L5868" i="2"/>
  <c r="L5492" i="2"/>
  <c r="L5472" i="2"/>
  <c r="L5470" i="2"/>
  <c r="L5471" i="2"/>
  <c r="L5488" i="2"/>
  <c r="L5479" i="2"/>
  <c r="L5541" i="2"/>
  <c r="L5503" i="2"/>
  <c r="L5542" i="2"/>
  <c r="L5544" i="2"/>
  <c r="L5545" i="2"/>
  <c r="L7114" i="2"/>
  <c r="L5510" i="2"/>
  <c r="L5543" i="2"/>
  <c r="L1246" i="2"/>
  <c r="L6574" i="2"/>
  <c r="L1507" i="2"/>
  <c r="L5038" i="2"/>
  <c r="L1501" i="2"/>
  <c r="L5777" i="2"/>
  <c r="L1247" i="2"/>
  <c r="L5498" i="2"/>
  <c r="L5507" i="2"/>
  <c r="L5886" i="2"/>
  <c r="L5015" i="2"/>
  <c r="L5511" i="2"/>
  <c r="L5016" i="2"/>
  <c r="L7721" i="2"/>
  <c r="L5017" i="2"/>
  <c r="L8849" i="2"/>
  <c r="L7115" i="2"/>
  <c r="L5018" i="2"/>
  <c r="L5598" i="2"/>
  <c r="L5525" i="2"/>
  <c r="L7717" i="2"/>
  <c r="L5512" i="2"/>
  <c r="L5477" i="2"/>
  <c r="L5521" i="2"/>
  <c r="L5468" i="2"/>
  <c r="L5519" i="2"/>
  <c r="L5475" i="2"/>
  <c r="L8881" i="2"/>
  <c r="L5729" i="2"/>
  <c r="L9184" i="2"/>
  <c r="L7834" i="2"/>
  <c r="L5476" i="2"/>
  <c r="L5489" i="2"/>
  <c r="L5527" i="2"/>
  <c r="L5528" i="2"/>
  <c r="L5515" i="2"/>
  <c r="L5493" i="2"/>
  <c r="L5494" i="2"/>
  <c r="L5496" i="2"/>
  <c r="L5484" i="2"/>
  <c r="L5495" i="2"/>
  <c r="L5485" i="2"/>
  <c r="L5581" i="2"/>
  <c r="L4622" i="2"/>
  <c r="L1248" i="2"/>
  <c r="L5751" i="2"/>
  <c r="L5783" i="2"/>
  <c r="L5782" i="2"/>
  <c r="L5725" i="2"/>
  <c r="L5735" i="2"/>
  <c r="L5741" i="2"/>
  <c r="L5784" i="2"/>
  <c r="L5781" i="2"/>
  <c r="L5728" i="2"/>
  <c r="L5730" i="2"/>
  <c r="L5785" i="2"/>
  <c r="L5786" i="2"/>
  <c r="L6763" i="2"/>
  <c r="L7716" i="2"/>
  <c r="L7711" i="2"/>
  <c r="L8508" i="2"/>
  <c r="L6947" i="2"/>
  <c r="L8341" i="2"/>
  <c r="L6949" i="2"/>
  <c r="L6948" i="2"/>
  <c r="L6930" i="2"/>
  <c r="L6929" i="2"/>
  <c r="L8778" i="2"/>
  <c r="L6482" i="2"/>
  <c r="L6479" i="2"/>
  <c r="L7361" i="2"/>
  <c r="L5486" i="2"/>
  <c r="L8486" i="2"/>
  <c r="L6439" i="2"/>
  <c r="L4616" i="2"/>
  <c r="L5687" i="2"/>
  <c r="L7612" i="2"/>
  <c r="L7607" i="2"/>
  <c r="L5497" i="2"/>
  <c r="L5870" i="2"/>
  <c r="L8513" i="2"/>
  <c r="L5879" i="2"/>
  <c r="L5717" i="2"/>
  <c r="L7671" i="2"/>
  <c r="L5536" i="2"/>
  <c r="L5580" i="2"/>
  <c r="L5516" i="2"/>
  <c r="L5473" i="2"/>
  <c r="L5483" i="2"/>
  <c r="L5517" i="2"/>
  <c r="L7421" i="2"/>
  <c r="L5803" i="2"/>
  <c r="L5500" i="2"/>
  <c r="L5501" i="2"/>
  <c r="L7655" i="2"/>
  <c r="L3523" i="2" l="1"/>
  <c r="L4906" i="2"/>
  <c r="L3889" i="2"/>
  <c r="L3890" i="2"/>
  <c r="L4904" i="2"/>
  <c r="L5767" i="2"/>
  <c r="L8517" i="2"/>
  <c r="L5840" i="2"/>
  <c r="L5841" i="2"/>
  <c r="L1224" i="2"/>
  <c r="L3510" i="2"/>
  <c r="L3503" i="2"/>
  <c r="L3513" i="2"/>
  <c r="L3512" i="2"/>
  <c r="L3511" i="2"/>
  <c r="L3504" i="2"/>
  <c r="L3515" i="2"/>
  <c r="L7957" i="2"/>
  <c r="L3508" i="2"/>
  <c r="L7712" i="2"/>
  <c r="L3509" i="2"/>
  <c r="L3502" i="2"/>
  <c r="L3438" i="2"/>
  <c r="L3514" i="2"/>
  <c r="L6218" i="2"/>
  <c r="L8397" i="2"/>
  <c r="L3520" i="2"/>
  <c r="L3519" i="2"/>
  <c r="L3528" i="2"/>
  <c r="L3524" i="2"/>
  <c r="L6355" i="2"/>
  <c r="L8375" i="2"/>
  <c r="L6538" i="2"/>
  <c r="L6539" i="2"/>
  <c r="L6545" i="2"/>
  <c r="L3533" i="2"/>
  <c r="L4397" i="2"/>
  <c r="L6543" i="2"/>
  <c r="L8567" i="2"/>
  <c r="L7197" i="2"/>
  <c r="L3534" i="2"/>
  <c r="L3539" i="2"/>
  <c r="L4409" i="2"/>
  <c r="L6614" i="2"/>
  <c r="L3536" i="2"/>
  <c r="L3530" i="2"/>
  <c r="L3535" i="2"/>
  <c r="L4268" i="2"/>
  <c r="L4284" i="2"/>
  <c r="L3538" i="2"/>
  <c r="L3525" i="2"/>
  <c r="L4294" i="2"/>
  <c r="L9033" i="2"/>
  <c r="L4127" i="2"/>
  <c r="L3527" i="2"/>
  <c r="L4125" i="2"/>
  <c r="L6544" i="2"/>
  <c r="L4141" i="2"/>
  <c r="L6386" i="2"/>
  <c r="L4510" i="2"/>
  <c r="L9001" i="2"/>
  <c r="L5455" i="2"/>
  <c r="L5449" i="2"/>
  <c r="L4515" i="2"/>
  <c r="L5451" i="2"/>
  <c r="L5458" i="2"/>
  <c r="L5441" i="2"/>
  <c r="L8403" i="2"/>
  <c r="L5438" i="2"/>
  <c r="L4516" i="2"/>
  <c r="L4984" i="2"/>
  <c r="L4511" i="2"/>
  <c r="L4518" i="2"/>
  <c r="L4512" i="2"/>
  <c r="L6204" i="2"/>
  <c r="L2297" i="2"/>
  <c r="L6369" i="2"/>
  <c r="L3362" i="2"/>
  <c r="L2299" i="2"/>
  <c r="L6365" i="2"/>
  <c r="L2296" i="2"/>
  <c r="L6367" i="2"/>
  <c r="L4405" i="2"/>
  <c r="L6550" i="2"/>
  <c r="L3540" i="2"/>
  <c r="L4285" i="2"/>
  <c r="L4287" i="2"/>
  <c r="L4476" i="2"/>
  <c r="L7276" i="2"/>
  <c r="L4126" i="2"/>
  <c r="L3526" i="2"/>
  <c r="L3529" i="2"/>
  <c r="L6343" i="2"/>
  <c r="L8459" i="2"/>
  <c r="L3531" i="2"/>
  <c r="L8877" i="2"/>
  <c r="L3543" i="2"/>
  <c r="L4152" i="2"/>
  <c r="L3532" i="2"/>
  <c r="L3537" i="2"/>
  <c r="L3546" i="2"/>
  <c r="L6344" i="2"/>
  <c r="L3545" i="2"/>
  <c r="L6347" i="2"/>
  <c r="L3547" i="2"/>
  <c r="L3548" i="2"/>
  <c r="L3544" i="2"/>
  <c r="L3551" i="2"/>
  <c r="L4444" i="2"/>
  <c r="L7809" i="2"/>
  <c r="L4433" i="2"/>
  <c r="L4246" i="2"/>
  <c r="L4247" i="2"/>
  <c r="L4270" i="2"/>
  <c r="L4148" i="2"/>
  <c r="L6348" i="2"/>
  <c r="L4149" i="2"/>
  <c r="L3567" i="2"/>
  <c r="L3505" i="2"/>
  <c r="L1220" i="2"/>
  <c r="L4410" i="2"/>
  <c r="L3518" i="2"/>
  <c r="L3506" i="2"/>
  <c r="L5453" i="2"/>
  <c r="L5447" i="2"/>
  <c r="L5444" i="2"/>
  <c r="L7128" i="2"/>
  <c r="L3574" i="2"/>
  <c r="L3552" i="2"/>
  <c r="L3572" i="2"/>
  <c r="L3573" i="2"/>
  <c r="L4171" i="2"/>
  <c r="L4157" i="2"/>
  <c r="L7728" i="2"/>
  <c r="L4150" i="2"/>
  <c r="L4155" i="2"/>
  <c r="L6349" i="2"/>
  <c r="L6540" i="2"/>
  <c r="L4153" i="2"/>
  <c r="L4151" i="2"/>
  <c r="L4156" i="2"/>
  <c r="L3553" i="2"/>
  <c r="L3568" i="2"/>
  <c r="L3569" i="2"/>
  <c r="L6346" i="2"/>
  <c r="L3570" i="2"/>
  <c r="L3571" i="2"/>
  <c r="L4158" i="2"/>
  <c r="L4164" i="2"/>
  <c r="L6350" i="2"/>
  <c r="L4175" i="2"/>
  <c r="L4154" i="2"/>
  <c r="L4159" i="2"/>
  <c r="L5857" i="2"/>
  <c r="L4174" i="2"/>
  <c r="L4168" i="2"/>
  <c r="L4160" i="2"/>
  <c r="L4172" i="2"/>
  <c r="L4169" i="2"/>
  <c r="L4161" i="2"/>
  <c r="L5550" i="2"/>
  <c r="L4162" i="2"/>
  <c r="L4170" i="2"/>
  <c r="L5843" i="2"/>
  <c r="L4165" i="2"/>
  <c r="L6351" i="2"/>
  <c r="L4167" i="2"/>
  <c r="L4177" i="2"/>
  <c r="L4166" i="2"/>
  <c r="L4173" i="2"/>
  <c r="L5854" i="2"/>
  <c r="L6352" i="2"/>
  <c r="L5682" i="2"/>
  <c r="L5690" i="2"/>
  <c r="L5683" i="2"/>
  <c r="L5684" i="2"/>
  <c r="L8927" i="2"/>
  <c r="L5692" i="2"/>
  <c r="L7333" i="2"/>
  <c r="L5691" i="2"/>
  <c r="L7775" i="2"/>
  <c r="L5706" i="2"/>
  <c r="L7342" i="2"/>
  <c r="L7340" i="2"/>
  <c r="L7335" i="2"/>
  <c r="L7343" i="2"/>
  <c r="L7336" i="2"/>
  <c r="L5720" i="2"/>
  <c r="L7341" i="2"/>
  <c r="L7328" i="2"/>
  <c r="L7338" i="2"/>
  <c r="L7339" i="2"/>
  <c r="L4506" i="2"/>
  <c r="L5748" i="2"/>
  <c r="L555" i="2"/>
  <c r="L567" i="2"/>
  <c r="L2106" i="2"/>
  <c r="L2079" i="2"/>
  <c r="L2130" i="2"/>
  <c r="L553" i="2"/>
  <c r="L2107" i="2"/>
  <c r="L7785" i="2"/>
  <c r="L4316" i="2"/>
  <c r="L4178" i="2"/>
  <c r="L3900" i="2"/>
  <c r="L1503" i="2"/>
  <c r="L1286" i="2"/>
  <c r="L4972" i="2"/>
  <c r="L4412" i="2"/>
  <c r="L5628" i="2"/>
  <c r="L5629" i="2"/>
  <c r="L8487" i="2"/>
  <c r="L1241" i="2"/>
  <c r="L5649" i="2"/>
  <c r="L1236" i="2"/>
  <c r="L1237" i="2"/>
  <c r="L1239" i="2"/>
  <c r="L1240" i="2"/>
  <c r="L8740" i="2"/>
  <c r="L8753" i="2"/>
  <c r="L8757" i="2"/>
  <c r="L7550" i="2"/>
  <c r="L6354" i="2"/>
  <c r="L8758" i="2"/>
  <c r="L8756" i="2"/>
  <c r="L8741" i="2"/>
  <c r="L5650" i="2"/>
  <c r="L5651" i="2"/>
  <c r="L8823" i="2"/>
  <c r="L1069" i="2"/>
  <c r="L6384" i="2"/>
  <c r="L9320" i="2"/>
  <c r="L4971" i="2"/>
  <c r="L8479" i="2"/>
  <c r="L1228" i="2"/>
  <c r="L4256" i="2"/>
  <c r="L4180" i="2"/>
  <c r="L5697" i="2"/>
  <c r="L5696" i="2"/>
  <c r="L4188" i="2"/>
  <c r="L3896" i="2"/>
  <c r="L3898" i="2"/>
  <c r="L3897" i="2"/>
  <c r="L3885" i="2"/>
  <c r="L4176" i="2"/>
  <c r="L3886" i="2"/>
  <c r="L3883" i="2"/>
  <c r="L3899" i="2"/>
  <c r="L4179" i="2"/>
  <c r="L3882" i="2"/>
  <c r="L3887" i="2"/>
  <c r="L3884" i="2"/>
  <c r="L3895" i="2"/>
  <c r="L6353" i="2"/>
  <c r="L4978" i="2"/>
  <c r="L4406" i="2"/>
  <c r="L4404" i="2"/>
  <c r="L7766" i="2"/>
  <c r="L9171" i="2"/>
  <c r="L3521" i="2"/>
  <c r="L3522" i="2"/>
  <c r="L7367" i="2"/>
  <c r="L6481" i="2"/>
  <c r="L4215" i="2"/>
  <c r="L4216" i="2"/>
  <c r="L4203" i="2"/>
  <c r="L4195" i="2"/>
  <c r="L962" i="2"/>
  <c r="L4521" i="2"/>
  <c r="L4185" i="2"/>
  <c r="L4207" i="2"/>
  <c r="L4197" i="2"/>
  <c r="L4191" i="2"/>
  <c r="L4190" i="2"/>
  <c r="L4212" i="2"/>
  <c r="L4184" i="2"/>
  <c r="L4196" i="2"/>
  <c r="L7949" i="2"/>
  <c r="L4200" i="2"/>
  <c r="L3359" i="2"/>
  <c r="L4201" i="2"/>
  <c r="L4204" i="2"/>
  <c r="L4224" i="2"/>
  <c r="L4245" i="2"/>
  <c r="L5443" i="2"/>
  <c r="L5442" i="2"/>
  <c r="L5452" i="2"/>
  <c r="L4991" i="2"/>
  <c r="L6758" i="2"/>
  <c r="L4252" i="2"/>
  <c r="L4240" i="2"/>
  <c r="L4239" i="2"/>
  <c r="L8358" i="2"/>
  <c r="L8604" i="2"/>
  <c r="L4242" i="2"/>
  <c r="L6512" i="2"/>
  <c r="L4213" i="2"/>
  <c r="L4553" i="2"/>
  <c r="L4209" i="2"/>
  <c r="L4210" i="2"/>
  <c r="L4211" i="2"/>
  <c r="L4199" i="2"/>
  <c r="L4259" i="2"/>
  <c r="L4278" i="2"/>
  <c r="L4241" i="2"/>
  <c r="L4237" i="2"/>
  <c r="L6216" i="2"/>
  <c r="L4220" i="2"/>
  <c r="L4277" i="2"/>
  <c r="L4243" i="2"/>
  <c r="L3575" i="2"/>
  <c r="L1054" i="2"/>
  <c r="L1058" i="2"/>
  <c r="L1604" i="2"/>
  <c r="L8518" i="2"/>
  <c r="L1205" i="2"/>
  <c r="L997" i="2"/>
  <c r="L4227" i="2"/>
  <c r="L4987" i="2"/>
  <c r="L4225" i="2"/>
  <c r="L4221" i="2"/>
  <c r="L9310" i="2"/>
  <c r="L4192" i="2"/>
  <c r="L4244" i="2"/>
  <c r="L4218" i="2"/>
  <c r="L7527" i="2"/>
  <c r="L4238" i="2"/>
  <c r="L4219" i="2"/>
  <c r="L3908" i="2"/>
  <c r="L4194" i="2"/>
  <c r="L4271" i="2"/>
  <c r="L4222" i="2"/>
  <c r="L4254" i="2"/>
  <c r="L4208" i="2"/>
  <c r="L4189" i="2"/>
  <c r="L4255" i="2"/>
  <c r="L4217" i="2"/>
  <c r="L6515" i="2"/>
  <c r="L4414" i="2"/>
  <c r="L7490" i="2"/>
  <c r="L7484" i="2"/>
  <c r="L4198" i="2"/>
  <c r="L4202" i="2"/>
  <c r="L4248" i="2"/>
  <c r="L4253" i="2"/>
  <c r="L4205" i="2"/>
  <c r="L4206" i="2"/>
  <c r="L4193" i="2"/>
  <c r="L7198" i="2"/>
  <c r="L8820" i="2"/>
  <c r="L4441" i="2"/>
  <c r="L4449" i="2"/>
  <c r="L4435" i="2"/>
  <c r="L6508" i="2"/>
  <c r="L6509" i="2"/>
  <c r="L4469" i="2"/>
  <c r="L4423" i="2"/>
  <c r="L4468" i="2"/>
  <c r="L5927" i="2"/>
  <c r="L7215" i="2"/>
  <c r="L4528" i="2"/>
  <c r="L4470" i="2"/>
  <c r="L4473" i="2"/>
  <c r="L4471" i="2"/>
  <c r="L7211" i="2"/>
  <c r="L7453" i="2"/>
  <c r="L7214" i="2"/>
  <c r="L6063" i="2"/>
  <c r="L6064" i="2"/>
  <c r="L7451" i="2"/>
  <c r="L8803" i="2"/>
  <c r="L4223" i="2"/>
  <c r="L4280" i="2"/>
  <c r="L4304" i="2"/>
  <c r="L8924" i="2"/>
  <c r="L7299" i="2"/>
  <c r="L8627" i="2"/>
  <c r="L4379" i="2"/>
  <c r="L9031" i="2"/>
  <c r="L4305" i="2"/>
  <c r="L4522" i="2"/>
  <c r="L7218" i="2"/>
  <c r="L7219" i="2"/>
  <c r="L4527" i="2"/>
  <c r="L4408" i="2"/>
  <c r="L6455" i="2"/>
  <c r="L7673" i="2"/>
  <c r="L4249" i="2"/>
  <c r="L4214" i="2"/>
  <c r="L4269" i="2"/>
  <c r="L6513" i="2"/>
  <c r="L4251" i="2"/>
  <c r="L4478" i="2"/>
  <c r="L6219" i="2"/>
  <c r="L6448" i="2"/>
  <c r="L6174" i="2"/>
  <c r="L6463" i="2"/>
  <c r="L6471" i="2"/>
  <c r="L1168" i="2" l="1"/>
  <c r="L3000" i="2"/>
  <c r="L2687" i="2"/>
  <c r="L4453" i="2"/>
  <c r="L4454" i="2"/>
  <c r="L4983" i="2"/>
  <c r="L5238" i="2"/>
  <c r="L6192" i="2"/>
  <c r="L2677" i="2"/>
  <c r="L2674" i="2"/>
  <c r="L2676" i="2"/>
  <c r="L5229" i="2"/>
  <c r="L2680" i="2"/>
  <c r="L8856" i="2"/>
  <c r="L4778" i="2"/>
  <c r="L7624" i="2"/>
  <c r="L2678" i="2"/>
  <c r="L2683" i="2"/>
  <c r="L7176" i="2"/>
  <c r="L2675" i="2"/>
  <c r="L2686" i="2"/>
  <c r="L2633" i="2"/>
  <c r="L5589" i="2"/>
  <c r="L2694" i="2"/>
  <c r="L2692" i="2"/>
  <c r="L2693" i="2"/>
  <c r="L4774" i="2"/>
  <c r="L3242" i="2"/>
  <c r="L3474" i="2"/>
  <c r="L5653" i="2"/>
  <c r="L4992" i="2"/>
  <c r="L5318" i="2"/>
  <c r="L3472" i="2"/>
  <c r="L5705" i="2"/>
  <c r="L2707" i="2"/>
  <c r="L2699" i="2"/>
  <c r="L2706" i="2"/>
  <c r="L2705" i="2"/>
  <c r="L2708" i="2"/>
  <c r="L5655" i="2"/>
  <c r="L4776" i="2"/>
  <c r="L5698" i="2"/>
  <c r="L5811" i="2"/>
  <c r="L6514" i="2"/>
  <c r="L5617" i="2"/>
  <c r="L5300" i="2"/>
  <c r="L2700" i="2"/>
  <c r="L2710" i="2"/>
  <c r="L2697" i="2"/>
  <c r="L2714" i="2"/>
  <c r="L2715" i="2"/>
  <c r="L5280" i="2"/>
  <c r="L2696" i="2"/>
  <c r="L3232" i="2"/>
  <c r="L4782" i="2"/>
  <c r="L4842" i="2"/>
  <c r="L3235" i="2"/>
  <c r="L7845" i="2"/>
  <c r="L7082" i="2"/>
  <c r="L4187" i="2"/>
  <c r="L4901" i="2"/>
  <c r="L6427" i="2"/>
  <c r="L4128" i="2"/>
  <c r="L4130" i="2"/>
  <c r="L4129" i="2"/>
  <c r="L4142" i="2"/>
  <c r="L4903" i="2"/>
  <c r="L3500" i="2"/>
  <c r="L3495" i="2"/>
  <c r="L4905" i="2"/>
  <c r="L1229" i="2"/>
  <c r="L4768" i="2"/>
  <c r="L5663" i="2"/>
  <c r="L4769" i="2"/>
  <c r="L1750" i="2"/>
  <c r="L5224" i="2"/>
  <c r="L7318" i="2"/>
  <c r="L5688" i="2"/>
  <c r="L7684" i="2"/>
  <c r="L3236" i="2"/>
  <c r="L6305" i="2"/>
  <c r="L4775" i="2"/>
  <c r="L2749" i="2"/>
  <c r="L3343" i="2"/>
  <c r="L3452" i="2"/>
  <c r="L2717" i="2"/>
  <c r="L2709" i="2"/>
  <c r="L2698" i="2"/>
  <c r="L2711" i="2"/>
  <c r="L4781" i="2"/>
  <c r="L7700" i="2"/>
  <c r="L5704" i="2"/>
  <c r="L5667" i="2"/>
  <c r="L8949" i="2"/>
  <c r="L5665" i="2"/>
  <c r="L7177" i="2"/>
  <c r="L2712" i="2"/>
  <c r="L5664" i="2"/>
  <c r="L2713" i="2"/>
  <c r="L3247" i="2"/>
  <c r="L2736" i="2"/>
  <c r="L6524" i="2"/>
  <c r="L2746" i="2"/>
  <c r="L4844" i="2"/>
  <c r="L837" i="2"/>
  <c r="L4378" i="2"/>
  <c r="L3292" i="2"/>
  <c r="L3293" i="2"/>
  <c r="L3305" i="2"/>
  <c r="L4848" i="2"/>
  <c r="L2719" i="2"/>
  <c r="L2718" i="2"/>
  <c r="L5666" i="2"/>
  <c r="L4845" i="2"/>
  <c r="L4859" i="2"/>
  <c r="L3264" i="2"/>
  <c r="L2691" i="2"/>
  <c r="L4181" i="2"/>
  <c r="L7488" i="2"/>
  <c r="L2630" i="2"/>
  <c r="L2632" i="2"/>
  <c r="L6510" i="2"/>
  <c r="L2737" i="2"/>
  <c r="L4847" i="2"/>
  <c r="L3263" i="2"/>
  <c r="L3265" i="2"/>
  <c r="L5246" i="2"/>
  <c r="L4846" i="2"/>
  <c r="L4858" i="2"/>
  <c r="L4849" i="2"/>
  <c r="L5668" i="2"/>
  <c r="L2751" i="2"/>
  <c r="L3251" i="2"/>
  <c r="L5700" i="2"/>
  <c r="L2721" i="2"/>
  <c r="L2738" i="2"/>
  <c r="L2704" i="2"/>
  <c r="L2739" i="2"/>
  <c r="L3249" i="2"/>
  <c r="L3268" i="2"/>
  <c r="L4856" i="2"/>
  <c r="L4853" i="2"/>
  <c r="L4854" i="2"/>
  <c r="L3253" i="2"/>
  <c r="L7301" i="2"/>
  <c r="L4866" i="2"/>
  <c r="L4862" i="2"/>
  <c r="L5699" i="2"/>
  <c r="L5669" i="2"/>
  <c r="L4850" i="2"/>
  <c r="L3255" i="2"/>
  <c r="L3267" i="2"/>
  <c r="L3250" i="2"/>
  <c r="L4519" i="2"/>
  <c r="L4864" i="2"/>
  <c r="L4855" i="2"/>
  <c r="L4861" i="2"/>
  <c r="L4851" i="2"/>
  <c r="L3248" i="2"/>
  <c r="L4863" i="2"/>
  <c r="L3239" i="2"/>
  <c r="L8455" i="2"/>
  <c r="L4267" i="2"/>
  <c r="L4852" i="2"/>
  <c r="L5657" i="2"/>
  <c r="L3270" i="2"/>
  <c r="L6506" i="2"/>
  <c r="L3269" i="2"/>
  <c r="L3273" i="2"/>
  <c r="L3266" i="2"/>
  <c r="L5678" i="2"/>
  <c r="L4865" i="2"/>
  <c r="L7661" i="2"/>
  <c r="L3254" i="2"/>
  <c r="L3271" i="2"/>
  <c r="L8746" i="2"/>
  <c r="L5247" i="2"/>
  <c r="L4381" i="2"/>
  <c r="L6397" i="2"/>
  <c r="L8629" i="2"/>
  <c r="L6406" i="2"/>
  <c r="L8360" i="2"/>
  <c r="L7614" i="2"/>
  <c r="L7587" i="2"/>
  <c r="L7586" i="2"/>
  <c r="L8750" i="2"/>
  <c r="L8743" i="2"/>
  <c r="L7613" i="2"/>
  <c r="L6404" i="2"/>
  <c r="L7923" i="2"/>
  <c r="L6696" i="2"/>
  <c r="L4407" i="2"/>
  <c r="L4403" i="2"/>
  <c r="L7585" i="2"/>
  <c r="L3453" i="2"/>
  <c r="L5034" i="2"/>
  <c r="L5044" i="2"/>
  <c r="L457" i="2"/>
  <c r="L5040" i="2"/>
  <c r="L1612" i="2"/>
  <c r="L5053" i="2"/>
  <c r="L5105" i="2"/>
  <c r="L5041" i="2"/>
  <c r="L4919" i="2"/>
  <c r="L8739" i="2"/>
  <c r="L7856" i="2"/>
  <c r="L4391" i="2"/>
  <c r="L5673" i="2"/>
  <c r="L1014" i="2"/>
  <c r="L4347" i="2"/>
  <c r="L4338" i="2"/>
  <c r="L4974" i="2"/>
  <c r="L6697" i="2"/>
  <c r="L1262" i="2"/>
  <c r="L4337" i="2"/>
  <c r="L4359" i="2"/>
  <c r="L4361" i="2"/>
  <c r="L1022" i="2"/>
  <c r="L4360" i="2"/>
  <c r="L5326" i="2"/>
  <c r="L6699" i="2"/>
  <c r="L5723" i="2"/>
  <c r="L7269" i="2"/>
  <c r="L7204" i="2"/>
  <c r="L7430" i="2"/>
  <c r="L5724" i="2"/>
  <c r="L7270" i="2"/>
  <c r="L7152" i="2"/>
  <c r="L8769" i="2"/>
  <c r="L871" i="2"/>
  <c r="L4770" i="2"/>
  <c r="L4930" i="2"/>
  <c r="L1017" i="2"/>
  <c r="L7939" i="2"/>
  <c r="L5249" i="2"/>
  <c r="L4868" i="2"/>
  <c r="L4388" i="2"/>
  <c r="L3007" i="2"/>
  <c r="L2998" i="2"/>
  <c r="L1018" i="2"/>
  <c r="L1015" i="2"/>
  <c r="L4867" i="2"/>
  <c r="L5248" i="2"/>
  <c r="L5240" i="2"/>
  <c r="L8446" i="2"/>
  <c r="L4928" i="2"/>
  <c r="L3272" i="2"/>
  <c r="L3001" i="2"/>
  <c r="L5679" i="2"/>
  <c r="L3002" i="2"/>
  <c r="L3008" i="2"/>
  <c r="L3005" i="2"/>
  <c r="L3006" i="2"/>
  <c r="L5241" i="2"/>
  <c r="L9008" i="2"/>
  <c r="L5658" i="2"/>
  <c r="L3277" i="2"/>
  <c r="L3275" i="2"/>
  <c r="L5320" i="2"/>
  <c r="L5321" i="2"/>
  <c r="L6364" i="2"/>
  <c r="L7194" i="2"/>
  <c r="L3274" i="2"/>
  <c r="L4874" i="2"/>
  <c r="L3276" i="2"/>
  <c r="L4929" i="2"/>
  <c r="L4777" i="2"/>
  <c r="L4779" i="2"/>
  <c r="L9058" i="2"/>
  <c r="L3304" i="2"/>
  <c r="L2996" i="2"/>
  <c r="L3287" i="2"/>
  <c r="L2997" i="2"/>
  <c r="L3278" i="2"/>
  <c r="L7503" i="2"/>
  <c r="L7502" i="2"/>
  <c r="L4118" i="2"/>
  <c r="L3294" i="2"/>
  <c r="L3336" i="2"/>
  <c r="L3338" i="2"/>
  <c r="L3295" i="2"/>
  <c r="L3356" i="2"/>
  <c r="L3296" i="2"/>
  <c r="L3306" i="2"/>
  <c r="L3303" i="2"/>
  <c r="L3284" i="2"/>
  <c r="L3291" i="2"/>
  <c r="L3285" i="2"/>
  <c r="L3282" i="2"/>
  <c r="L4873" i="2"/>
  <c r="L3290" i="2"/>
  <c r="L3299" i="2"/>
  <c r="L3352" i="2"/>
  <c r="L3307" i="2"/>
  <c r="L1232" i="2"/>
  <c r="L1233" i="2"/>
  <c r="L4908" i="2"/>
  <c r="L8357" i="2"/>
  <c r="L5532" i="2"/>
  <c r="L3347" i="2"/>
  <c r="L6576" i="2"/>
  <c r="L3350" i="2"/>
  <c r="L3351" i="2"/>
  <c r="L3317" i="2"/>
  <c r="L6459" i="2"/>
  <c r="L5446" i="2"/>
  <c r="L3349" i="2"/>
  <c r="L3286" i="2"/>
  <c r="L3300" i="2"/>
  <c r="L3280" i="2"/>
  <c r="L3337" i="2"/>
  <c r="L3312" i="2"/>
  <c r="L3318" i="2"/>
  <c r="L3354" i="2"/>
  <c r="L3316" i="2"/>
  <c r="L3010" i="2"/>
  <c r="L3353" i="2"/>
  <c r="L860" i="2"/>
  <c r="L1732" i="2"/>
  <c r="L3423" i="2"/>
  <c r="L7500" i="2"/>
  <c r="L3491" i="2"/>
  <c r="L861" i="2"/>
  <c r="L3363" i="2"/>
  <c r="L5537" i="2"/>
  <c r="L3357" i="2"/>
  <c r="L3311" i="2"/>
  <c r="L3320" i="2"/>
  <c r="L3332" i="2"/>
  <c r="L5250" i="2"/>
  <c r="L3329" i="2"/>
  <c r="L3364" i="2"/>
  <c r="L3340" i="2"/>
  <c r="L9334" i="2"/>
  <c r="L3346" i="2"/>
  <c r="L3328" i="2"/>
  <c r="L3324" i="2"/>
  <c r="L5533" i="2"/>
  <c r="L3330" i="2"/>
  <c r="L3297" i="2"/>
  <c r="L3308" i="2"/>
  <c r="L3366" i="2"/>
  <c r="L7326" i="2"/>
  <c r="L5322" i="2"/>
  <c r="L4363" i="2"/>
  <c r="L6932" i="2"/>
  <c r="L3302" i="2"/>
  <c r="L3298" i="2"/>
  <c r="L3333" i="2"/>
  <c r="L3355" i="2"/>
  <c r="L3365" i="2"/>
  <c r="L3341" i="2"/>
  <c r="L3301" i="2"/>
  <c r="L3288" i="2"/>
  <c r="L4836" i="2"/>
  <c r="L7938" i="2"/>
  <c r="L3015" i="2"/>
  <c r="L868" i="2"/>
  <c r="L4891" i="2"/>
  <c r="L4892" i="2"/>
  <c r="L1277" i="2"/>
  <c r="L5306" i="2"/>
  <c r="L1278" i="2"/>
  <c r="L6323" i="2"/>
  <c r="L3454" i="2"/>
  <c r="L9039" i="2"/>
  <c r="L4897" i="2"/>
  <c r="L6757" i="2"/>
  <c r="L7481" i="2"/>
  <c r="L8978" i="2"/>
  <c r="L7487" i="2"/>
  <c r="L7482" i="2"/>
  <c r="L3475" i="2"/>
  <c r="L7839" i="2"/>
  <c r="L3310" i="2"/>
  <c r="L3289" i="2"/>
  <c r="L3335" i="2"/>
  <c r="L3339" i="2"/>
  <c r="L5271" i="2"/>
  <c r="L3409" i="2"/>
  <c r="L5311" i="2"/>
  <c r="L6327" i="2"/>
  <c r="L7593" i="2"/>
  <c r="L8344" i="2"/>
  <c r="L5755" i="2"/>
  <c r="L3367" i="2"/>
  <c r="L5283" i="2"/>
  <c r="L1291" i="2"/>
  <c r="L3373" i="2"/>
  <c r="L1289" i="2"/>
  <c r="L6310" i="2"/>
  <c r="L5800" i="2"/>
  <c r="L3313" i="2"/>
  <c r="L5764" i="2"/>
  <c r="L3309" i="2"/>
  <c r="L3325" i="2"/>
  <c r="L5757" i="2"/>
  <c r="L2049" i="2" l="1"/>
  <c r="L4035" i="2"/>
  <c r="L2042" i="2"/>
  <c r="L1998" i="2"/>
  <c r="L7536" i="2"/>
  <c r="L8387" i="2"/>
  <c r="L2039" i="2"/>
  <c r="L2043" i="2"/>
  <c r="L2046" i="2"/>
  <c r="L2045" i="2"/>
  <c r="L5204" i="2"/>
  <c r="L4049" i="2"/>
  <c r="L5201" i="2"/>
  <c r="L5203" i="2"/>
  <c r="L6580" i="2"/>
  <c r="L3683" i="2"/>
  <c r="L1997" i="2"/>
  <c r="L4036" i="2"/>
  <c r="L6236" i="2"/>
  <c r="L3684" i="2"/>
  <c r="L3721" i="2"/>
  <c r="L2086" i="2"/>
  <c r="L2092" i="2"/>
  <c r="L4119" i="2"/>
  <c r="L2053" i="2"/>
  <c r="L2485" i="2"/>
  <c r="L9100" i="2"/>
  <c r="L4382" i="2"/>
  <c r="L7292" i="2"/>
  <c r="L4715" i="2"/>
  <c r="L2091" i="2"/>
  <c r="L4718" i="2"/>
  <c r="L6478" i="2"/>
  <c r="L2090" i="2"/>
  <c r="L2094" i="2"/>
  <c r="L2059" i="2"/>
  <c r="L3687" i="2"/>
  <c r="L4717" i="2"/>
  <c r="L2095" i="2"/>
  <c r="L5861" i="2"/>
  <c r="L3915" i="2"/>
  <c r="L2096" i="2"/>
  <c r="L2087" i="2"/>
  <c r="L5029" i="2"/>
  <c r="L2108" i="2"/>
  <c r="L2097" i="2"/>
  <c r="L2430" i="2"/>
  <c r="L4354" i="2"/>
  <c r="L2060" i="2"/>
  <c r="L2534" i="2"/>
  <c r="L8623" i="2"/>
  <c r="L7885" i="2"/>
  <c r="L7886" i="2"/>
  <c r="L6484" i="2"/>
  <c r="L1133" i="2"/>
  <c r="L4716" i="2"/>
  <c r="L6483" i="2"/>
  <c r="L6072" i="2"/>
  <c r="L6597" i="2"/>
  <c r="L3260" i="2"/>
  <c r="L1184" i="2"/>
  <c r="L9253" i="2"/>
  <c r="L3279" i="2"/>
  <c r="L3230" i="2"/>
  <c r="L4871" i="2"/>
  <c r="L3281" i="2"/>
  <c r="L7103" i="2"/>
  <c r="L5264" i="2"/>
  <c r="L1064" i="2"/>
  <c r="L5265" i="2"/>
  <c r="L4877" i="2"/>
  <c r="L4092" i="2"/>
  <c r="L4395" i="2"/>
  <c r="L8628" i="2"/>
  <c r="L6400" i="2"/>
  <c r="L7096" i="2"/>
  <c r="L8606" i="2"/>
  <c r="L1160" i="2"/>
  <c r="L3682" i="2"/>
  <c r="L2116" i="2"/>
  <c r="L2110" i="2"/>
  <c r="L2119" i="2"/>
  <c r="L2995" i="2"/>
  <c r="L2947" i="2"/>
  <c r="L2093" i="2"/>
  <c r="L9335" i="2"/>
  <c r="L2098" i="2"/>
  <c r="L6485" i="2"/>
  <c r="L2089" i="2"/>
  <c r="L2120" i="2"/>
  <c r="L2115" i="2"/>
  <c r="L2081" i="2"/>
  <c r="L6289" i="2"/>
  <c r="L9094" i="2"/>
  <c r="L9096" i="2"/>
  <c r="L4386" i="2"/>
  <c r="L2117" i="2"/>
  <c r="L2422" i="2"/>
  <c r="L7380" i="2"/>
  <c r="L3754" i="2"/>
  <c r="L2433" i="2"/>
  <c r="L3789" i="2"/>
  <c r="L4962" i="2"/>
  <c r="L578" i="2"/>
  <c r="L2514" i="2"/>
  <c r="L2449" i="2"/>
  <c r="L1279" i="2"/>
  <c r="L3760" i="2"/>
  <c r="L2434" i="2"/>
  <c r="L2054" i="2"/>
  <c r="L2055" i="2"/>
  <c r="L3680" i="2"/>
  <c r="L2104" i="2"/>
  <c r="L2105" i="2"/>
  <c r="L6534" i="2"/>
  <c r="L9268" i="2"/>
  <c r="L1016" i="2"/>
  <c r="L8717" i="2"/>
  <c r="L6594" i="2"/>
  <c r="L5024" i="2"/>
  <c r="L7321" i="2"/>
  <c r="L2118" i="2"/>
  <c r="L3764" i="2"/>
  <c r="L6695" i="2"/>
  <c r="L7455" i="2"/>
  <c r="L5210" i="2"/>
  <c r="L2423" i="2"/>
  <c r="L7615" i="2"/>
  <c r="L3767" i="2"/>
  <c r="L3758" i="2"/>
  <c r="L2425" i="2"/>
  <c r="L2121" i="2"/>
  <c r="L2100" i="2"/>
  <c r="L2424" i="2"/>
  <c r="L3762" i="2"/>
  <c r="L3759" i="2"/>
  <c r="L3753" i="2"/>
  <c r="L4365" i="2"/>
  <c r="L3763" i="2"/>
  <c r="L3496" i="2"/>
  <c r="L2436" i="2"/>
  <c r="L7173" i="2"/>
  <c r="L2493" i="2"/>
  <c r="L2435" i="2"/>
  <c r="L3768" i="2"/>
  <c r="L2437" i="2"/>
  <c r="L3766" i="2"/>
  <c r="L3765" i="2"/>
  <c r="L3769" i="2"/>
  <c r="L3770" i="2"/>
  <c r="L3761" i="2"/>
  <c r="L4921" i="2"/>
  <c r="L2426" i="2"/>
  <c r="L4122" i="2"/>
  <c r="L2438" i="2"/>
  <c r="L4373" i="2"/>
  <c r="L8926" i="2"/>
  <c r="L3415" i="2"/>
  <c r="L3776" i="2"/>
  <c r="L8714" i="2"/>
  <c r="L5294" i="2"/>
  <c r="L7420" i="2"/>
  <c r="L5716" i="2"/>
  <c r="L7417" i="2"/>
  <c r="L7826" i="2"/>
  <c r="L7423" i="2"/>
  <c r="L7641" i="2"/>
  <c r="L7418" i="2"/>
  <c r="L6431" i="2"/>
  <c r="L7777" i="2"/>
  <c r="L7416" i="2"/>
  <c r="L8645" i="2"/>
  <c r="L7427" i="2"/>
  <c r="L7645" i="2"/>
  <c r="L4933" i="2"/>
  <c r="L5314" i="2"/>
  <c r="L7422" i="2"/>
  <c r="L1180" i="2"/>
  <c r="L7419" i="2"/>
  <c r="L4374" i="2"/>
  <c r="L1227" i="2"/>
  <c r="L7230" i="2"/>
  <c r="L7679" i="2"/>
  <c r="L4946" i="2"/>
  <c r="L3920" i="2"/>
  <c r="L387" i="2"/>
  <c r="L9315" i="2"/>
  <c r="L6179" i="2"/>
  <c r="L418" i="2"/>
  <c r="L8405" i="2"/>
  <c r="L4746" i="2"/>
  <c r="L801" i="2"/>
  <c r="L9080" i="2"/>
  <c r="L828" i="2"/>
  <c r="L5205" i="2"/>
  <c r="L5216" i="2"/>
  <c r="L826" i="2"/>
  <c r="L4045" i="2"/>
  <c r="L3022" i="2"/>
  <c r="L832" i="2"/>
  <c r="L3243" i="2"/>
  <c r="L4094" i="2"/>
  <c r="L4231" i="2"/>
  <c r="L4315" i="2"/>
  <c r="L7555" i="2"/>
  <c r="L3017" i="2"/>
  <c r="L4416" i="2"/>
  <c r="L7556" i="2"/>
  <c r="L1285" i="2"/>
  <c r="L3781" i="2"/>
  <c r="L5902" i="2"/>
  <c r="L3771" i="2"/>
  <c r="L6270" i="2"/>
  <c r="L3009" i="2"/>
  <c r="L9133" i="2"/>
  <c r="L4890" i="2"/>
  <c r="L1295" i="2"/>
  <c r="L5336" i="2"/>
  <c r="L4420" i="2"/>
  <c r="L4075" i="2"/>
  <c r="L8335" i="2"/>
  <c r="L3416" i="2"/>
  <c r="L7582" i="2"/>
  <c r="L4050" i="2"/>
  <c r="L4044" i="2"/>
  <c r="L6739" i="2"/>
  <c r="L3774" i="2"/>
  <c r="L6312" i="2"/>
  <c r="L827" i="2"/>
  <c r="L7951" i="2"/>
  <c r="L4040" i="2"/>
  <c r="L4041" i="2"/>
  <c r="L3793" i="2"/>
  <c r="L5211" i="2"/>
  <c r="L5219" i="2"/>
  <c r="L7166" i="2"/>
  <c r="L2440" i="2"/>
  <c r="L5215" i="2"/>
  <c r="L5214" i="2"/>
  <c r="L2439" i="2"/>
  <c r="L4392" i="2"/>
  <c r="L825" i="2"/>
  <c r="L2441" i="2"/>
  <c r="L8648" i="2"/>
  <c r="L824" i="2"/>
  <c r="L3804" i="2"/>
  <c r="L4375" i="2"/>
  <c r="L5847" i="2"/>
  <c r="L3038" i="2"/>
  <c r="L3039" i="2"/>
  <c r="L3782" i="2"/>
  <c r="L1043" i="2"/>
  <c r="L3681" i="2"/>
  <c r="L2504" i="2"/>
  <c r="L2524" i="2"/>
  <c r="L2448" i="2"/>
  <c r="L1029" i="2"/>
  <c r="L2532" i="2"/>
  <c r="L2496" i="2"/>
  <c r="L5222" i="2"/>
  <c r="L853" i="2"/>
  <c r="L9124" i="2"/>
  <c r="L4183" i="2"/>
  <c r="L2494" i="2"/>
  <c r="L2495" i="2"/>
  <c r="L5223" i="2"/>
  <c r="L2500" i="2"/>
  <c r="L2446" i="2"/>
  <c r="L8512" i="2"/>
  <c r="L2501" i="2"/>
  <c r="L4263" i="2"/>
  <c r="L2526" i="2"/>
  <c r="L6501" i="2"/>
  <c r="L9022" i="2"/>
  <c r="L1072" i="2"/>
  <c r="L2537" i="2"/>
  <c r="L2536" i="2"/>
  <c r="L2539" i="2"/>
  <c r="L2535" i="2"/>
  <c r="L4563" i="2"/>
  <c r="L2518" i="2"/>
  <c r="L9175" i="2"/>
  <c r="L1075" i="2"/>
  <c r="L2525" i="2"/>
  <c r="L2444" i="2"/>
  <c r="L2447" i="2"/>
  <c r="L5801" i="2"/>
  <c r="L2443" i="2"/>
  <c r="L8406" i="2"/>
  <c r="L4766" i="2"/>
  <c r="L4759" i="2"/>
  <c r="L2529" i="2"/>
  <c r="L2566" i="2"/>
  <c r="L8404" i="2"/>
  <c r="L2533" i="2"/>
  <c r="L4262" i="2"/>
  <c r="L2284" i="2"/>
  <c r="L2544" i="2"/>
  <c r="L6213" i="2"/>
  <c r="L9173" i="2"/>
  <c r="L7827" i="2"/>
  <c r="L7331" i="2"/>
  <c r="L1845" i="2"/>
  <c r="L597" i="2"/>
  <c r="L5761" i="2"/>
  <c r="L689" i="2"/>
  <c r="L2541" i="2"/>
  <c r="L6410" i="2"/>
  <c r="L2286" i="2"/>
  <c r="L5221" i="2"/>
  <c r="L2523" i="2"/>
  <c r="L2538" i="2"/>
  <c r="L4763" i="2"/>
  <c r="L2528" i="2"/>
  <c r="L3746" i="2"/>
  <c r="L2499" i="2"/>
  <c r="L7757" i="2"/>
  <c r="L4772" i="2"/>
  <c r="L4773" i="2"/>
  <c r="L2502" i="2"/>
  <c r="L4771" i="2"/>
  <c r="L2503" i="2"/>
  <c r="L2506" i="2"/>
  <c r="L2543" i="2"/>
  <c r="L2519" i="2"/>
  <c r="L2497" i="2"/>
  <c r="L2507" i="2"/>
  <c r="L2508" i="2"/>
  <c r="L3913" i="2"/>
  <c r="L6405" i="2"/>
  <c r="L4401" i="2"/>
  <c r="L4472" i="2"/>
  <c r="L6079" i="2"/>
  <c r="L2542" i="2"/>
  <c r="L2505" i="2"/>
  <c r="L2540" i="2"/>
  <c r="L4752" i="2"/>
  <c r="L8824" i="2"/>
  <c r="L4747" i="2"/>
  <c r="L4762" i="2"/>
  <c r="L4758" i="2"/>
  <c r="L2511" i="2"/>
  <c r="L8730" i="2"/>
  <c r="L7444" i="2"/>
  <c r="L8822" i="2"/>
  <c r="L1070" i="2"/>
  <c r="L2662" i="2"/>
  <c r="L2644" i="2"/>
  <c r="L1176" i="2"/>
  <c r="L7663" i="2"/>
  <c r="L6583" i="2"/>
  <c r="L8722" i="2"/>
  <c r="L4309" i="2"/>
  <c r="L3034" i="2"/>
  <c r="L4924" i="2"/>
  <c r="L9252" i="2"/>
  <c r="L2521" i="2"/>
  <c r="L2994" i="2"/>
  <c r="L4071" i="2"/>
  <c r="L4422" i="2"/>
  <c r="L5243" i="2"/>
  <c r="L4920" i="2"/>
  <c r="L5298" i="2"/>
  <c r="L4073" i="2"/>
  <c r="L2641" i="2"/>
  <c r="L2520" i="2"/>
  <c r="L4757" i="2"/>
  <c r="L2513" i="2"/>
  <c r="L1073" i="2"/>
  <c r="L2515" i="2"/>
  <c r="L2512" i="2"/>
  <c r="L4767" i="2"/>
  <c r="L6582" i="2"/>
  <c r="L1120" i="2"/>
  <c r="L2565" i="2"/>
  <c r="L925" i="2"/>
  <c r="L4940" i="2"/>
  <c r="L4941" i="2"/>
  <c r="L5328" i="2"/>
  <c r="L8386" i="2" l="1"/>
  <c r="L6248" i="2"/>
  <c r="L8761" i="2"/>
  <c r="L8490" i="2"/>
  <c r="L4105" i="2"/>
  <c r="L6287" i="2"/>
  <c r="L4281" i="2"/>
  <c r="L4019" i="2"/>
  <c r="L5616" i="2"/>
  <c r="L2875" i="2"/>
  <c r="L3138" i="2"/>
  <c r="L4657" i="2"/>
  <c r="L2871" i="2"/>
  <c r="L1591" i="2"/>
  <c r="L4659" i="2"/>
  <c r="L2876" i="2"/>
  <c r="L4018" i="2"/>
  <c r="L586" i="2"/>
  <c r="L4024" i="2"/>
  <c r="L3089" i="2"/>
  <c r="L2889" i="2"/>
  <c r="L2877" i="2"/>
  <c r="L4661" i="2"/>
  <c r="L7769" i="2"/>
  <c r="L6308" i="2"/>
  <c r="L5556" i="2"/>
  <c r="L5296" i="2"/>
  <c r="L7233" i="2"/>
  <c r="L5156" i="2"/>
  <c r="L7203" i="2"/>
  <c r="L951" i="2"/>
  <c r="L8560" i="2"/>
  <c r="L9215" i="2"/>
  <c r="L9211" i="2"/>
  <c r="L6337" i="2"/>
  <c r="L5295" i="2"/>
  <c r="L1609" i="2"/>
  <c r="L9213" i="2"/>
  <c r="L9209" i="2"/>
  <c r="L4109" i="2"/>
  <c r="L967" i="2"/>
  <c r="L1608" i="2"/>
  <c r="L9210" i="2"/>
  <c r="L2872" i="2"/>
  <c r="L5046" i="2"/>
  <c r="L8566" i="2"/>
  <c r="L5161" i="2"/>
  <c r="L1500" i="2"/>
  <c r="L8938" i="2"/>
  <c r="L1351" i="2"/>
  <c r="L5714" i="2"/>
  <c r="L9306" i="2"/>
  <c r="L5780" i="2"/>
  <c r="L8638" i="2"/>
  <c r="L1605" i="2"/>
  <c r="L5155" i="2"/>
  <c r="L3411" i="2"/>
  <c r="L5557" i="2"/>
  <c r="L1611" i="2"/>
  <c r="L949" i="2"/>
  <c r="L4843" i="2"/>
  <c r="L2445" i="2"/>
  <c r="L996" i="2"/>
  <c r="L2442" i="2"/>
  <c r="L3775" i="2"/>
  <c r="L4507" i="2"/>
  <c r="L8685" i="2"/>
  <c r="L4503" i="2"/>
  <c r="L4070" i="2"/>
  <c r="L4186" i="2"/>
  <c r="L6210" i="2"/>
  <c r="L5718" i="2"/>
  <c r="L3427" i="2"/>
  <c r="L1495" i="2"/>
  <c r="L6260" i="2"/>
  <c r="L1353" i="2"/>
  <c r="L1352" i="2"/>
  <c r="L9214" i="2"/>
  <c r="L9208" i="2"/>
  <c r="L1465" i="2"/>
  <c r="L4857" i="2"/>
  <c r="L5060" i="2"/>
  <c r="L7609" i="2"/>
  <c r="L5061" i="2"/>
  <c r="L9212" i="2"/>
  <c r="L3412" i="2"/>
  <c r="L3407" i="2"/>
  <c r="L5047" i="2"/>
  <c r="L5639" i="2"/>
  <c r="L9224" i="2"/>
  <c r="L7327" i="2"/>
  <c r="L5146" i="2"/>
  <c r="L5052" i="2"/>
  <c r="L3417" i="2"/>
  <c r="L5051" i="2"/>
  <c r="L5162" i="2"/>
  <c r="L2942" i="2"/>
  <c r="L2921" i="2"/>
  <c r="L1460" i="2"/>
  <c r="L7142" i="2"/>
  <c r="L8461" i="2"/>
  <c r="L3675" i="2"/>
  <c r="L9225" i="2"/>
  <c r="L4885" i="2"/>
  <c r="L3129" i="2"/>
  <c r="L4660" i="2"/>
  <c r="L2869" i="2"/>
  <c r="L1171" i="2"/>
  <c r="L4612" i="2"/>
  <c r="L5064" i="2"/>
  <c r="L5062" i="2"/>
  <c r="L1610" i="2"/>
  <c r="L7887" i="2"/>
  <c r="L2013" i="2"/>
  <c r="L3191" i="2"/>
  <c r="L2545" i="2"/>
  <c r="L5043" i="2"/>
  <c r="L5042" i="2"/>
  <c r="L2943" i="2"/>
  <c r="L1861" i="2"/>
  <c r="L5163" i="2"/>
  <c r="L2934" i="2"/>
  <c r="L2923" i="2"/>
  <c r="L6285" i="2"/>
  <c r="L2924" i="2"/>
  <c r="L5170" i="2"/>
  <c r="L9226" i="2"/>
  <c r="L1156" i="2"/>
  <c r="L7666" i="2"/>
  <c r="L2549" i="2"/>
  <c r="L2548" i="2"/>
  <c r="L8516" i="2"/>
  <c r="L4230" i="2"/>
  <c r="L1860" i="2"/>
  <c r="L1862" i="2"/>
  <c r="L1183" i="2"/>
  <c r="L1864" i="2"/>
  <c r="L1890" i="2"/>
  <c r="L2547" i="2"/>
  <c r="L5138" i="2"/>
  <c r="L2546" i="2"/>
  <c r="L7669" i="2"/>
  <c r="L1181" i="2"/>
  <c r="L1863" i="2"/>
  <c r="L9227" i="2"/>
  <c r="L5167" i="2"/>
  <c r="L1865" i="2"/>
  <c r="L3234" i="2"/>
  <c r="L8555" i="2"/>
  <c r="L1867" i="2"/>
  <c r="L3024" i="2"/>
  <c r="L3402" i="2"/>
  <c r="L8571" i="2"/>
  <c r="L9246" i="2"/>
  <c r="L3406" i="2"/>
  <c r="L2557" i="2"/>
  <c r="L6611" i="2"/>
  <c r="L6607" i="2"/>
  <c r="L2614" i="2"/>
  <c r="L6612" i="2"/>
  <c r="L7588" i="2"/>
  <c r="L6608" i="2"/>
  <c r="L3816" i="2"/>
  <c r="L4089" i="2"/>
  <c r="L4072" i="2"/>
  <c r="L6466" i="2"/>
  <c r="L6445" i="2"/>
  <c r="L3795" i="2"/>
  <c r="L4087" i="2"/>
  <c r="L2615" i="2"/>
  <c r="L4086" i="2"/>
  <c r="L7324" i="2"/>
  <c r="L6606" i="2"/>
  <c r="L8345" i="2"/>
  <c r="L7356" i="2"/>
  <c r="L6610" i="2"/>
  <c r="L2905" i="2"/>
  <c r="L3146" i="2"/>
  <c r="L7192" i="2"/>
  <c r="L7437" i="2"/>
  <c r="L961" i="2"/>
  <c r="L983" i="2"/>
  <c r="L302" i="2"/>
  <c r="L3199" i="2"/>
  <c r="L4364" i="2"/>
  <c r="L5778" i="2"/>
  <c r="L3134" i="2"/>
  <c r="L3152" i="2"/>
  <c r="L5878" i="2"/>
  <c r="L7755" i="2"/>
  <c r="L2552" i="2"/>
  <c r="L5286" i="2"/>
  <c r="L4993" i="2"/>
  <c r="L4751" i="2"/>
  <c r="L8421" i="2"/>
  <c r="L4955" i="2"/>
  <c r="L1063" i="2"/>
  <c r="L5618" i="2"/>
  <c r="L2564" i="2"/>
  <c r="L1764" i="2"/>
  <c r="L1733" i="2"/>
  <c r="L7389" i="2"/>
  <c r="L4750" i="2"/>
  <c r="L1066" i="2"/>
  <c r="L9271" i="2"/>
  <c r="L7457" i="2"/>
  <c r="L511" i="2"/>
  <c r="L8413" i="2"/>
  <c r="L5282" i="2"/>
  <c r="L605" i="2"/>
  <c r="L928" i="2"/>
  <c r="L7783" i="2"/>
  <c r="L6620" i="2"/>
  <c r="L6504" i="2"/>
  <c r="L5647" i="2"/>
  <c r="L1920" i="2"/>
  <c r="L4823" i="2"/>
  <c r="L7354" i="2"/>
  <c r="L5578" i="2"/>
  <c r="L6282" i="2"/>
  <c r="L4027" i="2"/>
  <c r="L3148" i="2"/>
  <c r="L3133" i="2"/>
  <c r="L3149" i="2"/>
  <c r="L6283" i="2"/>
  <c r="L1868" i="2"/>
  <c r="L2550" i="2"/>
  <c r="L510" i="2"/>
  <c r="L517" i="2"/>
  <c r="L2551" i="2"/>
  <c r="L518" i="2"/>
  <c r="L2554" i="2"/>
  <c r="L5236" i="2"/>
  <c r="L5779" i="2"/>
  <c r="L3140" i="2"/>
  <c r="L1893" i="2"/>
  <c r="L1922" i="2"/>
  <c r="L1912" i="2"/>
  <c r="L3679" i="2"/>
  <c r="L880" i="2"/>
  <c r="L8427" i="2"/>
  <c r="L739" i="2"/>
  <c r="L3172" i="2"/>
  <c r="L1921" i="2"/>
  <c r="L1884" i="2"/>
  <c r="L7873" i="2"/>
  <c r="L1927" i="2"/>
  <c r="L7685" i="2"/>
  <c r="L1882" i="2"/>
  <c r="L1896" i="2"/>
  <c r="L1716" i="2"/>
  <c r="L1892" i="2"/>
  <c r="L1895" i="2"/>
  <c r="L8473" i="2"/>
  <c r="L1900" i="2"/>
  <c r="L1904" i="2"/>
  <c r="L1885" i="2"/>
  <c r="L3670" i="2"/>
  <c r="L1959" i="2"/>
  <c r="L3666" i="2"/>
  <c r="L1019" i="2"/>
  <c r="L1222" i="2"/>
  <c r="L1913" i="2"/>
  <c r="L4504" i="2"/>
  <c r="L6324" i="2"/>
  <c r="L1908" i="2"/>
  <c r="L4977" i="2"/>
  <c r="L5866" i="2"/>
  <c r="L1710" i="2"/>
  <c r="L1907" i="2"/>
  <c r="L7611" i="2"/>
  <c r="L1737" i="2"/>
  <c r="L3678" i="2"/>
  <c r="L1930" i="2"/>
  <c r="L1925" i="2"/>
  <c r="L1911" i="2"/>
  <c r="L1955" i="2"/>
  <c r="L3671" i="2"/>
  <c r="L4458" i="2"/>
  <c r="L523" i="2"/>
  <c r="L7329" i="2"/>
  <c r="L520" i="2"/>
  <c r="L2731" i="2"/>
  <c r="L681" i="2"/>
  <c r="L8764" i="2"/>
  <c r="L593" i="2"/>
  <c r="L9119" i="2"/>
  <c r="L2935" i="2"/>
  <c r="L8654" i="2"/>
  <c r="L3429" i="2"/>
  <c r="L3331" i="2"/>
  <c r="L1902" i="2"/>
  <c r="L1899" i="2"/>
  <c r="L1901" i="2"/>
  <c r="L1931" i="2"/>
  <c r="L1924" i="2"/>
  <c r="L9160" i="2"/>
  <c r="L1290" i="2"/>
  <c r="L1928" i="2"/>
  <c r="L3717" i="2"/>
  <c r="L3672" i="2"/>
  <c r="L8474" i="2"/>
  <c r="L3665" i="2"/>
  <c r="L4297" i="2"/>
  <c r="L9230" i="2"/>
  <c r="L9231" i="2"/>
  <c r="L3783" i="2"/>
  <c r="L4764" i="2"/>
  <c r="L9073" i="2"/>
  <c r="L4358" i="2"/>
  <c r="L1910" i="2"/>
  <c r="L1760" i="2"/>
  <c r="L1986" i="2"/>
  <c r="L3673" i="2"/>
  <c r="L4711" i="2"/>
  <c r="L922" i="2"/>
  <c r="L5642" i="2"/>
  <c r="L873" i="2"/>
  <c r="L3157" i="2"/>
  <c r="L1919" i="2"/>
  <c r="L666" i="2"/>
  <c r="L7330" i="2"/>
  <c r="L8910" i="2"/>
  <c r="L1129" i="2"/>
  <c r="L957" i="2"/>
  <c r="L5713" i="2"/>
  <c r="L5712" i="2"/>
  <c r="L5439" i="2"/>
  <c r="L5845" i="2"/>
  <c r="L5850" i="2"/>
  <c r="L2667" i="2"/>
  <c r="L4456" i="2"/>
  <c r="L8802" i="2"/>
  <c r="L2390" i="2"/>
  <c r="L2407" i="2"/>
  <c r="L3158" i="2"/>
  <c r="L3720" i="2"/>
  <c r="L3718" i="2"/>
  <c r="L5104" i="2"/>
  <c r="L6226" i="2"/>
  <c r="L7304" i="2"/>
  <c r="L5693" i="2"/>
  <c r="L4102" i="2"/>
  <c r="L9044" i="2"/>
  <c r="L1906" i="2"/>
  <c r="L3674" i="2"/>
  <c r="L1894" i="2"/>
  <c r="L3715" i="2"/>
  <c r="L5285" i="2"/>
  <c r="L3667" i="2"/>
  <c r="L1163" i="2"/>
  <c r="L3171" i="2"/>
  <c r="L3773" i="2"/>
  <c r="L2646" i="2"/>
  <c r="L8918" i="2"/>
  <c r="L436" i="2" l="1"/>
  <c r="L643" i="2"/>
  <c r="L4369" i="2"/>
  <c r="L568" i="2"/>
  <c r="L7143" i="2"/>
  <c r="L2026" i="2"/>
  <c r="L4838" i="2"/>
  <c r="L2213" i="2"/>
  <c r="L4727" i="2"/>
  <c r="L9234" i="2"/>
  <c r="L2142" i="2"/>
  <c r="L4734" i="2"/>
  <c r="L2588" i="2"/>
  <c r="L4733" i="2"/>
  <c r="L5262" i="2"/>
  <c r="L2371" i="2"/>
  <c r="L3126" i="2"/>
  <c r="L3839" i="2"/>
  <c r="L5820" i="2"/>
  <c r="L3549" i="2"/>
  <c r="L7863" i="2"/>
  <c r="L8356" i="2"/>
  <c r="L7858" i="2"/>
  <c r="L2624" i="2"/>
  <c r="L1587" i="2"/>
  <c r="L8450" i="2"/>
  <c r="L2850" i="2"/>
  <c r="L7942" i="2"/>
  <c r="L7862" i="2"/>
  <c r="L4425" i="2"/>
  <c r="L1603" i="2"/>
  <c r="L4947" i="2"/>
  <c r="L767" i="2"/>
  <c r="L2582" i="2"/>
  <c r="L7857" i="2"/>
  <c r="L2590" i="2"/>
  <c r="L5836" i="2"/>
  <c r="L2618" i="2"/>
  <c r="L6214" i="2"/>
  <c r="L9202" i="2"/>
  <c r="L6194" i="2"/>
  <c r="L7941" i="2"/>
  <c r="L5270" i="2"/>
  <c r="L7892" i="2"/>
  <c r="L763" i="2"/>
  <c r="L8412" i="2"/>
  <c r="L6415" i="2"/>
  <c r="L2616" i="2"/>
  <c r="L3919" i="2"/>
  <c r="L8464" i="2"/>
  <c r="L1053" i="2"/>
  <c r="L2592" i="2"/>
  <c r="L5281" i="2"/>
  <c r="L3744" i="2"/>
  <c r="L7127" i="2"/>
  <c r="L1870" i="2"/>
  <c r="L8780" i="2"/>
  <c r="L3686" i="2"/>
  <c r="L9097" i="2"/>
  <c r="L1871" i="2"/>
  <c r="L1420" i="2"/>
  <c r="L2553" i="2"/>
  <c r="L6931" i="2"/>
  <c r="L3501" i="2"/>
  <c r="L6657" i="2"/>
  <c r="L3143" i="2"/>
  <c r="L5448" i="2"/>
  <c r="L1994" i="2"/>
  <c r="L2625" i="2"/>
  <c r="L3401" i="2"/>
  <c r="L2627" i="2"/>
  <c r="L1751" i="2"/>
  <c r="L1100" i="2"/>
  <c r="L4950" i="2"/>
  <c r="L8442" i="2"/>
  <c r="L6525" i="2"/>
  <c r="L5807" i="2"/>
  <c r="L4384" i="2"/>
  <c r="L927" i="2"/>
  <c r="L9158" i="2"/>
  <c r="L1369" i="2"/>
  <c r="L2243" i="2"/>
  <c r="L2584" i="2"/>
  <c r="L2252" i="2"/>
  <c r="L8468" i="2"/>
  <c r="L7598" i="2"/>
  <c r="L2599" i="2"/>
  <c r="L9265" i="2"/>
  <c r="L1940" i="2"/>
  <c r="L4949" i="2"/>
  <c r="L2254" i="2"/>
  <c r="L2591" i="2"/>
  <c r="L3990" i="2"/>
  <c r="L2229" i="2"/>
  <c r="L8500" i="2"/>
  <c r="L3147" i="2"/>
  <c r="L7541" i="2"/>
  <c r="L3801" i="2"/>
  <c r="L2860" i="2"/>
  <c r="L1429" i="2"/>
  <c r="L2900" i="2"/>
  <c r="L4951" i="2"/>
  <c r="L1211" i="2"/>
  <c r="L872" i="2"/>
  <c r="L3924" i="2"/>
  <c r="L1938" i="2"/>
  <c r="L4652" i="2"/>
  <c r="L4756" i="2"/>
  <c r="L4123" i="2"/>
  <c r="L2516" i="2"/>
  <c r="L1396" i="2"/>
  <c r="L2241" i="2"/>
  <c r="L1946" i="2"/>
  <c r="L5345" i="2"/>
  <c r="L1943" i="2"/>
  <c r="L2649" i="2"/>
  <c r="L8417" i="2"/>
  <c r="L4655" i="2"/>
  <c r="L1370" i="2"/>
  <c r="L1914" i="2"/>
  <c r="L4653" i="2"/>
  <c r="L7722" i="2"/>
  <c r="L8422" i="2"/>
  <c r="L7866" i="2"/>
  <c r="L1395" i="2"/>
  <c r="L1941" i="2"/>
  <c r="L3988" i="2"/>
  <c r="L7867" i="2"/>
  <c r="L1942" i="2"/>
  <c r="L1933" i="2"/>
  <c r="L1360" i="2"/>
  <c r="L1945" i="2"/>
  <c r="L3995" i="2"/>
  <c r="L3992" i="2"/>
  <c r="L1944" i="2"/>
  <c r="L2253" i="2"/>
  <c r="L3203" i="2"/>
  <c r="L5630" i="2"/>
  <c r="L3725" i="2"/>
  <c r="L2617" i="2"/>
  <c r="L4654" i="2"/>
  <c r="L4909" i="2"/>
  <c r="L849" i="2"/>
  <c r="L2024" i="2"/>
  <c r="L6296" i="2"/>
  <c r="L3125" i="2"/>
  <c r="L4721" i="2"/>
  <c r="L4729" i="2"/>
  <c r="L5579" i="2"/>
  <c r="L4755" i="2"/>
  <c r="L5763" i="2"/>
  <c r="L5752" i="2"/>
  <c r="L5799" i="2"/>
  <c r="L5736" i="2"/>
  <c r="L3179" i="2"/>
  <c r="L6537" i="2"/>
  <c r="L2946" i="2"/>
  <c r="L3168" i="2"/>
  <c r="L5323" i="2"/>
  <c r="L5795" i="2"/>
  <c r="L9170" i="2"/>
  <c r="L3611" i="2"/>
  <c r="L4824" i="2"/>
  <c r="L4887" i="2"/>
  <c r="L3184" i="2"/>
  <c r="L4894" i="2"/>
  <c r="L4899" i="2"/>
  <c r="L1712" i="2"/>
  <c r="L4827" i="2"/>
  <c r="L5788" i="2"/>
  <c r="L6522" i="2"/>
  <c r="L1950" i="2"/>
  <c r="L6249" i="2"/>
  <c r="L3646" i="2"/>
  <c r="L4818" i="2"/>
  <c r="L9167" i="2"/>
  <c r="L762" i="2"/>
  <c r="L6526" i="2"/>
  <c r="L2359" i="2"/>
  <c r="L8514" i="2"/>
  <c r="L6434" i="2"/>
  <c r="L7849" i="2"/>
  <c r="L947" i="2"/>
  <c r="L2790" i="2"/>
  <c r="L1934" i="2"/>
  <c r="L9235" i="2"/>
  <c r="L9303" i="2"/>
  <c r="L1898" i="2"/>
  <c r="L1976" i="2"/>
  <c r="L8650" i="2"/>
  <c r="L6437" i="2"/>
  <c r="L4081" i="2"/>
  <c r="L1992" i="2"/>
  <c r="L4314" i="2"/>
  <c r="L1948" i="2"/>
  <c r="L4689" i="2"/>
  <c r="L4429" i="2"/>
  <c r="L4424" i="2"/>
  <c r="L4760" i="2"/>
  <c r="L744" i="2"/>
  <c r="L7137" i="2"/>
  <c r="L914" i="2"/>
  <c r="L5828" i="2"/>
  <c r="L1372" i="2"/>
  <c r="L3141" i="2"/>
  <c r="L5810" i="2"/>
  <c r="L2083" i="2"/>
  <c r="L5632" i="2"/>
  <c r="L5625" i="2"/>
  <c r="L3204" i="2"/>
  <c r="L2376" i="2"/>
  <c r="L6190" i="2"/>
  <c r="L2377" i="2"/>
  <c r="L1935" i="2"/>
  <c r="L1953" i="2"/>
  <c r="L7552" i="2"/>
  <c r="L2234" i="2"/>
  <c r="L3726" i="2"/>
  <c r="L933" i="2"/>
  <c r="L1952" i="2"/>
  <c r="L1951" i="2"/>
  <c r="L9035" i="2"/>
  <c r="L1947" i="2"/>
  <c r="L1915" i="2"/>
  <c r="L6383" i="2"/>
  <c r="L4964" i="2"/>
  <c r="L4466" i="2"/>
  <c r="L2863" i="2"/>
  <c r="L694" i="2"/>
  <c r="L1492" i="2"/>
  <c r="L1471" i="2"/>
  <c r="L8954" i="2"/>
  <c r="L1411" i="2"/>
  <c r="L1409" i="2"/>
  <c r="L3229" i="2"/>
  <c r="L1391" i="2"/>
  <c r="L2531" i="2"/>
  <c r="L1389" i="2"/>
  <c r="L1415" i="2"/>
  <c r="L2904" i="2"/>
  <c r="L1417" i="2"/>
  <c r="L1402" i="2"/>
  <c r="L1388" i="2"/>
  <c r="L1418" i="2"/>
  <c r="L2870" i="2"/>
  <c r="L1408" i="2"/>
  <c r="L4889" i="2"/>
  <c r="L6376" i="2"/>
  <c r="L2859" i="2"/>
  <c r="L9300" i="2"/>
  <c r="L1412" i="2"/>
  <c r="L1474" i="2"/>
  <c r="L9206" i="2"/>
  <c r="L7861" i="2"/>
  <c r="L8426" i="2"/>
  <c r="L4078" i="2"/>
  <c r="L1434" i="2"/>
  <c r="L1406" i="2"/>
  <c r="L1918" i="2"/>
  <c r="L1903" i="2"/>
  <c r="L2246" i="2"/>
  <c r="L2865" i="2"/>
  <c r="L1473" i="2"/>
  <c r="L1403" i="2"/>
  <c r="L9122" i="2"/>
  <c r="L2365" i="2"/>
  <c r="L1433" i="2"/>
  <c r="L1404" i="2"/>
  <c r="L6254" i="2"/>
  <c r="L4461" i="2"/>
  <c r="L8956" i="2"/>
  <c r="L648" i="2"/>
  <c r="L5529" i="2"/>
  <c r="L8724" i="2"/>
  <c r="L1101" i="2"/>
  <c r="L5792" i="2"/>
  <c r="L1414" i="2"/>
  <c r="L2864" i="2"/>
  <c r="L3088" i="2"/>
  <c r="L3490" i="2"/>
  <c r="L8376" i="2"/>
  <c r="L1392" i="2"/>
  <c r="L1393" i="2"/>
  <c r="L1472" i="2"/>
  <c r="L2868" i="2"/>
  <c r="L1829" i="2"/>
  <c r="L2527" i="2"/>
  <c r="L1405" i="2"/>
  <c r="L1068" i="2"/>
  <c r="L1410" i="2"/>
  <c r="L7441" i="2"/>
  <c r="L1413" i="2"/>
  <c r="L2901" i="2"/>
  <c r="L5749" i="2"/>
  <c r="L5022" i="2"/>
  <c r="L7870" i="2"/>
  <c r="L5027" i="2"/>
  <c r="L3177" i="2"/>
  <c r="L9218" i="2"/>
  <c r="L9304" i="2"/>
  <c r="L1432" i="2"/>
  <c r="L1493" i="2"/>
  <c r="L7877" i="2"/>
  <c r="L1525" i="2"/>
  <c r="L724" i="2"/>
  <c r="L6212" i="2"/>
  <c r="L4368" i="2"/>
  <c r="L1496" i="2"/>
  <c r="L770" i="2"/>
  <c r="L416" i="2"/>
  <c r="L6656" i="2"/>
  <c r="L6412" i="2"/>
  <c r="L2404" i="2"/>
  <c r="L7846" i="2"/>
  <c r="L8472" i="2"/>
  <c r="L1576" i="2"/>
  <c r="L687" i="2"/>
  <c r="L921" i="2"/>
  <c r="L2451" i="2"/>
  <c r="L9247" i="2"/>
  <c r="L4400" i="2"/>
  <c r="L7620" i="2"/>
  <c r="L6665" i="2"/>
  <c r="L2031" i="2"/>
  <c r="L5173" i="2"/>
  <c r="L2491" i="2"/>
  <c r="L2380" i="2"/>
  <c r="L1430" i="2"/>
  <c r="L7584" i="2"/>
  <c r="L3752" i="2"/>
  <c r="L3802" i="2"/>
  <c r="L2389" i="2"/>
  <c r="L4417" i="2"/>
  <c r="L4032" i="2"/>
  <c r="L6698" i="2"/>
  <c r="L1590" i="2"/>
  <c r="L2861" i="2"/>
  <c r="L2856" i="2"/>
  <c r="L1407" i="2"/>
  <c r="L1398" i="2"/>
  <c r="L1891" i="2"/>
  <c r="L8432" i="2"/>
  <c r="L1431" i="2"/>
  <c r="L8605" i="2"/>
  <c r="L2962" i="2" l="1"/>
  <c r="L5131" i="2"/>
  <c r="L1826" i="2"/>
  <c r="L4482" i="2"/>
  <c r="L1657" i="2"/>
  <c r="L6632" i="2"/>
  <c r="L3358" i="2"/>
  <c r="L9126" i="2"/>
  <c r="L8767" i="2"/>
  <c r="L7353" i="2"/>
  <c r="L852" i="2"/>
  <c r="L7678" i="2"/>
  <c r="L9220" i="2"/>
  <c r="L3641" i="2"/>
  <c r="L743" i="2"/>
  <c r="L5337" i="2"/>
  <c r="L7182" i="2"/>
  <c r="L537" i="2"/>
  <c r="L5733" i="2"/>
  <c r="L5342" i="2"/>
  <c r="L3019" i="2"/>
  <c r="L4706" i="2"/>
  <c r="L7169" i="2"/>
  <c r="L5333" i="2"/>
  <c r="L5871" i="2"/>
  <c r="L7172" i="2"/>
  <c r="L995" i="2"/>
  <c r="L3905" i="2"/>
  <c r="L8615" i="2"/>
  <c r="L1559" i="2"/>
  <c r="L9331" i="2"/>
  <c r="L3190" i="2"/>
  <c r="L9219" i="2"/>
  <c r="L6633" i="2"/>
  <c r="L8806" i="2"/>
  <c r="L4697" i="2"/>
  <c r="L6635" i="2"/>
  <c r="L3614" i="2"/>
  <c r="L5260" i="2"/>
  <c r="L2573" i="2"/>
  <c r="L1002" i="2"/>
  <c r="L1187" i="2"/>
  <c r="L7784" i="2"/>
  <c r="L2402" i="2"/>
  <c r="L2015" i="2"/>
  <c r="L1545" i="2"/>
  <c r="L3850" i="2"/>
  <c r="L8914" i="2"/>
  <c r="L4326" i="2"/>
  <c r="L5021" i="2"/>
  <c r="L3193" i="2"/>
  <c r="L3825" i="2"/>
  <c r="L5582" i="2"/>
  <c r="L2146" i="2"/>
  <c r="L3185" i="2"/>
  <c r="L3167" i="2"/>
  <c r="L9245" i="2"/>
  <c r="L6680" i="2"/>
  <c r="L5255" i="2"/>
  <c r="L4427" i="2"/>
  <c r="L3812" i="2"/>
  <c r="L3818" i="2"/>
  <c r="L1964" i="2"/>
  <c r="L1742" i="2"/>
  <c r="L5256" i="2"/>
  <c r="L4704" i="2"/>
  <c r="L4707" i="2"/>
  <c r="L4705" i="2"/>
  <c r="L1743" i="2"/>
  <c r="L8377" i="2"/>
  <c r="L4912" i="2"/>
  <c r="L6647" i="2"/>
  <c r="L2029" i="2"/>
  <c r="L1707" i="2"/>
  <c r="L1476" i="2"/>
  <c r="L3108" i="2"/>
  <c r="L3636" i="2"/>
  <c r="L3612" i="2"/>
  <c r="L1857" i="2"/>
  <c r="L4647" i="2"/>
  <c r="L3631" i="2"/>
  <c r="L7920" i="2"/>
  <c r="L1697" i="2"/>
  <c r="L1482" i="2"/>
  <c r="L2375" i="2"/>
  <c r="L6648" i="2"/>
  <c r="L8844" i="2"/>
  <c r="L1401" i="2"/>
  <c r="L1399" i="2"/>
  <c r="L1387" i="2"/>
  <c r="L1685" i="2"/>
  <c r="L1481" i="2"/>
  <c r="L1684" i="2"/>
  <c r="L3608" i="2"/>
  <c r="L1475" i="2"/>
  <c r="L1477" i="2"/>
  <c r="L8843" i="2"/>
  <c r="L1698" i="2"/>
  <c r="L1704" i="2"/>
  <c r="L1485" i="2"/>
  <c r="L9233" i="2"/>
  <c r="L8836" i="2"/>
  <c r="L7486" i="2"/>
  <c r="L4348" i="2"/>
  <c r="L1484" i="2"/>
  <c r="L471" i="2"/>
  <c r="L1686" i="2"/>
  <c r="L589" i="2"/>
  <c r="L2909" i="2"/>
  <c r="L8511" i="2"/>
  <c r="L1658" i="2"/>
  <c r="L9207" i="2"/>
  <c r="L1468" i="2"/>
  <c r="L1231" i="2"/>
  <c r="L3471" i="2"/>
  <c r="L1480" i="2"/>
  <c r="L3145" i="2"/>
  <c r="L4523" i="2"/>
  <c r="L5899" i="2"/>
  <c r="L7239" i="2"/>
  <c r="L920" i="2"/>
  <c r="L4090" i="2"/>
  <c r="L2195" i="2"/>
  <c r="L3499" i="2"/>
  <c r="L2398" i="2"/>
  <c r="L5228" i="2"/>
  <c r="L5231" i="2"/>
  <c r="L2388" i="2"/>
  <c r="L4498" i="2"/>
  <c r="L1178" i="2"/>
  <c r="L5277" i="2"/>
  <c r="L6654" i="2"/>
  <c r="L2634" i="2"/>
  <c r="L5659" i="2"/>
  <c r="L4493" i="2"/>
  <c r="L7730" i="2"/>
  <c r="L1478" i="2"/>
  <c r="L7619" i="2"/>
  <c r="L2405" i="2"/>
  <c r="L1170" i="2"/>
  <c r="L242" i="2"/>
  <c r="L224" i="2"/>
  <c r="L1122" i="2"/>
  <c r="L1123" i="2"/>
  <c r="L363" i="2"/>
  <c r="L1659" i="2"/>
  <c r="L9036" i="2"/>
  <c r="L2369" i="2"/>
  <c r="L1494" i="2"/>
  <c r="L7596" i="2"/>
  <c r="L1508" i="2"/>
  <c r="L1573" i="2"/>
  <c r="L3424" i="2"/>
  <c r="L5374" i="2"/>
  <c r="L5715" i="2"/>
  <c r="L3442" i="2"/>
  <c r="L7689" i="2"/>
  <c r="L4474" i="2"/>
  <c r="L3390" i="2"/>
  <c r="L4475" i="2"/>
  <c r="L4915" i="2"/>
  <c r="L583" i="2"/>
  <c r="L2663" i="2"/>
  <c r="L8378" i="2"/>
  <c r="L5128" i="2"/>
  <c r="L6191" i="2"/>
  <c r="L786" i="2"/>
  <c r="L2463" i="2"/>
  <c r="L764" i="2"/>
  <c r="L4481" i="2"/>
  <c r="L2464" i="2"/>
  <c r="L3449" i="2"/>
  <c r="L367" i="2"/>
  <c r="L1708" i="2"/>
  <c r="L9079" i="2"/>
  <c r="L4641" i="2"/>
  <c r="L1479" i="2"/>
  <c r="L1425" i="2"/>
  <c r="L1660" i="2"/>
  <c r="L4880" i="2"/>
  <c r="L2910" i="2"/>
  <c r="L6247" i="2"/>
  <c r="L1584" i="2"/>
  <c r="L2401" i="2"/>
  <c r="L2005" i="2"/>
  <c r="L2172" i="2"/>
  <c r="L8394" i="2"/>
  <c r="L542" i="2"/>
  <c r="L3163" i="2"/>
  <c r="L2006" i="2"/>
  <c r="L2019" i="2"/>
  <c r="L2009" i="2"/>
  <c r="L2007" i="2"/>
  <c r="L2012" i="2"/>
  <c r="L2003" i="2"/>
  <c r="L4943" i="2"/>
  <c r="L1599" i="2"/>
  <c r="L1656" i="2"/>
  <c r="L2011" i="2"/>
  <c r="L6480" i="2"/>
  <c r="L3609" i="2"/>
  <c r="L9294" i="2"/>
  <c r="L2200" i="2"/>
  <c r="L9034" i="2"/>
  <c r="L5172" i="2"/>
  <c r="L7749" i="2"/>
  <c r="L2000" i="2"/>
  <c r="L5305" i="2"/>
  <c r="L4841" i="2"/>
  <c r="L2199" i="2"/>
  <c r="L2414" i="2"/>
  <c r="L1200" i="2"/>
  <c r="L2857" i="2"/>
  <c r="L2866" i="2"/>
  <c r="L2001" i="2"/>
  <c r="L1201" i="2"/>
  <c r="L1203" i="2"/>
  <c r="L2205" i="2"/>
  <c r="L7069" i="2"/>
  <c r="L4332" i="2"/>
  <c r="L1543" i="2"/>
  <c r="L7653" i="2"/>
  <c r="L5865" i="2"/>
  <c r="L5058" i="2"/>
  <c r="L4031" i="2"/>
  <c r="L5437" i="2"/>
  <c r="L592" i="2"/>
  <c r="L7646" i="2"/>
  <c r="L8977" i="2"/>
  <c r="L5063" i="2"/>
  <c r="L4982" i="2"/>
  <c r="L2206" i="2"/>
  <c r="L519" i="2"/>
  <c r="L2201" i="2"/>
  <c r="L2004" i="2"/>
  <c r="L2198" i="2"/>
  <c r="L2194" i="2"/>
  <c r="L1905" i="2"/>
  <c r="L869" i="2"/>
  <c r="L1999" i="2"/>
  <c r="L8948" i="2"/>
  <c r="L5369" i="2"/>
  <c r="L4798" i="2"/>
  <c r="L1713" i="2"/>
  <c r="L3777" i="2"/>
  <c r="L7179" i="2"/>
  <c r="L2420" i="2"/>
  <c r="L1426" i="2"/>
  <c r="L532" i="2"/>
  <c r="L575" i="2"/>
  <c r="L6715" i="2"/>
  <c r="L1847" i="2"/>
  <c r="L1297" i="2"/>
  <c r="L5143" i="2"/>
  <c r="L5288" i="2"/>
  <c r="L3439" i="2"/>
  <c r="L2576" i="2"/>
  <c r="L8428" i="2"/>
  <c r="L1580" i="2"/>
  <c r="L4320" i="2"/>
  <c r="L3731" i="2"/>
  <c r="L1853" i="2"/>
  <c r="L2197" i="2"/>
  <c r="L1293" i="2"/>
  <c r="L4895" i="2"/>
  <c r="L4430" i="2"/>
  <c r="L540" i="2"/>
  <c r="L7298" i="2"/>
  <c r="L1155" i="2"/>
  <c r="L2915" i="2"/>
  <c r="L1929" i="2"/>
  <c r="L4079" i="2"/>
  <c r="L2010" i="2"/>
  <c r="L6644" i="2"/>
  <c r="L1135" i="2"/>
  <c r="L831" i="2"/>
  <c r="L1744" i="2"/>
  <c r="L4009" i="2"/>
  <c r="L5136" i="2"/>
  <c r="L726" i="2"/>
  <c r="L1962" i="2"/>
  <c r="L5793" i="2" l="1"/>
  <c r="L448" i="2"/>
  <c r="L4039" i="2"/>
  <c r="L6300" i="2"/>
  <c r="L3220" i="2"/>
  <c r="L8988" i="2"/>
  <c r="L6292" i="2"/>
  <c r="L7782" i="2"/>
  <c r="L2949" i="2"/>
  <c r="L8930" i="2"/>
  <c r="L5823" i="2"/>
  <c r="L3658" i="2"/>
  <c r="L5235" i="2"/>
  <c r="L9198" i="2"/>
  <c r="L2950" i="2"/>
  <c r="L8348" i="2"/>
  <c r="L7864" i="2"/>
  <c r="L477" i="2"/>
  <c r="L809" i="2"/>
  <c r="L1283" i="2"/>
  <c r="L4329" i="2"/>
  <c r="L1517" i="2"/>
  <c r="L1143" i="2"/>
  <c r="L3430" i="2"/>
  <c r="L162" i="2"/>
  <c r="L2323" i="2"/>
  <c r="L2948" i="2"/>
  <c r="L3206" i="2"/>
  <c r="L4741" i="2"/>
  <c r="L6302" i="2"/>
  <c r="L1518" i="2"/>
  <c r="L1136" i="2"/>
  <c r="L5082" i="2"/>
  <c r="L4319" i="2"/>
  <c r="L4831" i="2"/>
  <c r="L1416" i="2"/>
  <c r="L1575" i="2"/>
  <c r="L785" i="2"/>
  <c r="L1582" i="2"/>
  <c r="L4822" i="2"/>
  <c r="L5635" i="2"/>
  <c r="L5085" i="2"/>
  <c r="L1373" i="2"/>
  <c r="L1989" i="2"/>
  <c r="L8621" i="2"/>
  <c r="L2204" i="2"/>
  <c r="L443" i="2"/>
  <c r="L442" i="2"/>
  <c r="L2685" i="2"/>
  <c r="L8713" i="2"/>
  <c r="L5818" i="2"/>
  <c r="L2075" i="2"/>
  <c r="L3225" i="2"/>
  <c r="L3652" i="2"/>
  <c r="L5301" i="2"/>
  <c r="L9139" i="2"/>
  <c r="L285" i="2"/>
  <c r="L4701" i="2"/>
  <c r="L2292" i="2"/>
  <c r="L2320" i="2"/>
  <c r="L4052" i="2"/>
  <c r="L4882" i="2"/>
  <c r="L4960" i="2"/>
  <c r="L4789" i="2"/>
  <c r="L7633" i="2"/>
  <c r="L6293" i="2"/>
  <c r="L7519" i="2"/>
  <c r="L1195" i="2"/>
  <c r="L1514" i="2"/>
  <c r="L1535" i="2"/>
  <c r="L6673" i="2"/>
  <c r="L7935" i="2"/>
  <c r="L3217" i="2"/>
  <c r="L2002" i="2"/>
  <c r="L7281" i="2"/>
  <c r="L4961" i="2"/>
  <c r="L2984" i="2"/>
  <c r="L7675" i="2"/>
  <c r="L3972" i="2"/>
  <c r="L1142" i="2"/>
  <c r="L3799" i="2"/>
  <c r="L4788" i="2"/>
  <c r="L8847" i="2"/>
  <c r="L2341" i="2"/>
  <c r="L1144" i="2"/>
  <c r="L2069" i="2"/>
  <c r="L4106" i="2"/>
  <c r="L3388" i="2"/>
  <c r="L2336" i="2"/>
  <c r="L1147" i="2"/>
  <c r="L7522" i="2"/>
  <c r="L3124" i="2"/>
  <c r="L2222" i="2"/>
  <c r="L2635" i="2"/>
  <c r="L2842" i="2"/>
  <c r="L7171" i="2"/>
  <c r="L1145" i="2"/>
  <c r="L3975" i="2"/>
  <c r="L6303" i="2"/>
  <c r="L7071" i="2"/>
  <c r="L2762" i="2"/>
  <c r="L2803" i="2"/>
  <c r="L3198" i="2"/>
  <c r="L2560" i="2"/>
  <c r="L1354" i="2"/>
  <c r="L5812" i="2"/>
  <c r="L3283" i="2"/>
  <c r="L3208" i="2"/>
  <c r="L551" i="2"/>
  <c r="L7622" i="2"/>
  <c r="L3456" i="2"/>
  <c r="L3448" i="2"/>
  <c r="L4082" i="2"/>
  <c r="L3457" i="2"/>
  <c r="L3256" i="2"/>
  <c r="L6649" i="2"/>
  <c r="L6229" i="2"/>
  <c r="L2020" i="2"/>
  <c r="L5176" i="2"/>
  <c r="L1866" i="2"/>
  <c r="L4517" i="2"/>
  <c r="L1834" i="2"/>
  <c r="L2021" i="2"/>
  <c r="L5166" i="2"/>
  <c r="L948" i="2"/>
  <c r="L3983" i="2"/>
  <c r="L3935" i="2"/>
  <c r="L4900" i="2"/>
  <c r="L1832" i="2"/>
  <c r="L5377" i="2"/>
  <c r="L1549" i="2"/>
  <c r="L1356" i="2"/>
  <c r="L3863" i="2"/>
  <c r="L5130" i="2"/>
  <c r="L3488" i="2"/>
  <c r="L7352" i="2"/>
  <c r="L550" i="2"/>
  <c r="L2661" i="2"/>
  <c r="L3178" i="2"/>
  <c r="L4795" i="2"/>
  <c r="L360" i="2"/>
  <c r="L495" i="2"/>
  <c r="L3139" i="2"/>
  <c r="L2795" i="2"/>
  <c r="L929" i="2"/>
  <c r="L3209" i="2"/>
  <c r="L737" i="2"/>
  <c r="L1197" i="2"/>
  <c r="L4967" i="2"/>
  <c r="L1159" i="2"/>
  <c r="L2016" i="2"/>
  <c r="L4402" i="2"/>
  <c r="L7871" i="2"/>
  <c r="L4968" i="2"/>
  <c r="L4077" i="2"/>
  <c r="L3978" i="2"/>
  <c r="L1542" i="2"/>
  <c r="L4426" i="2"/>
  <c r="L3736" i="2"/>
  <c r="L5078" i="2"/>
  <c r="L4104" i="2"/>
  <c r="L3507" i="2"/>
  <c r="L8832" i="2"/>
  <c r="L3541" i="2"/>
  <c r="L9141" i="2"/>
  <c r="L3221" i="2"/>
  <c r="L4233" i="2"/>
  <c r="L1118" i="2"/>
  <c r="L5242" i="2"/>
  <c r="L4550" i="2"/>
  <c r="L3709" i="2"/>
  <c r="L4670" i="2"/>
  <c r="L2796" i="2"/>
  <c r="L7070" i="2"/>
  <c r="L1550" i="2"/>
  <c r="L1638" i="2"/>
  <c r="L3634" i="2"/>
  <c r="L3635" i="2"/>
  <c r="L453" i="2"/>
  <c r="L1569" i="2"/>
  <c r="L1570" i="2"/>
  <c r="L4669" i="2"/>
  <c r="L5184" i="2"/>
  <c r="L368" i="2"/>
  <c r="L5732" i="2"/>
  <c r="L1627" i="2"/>
  <c r="L1561" i="2"/>
  <c r="L1548" i="2"/>
  <c r="L1565" i="2"/>
  <c r="L7879" i="2"/>
  <c r="L6517" i="2"/>
  <c r="L2488" i="2"/>
  <c r="L1036" i="2"/>
  <c r="L1347" i="2"/>
  <c r="L5824" i="2"/>
  <c r="L5056" i="2"/>
  <c r="L4344" i="2"/>
  <c r="L3107" i="2"/>
  <c r="L5368" i="2"/>
  <c r="L1527" i="2"/>
  <c r="L994" i="2"/>
  <c r="L1554" i="2"/>
  <c r="L992" i="2"/>
  <c r="L993" i="2"/>
  <c r="L7606" i="2"/>
  <c r="L9217" i="2"/>
  <c r="L1553" i="2"/>
  <c r="L1556" i="2"/>
  <c r="L1107" i="2"/>
  <c r="L5192" i="2"/>
  <c r="L1566" i="2"/>
  <c r="L1045" i="2"/>
  <c r="L5373" i="2"/>
  <c r="L2858" i="2"/>
  <c r="L1261" i="2"/>
  <c r="L2008" i="2"/>
  <c r="L1546" i="2"/>
  <c r="L9283" i="2"/>
  <c r="L4116" i="2"/>
  <c r="L9123" i="2"/>
  <c r="L1567" i="2"/>
  <c r="L1644" i="2"/>
  <c r="L8379" i="2"/>
  <c r="L930" i="2"/>
  <c r="L1631" i="2"/>
  <c r="L5132" i="2"/>
  <c r="L1528" i="2"/>
  <c r="L1636" i="2"/>
  <c r="L6363" i="2"/>
  <c r="L1629" i="2"/>
  <c r="L4677" i="2"/>
  <c r="L566" i="2"/>
  <c r="L5115" i="2"/>
  <c r="L1037" i="2"/>
  <c r="L8507" i="2"/>
  <c r="L3640" i="2"/>
  <c r="L2017" i="2"/>
  <c r="L4834" i="2"/>
  <c r="L1530" i="2"/>
  <c r="L1632" i="2"/>
  <c r="L9336" i="2"/>
  <c r="L3970" i="2"/>
  <c r="L6176" i="2"/>
  <c r="L5710" i="2"/>
  <c r="L5097" i="2"/>
  <c r="L4483" i="2"/>
  <c r="L4696" i="2"/>
  <c r="L980" i="2"/>
  <c r="L7794" i="2"/>
  <c r="L6653" i="2"/>
  <c r="L1345" i="2"/>
  <c r="L1563" i="2"/>
  <c r="L943" i="2"/>
  <c r="L1634" i="2"/>
  <c r="L9153" i="2"/>
  <c r="L7543" i="2"/>
  <c r="L8915" i="2"/>
  <c r="L2030" i="2"/>
  <c r="L3231" i="2"/>
  <c r="L5030" i="2"/>
  <c r="L8430" i="2"/>
  <c r="L3874" i="2"/>
  <c r="L3246" i="2"/>
  <c r="L1061" i="2"/>
  <c r="L968" i="2"/>
  <c r="L1939" i="2"/>
  <c r="L6414" i="2"/>
  <c r="L2988" i="2"/>
  <c r="L5081" i="2"/>
  <c r="L2346" i="2"/>
  <c r="L5339" i="2"/>
  <c r="L5344" i="2"/>
  <c r="L3542" i="2"/>
  <c r="L6520" i="2"/>
  <c r="L1139" i="2"/>
  <c r="L2387" i="2"/>
  <c r="L3233" i="2"/>
  <c r="L3334" i="2"/>
  <c r="L6183" i="2"/>
  <c r="L3747" i="2"/>
  <c r="L9282" i="2" l="1"/>
  <c r="L5145" i="2"/>
  <c r="L6618" i="2"/>
  <c r="L2227" i="2"/>
  <c r="L1745" i="2"/>
  <c r="L2249" i="2"/>
  <c r="L3173" i="2"/>
  <c r="L1757" i="2"/>
  <c r="L3867" i="2"/>
  <c r="L2848" i="2"/>
  <c r="L1759" i="2"/>
  <c r="L3153" i="2"/>
  <c r="L1784" i="2"/>
  <c r="L985" i="2"/>
  <c r="L2468" i="2"/>
  <c r="L3819" i="2"/>
  <c r="L7217" i="2"/>
  <c r="L6568" i="2"/>
  <c r="L1555" i="2"/>
  <c r="L1778" i="2"/>
  <c r="L8625" i="2"/>
  <c r="L2143" i="2"/>
  <c r="L4799" i="2"/>
  <c r="L6401" i="2"/>
  <c r="L3676" i="2"/>
  <c r="L2480" i="2"/>
  <c r="L4872" i="2"/>
  <c r="L5164" i="2"/>
  <c r="L4684" i="2"/>
  <c r="L9257" i="2"/>
  <c r="L7821" i="2"/>
  <c r="L937" i="2"/>
  <c r="L3859" i="2"/>
  <c r="L7725" i="2"/>
  <c r="L938" i="2"/>
  <c r="L1568" i="2"/>
  <c r="L1562" i="2"/>
  <c r="L3878" i="2"/>
  <c r="L521" i="2"/>
  <c r="L7912" i="2"/>
  <c r="L4336" i="2"/>
  <c r="L2453" i="2"/>
  <c r="L2224" i="2"/>
  <c r="L7647" i="2"/>
  <c r="L5315" i="2"/>
  <c r="L1275" i="2"/>
  <c r="L1809" i="2"/>
  <c r="L2267" i="2"/>
  <c r="L6280" i="2"/>
  <c r="L1823" i="2"/>
  <c r="L931" i="2"/>
  <c r="L991" i="2"/>
  <c r="L6336" i="2"/>
  <c r="L392" i="2"/>
  <c r="L2347" i="2"/>
  <c r="L941" i="2"/>
  <c r="L4026" i="2"/>
  <c r="L4459" i="2"/>
  <c r="L2879" i="2"/>
  <c r="L4034" i="2"/>
  <c r="L1457" i="2"/>
  <c r="L987" i="2"/>
  <c r="L6621" i="2"/>
  <c r="L2152" i="2"/>
  <c r="L2716" i="2"/>
  <c r="L1648" i="2"/>
  <c r="L1267" i="2"/>
  <c r="L2472" i="2"/>
  <c r="L1803" i="2"/>
  <c r="L9269" i="2"/>
  <c r="L4137" i="2"/>
  <c r="L577" i="2"/>
  <c r="L4494" i="2"/>
  <c r="L939" i="2"/>
  <c r="L2701" i="2"/>
  <c r="L6171" i="2"/>
  <c r="L8754" i="2"/>
  <c r="L7483" i="2"/>
  <c r="L6531" i="2"/>
  <c r="L9286" i="2"/>
  <c r="L2941" i="2"/>
  <c r="L1188" i="2"/>
  <c r="L5887" i="2"/>
  <c r="L1190" i="2"/>
  <c r="L3118" i="2"/>
  <c r="L2602" i="2"/>
  <c r="L1937" i="2"/>
  <c r="L936" i="2"/>
  <c r="L7351" i="2"/>
  <c r="L3842" i="2"/>
  <c r="L6403" i="2"/>
  <c r="L3840" i="2"/>
  <c r="L3080" i="2"/>
  <c r="L760" i="2"/>
  <c r="L1821" i="2"/>
  <c r="L8837" i="2"/>
  <c r="L6530" i="2"/>
  <c r="L3606" i="2"/>
  <c r="L5346" i="2"/>
  <c r="L1467" i="2"/>
  <c r="L2251" i="2"/>
  <c r="L3756" i="2"/>
  <c r="L8617" i="2"/>
  <c r="L7708" i="2"/>
  <c r="L4656" i="2"/>
  <c r="L4555" i="2"/>
  <c r="L3150" i="2"/>
  <c r="L9236" i="2"/>
  <c r="L829" i="2"/>
  <c r="L8834" i="2"/>
  <c r="L6073" i="2"/>
  <c r="L5609" i="2"/>
  <c r="L7818" i="2"/>
  <c r="L1540" i="2"/>
  <c r="L7816" i="2"/>
  <c r="L7919" i="2"/>
  <c r="L8333" i="2"/>
  <c r="L2953" i="2"/>
  <c r="L3743" i="2"/>
  <c r="L8453" i="2"/>
  <c r="L5200" i="2"/>
  <c r="L7797" i="2"/>
  <c r="L5175" i="2"/>
  <c r="L3485" i="2"/>
  <c r="L7510" i="2"/>
  <c r="L2682" i="2"/>
  <c r="L900" i="2"/>
  <c r="L1260" i="2"/>
  <c r="L4434" i="2"/>
  <c r="L1519" i="2"/>
  <c r="L8460" i="2"/>
  <c r="L6453" i="2"/>
  <c r="L3432" i="2"/>
  <c r="L3656" i="2"/>
  <c r="L353" i="2"/>
  <c r="L7387" i="2"/>
  <c r="L3868" i="2"/>
  <c r="L3843" i="2"/>
  <c r="L6571" i="2"/>
  <c r="L8343" i="2"/>
  <c r="L3841" i="2"/>
  <c r="L2561" i="2"/>
  <c r="L2064" i="2"/>
  <c r="L3013" i="2"/>
  <c r="L2276" i="2"/>
  <c r="L7847" i="2"/>
  <c r="L1792" i="2"/>
  <c r="L774" i="2"/>
  <c r="L3014" i="2"/>
  <c r="L2474" i="2"/>
  <c r="L3828" i="2"/>
  <c r="L3110" i="2"/>
  <c r="L8840" i="2"/>
  <c r="L3813" i="2"/>
  <c r="L2893" i="2"/>
  <c r="L2278" i="2"/>
  <c r="L7350" i="2"/>
  <c r="L5597" i="2"/>
  <c r="L3870" i="2"/>
  <c r="L2669" i="2"/>
  <c r="L7851" i="2"/>
  <c r="L6533" i="2"/>
  <c r="L2475" i="2"/>
  <c r="L1593" i="2"/>
  <c r="L2767" i="2"/>
  <c r="L8392" i="2"/>
  <c r="L848" i="2"/>
  <c r="L8332" i="2"/>
  <c r="L7529" i="2"/>
  <c r="L2221" i="2"/>
  <c r="L5895" i="2"/>
  <c r="L912" i="2"/>
  <c r="L2469" i="2"/>
  <c r="L3853" i="2"/>
  <c r="L2153" i="2"/>
  <c r="L8393" i="2"/>
  <c r="L3847" i="2"/>
  <c r="L799" i="2"/>
  <c r="L2819" i="2"/>
  <c r="L3395" i="2"/>
  <c r="L2821" i="2"/>
  <c r="L2671" i="2"/>
  <c r="L5258" i="2"/>
  <c r="L4966" i="2"/>
  <c r="L5198" i="2"/>
  <c r="L4257" i="2"/>
  <c r="L847" i="2"/>
  <c r="L9083" i="2"/>
  <c r="L413" i="2"/>
  <c r="L3414" i="2"/>
  <c r="L745" i="2"/>
  <c r="L6688" i="2"/>
  <c r="L2820" i="2"/>
  <c r="L7860" i="2"/>
  <c r="L1209" i="2"/>
  <c r="L8752" i="2"/>
  <c r="L2833" i="2"/>
  <c r="L3583" i="2"/>
  <c r="L2483" i="2"/>
  <c r="L3601" i="2"/>
  <c r="L5375" i="2"/>
  <c r="L4668" i="2"/>
  <c r="L3844" i="2"/>
  <c r="L1883" i="2"/>
  <c r="L1344" i="2"/>
  <c r="L7686" i="2"/>
  <c r="L793" i="2"/>
  <c r="L5747" i="2"/>
  <c r="L1849" i="2"/>
  <c r="L6556" i="2"/>
  <c r="L1047" i="2"/>
  <c r="L9229" i="2"/>
  <c r="L7924" i="2"/>
  <c r="L1116" i="2"/>
  <c r="L2824" i="2"/>
  <c r="L5382" i="2"/>
  <c r="L5881" i="2"/>
  <c r="L647" i="2"/>
  <c r="L4282" i="2"/>
  <c r="L5637" i="2"/>
  <c r="L4944" i="2"/>
  <c r="L3451" i="2"/>
  <c r="L9041" i="2"/>
  <c r="L455" i="2"/>
  <c r="L5826" i="2"/>
  <c r="L6451" i="2"/>
  <c r="L7072" i="2"/>
  <c r="L8941" i="2"/>
  <c r="L2834" i="2"/>
  <c r="L3906" i="2"/>
  <c r="L5538" i="2"/>
  <c r="L758" i="2"/>
  <c r="L4124" i="2"/>
  <c r="L2295" i="2"/>
  <c r="L7100" i="2"/>
  <c r="L3835" i="2"/>
  <c r="L1774" i="2"/>
  <c r="L2920" i="2"/>
  <c r="L5457" i="2"/>
  <c r="L3387" i="2"/>
  <c r="L7754" i="2"/>
  <c r="L389" i="2"/>
  <c r="L5254" i="2"/>
  <c r="L6672" i="2"/>
  <c r="L4651" i="2"/>
  <c r="L1223" i="2"/>
  <c r="L2277" i="2"/>
  <c r="L2272" i="2"/>
  <c r="L2855" i="2"/>
  <c r="L808" i="2"/>
  <c r="L2418" i="2"/>
  <c r="L1189" i="2"/>
  <c r="L7836" i="2"/>
  <c r="L5208" i="2"/>
  <c r="L1010" i="2"/>
  <c r="L3130" i="2"/>
  <c r="L9157" i="2"/>
  <c r="L859" i="2"/>
  <c r="L802" i="2"/>
  <c r="L7719" i="2"/>
  <c r="L3012" i="2"/>
  <c r="L8424" i="2"/>
  <c r="L415" i="2"/>
  <c r="L1059" i="2"/>
  <c r="L7852" i="2"/>
  <c r="L8456" i="2"/>
  <c r="L8336" i="2" l="1"/>
  <c r="L1709" i="2"/>
  <c r="L1873" i="2"/>
  <c r="L752" i="2"/>
  <c r="L2088" i="2"/>
  <c r="L5546" i="2"/>
  <c r="L6641" i="2"/>
  <c r="L3729" i="2"/>
  <c r="L754" i="2"/>
  <c r="L4613" i="2"/>
  <c r="L4712" i="2"/>
  <c r="L755" i="2"/>
  <c r="L7523" i="2"/>
  <c r="L5885" i="2"/>
  <c r="L1615" i="2"/>
  <c r="L1614" i="2"/>
  <c r="L2964" i="2"/>
  <c r="L4121" i="2"/>
  <c r="L2769" i="2"/>
  <c r="L7890" i="2"/>
  <c r="L3052" i="2"/>
  <c r="L2637" i="2"/>
  <c r="L9273" i="2"/>
  <c r="L1886" i="2"/>
  <c r="L5366" i="2"/>
  <c r="L7888" i="2"/>
  <c r="L1333" i="2"/>
  <c r="L4695" i="2"/>
  <c r="L5077" i="2"/>
  <c r="L7092" i="2"/>
  <c r="L7268" i="2"/>
  <c r="L3384" i="2"/>
  <c r="L7278" i="2"/>
  <c r="L1115" i="2"/>
  <c r="L7652" i="2"/>
  <c r="L5065" i="2"/>
  <c r="L6560" i="2"/>
  <c r="L5773" i="2"/>
  <c r="L6368" i="2"/>
  <c r="L3207" i="2"/>
  <c r="L2379" i="2"/>
  <c r="L9146" i="2"/>
  <c r="L756" i="2"/>
  <c r="L2073" i="2"/>
  <c r="L3997" i="2"/>
  <c r="L840" i="2"/>
  <c r="L3993" i="2"/>
  <c r="L984" i="2"/>
  <c r="L1683" i="2"/>
  <c r="L7170" i="2"/>
  <c r="L6259" i="2"/>
  <c r="L1294" i="2"/>
  <c r="L5814" i="2"/>
  <c r="L7515" i="2"/>
  <c r="L3864" i="2"/>
  <c r="L1208" i="2"/>
  <c r="L204" i="2"/>
  <c r="L9264" i="2"/>
  <c r="L902" i="2"/>
  <c r="L733" i="2"/>
  <c r="L5643" i="2"/>
  <c r="L1877" i="2"/>
  <c r="L9309" i="2"/>
  <c r="L4457" i="2"/>
  <c r="L2071" i="2"/>
  <c r="L1364" i="2"/>
  <c r="L7456" i="2"/>
  <c r="L439" i="2"/>
  <c r="L5230" i="2"/>
  <c r="L376" i="2"/>
  <c r="L1466" i="2"/>
  <c r="L2431" i="2"/>
  <c r="L797" i="2"/>
  <c r="L8435" i="2"/>
  <c r="L2969" i="2"/>
  <c r="L7388" i="2"/>
  <c r="L5719" i="2"/>
  <c r="L1639" i="2"/>
  <c r="L906" i="2"/>
  <c r="L231" i="2"/>
  <c r="L909" i="2"/>
  <c r="L3166" i="2"/>
  <c r="L7138" i="2"/>
  <c r="L3393" i="2"/>
  <c r="L2983" i="2"/>
  <c r="L9142" i="2"/>
  <c r="L2899" i="2"/>
  <c r="L4353" i="2"/>
  <c r="L966" i="2"/>
  <c r="L4545" i="2"/>
  <c r="L5144" i="2"/>
  <c r="L2282" i="2"/>
  <c r="L5309" i="2"/>
  <c r="L8993" i="2"/>
  <c r="L4902" i="2"/>
  <c r="L1856" i="2"/>
  <c r="L7800" i="2"/>
  <c r="L759" i="2"/>
  <c r="L7829" i="2"/>
  <c r="L1954" i="2"/>
  <c r="L5124" i="2"/>
  <c r="L8833" i="2"/>
  <c r="L2607" i="2"/>
  <c r="L2967" i="2"/>
  <c r="L5863" i="2"/>
  <c r="L3849" i="2"/>
  <c r="L2955" i="2"/>
  <c r="L2428" i="2"/>
  <c r="L1975" i="2"/>
  <c r="L2354" i="2"/>
  <c r="L6473" i="2"/>
  <c r="L4117" i="2"/>
  <c r="L120" i="2"/>
  <c r="L2987" i="2"/>
  <c r="L7088" i="2"/>
  <c r="L4644" i="2"/>
  <c r="L604" i="2"/>
  <c r="L8475" i="2"/>
  <c r="L7240" i="2"/>
  <c r="L396" i="2"/>
  <c r="L1359" i="2"/>
  <c r="L7741" i="2"/>
  <c r="L6335" i="2"/>
  <c r="L5670" i="2"/>
  <c r="L3105" i="2"/>
  <c r="L9317" i="2"/>
  <c r="L5848" i="2"/>
  <c r="L2971" i="2"/>
  <c r="L2965" i="2"/>
  <c r="L166" i="2"/>
  <c r="L2952" i="2"/>
  <c r="L6416" i="2"/>
  <c r="L8385" i="2"/>
  <c r="L5080" i="2"/>
  <c r="L2951" i="2"/>
  <c r="L1435" i="2"/>
  <c r="L5829" i="2"/>
  <c r="L3677" i="2"/>
  <c r="L6253" i="2"/>
  <c r="L5646" i="2"/>
  <c r="L5028" i="2"/>
  <c r="L530" i="2"/>
  <c r="L9244" i="2"/>
  <c r="L2974" i="2"/>
  <c r="L2612" i="2"/>
  <c r="L2956" i="2"/>
  <c r="L999" i="2"/>
  <c r="L3151" i="2"/>
  <c r="L573" i="2"/>
  <c r="L2975" i="2"/>
  <c r="L2170" i="2"/>
  <c r="L1044" i="2"/>
  <c r="L599" i="2"/>
  <c r="L1985" i="2"/>
  <c r="L2158" i="2"/>
  <c r="L572" i="2"/>
  <c r="L309" i="2"/>
  <c r="L8390" i="2"/>
  <c r="L9338" i="2"/>
  <c r="L587" i="2"/>
  <c r="L6516" i="2"/>
  <c r="L8945" i="2"/>
  <c r="L6720" i="2"/>
  <c r="L9292" i="2"/>
  <c r="L1505" i="2"/>
  <c r="L588" i="2"/>
  <c r="L6578" i="2"/>
  <c r="L6622" i="2"/>
  <c r="L2183" i="2"/>
  <c r="L8553" i="2"/>
  <c r="L5838" i="2"/>
  <c r="L4145" i="2"/>
  <c r="L2968" i="2"/>
  <c r="L6655" i="2"/>
  <c r="L9199" i="2"/>
  <c r="L313" i="2"/>
  <c r="L7841" i="2"/>
  <c r="L3860" i="2"/>
  <c r="L2287" i="2"/>
  <c r="L7135" i="2"/>
  <c r="L7999" i="2"/>
  <c r="L2056" i="2"/>
  <c r="L2129" i="2"/>
  <c r="L3872" i="2"/>
  <c r="L571" i="2"/>
  <c r="L1033" i="2"/>
  <c r="L8854" i="2"/>
  <c r="L2353" i="2"/>
  <c r="L8976" i="2"/>
  <c r="L4786" i="2"/>
  <c r="L2966" i="2"/>
  <c r="L6719" i="2"/>
  <c r="L4015" i="2"/>
  <c r="L2167" i="2"/>
  <c r="L6643" i="2"/>
  <c r="L3852" i="2"/>
  <c r="L4938" i="2"/>
  <c r="L1532" i="2"/>
  <c r="L3838" i="2"/>
  <c r="L1198" i="2"/>
  <c r="L8501" i="2"/>
  <c r="L7921" i="2"/>
  <c r="L4988" i="2"/>
  <c r="L6278" i="2"/>
  <c r="L6590" i="2"/>
  <c r="L2285" i="2"/>
  <c r="L4538" i="2"/>
  <c r="L2374" i="2"/>
  <c r="L5587" i="2"/>
  <c r="L2358" i="2"/>
  <c r="L6668" i="2"/>
  <c r="L8779" i="2"/>
  <c r="L3858" i="2"/>
  <c r="L3857" i="2"/>
  <c r="L3072" i="2"/>
  <c r="L7853" i="2"/>
  <c r="L1754" i="2"/>
  <c r="L4914" i="2"/>
  <c r="L9128" i="2"/>
  <c r="L3871" i="2"/>
  <c r="L5862" i="2"/>
  <c r="L2985" i="2"/>
  <c r="L1916" i="2"/>
  <c r="L2255" i="2"/>
  <c r="L7812" i="2"/>
  <c r="L3623" i="2"/>
  <c r="L579" i="2"/>
  <c r="L688" i="2"/>
  <c r="L7175" i="2"/>
  <c r="L4942" i="2"/>
  <c r="L8660" i="2"/>
  <c r="L3081" i="2" l="1"/>
  <c r="L2140" i="2"/>
  <c r="L6935" i="2"/>
  <c r="L7922" i="2"/>
  <c r="L4934" i="2"/>
  <c r="L1039" i="2"/>
  <c r="L6140" i="2"/>
  <c r="L3727" i="2"/>
  <c r="L9106" i="2"/>
  <c r="L4370" i="2"/>
  <c r="L7496" i="2"/>
  <c r="L4551" i="2"/>
  <c r="L69" i="2"/>
  <c r="L5158" i="2"/>
  <c r="L2917" i="2"/>
  <c r="L7323" i="2"/>
  <c r="L896" i="2"/>
  <c r="L950" i="2"/>
  <c r="L4016" i="2"/>
  <c r="L6732" i="2"/>
  <c r="L4279" i="2"/>
  <c r="L5549" i="2"/>
  <c r="L7808" i="2"/>
  <c r="L2620" i="2"/>
  <c r="L2232" i="2"/>
  <c r="L4021" i="2"/>
  <c r="L7325" i="2"/>
  <c r="L4917" i="2"/>
  <c r="L3211" i="2"/>
  <c r="L59" i="2"/>
  <c r="L7232" i="2"/>
  <c r="L109" i="2"/>
  <c r="L5931" i="2"/>
  <c r="L4963" i="2"/>
  <c r="L7025" i="2"/>
  <c r="L4366" i="2"/>
  <c r="L7186" i="2"/>
  <c r="L7576" i="2"/>
  <c r="L2583" i="2"/>
  <c r="L3123" i="2"/>
  <c r="L5232" i="2"/>
  <c r="L2391" i="2"/>
  <c r="L8419" i="2"/>
  <c r="L160" i="2"/>
  <c r="L1988" i="2"/>
  <c r="L9274" i="2"/>
  <c r="L93" i="2"/>
  <c r="L3707" i="2"/>
  <c r="L6281" i="2"/>
  <c r="L4820" i="2"/>
  <c r="L8320" i="2"/>
  <c r="L5032" i="2"/>
  <c r="L82" i="2"/>
  <c r="L1024" i="2"/>
  <c r="L5574" i="2"/>
  <c r="L2329" i="2"/>
  <c r="L3091" i="2"/>
  <c r="L9132" i="2"/>
  <c r="L2192" i="2"/>
  <c r="L7537" i="2"/>
  <c r="L9078" i="2"/>
  <c r="L2189" i="2"/>
  <c r="L7221" i="2"/>
  <c r="L1114" i="2"/>
  <c r="L7102" i="2"/>
  <c r="L65" i="2"/>
  <c r="L3862" i="2"/>
  <c r="L3192" i="2"/>
  <c r="L145" i="2"/>
  <c r="L7535" i="2"/>
  <c r="L3079" i="2"/>
  <c r="L5756" i="2"/>
  <c r="L128" i="2"/>
  <c r="L4371" i="2"/>
  <c r="L5539" i="2"/>
  <c r="L133" i="2"/>
  <c r="L1238" i="2"/>
  <c r="L8506" i="2"/>
  <c r="L7265" i="2"/>
  <c r="L1833" i="2"/>
  <c r="L4028" i="2"/>
  <c r="L4529" i="2"/>
  <c r="L2509" i="2"/>
  <c r="L8519" i="2"/>
  <c r="L4260" i="2"/>
  <c r="L8970" i="2"/>
  <c r="L4061" i="2"/>
  <c r="L7639" i="2"/>
  <c r="L1042" i="2"/>
  <c r="L102" i="2"/>
  <c r="L834" i="2"/>
  <c r="L4876" i="2"/>
  <c r="L191" i="2"/>
  <c r="L2400" i="2"/>
  <c r="L7824" i="2"/>
  <c r="L54" i="2"/>
  <c r="L8572" i="2"/>
  <c r="L1820" i="2"/>
  <c r="L8863" i="2"/>
  <c r="L7676" i="2"/>
  <c r="L1235" i="2"/>
  <c r="L6168" i="2"/>
  <c r="L6329" i="2"/>
  <c r="L6676" i="2"/>
  <c r="L3165" i="2"/>
  <c r="L4350" i="2"/>
  <c r="L3396" i="2"/>
  <c r="L2992" i="2"/>
  <c r="L48" i="2"/>
  <c r="L2977" i="2"/>
  <c r="L1021" i="2"/>
  <c r="L4351" i="2"/>
  <c r="L23" i="2"/>
  <c r="L4037" i="2"/>
  <c r="L531" i="2"/>
  <c r="L5504" i="2"/>
  <c r="L5842" i="2"/>
  <c r="L8619" i="2"/>
  <c r="L184" i="2"/>
  <c r="L1071" i="2"/>
  <c r="L140" i="2"/>
  <c r="L8346" i="2"/>
  <c r="L6339" i="2"/>
  <c r="L7055" i="2"/>
  <c r="L2014" i="2"/>
  <c r="L8524" i="2"/>
  <c r="L84" i="2"/>
  <c r="L6371" i="2"/>
  <c r="L4288" i="2"/>
  <c r="L2991" i="2"/>
  <c r="L2144" i="2"/>
  <c r="L85" i="2"/>
  <c r="L3380" i="2"/>
  <c r="L7578" i="2"/>
  <c r="L7595" i="2"/>
  <c r="L9189" i="2"/>
  <c r="L3976" i="2"/>
  <c r="L14" i="2"/>
  <c r="L6211" i="2"/>
  <c r="L1206" i="2"/>
  <c r="L6328" i="2"/>
  <c r="L2510" i="2"/>
  <c r="L7640" i="2"/>
  <c r="L9254" i="2"/>
  <c r="L47" i="2"/>
  <c r="L9111" i="2"/>
  <c r="L444" i="2"/>
  <c r="L833" i="2"/>
  <c r="L5518" i="2"/>
  <c r="L4250" i="2"/>
  <c r="L26" i="2"/>
  <c r="L5363" i="2"/>
  <c r="L5883" i="2"/>
  <c r="L3050" i="2"/>
  <c r="L4110" i="2"/>
  <c r="L3487" i="2"/>
  <c r="L81" i="2"/>
  <c r="L4611" i="2"/>
  <c r="L149" i="2"/>
  <c r="L8912" i="2"/>
  <c r="L119" i="2"/>
  <c r="L121" i="2"/>
  <c r="L152" i="2"/>
  <c r="L16" i="2"/>
  <c r="L8525" i="2"/>
  <c r="L5583" i="2"/>
  <c r="L5869" i="2"/>
  <c r="L1076" i="2"/>
  <c r="L1513" i="2"/>
  <c r="L72" i="2"/>
  <c r="L134" i="2"/>
  <c r="L4323" i="2"/>
  <c r="L8801" i="2"/>
  <c r="L5137" i="2"/>
  <c r="L7228" i="2"/>
  <c r="L7225" i="2"/>
  <c r="L8325" i="2"/>
  <c r="L1242" i="2"/>
  <c r="L6330" i="2"/>
  <c r="L4234" i="2"/>
  <c r="L7677" i="2"/>
  <c r="L1023" i="2"/>
  <c r="L43" i="2"/>
  <c r="L7222" i="2"/>
  <c r="L3397" i="2"/>
  <c r="L6562" i="2"/>
  <c r="L5332" i="2"/>
  <c r="L13" i="2"/>
  <c r="L7185" i="2"/>
  <c r="L4356" i="2"/>
  <c r="L1166" i="2"/>
  <c r="L228" i="2"/>
  <c r="L7097" i="2"/>
  <c r="L5073" i="2"/>
  <c r="L2193" i="2"/>
  <c r="L7061" i="2"/>
  <c r="L3961" i="2"/>
  <c r="L169" i="2"/>
  <c r="L246" i="2"/>
  <c r="L6135" i="2"/>
  <c r="L7531" i="2"/>
  <c r="L8649" i="2"/>
  <c r="L5499" i="2"/>
  <c r="L7104" i="2"/>
  <c r="L390" i="2"/>
  <c r="L6675" i="2"/>
  <c r="L201" i="2"/>
  <c r="L131" i="2"/>
  <c r="L233" i="2"/>
  <c r="L15" i="2"/>
  <c r="L331" i="2"/>
  <c r="L7539" i="2"/>
  <c r="L9293" i="2"/>
  <c r="L132" i="2"/>
  <c r="L60" i="2"/>
  <c r="L8462" i="2"/>
  <c r="L1974" i="2"/>
  <c r="L1855" i="2"/>
  <c r="L9020" i="2"/>
  <c r="L91" i="2"/>
  <c r="L4761" i="2"/>
  <c r="L2338" i="2"/>
  <c r="L2559" i="2"/>
  <c r="L742" i="2"/>
  <c r="L3806" i="2"/>
  <c r="L8532" i="2"/>
  <c r="L8523" i="2"/>
  <c r="L129" i="2"/>
  <c r="L4385" i="2"/>
  <c r="L53" i="2"/>
  <c r="L8906" i="2"/>
  <c r="L3657" i="2"/>
  <c r="L915" i="2"/>
  <c r="L5742" i="2"/>
  <c r="L7234" i="2"/>
  <c r="L8936" i="2"/>
  <c r="L6262" i="2"/>
  <c r="L6157" i="2"/>
  <c r="L8520" i="2"/>
  <c r="L44" i="2"/>
  <c r="L70" i="2"/>
  <c r="L7200" i="2"/>
  <c r="L9026" i="2"/>
  <c r="L6662" i="2"/>
  <c r="L1337" i="2"/>
  <c r="L3778" i="2"/>
  <c r="L3463" i="2"/>
  <c r="L5809" i="2"/>
  <c r="L2233" i="2"/>
  <c r="L2415" i="2"/>
  <c r="L312" i="2"/>
  <c r="L6678" i="2"/>
  <c r="L2247" i="2"/>
  <c r="L2930" i="2"/>
  <c r="L2642" i="2"/>
  <c r="L9" i="2"/>
  <c r="L8315" i="2"/>
  <c r="L3903" i="2"/>
  <c r="L8530" i="2"/>
  <c r="L61" i="2"/>
  <c r="L8362" i="2"/>
  <c r="L7188" i="2"/>
  <c r="L57" i="2"/>
  <c r="L94" i="2"/>
  <c r="L6666" i="2"/>
  <c r="L4275" i="2"/>
  <c r="L58" i="2"/>
  <c r="L5269" i="2"/>
  <c r="L1119" i="2"/>
  <c r="L22" i="2"/>
  <c r="L55" i="2"/>
  <c r="L92" i="2"/>
  <c r="L2679" i="2"/>
  <c r="L142" i="2"/>
  <c r="L97" i="2"/>
  <c r="L8521" i="2"/>
  <c r="L39" i="2"/>
  <c r="L5547" i="2"/>
  <c r="L7415" i="2"/>
  <c r="L7047" i="2"/>
  <c r="L83" i="2"/>
  <c r="L1740" i="2"/>
  <c r="L2626" i="2"/>
  <c r="L8766" i="2"/>
  <c r="L2814" i="2"/>
  <c r="L2190" i="2"/>
  <c r="L6596" i="2"/>
  <c r="L9305" i="2"/>
  <c r="L1533" i="2"/>
  <c r="L4495" i="2"/>
  <c r="L9308" i="2"/>
  <c r="L8983" i="2"/>
  <c r="L3155" i="2"/>
  <c r="L5762" i="2"/>
  <c r="L7317" i="2"/>
  <c r="L1802" i="2"/>
  <c r="L3156" i="2"/>
  <c r="L777" i="2"/>
  <c r="L3464" i="2"/>
  <c r="L790" i="2"/>
  <c r="L3648" i="2"/>
  <c r="L789" i="2"/>
  <c r="L1539" i="2"/>
  <c r="L8640" i="2"/>
  <c r="L68" i="2"/>
  <c r="L230" i="2"/>
  <c r="L95" i="2"/>
  <c r="L49" i="2"/>
  <c r="L88" i="2"/>
  <c r="L146" i="2"/>
  <c r="L7889" i="2"/>
  <c r="L89" i="2"/>
  <c r="L8672" i="2"/>
  <c r="L338" i="2"/>
  <c r="L8656" i="2"/>
  <c r="L3440" i="2"/>
  <c r="L42" i="2"/>
  <c r="L86" i="2"/>
  <c r="L144" i="2"/>
  <c r="L7580" i="2"/>
  <c r="L3836" i="2"/>
  <c r="L113" i="2"/>
  <c r="L158" i="2"/>
  <c r="L193" i="2"/>
  <c r="L80" i="2"/>
  <c r="L5506" i="2"/>
  <c r="L168" i="2"/>
  <c r="L1649" i="2"/>
  <c r="L7344" i="2"/>
  <c r="L63" i="2"/>
  <c r="L141" i="2"/>
  <c r="L1837" i="2"/>
  <c r="L6136" i="2"/>
  <c r="L1598" i="2"/>
  <c r="L4833" i="2"/>
  <c r="L9102" i="2"/>
  <c r="L7425" i="2"/>
  <c r="L4790" i="2"/>
  <c r="L8827" i="2"/>
  <c r="L7790" i="2"/>
  <c r="L3749" i="2"/>
  <c r="L4055" i="2"/>
  <c r="L6361" i="2"/>
  <c r="L4047" i="2"/>
  <c r="L1048" i="2"/>
  <c r="L918" i="2"/>
  <c r="L187" i="2"/>
  <c r="L7058" i="2"/>
  <c r="L20" i="2"/>
  <c r="L8639" i="2"/>
  <c r="L1828" i="2"/>
  <c r="L7202" i="2"/>
  <c r="L7105" i="2"/>
  <c r="L549" i="2"/>
  <c r="L1537" i="2"/>
  <c r="L2283" i="2"/>
  <c r="L4380" i="2"/>
  <c r="L3827" i="2"/>
  <c r="L2650" i="2"/>
  <c r="L143" i="2"/>
  <c r="L6989" i="2"/>
  <c r="L76" i="2"/>
  <c r="L3036" i="2"/>
  <c r="L736" i="2"/>
  <c r="L2880" i="2"/>
  <c r="L1515" i="2"/>
  <c r="L1511" i="2"/>
  <c r="L101" i="2"/>
  <c r="L6322" i="2"/>
  <c r="L8319" i="2"/>
  <c r="L9255" i="2"/>
  <c r="L29" i="2"/>
  <c r="L1027" i="2"/>
  <c r="L6366" i="2"/>
  <c r="L3360" i="2"/>
  <c r="L6700" i="2"/>
  <c r="L3984" i="2"/>
  <c r="L2328" i="2"/>
  <c r="L6250" i="2"/>
  <c r="L248" i="2"/>
  <c r="L5860" i="2"/>
  <c r="L90" i="2"/>
  <c r="L138" i="2"/>
  <c r="L192" i="2"/>
  <c r="L147" i="2"/>
  <c r="L38" i="2"/>
  <c r="L5234" i="2"/>
  <c r="L4765" i="2"/>
  <c r="L865" i="2"/>
  <c r="L9289" i="2"/>
  <c r="L8" i="2"/>
  <c r="L135" i="2"/>
  <c r="L9169" i="2"/>
  <c r="L3027" i="2"/>
  <c r="L8908" i="2"/>
  <c r="L31" i="2"/>
  <c r="L4261" i="2"/>
  <c r="L3096" i="2"/>
  <c r="L2957" i="2"/>
  <c r="L9116" i="2"/>
  <c r="L45" i="2"/>
  <c r="L8652" i="2"/>
  <c r="L3987" i="2"/>
  <c r="L7925" i="2"/>
  <c r="L126" i="2"/>
  <c r="L6359" i="2"/>
  <c r="L6333" i="2"/>
  <c r="L7117" i="2"/>
  <c r="L33" i="2"/>
  <c r="L2847" i="2"/>
  <c r="L130" i="2"/>
  <c r="L98" i="2"/>
  <c r="L6173" i="2"/>
  <c r="L6663" i="2"/>
  <c r="L2939" i="2"/>
  <c r="L645" i="2"/>
  <c r="L7235" i="2"/>
  <c r="L1981" i="2"/>
  <c r="L5325" i="2"/>
  <c r="L117" i="2"/>
  <c r="L157" i="2"/>
  <c r="L7066" i="2"/>
  <c r="L99" i="2"/>
  <c r="L200" i="2"/>
  <c r="L107" i="2"/>
  <c r="L3188" i="2"/>
  <c r="L6555" i="2"/>
  <c r="L6554" i="2"/>
  <c r="L7832" i="2"/>
  <c r="L7236" i="2"/>
  <c r="L3869" i="2"/>
  <c r="L189" i="2"/>
  <c r="L71" i="2"/>
  <c r="L469" i="2"/>
  <c r="L272" i="2"/>
  <c r="L163" i="2"/>
  <c r="L7630" i="2"/>
  <c r="L64" i="2"/>
  <c r="L8911" i="2"/>
  <c r="L8810" i="2"/>
  <c r="L24" i="2"/>
  <c r="L3326" i="2"/>
  <c r="L25" i="2"/>
  <c r="L41" i="2"/>
  <c r="L8522" i="2"/>
  <c r="L1973" i="2"/>
  <c r="L4312" i="2"/>
  <c r="L4488" i="2"/>
  <c r="L659" i="2"/>
  <c r="L320" i="2"/>
  <c r="L305" i="2"/>
  <c r="L3873" i="2"/>
  <c r="L324" i="2"/>
  <c r="L5622" i="2"/>
  <c r="L7632" i="2"/>
  <c r="L5600" i="2"/>
  <c r="L2958" i="2"/>
  <c r="L5313" i="2"/>
  <c r="L7603" i="2"/>
  <c r="L5849" i="2"/>
  <c r="L46" i="2"/>
  <c r="L236" i="2"/>
  <c r="L2333" i="2"/>
  <c r="L5827" i="2"/>
  <c r="L150" i="2"/>
  <c r="L5502" i="2"/>
  <c r="L56" i="2"/>
  <c r="L8807" i="2"/>
  <c r="L116" i="2"/>
  <c r="L7226" i="2"/>
  <c r="L8651" i="2"/>
  <c r="L1551" i="2"/>
  <c r="L1560" i="2"/>
  <c r="L907" i="2"/>
  <c r="L2327" i="2"/>
  <c r="L62" i="2"/>
  <c r="L2619" i="2"/>
  <c r="L170" i="2"/>
  <c r="L1564" i="2"/>
  <c r="L50" i="2"/>
  <c r="L2806" i="2"/>
  <c r="L167" i="2"/>
  <c r="L6155" i="2"/>
  <c r="L5743" i="2"/>
  <c r="L4042" i="2"/>
  <c r="L136" i="2"/>
  <c r="L981" i="2"/>
  <c r="L7383" i="2"/>
  <c r="L9256" i="2"/>
  <c r="L218" i="2"/>
  <c r="L850" i="2"/>
  <c r="L3431" i="2"/>
  <c r="L1538" i="2"/>
  <c r="L6374" i="2"/>
  <c r="L3259" i="2"/>
  <c r="L8907" i="2"/>
  <c r="L5775" i="2"/>
  <c r="L34" i="2"/>
  <c r="L9318" i="2"/>
  <c r="L372" i="2"/>
  <c r="L4111" i="2"/>
  <c r="L28" i="2"/>
  <c r="L3891" i="2"/>
  <c r="L7579" i="2"/>
  <c r="L282" i="2"/>
  <c r="L4643" i="2"/>
  <c r="L52" i="2"/>
  <c r="L100" i="2"/>
  <c r="L281" i="2"/>
  <c r="L2611" i="2"/>
  <c r="L9032" i="2"/>
  <c r="L4266" i="2"/>
  <c r="L5894" i="2"/>
  <c r="L3344" i="2"/>
  <c r="L108" i="2"/>
  <c r="L7" i="2"/>
  <c r="L7831" i="2"/>
  <c r="L6598" i="2"/>
  <c r="L3322" i="2"/>
  <c r="L5846" i="2"/>
  <c r="L830" i="2"/>
  <c r="L3927" i="2"/>
  <c r="L9150" i="2"/>
  <c r="L3786" i="2"/>
  <c r="L1578" i="2"/>
  <c r="L781" i="2"/>
  <c r="L2363" i="2"/>
  <c r="L2048" i="2"/>
  <c r="L6325" i="2"/>
  <c r="L5746" i="2"/>
  <c r="L3985" i="2"/>
  <c r="L4663" i="2"/>
  <c r="L7844" i="2"/>
  <c r="L122" i="2"/>
  <c r="L4411" i="2"/>
  <c r="L283" i="2"/>
  <c r="L7718" i="2"/>
  <c r="L460" i="2"/>
  <c r="L6156" i="2"/>
  <c r="L9330" i="2"/>
  <c r="L12" i="2"/>
  <c r="L2349" i="2"/>
  <c r="L5165" i="2"/>
  <c r="L87" i="2"/>
  <c r="L8646" i="2"/>
  <c r="L7724" i="2"/>
  <c r="L1761" i="2"/>
  <c r="L195" i="2"/>
  <c r="L4809" i="2"/>
  <c r="L8359" i="2"/>
  <c r="L9143" i="2"/>
  <c r="L332" i="2"/>
  <c r="L3444" i="2"/>
  <c r="L4096" i="2"/>
  <c r="L27" i="2"/>
  <c r="L9321" i="2"/>
  <c r="L6638" i="2"/>
  <c r="L7223" i="2"/>
  <c r="L104" i="2"/>
  <c r="L182" i="2"/>
  <c r="L112" i="2"/>
  <c r="L5195" i="2"/>
  <c r="L2331" i="2"/>
  <c r="L4931" i="2"/>
  <c r="L2587" i="2"/>
  <c r="L1982" i="2"/>
  <c r="L4099" i="2"/>
  <c r="L5523" i="2"/>
  <c r="L2122" i="2"/>
  <c r="L5440" i="2"/>
  <c r="L323" i="2"/>
  <c r="L9172" i="2"/>
  <c r="L35" i="2"/>
  <c r="L73" i="2"/>
  <c r="L1977" i="2"/>
  <c r="L1980" i="2"/>
  <c r="L190" i="2"/>
  <c r="L2666" i="2"/>
  <c r="L185" i="2"/>
  <c r="L180" i="2"/>
  <c r="L5754" i="2"/>
  <c r="L398" i="2"/>
  <c r="L775" i="2"/>
  <c r="L7893" i="2"/>
  <c r="L8526" i="2"/>
  <c r="L2210" i="2"/>
  <c r="L8469" i="2"/>
  <c r="L919" i="2"/>
  <c r="L7136" i="2"/>
  <c r="L21" i="2"/>
  <c r="L765" i="2"/>
  <c r="L3907" i="2"/>
  <c r="L8979" i="2"/>
  <c r="L679" i="2"/>
  <c r="L2578" i="2"/>
  <c r="L5505" i="2"/>
  <c r="L207" i="2"/>
  <c r="L3224" i="2"/>
  <c r="L6230" i="2"/>
  <c r="L311" i="2"/>
  <c r="L2486" i="2"/>
  <c r="L4091" i="2"/>
  <c r="L866" i="2"/>
  <c r="L3779" i="2"/>
  <c r="L5796" i="2"/>
  <c r="L3061" i="2"/>
  <c r="L426" i="2"/>
  <c r="L3058" i="2"/>
  <c r="L5180" i="2"/>
  <c r="L6338" i="2"/>
  <c r="L972" i="2"/>
  <c r="L2793" i="2"/>
  <c r="L5890" i="2"/>
  <c r="L1331" i="2"/>
  <c r="L9250" i="2"/>
  <c r="L3957" i="2"/>
  <c r="L9248" i="2"/>
  <c r="L646" i="2"/>
  <c r="L7026" i="2"/>
  <c r="L3651" i="2"/>
  <c r="L373" i="2"/>
  <c r="L3237" i="2"/>
  <c r="L8437" i="2"/>
  <c r="L9251" i="2"/>
  <c r="L3732" i="2"/>
  <c r="L8317" i="2"/>
  <c r="L19" i="2"/>
  <c r="L5196" i="2"/>
  <c r="L5896" i="2"/>
  <c r="L2598" i="2"/>
  <c r="L7141" i="2"/>
  <c r="L864" i="2"/>
  <c r="L4232" i="2"/>
  <c r="L7076" i="2"/>
  <c r="L3807" i="2"/>
  <c r="L5744" i="2"/>
  <c r="L8326" i="2"/>
  <c r="L8868" i="2"/>
  <c r="L4502" i="2"/>
  <c r="L6418" i="2"/>
  <c r="L7288" i="2"/>
  <c r="L1243" i="2"/>
  <c r="L712" i="2"/>
  <c r="L5677" i="2"/>
  <c r="L40" i="2"/>
  <c r="L5766" i="2"/>
  <c r="L4398" i="2"/>
  <c r="L1199" i="2"/>
  <c r="L8867" i="2"/>
  <c r="L5334" i="2"/>
  <c r="L7139" i="2"/>
  <c r="L139" i="2"/>
  <c r="L2027" i="2"/>
  <c r="L4479" i="2"/>
  <c r="L6269" i="2"/>
  <c r="L3445" i="2"/>
  <c r="L4421" i="2"/>
  <c r="L8457" i="2"/>
  <c r="L8952" i="2"/>
  <c r="L2236" i="2"/>
  <c r="L137" i="2"/>
  <c r="L1419" i="2"/>
  <c r="L4413" i="2"/>
  <c r="L5019" i="2"/>
  <c r="L7804" i="2"/>
  <c r="L3708" i="2"/>
  <c r="L3704" i="2"/>
  <c r="L1734" i="2"/>
  <c r="L274" i="2"/>
  <c r="L4794" i="2"/>
  <c r="L275" i="2"/>
  <c r="L5686" i="2"/>
  <c r="L5797" i="2"/>
  <c r="L2574" i="2"/>
  <c r="L5750" i="2"/>
  <c r="L2044" i="2"/>
  <c r="L3712" i="2"/>
  <c r="L2640" i="2"/>
  <c r="L1621" i="2"/>
  <c r="L876" i="2"/>
  <c r="L8992" i="2"/>
  <c r="L3824" i="2"/>
  <c r="L569" i="2"/>
  <c r="L893" i="2"/>
  <c r="L892" i="2"/>
  <c r="L2238" i="2"/>
  <c r="L5289" i="2"/>
  <c r="L3244" i="2"/>
  <c r="L1651" i="2"/>
  <c r="L7385" i="2"/>
  <c r="L782" i="2"/>
  <c r="L4135" i="2"/>
  <c r="L2102" i="2"/>
  <c r="L2362" i="2"/>
  <c r="L1251" i="2"/>
  <c r="L5445" i="2"/>
  <c r="L2114" i="2"/>
  <c r="L6220" i="2"/>
  <c r="L6933" i="2"/>
  <c r="L5900" i="2"/>
  <c r="L6228" i="2"/>
  <c r="L8380" i="2"/>
  <c r="L547" i="2"/>
  <c r="L7796" i="2"/>
  <c r="L2884" i="2"/>
  <c r="L976" i="2"/>
  <c r="L1765" i="2"/>
  <c r="L7548" i="2"/>
  <c r="L886" i="2"/>
  <c r="L3629" i="2"/>
  <c r="L3669" i="2"/>
  <c r="L1486" i="2"/>
  <c r="L3613" i="2"/>
  <c r="L6298" i="2"/>
  <c r="L8842" i="2"/>
  <c r="L488" i="2"/>
  <c r="L1427" i="2"/>
  <c r="L153" i="2"/>
  <c r="L2840" i="2"/>
  <c r="L3554" i="2"/>
  <c r="L154" i="2"/>
  <c r="L2792" i="2"/>
  <c r="L2028" i="2"/>
  <c r="L183" i="2"/>
  <c r="L6652" i="2"/>
  <c r="L1031" i="2"/>
  <c r="L1670" i="2"/>
  <c r="L6738" i="2"/>
  <c r="L7140" i="2"/>
  <c r="L3647" i="2"/>
  <c r="L4331" i="2"/>
  <c r="L4325" i="2"/>
  <c r="L5239" i="2"/>
  <c r="L4939" i="2"/>
  <c r="L2572" i="2"/>
  <c r="L2471" i="2"/>
  <c r="L4068" i="2"/>
  <c r="L6181" i="2"/>
  <c r="L6184" i="2"/>
  <c r="L5553" i="2"/>
  <c r="L3413" i="2"/>
  <c r="L2999" i="2"/>
  <c r="L7668" i="2"/>
  <c r="L237" i="2"/>
  <c r="L3420" i="2"/>
  <c r="L4093" i="2"/>
  <c r="L3403" i="2"/>
  <c r="L956" i="2"/>
  <c r="L7216" i="2"/>
  <c r="L7702" i="2"/>
  <c r="L3159" i="2"/>
  <c r="L7937" i="2"/>
  <c r="L2133" i="2"/>
  <c r="L270" i="2"/>
  <c r="L986" i="2"/>
  <c r="L1318" i="2"/>
  <c r="L277" i="2"/>
  <c r="L1140" i="2"/>
  <c r="L3904" i="2"/>
  <c r="L4058" i="2"/>
  <c r="L4497" i="2"/>
  <c r="L1003" i="2"/>
  <c r="L4418" i="2"/>
  <c r="L3215" i="2"/>
  <c r="L2352" i="2"/>
  <c r="L1130" i="2"/>
  <c r="L3197" i="2"/>
  <c r="L2815" i="2"/>
  <c r="L336" i="2"/>
  <c r="L9258" i="2"/>
  <c r="L3142" i="2"/>
  <c r="L8737" i="2"/>
  <c r="L6682" i="2"/>
  <c r="L749" i="2"/>
  <c r="L127" i="2"/>
  <c r="L7932" i="2"/>
  <c r="L4114" i="2"/>
  <c r="L5088" i="2"/>
  <c r="L1789" i="2"/>
  <c r="L474" i="2"/>
  <c r="L576" i="2"/>
  <c r="L284" i="2"/>
  <c r="L4911" i="2"/>
  <c r="L5759" i="2"/>
  <c r="L1957" i="2"/>
  <c r="L2156" i="2"/>
  <c r="L6616" i="2"/>
  <c r="L2777" i="2"/>
  <c r="L9185" i="2"/>
  <c r="L1305" i="2"/>
  <c r="L7810" i="2"/>
  <c r="L4450" i="2"/>
  <c r="L339" i="2"/>
  <c r="L6360" i="2"/>
  <c r="L403" i="2"/>
  <c r="L9061" i="2"/>
  <c r="L5627" i="2"/>
  <c r="L4399" i="2"/>
  <c r="L5348" i="2"/>
  <c r="L378" i="2"/>
  <c r="L1547" i="2"/>
  <c r="L8423" i="2"/>
  <c r="L1746" i="2"/>
  <c r="L7521" i="2"/>
  <c r="L670" i="2"/>
  <c r="L7772" i="2"/>
  <c r="L8971" i="2"/>
  <c r="L6170" i="2"/>
  <c r="L7621" i="2"/>
  <c r="L8879" i="2"/>
  <c r="L8958" i="2"/>
  <c r="L2150" i="2"/>
  <c r="L823" i="2"/>
  <c r="L395" i="2"/>
  <c r="L214" i="2"/>
  <c r="L1668" i="2"/>
  <c r="L2894" i="2"/>
  <c r="L2051" i="2"/>
  <c r="L4610" i="2"/>
  <c r="L3923" i="2"/>
  <c r="L3119" i="2"/>
  <c r="L2132" i="2"/>
  <c r="L4059" i="2"/>
  <c r="L4265" i="2"/>
  <c r="L1653" i="2"/>
  <c r="L3399" i="2"/>
  <c r="L2180" i="2"/>
  <c r="L9263" i="2"/>
  <c r="L4633" i="2"/>
  <c r="L8318" i="2"/>
  <c r="L2623" i="2"/>
  <c r="L2989" i="2"/>
  <c r="L222" i="2"/>
  <c r="L9178" i="2"/>
  <c r="L5701" i="2"/>
  <c r="L199" i="2"/>
  <c r="L75" i="2"/>
  <c r="L18" i="2"/>
  <c r="L9099" i="2"/>
  <c r="L8657" i="2"/>
  <c r="L1693" i="2"/>
  <c r="L364" i="2"/>
  <c r="L651" i="2"/>
  <c r="L3115" i="2"/>
  <c r="L3622" i="2"/>
  <c r="L4229" i="2"/>
  <c r="L7917" i="2"/>
  <c r="L4499" i="2"/>
  <c r="L644" i="2"/>
  <c r="L316" i="2"/>
  <c r="L6399" i="2"/>
  <c r="L4030" i="2"/>
  <c r="L1815" i="2"/>
  <c r="L5594" i="2"/>
  <c r="L8447" i="2"/>
  <c r="L5604" i="2"/>
  <c r="L7692" i="2"/>
  <c r="L9222" i="2"/>
  <c r="L5596" i="2"/>
  <c r="L4630" i="2"/>
  <c r="L365" i="2"/>
  <c r="L2314" i="2"/>
  <c r="L4893" i="2"/>
  <c r="L3492" i="2"/>
  <c r="L3065" i="2"/>
  <c r="L7637" i="2"/>
  <c r="L3951" i="2"/>
  <c r="L492" i="2"/>
  <c r="L788" i="2"/>
  <c r="L617" i="2"/>
  <c r="L1571" i="2"/>
  <c r="L5585" i="2"/>
  <c r="L506" i="2"/>
  <c r="L1838" i="2"/>
  <c r="L4990" i="2"/>
  <c r="L3580" i="2"/>
  <c r="L4748" i="2"/>
  <c r="L2933" i="2"/>
  <c r="L2319" i="2"/>
  <c r="L500" i="2"/>
  <c r="L580" i="2"/>
  <c r="L4017" i="2"/>
  <c r="L2417" i="2"/>
  <c r="L2562" i="2"/>
  <c r="L7183" i="2"/>
  <c r="L6067" i="2"/>
  <c r="L1148" i="2"/>
  <c r="L1822" i="2"/>
  <c r="L3368" i="2"/>
  <c r="L4811" i="2"/>
  <c r="L1669" i="2"/>
  <c r="L1665" i="2"/>
  <c r="L3803" i="2"/>
  <c r="L2670" i="2"/>
  <c r="L602" i="2"/>
  <c r="L5134" i="2"/>
  <c r="L3183" i="2"/>
  <c r="L1983" i="2"/>
  <c r="L3632" i="2"/>
  <c r="L2744" i="2"/>
  <c r="L581" i="2"/>
  <c r="L4923" i="2"/>
  <c r="L1835" i="2"/>
  <c r="L6180" i="2"/>
  <c r="L582" i="2"/>
  <c r="L2655" i="2"/>
  <c r="L7865" i="2"/>
  <c r="L3811" i="2"/>
  <c r="L796" i="2"/>
  <c r="L67" i="2"/>
  <c r="L3790" i="2"/>
  <c r="L3219" i="2"/>
  <c r="L7740" i="2"/>
  <c r="L3374" i="2"/>
  <c r="L7914" i="2"/>
  <c r="L7733" i="2"/>
  <c r="L2897" i="2"/>
  <c r="L7129" i="2"/>
  <c r="L7511" i="2"/>
  <c r="L552" i="2"/>
  <c r="L8440" i="2"/>
  <c r="L5770" i="2"/>
  <c r="L2828" i="2"/>
  <c r="L2293" i="2"/>
  <c r="L4723" i="2"/>
  <c r="L5261" i="2"/>
  <c r="L5031" i="2"/>
  <c r="L7495" i="2"/>
  <c r="L2575" i="2"/>
  <c r="L5094" i="2"/>
  <c r="L4785" i="2"/>
  <c r="L9144" i="2"/>
  <c r="L4731" i="2"/>
  <c r="L6645" i="2"/>
  <c r="L7260" i="2"/>
  <c r="L3181" i="2"/>
  <c r="L295" i="2"/>
  <c r="L2621" i="2"/>
  <c r="L7591" i="2"/>
  <c r="L1366" i="2"/>
  <c r="L508" i="2"/>
  <c r="L7360" i="2"/>
  <c r="L4631" i="2"/>
  <c r="L8728" i="2"/>
  <c r="L5099" i="2"/>
  <c r="L2250" i="2"/>
  <c r="L406" i="2"/>
  <c r="L1381" i="2"/>
  <c r="L973" i="2"/>
  <c r="L5185" i="2"/>
  <c r="L3187" i="2"/>
  <c r="L175" i="2"/>
  <c r="L7174" i="2"/>
  <c r="L1979" i="2"/>
  <c r="L4801" i="2"/>
  <c r="L1377" i="2"/>
  <c r="L8381" i="2"/>
  <c r="L718" i="2"/>
  <c r="L356" i="2"/>
  <c r="L545" i="2"/>
  <c r="L3740" i="2"/>
  <c r="L3617" i="2"/>
  <c r="L2182" i="2"/>
  <c r="L1991" i="2"/>
  <c r="L3053" i="2"/>
  <c r="L1085" i="2"/>
  <c r="L1453" i="2"/>
  <c r="L404" i="2"/>
  <c r="L239" i="2"/>
  <c r="L2908" i="2"/>
  <c r="L400" i="2"/>
  <c r="L2596" i="2"/>
  <c r="L2033" i="2"/>
  <c r="L4496" i="2"/>
  <c r="L3205" i="2"/>
  <c r="L2052" i="2"/>
  <c r="L3967" i="2"/>
  <c r="L4927" i="2"/>
  <c r="L5263" i="2"/>
  <c r="L3946" i="2"/>
  <c r="L5284" i="2"/>
  <c r="L6177" i="2"/>
  <c r="L304" i="2"/>
  <c r="L6660" i="2"/>
  <c r="L960" i="2"/>
  <c r="L6279" i="2"/>
  <c r="L1004" i="2"/>
  <c r="L7589" i="2"/>
  <c r="L11" i="2"/>
  <c r="L1375" i="2"/>
  <c r="L3798" i="2"/>
  <c r="L624" i="2"/>
  <c r="L2638" i="2"/>
  <c r="L3369" i="2"/>
  <c r="L1314" i="2"/>
  <c r="L3371" i="2"/>
  <c r="L8795" i="2"/>
  <c r="L2220" i="2"/>
  <c r="L3719" i="2"/>
  <c r="L2063" i="2"/>
  <c r="L8830" i="2"/>
  <c r="L509" i="2"/>
  <c r="L1092" i="2"/>
  <c r="L5341" i="2"/>
  <c r="L1586" i="2"/>
  <c r="L2203" i="2"/>
  <c r="L2343" i="2"/>
  <c r="L7657" i="2"/>
  <c r="L5806" i="2"/>
  <c r="L3162" i="2"/>
  <c r="L935" i="2"/>
  <c r="L7726" i="2"/>
  <c r="L738" i="2"/>
  <c r="L5765" i="2"/>
  <c r="L7272" i="2"/>
  <c r="L249" i="2"/>
  <c r="L1020" i="2"/>
  <c r="L7151" i="2"/>
  <c r="L565" i="2"/>
  <c r="L1772" i="2"/>
  <c r="L3131" i="2"/>
  <c r="L2703" i="2"/>
  <c r="L9298" i="2"/>
  <c r="L317" i="2"/>
  <c r="L5199" i="2"/>
  <c r="L2317" i="2"/>
  <c r="L6373" i="2"/>
  <c r="L3103" i="2"/>
  <c r="L6" i="2"/>
  <c r="L1276" i="2"/>
  <c r="L2458" i="2"/>
  <c r="L2350" i="2"/>
  <c r="L9025" i="2"/>
  <c r="L2408" i="2"/>
  <c r="L6547" i="2"/>
  <c r="L6475" i="2"/>
  <c r="L2112" i="2"/>
  <c r="L4307" i="2"/>
  <c r="L3980" i="2"/>
  <c r="L7227" i="2"/>
  <c r="L2973" i="2"/>
  <c r="L1310" i="2"/>
  <c r="L3398" i="2"/>
  <c r="L1056" i="2"/>
  <c r="L5694" i="2"/>
  <c r="L1541" i="2"/>
  <c r="L3590" i="2"/>
  <c r="L8826" i="2"/>
  <c r="L3186" i="2"/>
  <c r="L9288" i="2"/>
  <c r="L9195" i="2"/>
  <c r="L7735" i="2"/>
  <c r="L3642" i="2"/>
  <c r="L405" i="2"/>
  <c r="L1367" i="2"/>
  <c r="L841" i="2"/>
  <c r="L7366" i="2"/>
  <c r="L779" i="2"/>
  <c r="L7771" i="2"/>
  <c r="L3418" i="2"/>
  <c r="L1808" i="2"/>
  <c r="L1287" i="2"/>
  <c r="L289" i="2"/>
  <c r="L3104" i="2"/>
  <c r="L6182" i="2"/>
  <c r="L5573" i="2"/>
  <c r="L574" i="2"/>
  <c r="L6549" i="2"/>
  <c r="L4753" i="2"/>
  <c r="L701" i="2"/>
  <c r="L4937" i="2"/>
  <c r="L2339" i="2"/>
  <c r="L445" i="2"/>
  <c r="L2123" i="2"/>
  <c r="L264" i="2"/>
  <c r="L2800" i="2"/>
  <c r="L5251" i="2"/>
  <c r="L2794" i="2"/>
  <c r="L4228" i="2"/>
  <c r="L7583" i="2"/>
  <c r="L5049" i="2"/>
  <c r="L7855" i="2"/>
  <c r="L2226" i="2"/>
  <c r="L2291" i="2"/>
  <c r="L7370" i="2"/>
  <c r="L1797" i="2"/>
  <c r="L8498" i="2"/>
  <c r="L8905" i="2"/>
  <c r="L1768" i="2"/>
  <c r="L7237" i="2"/>
  <c r="L5127" i="2"/>
  <c r="L7623" i="2"/>
  <c r="L7150" i="2"/>
  <c r="L1671" i="2"/>
  <c r="L9155" i="2"/>
  <c r="L9059" i="2"/>
  <c r="L6069" i="2"/>
  <c r="L234" i="2"/>
  <c r="L1319" i="2"/>
  <c r="L263" i="2"/>
  <c r="L1303" i="2"/>
  <c r="L7656" i="2"/>
  <c r="L2610" i="2"/>
  <c r="L1050" i="2"/>
  <c r="L7212" i="2"/>
  <c r="L1423" i="2"/>
  <c r="L3633" i="2"/>
  <c r="L2827" i="2"/>
  <c r="L7287" i="2"/>
  <c r="L3389" i="2"/>
  <c r="L1374" i="2"/>
  <c r="L3794" i="2"/>
  <c r="L4112" i="2"/>
  <c r="L5802" i="2"/>
  <c r="L8436" i="2"/>
  <c r="L3894" i="2"/>
  <c r="L5070" i="2"/>
  <c r="L5267" i="2"/>
  <c r="L4957" i="2"/>
  <c r="L813" i="2"/>
  <c r="L1770" i="2"/>
  <c r="L2326" i="2"/>
  <c r="L2382" i="2"/>
  <c r="L4432" i="2"/>
  <c r="L1487" i="2"/>
  <c r="L513" i="2"/>
  <c r="L3973" i="2"/>
  <c r="L664" i="2"/>
  <c r="L1150" i="2"/>
  <c r="L9329" i="2"/>
  <c r="L155" i="2"/>
  <c r="L3810" i="2"/>
  <c r="L206" i="2"/>
  <c r="L4907" i="2"/>
  <c r="L7119" i="2"/>
  <c r="L1365" i="2"/>
  <c r="L2929" i="2"/>
  <c r="L3971" i="2"/>
  <c r="L7229" i="2"/>
  <c r="L9237" i="2"/>
  <c r="L2976" i="2"/>
  <c r="L1807" i="2"/>
  <c r="L6288" i="2"/>
  <c r="L2844" i="2"/>
  <c r="L1202" i="2"/>
  <c r="L37" i="2"/>
  <c r="L7643" i="2"/>
  <c r="L1923" i="2"/>
  <c r="L1926" i="2"/>
  <c r="L7672" i="2"/>
  <c r="L5552" i="2"/>
  <c r="L7883" i="2"/>
  <c r="L6518" i="2"/>
  <c r="L4097" i="2"/>
  <c r="L4095" i="2"/>
  <c r="L2179" i="2"/>
  <c r="L1094" i="2"/>
  <c r="L5066" i="2"/>
  <c r="L5331" i="2"/>
  <c r="L8939" i="2"/>
  <c r="L8932" i="2"/>
  <c r="L4662" i="2"/>
  <c r="L2207" i="2"/>
  <c r="L5209" i="2"/>
  <c r="L2228" i="2"/>
  <c r="L1730" i="2"/>
  <c r="L4869" i="2"/>
  <c r="L3917" i="2"/>
  <c r="L1091" i="2"/>
  <c r="L4896" i="2"/>
  <c r="L4310" i="2"/>
  <c r="L3566" i="2"/>
  <c r="L6172" i="2"/>
  <c r="L974" i="2"/>
  <c r="L6309" i="2"/>
  <c r="L7373" i="2"/>
  <c r="L5612" i="2"/>
  <c r="L2891" i="2"/>
  <c r="L1266" i="2"/>
  <c r="L2798" i="2"/>
  <c r="L1332" i="2"/>
  <c r="L429" i="2"/>
  <c r="L8361" i="2"/>
  <c r="L4074" i="2"/>
  <c r="L4321" i="2"/>
  <c r="L1581" i="2"/>
  <c r="L5591" i="2"/>
  <c r="L631" i="2"/>
  <c r="L3950" i="2"/>
  <c r="L9284" i="2"/>
  <c r="L7122" i="2"/>
  <c r="L9137" i="2"/>
  <c r="L1470" i="2"/>
  <c r="L6446" i="2"/>
  <c r="L2074" i="2"/>
  <c r="L342" i="2"/>
  <c r="L9190" i="2"/>
  <c r="L3936" i="2"/>
  <c r="L650" i="2"/>
  <c r="L8389" i="2"/>
  <c r="L3581" i="2"/>
  <c r="L3481" i="2"/>
  <c r="L7916" i="2"/>
  <c r="L3965" i="2"/>
  <c r="L3394" i="2"/>
  <c r="L2148" i="2"/>
  <c r="L1245" i="2"/>
  <c r="L2057" i="2"/>
  <c r="L1096" i="2"/>
  <c r="L4680" i="2"/>
  <c r="L3238" i="2"/>
  <c r="L4742" i="2"/>
  <c r="L6736" i="2"/>
  <c r="L9232" i="2"/>
  <c r="L4345" i="2"/>
  <c r="L2805" i="2"/>
  <c r="L1093" i="2"/>
  <c r="L2345" i="2"/>
  <c r="L663" i="2"/>
  <c r="L1805" i="2"/>
  <c r="L8568" i="2"/>
  <c r="L685" i="2"/>
  <c r="L9162" i="2"/>
  <c r="L7379" i="2"/>
  <c r="L4870" i="2"/>
  <c r="L9249" i="2"/>
  <c r="L4327" i="2"/>
  <c r="L4738" i="2"/>
  <c r="L2316" i="2"/>
  <c r="L380" i="2"/>
  <c r="L3586" i="2"/>
  <c r="L3028" i="2"/>
  <c r="L5522" i="2"/>
  <c r="L2898" i="2"/>
  <c r="L467" i="2"/>
  <c r="L9007" i="2"/>
  <c r="L2312" i="2"/>
  <c r="L4808" i="2"/>
  <c r="L8953" i="2"/>
  <c r="L300" i="2"/>
  <c r="L3879" i="2"/>
  <c r="L2175" i="2"/>
  <c r="L9205" i="2"/>
  <c r="L424" i="2"/>
  <c r="L8862" i="2"/>
  <c r="L657" i="2"/>
  <c r="L2786" i="2"/>
  <c r="L6301" i="2"/>
  <c r="L3627" i="2"/>
  <c r="L7524" i="2"/>
  <c r="L6197" i="2"/>
  <c r="L501" i="2"/>
  <c r="L2324" i="2"/>
  <c r="L6198" i="2"/>
  <c r="L2196" i="2"/>
  <c r="L2912" i="2"/>
  <c r="L449" i="2"/>
  <c r="L1818" i="2"/>
  <c r="L1013" i="2"/>
  <c r="L8334" i="2"/>
  <c r="L4053" i="2"/>
  <c r="L698" i="2"/>
  <c r="L2309" i="2"/>
  <c r="L7195" i="2"/>
  <c r="L358" i="2"/>
  <c r="L2169" i="2"/>
  <c r="L7518" i="2"/>
  <c r="L8443" i="2"/>
  <c r="L1357" i="2"/>
  <c r="L3498" i="2"/>
  <c r="L2782" i="2"/>
  <c r="L343" i="2"/>
  <c r="L835" i="2"/>
  <c r="L5343" i="2"/>
  <c r="L2076" i="2"/>
  <c r="L5202" i="2"/>
  <c r="L8957" i="2"/>
  <c r="L3716" i="2"/>
  <c r="L357" i="2"/>
  <c r="L8321" i="2"/>
  <c r="L3382" i="2"/>
  <c r="L887" i="2"/>
  <c r="L894" i="2"/>
  <c r="L417" i="2"/>
  <c r="L9194" i="2"/>
  <c r="L525" i="2"/>
  <c r="L6206" i="2"/>
  <c r="L1316" i="2"/>
  <c r="L9151" i="2"/>
  <c r="L361" i="2"/>
  <c r="L9075" i="2"/>
  <c r="L8876" i="2"/>
  <c r="L649" i="2"/>
  <c r="L8981" i="2"/>
  <c r="L1600" i="2"/>
  <c r="L1619" i="2"/>
  <c r="L8409" i="2"/>
  <c r="L8677" i="2"/>
  <c r="L1444" i="2"/>
  <c r="L5125" i="2"/>
  <c r="L7516" i="2"/>
  <c r="L5100" i="2"/>
  <c r="L1124" i="2"/>
  <c r="L223" i="2"/>
  <c r="L4918" i="2"/>
  <c r="L8350" i="2"/>
  <c r="L7891" i="2"/>
  <c r="L7133" i="2"/>
  <c r="L382" i="2"/>
  <c r="L7134" i="2"/>
  <c r="L1263" i="2"/>
  <c r="L1252" i="2"/>
  <c r="L989" i="2"/>
  <c r="L4051" i="2"/>
  <c r="L6314" i="2"/>
  <c r="L2892" i="2"/>
  <c r="L273" i="2"/>
  <c r="L2085" i="2"/>
  <c r="L4922" i="2"/>
  <c r="L675" i="2"/>
  <c r="L5069" i="2"/>
  <c r="L9302" i="2"/>
  <c r="L8476" i="2"/>
  <c r="L668" i="2"/>
  <c r="L3342" i="2"/>
  <c r="L4139" i="2"/>
  <c r="L4306" i="2"/>
  <c r="L1583" i="2"/>
  <c r="L5930" i="2"/>
  <c r="L4792" i="2"/>
  <c r="L4290" i="2"/>
  <c r="L1690" i="2"/>
  <c r="L940" i="2"/>
  <c r="L1812" i="2"/>
  <c r="L5378" i="2"/>
  <c r="L4311" i="2"/>
  <c r="L5217" i="2"/>
  <c r="L5102" i="2"/>
  <c r="L2653" i="2"/>
  <c r="L7954" i="2"/>
  <c r="L441" i="2"/>
  <c r="L1767" i="2"/>
  <c r="L3321" i="2"/>
  <c r="L1110" i="2"/>
  <c r="L4272" i="2"/>
  <c r="L164" i="2"/>
  <c r="L8647" i="2"/>
  <c r="L8987" i="2"/>
  <c r="L4140" i="2"/>
  <c r="L8410" i="2"/>
  <c r="L1673" i="2"/>
  <c r="L4446" i="2"/>
  <c r="L6441" i="2"/>
  <c r="L6474" i="2"/>
  <c r="L1680" i="2"/>
  <c r="L5745" i="2"/>
  <c r="L9196" i="2"/>
  <c r="L4720" i="2"/>
  <c r="L2622" i="2"/>
  <c r="L1589" i="2"/>
  <c r="L5672" i="2"/>
  <c r="L480" i="2"/>
  <c r="L2788" i="2"/>
  <c r="L2459" i="2"/>
  <c r="L1041" i="2"/>
  <c r="L867" i="2"/>
  <c r="L3621" i="2"/>
  <c r="L7597" i="2"/>
  <c r="L1299" i="2"/>
  <c r="L608" i="2"/>
  <c r="L5206" i="2"/>
  <c r="L1520" i="2"/>
  <c r="L5839" i="2"/>
  <c r="L6398" i="2"/>
  <c r="L600" i="2"/>
  <c r="L2885" i="2"/>
  <c r="L672" i="2"/>
  <c r="L1817" i="2"/>
  <c r="L2843" i="2"/>
  <c r="L6258" i="2"/>
  <c r="L5652" i="2"/>
  <c r="L8396" i="2"/>
  <c r="L7440" i="2"/>
  <c r="L3854" i="2"/>
  <c r="L1317" i="2"/>
  <c r="L308" i="2"/>
  <c r="L3981" i="2"/>
  <c r="L9313" i="2"/>
  <c r="L1463" i="2"/>
  <c r="L4076" i="2"/>
  <c r="L8968" i="2"/>
  <c r="L4101" i="2"/>
  <c r="L1523" i="2"/>
  <c r="L2772" i="2"/>
  <c r="L5150" i="2"/>
  <c r="L4932" i="2"/>
  <c r="L240" i="2"/>
  <c r="L7509" i="2"/>
  <c r="L585" i="2"/>
  <c r="L6681" i="2"/>
  <c r="L205" i="2"/>
  <c r="L9188" i="2"/>
  <c r="L4484" i="2"/>
  <c r="L7928" i="2"/>
  <c r="L4138" i="2"/>
  <c r="L4383" i="2"/>
  <c r="L287" i="2"/>
  <c r="L3064" i="2"/>
  <c r="L3074" i="2"/>
  <c r="L2932" i="2"/>
  <c r="L3090" i="2"/>
  <c r="L8431" i="2"/>
  <c r="L811" i="2"/>
  <c r="L2902" i="2"/>
  <c r="L1459" i="2"/>
  <c r="L6532" i="2"/>
  <c r="L3645" i="2"/>
  <c r="L8383" i="2"/>
  <c r="L895" i="2"/>
  <c r="L8658" i="2"/>
  <c r="L1643" i="2"/>
  <c r="L1450" i="2"/>
  <c r="L7507" i="2"/>
  <c r="L115" i="2"/>
  <c r="L7428" i="2"/>
  <c r="L6432" i="2"/>
  <c r="L5193" i="2"/>
  <c r="L856" i="2"/>
  <c r="L4780" i="2"/>
  <c r="L2456" i="2"/>
  <c r="L5882" i="2"/>
  <c r="L7520" i="2"/>
  <c r="L7184" i="2"/>
  <c r="L196" i="2"/>
  <c r="L8865" i="2"/>
  <c r="L288" i="2"/>
  <c r="L6245" i="2"/>
  <c r="L3377" i="2"/>
  <c r="L4568" i="2"/>
  <c r="L512" i="2"/>
  <c r="L8414" i="2"/>
  <c r="L4886" i="2"/>
  <c r="L9147" i="2"/>
  <c r="L1284" i="2"/>
  <c r="L1217" i="2"/>
  <c r="L1292" i="2"/>
  <c r="L4011" i="2"/>
  <c r="L6299" i="2"/>
  <c r="L2887" i="2"/>
  <c r="L3696" i="2"/>
  <c r="L2605" i="2"/>
  <c r="L3918" i="2"/>
  <c r="L4448" i="2"/>
  <c r="L5722" i="2"/>
  <c r="L7825" i="2"/>
  <c r="L959" i="2"/>
  <c r="L2191" i="2"/>
  <c r="L3446" i="2"/>
  <c r="L8853" i="2"/>
  <c r="L4283" i="2"/>
  <c r="L3468" i="2"/>
  <c r="L6735" i="2"/>
  <c r="L1502" i="2"/>
  <c r="L3493" i="2"/>
  <c r="L3494" i="2"/>
  <c r="L1179" i="2"/>
  <c r="L3791" i="2"/>
  <c r="L4675" i="2"/>
  <c r="L4020" i="2"/>
  <c r="L3070" i="2"/>
  <c r="L362" i="2"/>
  <c r="L6443" i="2"/>
  <c r="L3594" i="2"/>
  <c r="L7474" i="2"/>
  <c r="L3695" i="2"/>
  <c r="L3958" i="2"/>
  <c r="L2344" i="2"/>
  <c r="L2368" i="2"/>
  <c r="L359" i="2"/>
  <c r="L5110" i="2"/>
  <c r="L3381" i="2"/>
  <c r="L296" i="2"/>
  <c r="L346" i="2"/>
  <c r="L2690" i="2"/>
  <c r="L337" i="2"/>
  <c r="L2725" i="2"/>
  <c r="L1777" i="2"/>
  <c r="L2259" i="2"/>
  <c r="L7300" i="2"/>
  <c r="L3713" i="2"/>
  <c r="L5726" i="2"/>
  <c r="L451" i="2"/>
  <c r="L6542" i="2"/>
  <c r="L6379" i="2"/>
  <c r="L704" i="2"/>
  <c r="L2830" i="2"/>
  <c r="L1880" i="2"/>
  <c r="L4736" i="2"/>
  <c r="L3901" i="2"/>
  <c r="L5859" i="2"/>
  <c r="L5590" i="2"/>
  <c r="L8883" i="2"/>
  <c r="L6613" i="2"/>
  <c r="L8966" i="2"/>
  <c r="L1111" i="2"/>
  <c r="L6263" i="2"/>
  <c r="L858" i="2"/>
  <c r="L5182" i="2"/>
  <c r="L1151" i="2"/>
  <c r="L3856" i="2"/>
  <c r="L3855" i="2"/>
  <c r="L1489" i="2"/>
  <c r="L8342" i="2"/>
  <c r="L4685" i="2"/>
  <c r="L6345" i="2"/>
  <c r="L2397" i="2"/>
  <c r="L3964" i="2"/>
  <c r="L7242" i="2"/>
  <c r="L266" i="2"/>
  <c r="L6175" i="2"/>
  <c r="L757" i="2"/>
  <c r="L7080" i="2"/>
  <c r="L735" i="2"/>
  <c r="L156" i="2"/>
  <c r="L8329" i="2"/>
  <c r="L3443" i="2"/>
  <c r="L2403" i="2"/>
  <c r="L6318" i="2"/>
  <c r="L411" i="2"/>
  <c r="L9140" i="2"/>
  <c r="L2775" i="2"/>
  <c r="L2771" i="2"/>
  <c r="L5244" i="2"/>
  <c r="L8441" i="2"/>
  <c r="L2301" i="2"/>
  <c r="L641" i="2"/>
  <c r="L504" i="2"/>
  <c r="L6265" i="2"/>
  <c r="L7896" i="2"/>
  <c r="L5731" i="2"/>
  <c r="L505" i="2"/>
  <c r="L1995" i="2"/>
  <c r="L5338" i="2"/>
  <c r="L1650" i="2"/>
  <c r="L716" i="2"/>
  <c r="L502" i="2"/>
  <c r="L3004" i="2"/>
  <c r="L2478" i="2"/>
  <c r="L686" i="2"/>
  <c r="L8407" i="2"/>
  <c r="L8861" i="2"/>
  <c r="L3991" i="2"/>
  <c r="L3517" i="2"/>
  <c r="L9040" i="2"/>
  <c r="L8738" i="2"/>
  <c r="L5364" i="2"/>
  <c r="L2570" i="2"/>
  <c r="L7144" i="2"/>
  <c r="L665" i="2"/>
  <c r="L1788" i="2"/>
  <c r="L6593" i="2"/>
  <c r="L1771" i="2"/>
  <c r="L1810" i="2"/>
  <c r="L4491" i="2"/>
  <c r="L7780" i="2"/>
  <c r="L6572" i="2"/>
  <c r="L2851" i="2"/>
  <c r="L2639" i="2"/>
  <c r="L2903" i="2"/>
  <c r="L4979" i="2"/>
  <c r="L1469" i="2"/>
  <c r="L710" i="2"/>
  <c r="L7955" i="2"/>
  <c r="L5068" i="2"/>
  <c r="L1103" i="2"/>
  <c r="L3820" i="2"/>
  <c r="L330" i="2"/>
  <c r="L9048" i="2"/>
  <c r="L2862" i="2"/>
  <c r="L2797" i="2"/>
  <c r="L6068" i="2"/>
  <c r="L3638" i="2"/>
  <c r="L3132" i="2"/>
  <c r="L105" i="2"/>
  <c r="L4737" i="2"/>
  <c r="L768" i="2"/>
  <c r="L2695" i="2"/>
  <c r="L3348" i="2"/>
  <c r="L4131" i="2"/>
  <c r="L5570" i="2"/>
  <c r="L3911" i="2"/>
  <c r="L315" i="2"/>
  <c r="L4802" i="2"/>
  <c r="L7934" i="2"/>
  <c r="L2289" i="2"/>
  <c r="L4840" i="2"/>
  <c r="L727" i="2"/>
  <c r="L3455" i="2"/>
  <c r="L9319" i="2"/>
  <c r="L3956" i="2"/>
  <c r="L2808" i="2"/>
  <c r="L6320" i="2"/>
  <c r="L1087" i="2"/>
  <c r="L8676" i="2"/>
  <c r="L3603" i="2"/>
  <c r="L1302" i="2"/>
  <c r="L2432" i="2"/>
  <c r="L3461" i="2"/>
  <c r="L3117" i="2"/>
  <c r="L7532" i="2"/>
  <c r="L7525" i="2"/>
  <c r="L621" i="2"/>
  <c r="L4784" i="2"/>
  <c r="L486" i="2"/>
  <c r="L4969" i="2"/>
  <c r="L1334" i="2"/>
  <c r="L3559" i="2"/>
  <c r="L4552" i="2"/>
  <c r="L3814" i="2"/>
  <c r="L493" i="2"/>
  <c r="L2223" i="2"/>
  <c r="L658" i="2"/>
  <c r="L279" i="2"/>
  <c r="L3625" i="2"/>
  <c r="L3942" i="2"/>
  <c r="L7442" i="2"/>
  <c r="L3045" i="2"/>
  <c r="L620" i="2"/>
  <c r="L619" i="2"/>
  <c r="L3049" i="2"/>
  <c r="L3067" i="2"/>
  <c r="L3728" i="2"/>
  <c r="L678" i="2"/>
  <c r="L652" i="2"/>
  <c r="L482" i="2"/>
  <c r="L9077" i="2"/>
  <c r="L9038" i="2"/>
  <c r="L9163" i="2"/>
  <c r="L481" i="2"/>
  <c r="L2294" i="2"/>
  <c r="L6679" i="2"/>
  <c r="L4881" i="2"/>
  <c r="L2914" i="2"/>
  <c r="L2595" i="2"/>
  <c r="L6240" i="2"/>
  <c r="L8870" i="2"/>
  <c r="L8653" i="2"/>
  <c r="L5851" i="2"/>
  <c r="L3031" i="2"/>
  <c r="L9203" i="2"/>
  <c r="L4133" i="2"/>
  <c r="L3940" i="2"/>
  <c r="L3587" i="2"/>
  <c r="L3596" i="2"/>
  <c r="L3605" i="2"/>
  <c r="L3604" i="2"/>
  <c r="L5884" i="2"/>
  <c r="L7828" i="2"/>
  <c r="L3741" i="2"/>
  <c r="L2579" i="2"/>
  <c r="L2187" i="2"/>
  <c r="L7098" i="2"/>
  <c r="L494" i="2"/>
  <c r="L3944" i="2"/>
  <c r="L7132" i="2"/>
  <c r="L1001" i="2"/>
  <c r="L4888" i="2"/>
  <c r="L8466" i="2"/>
  <c r="L1846" i="2"/>
  <c r="L159" i="2"/>
  <c r="L7833" i="2"/>
  <c r="L3408" i="2"/>
  <c r="L4726" i="2"/>
  <c r="L2135" i="2"/>
  <c r="L2176" i="2"/>
  <c r="L5048" i="2"/>
  <c r="L5054" i="2"/>
  <c r="L7181" i="2"/>
  <c r="L3003" i="2"/>
  <c r="L2174" i="2"/>
  <c r="L6671" i="2"/>
  <c r="L8880" i="2"/>
  <c r="L334" i="2"/>
  <c r="L450" i="2"/>
  <c r="L1464" i="2"/>
  <c r="L433" i="2"/>
  <c r="L3916" i="2"/>
  <c r="L1841" i="2"/>
  <c r="L1791" i="2"/>
  <c r="L1060" i="2"/>
  <c r="L3937" i="2"/>
  <c r="L6628" i="2"/>
  <c r="L514" i="2"/>
  <c r="L5039" i="2"/>
  <c r="L5450" i="2"/>
  <c r="L461" i="2"/>
  <c r="L703" i="2"/>
  <c r="L720" i="2"/>
  <c r="L3607" i="2"/>
  <c r="L2757" i="2"/>
  <c r="L1830" i="2"/>
  <c r="L4816" i="2"/>
  <c r="L6227" i="2"/>
  <c r="L6234" i="2"/>
  <c r="L2489" i="2"/>
  <c r="L4084" i="2"/>
  <c r="L702" i="2"/>
  <c r="L3161" i="2"/>
  <c r="L9046" i="2"/>
  <c r="L2125" i="2"/>
  <c r="L4460" i="2"/>
  <c r="L4465" i="2"/>
  <c r="L333" i="2"/>
  <c r="L2128" i="2"/>
  <c r="L2244" i="2"/>
  <c r="L5564" i="2"/>
  <c r="L3098" i="2"/>
  <c r="L3419" i="2"/>
  <c r="L2127" i="2"/>
  <c r="L5376" i="2"/>
  <c r="L243" i="2"/>
  <c r="L4048" i="2"/>
  <c r="L8493" i="2"/>
  <c r="L269" i="2"/>
  <c r="L1210" i="2"/>
  <c r="L2890" i="2"/>
  <c r="L1452" i="2"/>
  <c r="L4339" i="2"/>
  <c r="L5111" i="2"/>
  <c r="L3059" i="2"/>
  <c r="L4813" i="2"/>
  <c r="L1844" i="2"/>
  <c r="L3386" i="2"/>
  <c r="L3692" i="2"/>
  <c r="L3469" i="2"/>
  <c r="L3735" i="2"/>
  <c r="L2874" i="2"/>
  <c r="L5660" i="2"/>
  <c r="L4335" i="2"/>
  <c r="L6477" i="2"/>
  <c r="L3314" i="2"/>
  <c r="L348" i="2"/>
  <c r="L1158" i="2"/>
  <c r="L1512" i="2"/>
  <c r="L5187" i="2"/>
  <c r="L1509" i="2"/>
  <c r="L2684" i="2"/>
  <c r="L1455" i="2"/>
  <c r="L5083" i="2"/>
  <c r="L8363" i="2"/>
  <c r="L2922" i="2"/>
  <c r="L3410" i="2"/>
  <c r="L3176" i="2"/>
  <c r="L6521" i="2"/>
  <c r="L2779" i="2"/>
  <c r="L8411" i="2"/>
  <c r="L783" i="2"/>
  <c r="L5020" i="2"/>
  <c r="L8974" i="2"/>
  <c r="L5674" i="2"/>
  <c r="L7727" i="2"/>
  <c r="L3969" i="2"/>
  <c r="L4132" i="2"/>
  <c r="L7147" i="2"/>
  <c r="L1840" i="2"/>
  <c r="L9239" i="2"/>
  <c r="L9060" i="2"/>
  <c r="L5853" i="2"/>
  <c r="L2563" i="2"/>
  <c r="L4875" i="2"/>
  <c r="L798" i="2"/>
  <c r="L776" i="2"/>
  <c r="L2103" i="2"/>
  <c r="L5087" i="2"/>
  <c r="L8401" i="2"/>
  <c r="L695" i="2"/>
  <c r="L705" i="2"/>
  <c r="L5212" i="2"/>
  <c r="L2981" i="2"/>
  <c r="L1766" i="2"/>
  <c r="L5188" i="2"/>
  <c r="L2068" i="2"/>
  <c r="L2111" i="2"/>
  <c r="L2340" i="2"/>
  <c r="L9098" i="2"/>
  <c r="L1445" i="2"/>
  <c r="L5141" i="2"/>
  <c r="L5551" i="2"/>
  <c r="L1949" i="2"/>
  <c r="L2982" i="2"/>
  <c r="L4710" i="2"/>
  <c r="L6307" i="2"/>
  <c r="L5310" i="2"/>
  <c r="L792" i="2"/>
  <c r="L1993" i="2"/>
  <c r="L4714" i="2"/>
  <c r="L4302" i="2"/>
  <c r="L5108" i="2"/>
  <c r="L3949" i="2"/>
  <c r="L1534" i="2"/>
  <c r="L6458" i="2"/>
  <c r="L322" i="2"/>
  <c r="L7207" i="2"/>
  <c r="L1786" i="2"/>
  <c r="L6178" i="2"/>
  <c r="L7545" i="2"/>
  <c r="L3582" i="2"/>
  <c r="L7880" i="2"/>
  <c r="L1699" i="2"/>
  <c r="L2419" i="2"/>
  <c r="L430" i="2"/>
  <c r="L412" i="2"/>
  <c r="L9297" i="2"/>
  <c r="L2482" i="2"/>
  <c r="L2556" i="2"/>
  <c r="L6470" i="2"/>
  <c r="L1963" i="2"/>
  <c r="L6639" i="2"/>
  <c r="L1153" i="2"/>
  <c r="L171" i="2"/>
  <c r="L4389" i="2"/>
  <c r="L7547" i="2"/>
  <c r="L4065" i="2"/>
  <c r="L1250" i="2"/>
  <c r="L8497" i="2"/>
  <c r="L7617" i="2"/>
  <c r="L208" i="2"/>
  <c r="L1272" i="2"/>
  <c r="L2155" i="2"/>
  <c r="L2961" i="2"/>
  <c r="L292" i="2"/>
  <c r="L4636" i="2"/>
  <c r="L197" i="2"/>
  <c r="L2916" i="2"/>
  <c r="L7737" i="2"/>
  <c r="L4066" i="2"/>
  <c r="L8980" i="2"/>
  <c r="L9030" i="2"/>
  <c r="L7738" i="2"/>
  <c r="L2763" i="2"/>
  <c r="L5605" i="2"/>
  <c r="L7736" i="2"/>
  <c r="L9082" i="2"/>
  <c r="L1225" i="2"/>
  <c r="L1874" i="2"/>
  <c r="L310" i="2"/>
  <c r="L2651" i="2"/>
  <c r="L235" i="2"/>
  <c r="L9296" i="2"/>
  <c r="L819" i="2"/>
  <c r="L3723" i="2"/>
  <c r="L979" i="2"/>
  <c r="L280" i="2"/>
  <c r="L838" i="2"/>
  <c r="L766" i="2"/>
  <c r="L3428" i="2"/>
  <c r="L3589" i="2"/>
  <c r="L7911" i="2"/>
  <c r="L8505" i="2"/>
  <c r="L9238" i="2"/>
  <c r="L5112" i="2"/>
  <c r="L3026" i="2"/>
  <c r="L3180" i="2"/>
  <c r="L5685" i="2"/>
  <c r="L881" i="2"/>
  <c r="L110" i="2"/>
  <c r="L487" i="2"/>
  <c r="L2036" i="2"/>
  <c r="L2023" i="2"/>
  <c r="L627" i="2"/>
  <c r="L3489" i="2"/>
  <c r="L1661" i="2"/>
  <c r="L2608" i="2"/>
  <c r="L8415" i="2"/>
  <c r="L2774" i="2"/>
  <c r="L1762" i="2"/>
  <c r="L1558" i="2"/>
  <c r="L3772" i="2"/>
  <c r="L3556" i="2"/>
  <c r="L3921" i="2"/>
  <c r="L7795" i="2"/>
  <c r="L6241" i="2"/>
  <c r="L2477" i="2"/>
  <c r="L4069" i="2"/>
  <c r="L2413" i="2"/>
  <c r="L669" i="2"/>
  <c r="L6444" i="2"/>
  <c r="L1055" i="2"/>
  <c r="L1350" i="2"/>
  <c r="L1161" i="2"/>
  <c r="L4352" i="2"/>
  <c r="L5197" i="2"/>
  <c r="L3861" i="2"/>
  <c r="L3029" i="2"/>
  <c r="L656" i="2"/>
  <c r="L5825" i="2"/>
  <c r="L262" i="2"/>
  <c r="L2765" i="2"/>
  <c r="L1006" i="2"/>
  <c r="L8841" i="2"/>
  <c r="L2181" i="2"/>
  <c r="L435" i="2"/>
  <c r="L3637" i="2"/>
  <c r="L524" i="2"/>
  <c r="L7180" i="2"/>
  <c r="L2907" i="2"/>
  <c r="L2151" i="2"/>
  <c r="L805" i="2"/>
  <c r="L2372" i="2"/>
  <c r="L327" i="2"/>
  <c r="L3391" i="2"/>
  <c r="L2166" i="2"/>
  <c r="L8425" i="2"/>
  <c r="L2734" i="2"/>
  <c r="L6286" i="2"/>
  <c r="L561" i="2"/>
  <c r="L2335" i="2"/>
  <c r="L5252" i="2"/>
  <c r="L6462" i="2"/>
  <c r="L6472" i="2"/>
  <c r="L5554" i="2"/>
  <c r="L2168" i="2"/>
  <c r="L2492" i="2"/>
  <c r="L4063" i="2"/>
  <c r="L4883" i="2"/>
  <c r="L3175" i="2"/>
  <c r="L4826" i="2"/>
  <c r="L7798" i="2"/>
  <c r="L2571" i="2"/>
  <c r="L3323" i="2"/>
  <c r="L5092" i="2"/>
  <c r="L2303" i="2"/>
  <c r="L1516" i="2"/>
  <c r="L2308" i="2"/>
  <c r="L1773" i="2"/>
  <c r="L1338" i="2"/>
  <c r="L341" i="2"/>
  <c r="L5654" i="2"/>
  <c r="L5372" i="2"/>
  <c r="L7910" i="2"/>
  <c r="L5190" i="2"/>
  <c r="L2149" i="2"/>
  <c r="L1497" i="2"/>
  <c r="L7506" i="2"/>
  <c r="L8670" i="2"/>
  <c r="L6358" i="2"/>
  <c r="L1046" i="2"/>
  <c r="L8733" i="2"/>
  <c r="L3939" i="2"/>
  <c r="L5103" i="2"/>
  <c r="L8994" i="2"/>
  <c r="L1342" i="2"/>
  <c r="L8969" i="2"/>
  <c r="L2261" i="2"/>
  <c r="L51" i="2"/>
  <c r="L955" i="2"/>
  <c r="L2137" i="2"/>
  <c r="L7087" i="2"/>
  <c r="L2723" i="2"/>
  <c r="L7544" i="2"/>
  <c r="L965" i="2"/>
  <c r="L2025" i="2"/>
  <c r="L1695" i="2"/>
  <c r="L2242" i="2"/>
  <c r="L7355" i="2"/>
  <c r="L1971" i="2"/>
  <c r="L1437" i="2"/>
  <c r="L124" i="2"/>
  <c r="L74" i="2"/>
  <c r="L7577" i="2"/>
  <c r="L17" i="2"/>
  <c r="L186" i="2"/>
  <c r="L916" i="2"/>
  <c r="L8323" i="2"/>
  <c r="L7280" i="2"/>
  <c r="L5324" i="2"/>
  <c r="L1504" i="2"/>
  <c r="L3441" i="2"/>
  <c r="L2384" i="2"/>
  <c r="L103" i="2"/>
  <c r="L8531" i="2"/>
  <c r="L7439" i="2"/>
  <c r="L349" i="2"/>
  <c r="L9200" i="2"/>
  <c r="L344" i="2"/>
  <c r="L2386" i="2"/>
  <c r="L1067" i="2"/>
  <c r="L570" i="2"/>
  <c r="L7289" i="2"/>
  <c r="L2219" i="2"/>
  <c r="L4056" i="2"/>
  <c r="L290" i="2"/>
  <c r="L2231" i="2"/>
  <c r="L1390" i="2"/>
  <c r="L696" i="2"/>
  <c r="L3700" i="2"/>
  <c r="L636" i="2"/>
  <c r="L5897" i="2"/>
  <c r="L4120" i="2"/>
  <c r="L5753" i="2"/>
  <c r="L699" i="2"/>
  <c r="L4682" i="2"/>
  <c r="L692" i="2"/>
  <c r="L3694" i="2"/>
  <c r="L2337" i="2"/>
  <c r="L711" i="2"/>
  <c r="L1682" i="2"/>
  <c r="L6202" i="2"/>
  <c r="L4989" i="2"/>
  <c r="L2937" i="2"/>
  <c r="L2787" i="2"/>
  <c r="L6316" i="2"/>
  <c r="L1026" i="2"/>
  <c r="L2461" i="2"/>
  <c r="L3833" i="2"/>
  <c r="L5620" i="2"/>
  <c r="L7599" i="2"/>
  <c r="L4226" i="2"/>
  <c r="L6476" i="2"/>
  <c r="L4301" i="2"/>
  <c r="L1154" i="2"/>
  <c r="L1011" i="2"/>
  <c r="L1858" i="2"/>
  <c r="L8960" i="2"/>
  <c r="L8794" i="2"/>
  <c r="L750" i="2"/>
  <c r="L3711" i="2"/>
  <c r="L5075" i="2"/>
  <c r="L3664" i="2"/>
  <c r="L4437" i="2"/>
  <c r="L8471" i="2"/>
  <c r="L2881" i="2"/>
  <c r="L8482" i="2"/>
  <c r="L5090" i="2"/>
  <c r="L6244" i="2"/>
  <c r="L1214" i="2"/>
  <c r="L8503" i="2"/>
  <c r="L148" i="2"/>
  <c r="L1663" i="2"/>
  <c r="L1256" i="2"/>
  <c r="L870" i="2"/>
  <c r="L728" i="2"/>
  <c r="L8878" i="2"/>
  <c r="L2078" i="2"/>
  <c r="L6721" i="2"/>
  <c r="L9262" i="2"/>
  <c r="L8731" i="2"/>
  <c r="L4318" i="2"/>
  <c r="L2882" i="2"/>
  <c r="L1747" i="2"/>
  <c r="L3370" i="2"/>
  <c r="L6452" i="2"/>
  <c r="L2040" i="2"/>
  <c r="L3616" i="2"/>
  <c r="L2581" i="2"/>
  <c r="L4387" i="2"/>
  <c r="L5026" i="2"/>
  <c r="L3565" i="2"/>
  <c r="L351" i="2"/>
  <c r="L2050" i="2"/>
  <c r="L4973" i="2"/>
  <c r="L3093" i="2"/>
  <c r="L9242" i="2"/>
  <c r="L2742" i="2"/>
  <c r="L5577" i="2"/>
  <c r="L8616" i="2"/>
  <c r="L1859" i="2"/>
  <c r="L8481" i="2"/>
  <c r="L4010" i="2"/>
  <c r="L7875" i="2"/>
  <c r="L1984" i="2"/>
  <c r="L1259" i="2"/>
  <c r="L7931" i="2"/>
  <c r="L3597" i="2"/>
  <c r="L5074" i="2"/>
  <c r="L1254" i="2"/>
  <c r="L4029" i="2"/>
  <c r="L8821" i="2"/>
  <c r="L3691" i="2"/>
  <c r="L2722" i="2"/>
  <c r="L4163" i="2"/>
  <c r="L4637" i="2"/>
  <c r="L3624" i="2"/>
  <c r="L1451" i="2"/>
  <c r="L7768" i="2"/>
  <c r="L2481" i="2"/>
  <c r="L730" i="2"/>
  <c r="L3910" i="2"/>
  <c r="L8330" i="2"/>
  <c r="L2853" i="2"/>
  <c r="L354" i="2"/>
  <c r="L5917" i="2"/>
  <c r="L4000" i="2"/>
  <c r="L178" i="2"/>
  <c r="L1804" i="2"/>
  <c r="L4377" i="2"/>
  <c r="L7266" i="2"/>
  <c r="L8770" i="2"/>
  <c r="L4341" i="2"/>
  <c r="L723" i="2"/>
  <c r="L2171" i="2"/>
  <c r="L2594" i="2"/>
  <c r="L637" i="2"/>
  <c r="L8848" i="2"/>
  <c r="L8515" i="2"/>
  <c r="L4953" i="2"/>
  <c r="L628" i="2"/>
  <c r="L622" i="2"/>
  <c r="L2212" i="2"/>
  <c r="L975" i="2"/>
  <c r="L609" i="2"/>
  <c r="L3639" i="2"/>
  <c r="L8448" i="2"/>
  <c r="L660" i="2"/>
  <c r="L8922" i="2"/>
  <c r="L3047" i="2"/>
  <c r="L680" i="2"/>
  <c r="L2586" i="2"/>
  <c r="L607" i="2"/>
  <c r="L6694" i="2"/>
  <c r="L6377" i="2"/>
  <c r="L4830" i="2"/>
  <c r="L2022" i="2"/>
  <c r="L2724" i="2"/>
  <c r="L630" i="2"/>
  <c r="L9176" i="2"/>
  <c r="L5602" i="2"/>
  <c r="L3245" i="2"/>
  <c r="L623" i="2"/>
  <c r="L1620" i="2"/>
  <c r="L8967" i="2"/>
  <c r="L7854" i="2"/>
  <c r="L2342" i="2"/>
  <c r="L611" i="2"/>
  <c r="L5098" i="2"/>
  <c r="L2849" i="2"/>
  <c r="L468" i="2"/>
  <c r="L7259" i="2"/>
  <c r="L1270" i="2"/>
  <c r="L529" i="2"/>
  <c r="L1306" i="2"/>
  <c r="L1646" i="2"/>
  <c r="L7067" i="2"/>
  <c r="L4108" i="2"/>
  <c r="L8429" i="2"/>
  <c r="L661" i="2"/>
  <c r="L662" i="2"/>
  <c r="L5086" i="2"/>
  <c r="L5566" i="2"/>
  <c r="L2755" i="2"/>
  <c r="L7631" i="2"/>
  <c r="L2785" i="2"/>
  <c r="L4629" i="2"/>
  <c r="L6268" i="2"/>
  <c r="L3757" i="2"/>
  <c r="L3979" i="2"/>
  <c r="L1436" i="2"/>
  <c r="L1438" i="2"/>
  <c r="L5816" i="2"/>
  <c r="L328" i="2"/>
  <c r="L1839" i="2"/>
  <c r="L2473" i="2"/>
  <c r="L9287" i="2"/>
  <c r="L610" i="2"/>
  <c r="L4136" i="2"/>
  <c r="L5675" i="2"/>
  <c r="L629" i="2"/>
  <c r="L4980" i="2"/>
  <c r="L1798" i="2"/>
  <c r="L2109" i="2"/>
  <c r="L4803" i="2"/>
  <c r="L7148" i="2"/>
  <c r="L2154" i="2"/>
  <c r="L4317" i="2"/>
  <c r="L2784" i="2"/>
  <c r="L1787" i="2"/>
  <c r="L885" i="2"/>
  <c r="L5340" i="2"/>
  <c r="L2665" i="2"/>
  <c r="L8353" i="2"/>
  <c r="L8451" i="2"/>
  <c r="L7662" i="2"/>
  <c r="L6527" i="2"/>
  <c r="L3745" i="2"/>
  <c r="L888" i="2"/>
  <c r="L297" i="2"/>
  <c r="L2854" i="2"/>
  <c r="L2058" i="2"/>
  <c r="L5535" i="2"/>
  <c r="L8937" i="2"/>
  <c r="L1800" i="2"/>
  <c r="L4806" i="2"/>
  <c r="L6469" i="2"/>
  <c r="L4501" i="2"/>
  <c r="L6425" i="2"/>
  <c r="L1756" i="2"/>
  <c r="L2886" i="2"/>
  <c r="L7386" i="2"/>
  <c r="L6251" i="2"/>
  <c r="L854" i="2"/>
  <c r="L5918" i="2"/>
  <c r="L8499" i="2"/>
  <c r="L1218" i="2"/>
  <c r="L5119" i="2"/>
  <c r="L2770" i="2"/>
  <c r="L2450" i="2"/>
  <c r="L1796" i="2"/>
  <c r="L1779" i="2"/>
  <c r="L3755" i="2"/>
  <c r="L3400" i="2"/>
  <c r="L7199" i="2"/>
  <c r="L1736" i="2"/>
  <c r="L9052" i="2"/>
  <c r="L3379" i="2"/>
  <c r="L2178" i="2"/>
  <c r="L3986" i="2"/>
  <c r="L1296" i="2"/>
  <c r="L7079" i="2"/>
  <c r="L3086" i="2"/>
  <c r="L4650" i="2"/>
  <c r="L2759" i="2"/>
  <c r="L2214" i="2"/>
  <c r="L2756" i="2"/>
  <c r="L2138" i="2"/>
  <c r="L2747" i="2"/>
  <c r="L7501" i="2"/>
  <c r="L3048" i="2"/>
  <c r="L5794" i="2"/>
  <c r="L4330" i="2"/>
  <c r="L473" i="2"/>
  <c r="L7664" i="2"/>
  <c r="L2735" i="2"/>
  <c r="L6370" i="2"/>
  <c r="L6409" i="2"/>
  <c r="L7940" i="2"/>
  <c r="L4464" i="2"/>
  <c r="L202" i="2"/>
  <c r="L5844" i="2"/>
  <c r="L9051" i="2"/>
  <c r="L7549" i="2"/>
  <c r="L1510" i="2"/>
  <c r="L7665" i="2"/>
  <c r="L1127" i="2"/>
  <c r="L3433" i="2"/>
  <c r="L340" i="2"/>
  <c r="L9109" i="2"/>
  <c r="L7660" i="2"/>
  <c r="L8328" i="2"/>
  <c r="L253" i="2"/>
  <c r="L1579" i="2"/>
  <c r="L761" i="2"/>
  <c r="L8846" i="2"/>
  <c r="L6246" i="2"/>
  <c r="L125" i="2"/>
  <c r="L2394" i="2"/>
  <c r="L4362" i="2"/>
  <c r="L7028" i="2"/>
  <c r="L6342" i="2"/>
  <c r="L7167" i="2"/>
  <c r="L3170" i="2"/>
  <c r="L3822" i="2"/>
  <c r="L9024" i="2"/>
  <c r="L1330" i="2"/>
  <c r="L3690" i="2"/>
  <c r="L1341" i="2"/>
  <c r="L7120" i="2"/>
  <c r="L2758" i="2"/>
  <c r="L890" i="2"/>
  <c r="L1273" i="2"/>
  <c r="L4632" i="2"/>
  <c r="L7514" i="2"/>
  <c r="L3099" i="2"/>
  <c r="L5225" i="2"/>
  <c r="L4043" i="2"/>
  <c r="L1378" i="2"/>
  <c r="L286" i="2"/>
  <c r="L9074" i="2"/>
  <c r="L4728" i="2"/>
  <c r="L7208" i="2"/>
  <c r="L251" i="2"/>
  <c r="L421" i="2"/>
  <c r="L7729" i="2"/>
  <c r="L7554" i="2"/>
  <c r="L7959" i="2"/>
  <c r="L4313" i="2"/>
  <c r="L7581" i="2"/>
  <c r="L8962" i="2"/>
  <c r="L5834" i="2"/>
  <c r="L5095" i="2"/>
  <c r="L815" i="2"/>
  <c r="L7168" i="2"/>
  <c r="L3703" i="2"/>
  <c r="L4744" i="2"/>
  <c r="L458" i="2"/>
  <c r="L4804" i="2"/>
  <c r="L1781" i="2"/>
  <c r="L2672" i="2"/>
  <c r="L271" i="2"/>
  <c r="L2867" i="2"/>
  <c r="L8351" i="2"/>
  <c r="L1134" i="2"/>
  <c r="L4372" i="2"/>
  <c r="L5299" i="2"/>
  <c r="L5159" i="2"/>
  <c r="L4333" i="2"/>
  <c r="L8494" i="2"/>
  <c r="L7897" i="2"/>
  <c r="L2776" i="2"/>
  <c r="L8934" i="2"/>
  <c r="L3135" i="2"/>
  <c r="L2807" i="2"/>
  <c r="L6536" i="2"/>
  <c r="L3805" i="2"/>
  <c r="L3599" i="2"/>
  <c r="L7732" i="2"/>
  <c r="L408" i="2"/>
  <c r="L8963" i="2"/>
  <c r="L851" i="2"/>
  <c r="L7805" i="2"/>
  <c r="L584" i="2"/>
  <c r="L883" i="2"/>
  <c r="L7065" i="2"/>
  <c r="L7145" i="2"/>
  <c r="L293" i="2"/>
  <c r="L1443" i="2"/>
  <c r="L1132" i="2"/>
  <c r="L7803" i="2"/>
  <c r="L2484" i="2"/>
  <c r="L1969" i="2"/>
  <c r="L6587" i="2"/>
  <c r="L7649" i="2"/>
  <c r="L3564" i="2"/>
  <c r="L1458" i="2"/>
  <c r="L215" i="2"/>
  <c r="L1313" i="2"/>
  <c r="L4627" i="2"/>
  <c r="L1447" i="2"/>
  <c r="L5123" i="2"/>
  <c r="L3834" i="2"/>
  <c r="L1271" i="2"/>
  <c r="L6199" i="2"/>
  <c r="L8678" i="2"/>
  <c r="L5303" i="2"/>
  <c r="L1230" i="2"/>
  <c r="L6264" i="2"/>
  <c r="L6200" i="2"/>
  <c r="L4703" i="2"/>
  <c r="L241" i="2"/>
  <c r="L8850" i="2"/>
  <c r="L5226" i="2"/>
  <c r="L5636" i="2"/>
  <c r="L6693" i="2"/>
  <c r="L784" i="2"/>
  <c r="L1030" i="2"/>
  <c r="L2804" i="2"/>
  <c r="L3319" i="2"/>
  <c r="L227" i="2"/>
  <c r="L7213" i="2"/>
  <c r="L1755" i="2"/>
  <c r="L2147" i="2"/>
  <c r="L5606" i="2"/>
  <c r="L8768" i="2"/>
  <c r="L3662" i="2"/>
  <c r="L213" i="2"/>
  <c r="L3823" i="2"/>
  <c r="L3092" i="2"/>
  <c r="L2654" i="2"/>
  <c r="L562" i="2"/>
  <c r="L219" i="2"/>
  <c r="L9270" i="2"/>
  <c r="L9260" i="2"/>
  <c r="L635" i="2"/>
  <c r="L1169" i="2"/>
  <c r="L3240" i="2"/>
  <c r="L476" i="2"/>
  <c r="L2047" i="2"/>
  <c r="L7116" i="2"/>
  <c r="L1987" i="2"/>
  <c r="L9152" i="2"/>
  <c r="L5116" i="2"/>
  <c r="L4477" i="2"/>
  <c r="L1965" i="2"/>
  <c r="L963" i="2"/>
  <c r="L616" i="2"/>
  <c r="L6201" i="2"/>
  <c r="L2768" i="2"/>
  <c r="L5601" i="2"/>
  <c r="L3966" i="2"/>
  <c r="L1028" i="2"/>
  <c r="L7868" i="2"/>
  <c r="L9118" i="2"/>
  <c r="L4525" i="2"/>
  <c r="L5891" i="2"/>
  <c r="L2603" i="2"/>
  <c r="L1635" i="2"/>
  <c r="L606" i="2"/>
  <c r="L1718" i="2"/>
  <c r="L7064" i="2"/>
  <c r="L4739" i="2"/>
  <c r="L2364" i="2"/>
  <c r="L5593" i="2"/>
  <c r="L1312" i="2"/>
  <c r="L2845" i="2"/>
  <c r="L1642" i="2"/>
  <c r="L2878" i="2"/>
  <c r="L9301" i="2"/>
  <c r="L3082" i="2"/>
  <c r="L1264" i="2"/>
  <c r="L910" i="2"/>
  <c r="L3437" i="2"/>
  <c r="L1970" i="2"/>
  <c r="L5758" i="2"/>
  <c r="L3737" i="2"/>
  <c r="L2366" i="2"/>
  <c r="L791" i="2"/>
  <c r="L603" i="2"/>
  <c r="L3655" i="2"/>
  <c r="L2215" i="2"/>
  <c r="L3200" i="2"/>
  <c r="L612" i="2"/>
  <c r="L4624" i="2"/>
  <c r="L4952" i="2"/>
  <c r="L613" i="2"/>
  <c r="L7241" i="2"/>
  <c r="L5037" i="2"/>
  <c r="L1157" i="2"/>
  <c r="L6080" i="2"/>
  <c r="L5830" i="2"/>
  <c r="L4691" i="2"/>
  <c r="L7926" i="2"/>
  <c r="L7723" i="2"/>
  <c r="L8679" i="2"/>
  <c r="L2038" i="2"/>
  <c r="L1842" i="2"/>
  <c r="L1226" i="2"/>
  <c r="L5117" i="2"/>
  <c r="L2838" i="2"/>
  <c r="L954" i="2"/>
  <c r="L998" i="2"/>
  <c r="L5656" i="2"/>
  <c r="L2799" i="2"/>
  <c r="L7063" i="2"/>
  <c r="L1446" i="2"/>
  <c r="L7452" i="2"/>
  <c r="L375" i="2"/>
  <c r="L6659" i="2"/>
  <c r="L267" i="2"/>
  <c r="L1219" i="2"/>
  <c r="L106" i="2"/>
  <c r="L3196" i="2"/>
  <c r="L7438" i="2"/>
  <c r="L9138" i="2"/>
  <c r="L5272" i="2"/>
  <c r="L7874" i="2"/>
  <c r="L3952" i="2"/>
  <c r="L734" i="2"/>
  <c r="L5152" i="2"/>
  <c r="L5877" i="2"/>
  <c r="L7359" i="2"/>
  <c r="L3460" i="2"/>
  <c r="L402" i="2"/>
  <c r="L3025" i="2"/>
  <c r="L3938" i="2"/>
  <c r="L7642" i="2"/>
  <c r="L2263" i="2"/>
  <c r="L515" i="2"/>
  <c r="L1641" i="2"/>
  <c r="L9339" i="2"/>
  <c r="L6332" i="2"/>
  <c r="L181" i="2"/>
  <c r="L2322" i="2"/>
  <c r="L4342" i="2"/>
  <c r="L845" i="2"/>
  <c r="L244" i="2"/>
  <c r="L3434" i="2"/>
  <c r="L7731" i="2"/>
  <c r="L7530" i="2"/>
  <c r="L2160" i="2"/>
  <c r="L8755" i="2"/>
  <c r="L9164" i="2"/>
  <c r="L2240" i="2"/>
  <c r="L7542" i="2"/>
  <c r="L1282" i="2"/>
  <c r="L898" i="2"/>
  <c r="L6464" i="2"/>
  <c r="L3011" i="2"/>
  <c r="L1666" i="2"/>
  <c r="L6734" i="2"/>
  <c r="L3945" i="2"/>
  <c r="L2373" i="2"/>
  <c r="L8959" i="2"/>
  <c r="L3100" i="2"/>
  <c r="L2652" i="2"/>
  <c r="L932" i="2"/>
  <c r="L945" i="2"/>
  <c r="L746" i="2"/>
  <c r="L3066" i="2"/>
  <c r="L3593" i="2"/>
  <c r="L485" i="2"/>
  <c r="L1185" i="2"/>
  <c r="L7842" i="2"/>
  <c r="L489" i="2"/>
  <c r="L2131" i="2"/>
  <c r="L1421" i="2"/>
  <c r="L3258" i="2"/>
  <c r="L4415" i="2"/>
  <c r="L79" i="2"/>
  <c r="L2589" i="2"/>
  <c r="L3458" i="2"/>
  <c r="L5567" i="2"/>
  <c r="L2164" i="2"/>
  <c r="L7056" i="2"/>
  <c r="L7687" i="2"/>
  <c r="L8718" i="2"/>
  <c r="L7753" i="2"/>
  <c r="L427" i="2"/>
  <c r="L3797" i="2"/>
  <c r="L4088" i="2"/>
  <c r="L1098" i="2"/>
  <c r="L2837" i="2"/>
  <c r="L394" i="2"/>
  <c r="L1606" i="2"/>
  <c r="L399" i="2"/>
  <c r="L2307" i="2"/>
  <c r="L5835" i="2"/>
  <c r="L1308" i="2"/>
  <c r="L1574" i="2"/>
  <c r="L5709" i="2"/>
  <c r="L1990" i="2"/>
  <c r="L842" i="2"/>
  <c r="L2888" i="2"/>
  <c r="L7774" i="2"/>
  <c r="L2304" i="2"/>
  <c r="L3462" i="2"/>
  <c r="L4295" i="2"/>
  <c r="L8618" i="2"/>
  <c r="L1961" i="2"/>
  <c r="L3484" i="2"/>
  <c r="L9161" i="2"/>
  <c r="L2177" i="2"/>
  <c r="L1700" i="2"/>
  <c r="L3030" i="2"/>
  <c r="L8558" i="2"/>
  <c r="L7337" i="2"/>
  <c r="L77" i="2"/>
  <c r="L1717" i="2"/>
  <c r="L5603" i="2"/>
  <c r="L7820" i="2"/>
  <c r="L9117" i="2"/>
  <c r="L8720" i="2"/>
  <c r="L1960" i="2"/>
  <c r="L8866" i="2"/>
  <c r="L6294" i="2"/>
  <c r="L7091" i="2"/>
  <c r="L5129" i="2"/>
  <c r="L4817" i="2"/>
  <c r="L7190" i="2"/>
  <c r="L2310" i="2"/>
  <c r="L706" i="2"/>
  <c r="L2080" i="2"/>
  <c r="L7773" i="2"/>
  <c r="L8762" i="2"/>
  <c r="L3459" i="2"/>
  <c r="L3486" i="2"/>
  <c r="L8913" i="2"/>
  <c r="L751" i="2"/>
  <c r="L1909" i="2"/>
  <c r="L691" i="2"/>
  <c r="L807" i="2"/>
  <c r="L498" i="2"/>
  <c r="L1009" i="2"/>
  <c r="L2361" i="2"/>
  <c r="L8449" i="2"/>
  <c r="L3128" i="2"/>
  <c r="L3653" i="2"/>
  <c r="L2852" i="2"/>
  <c r="L9191" i="2"/>
  <c r="L211" i="2"/>
  <c r="L5072" i="2"/>
  <c r="L3023" i="2"/>
  <c r="L4004" i="2"/>
  <c r="L3195" i="2"/>
  <c r="L4658" i="2"/>
  <c r="L874" i="2"/>
  <c r="L2136" i="2"/>
  <c r="L5257" i="2"/>
  <c r="L8765" i="2"/>
  <c r="L306" i="2"/>
  <c r="L210" i="2"/>
  <c r="L6215" i="2"/>
  <c r="L2811" i="2"/>
  <c r="L6677" i="2"/>
  <c r="L3689" i="2"/>
  <c r="L3628" i="2"/>
  <c r="L1221" i="2"/>
  <c r="L5595" i="2"/>
  <c r="L2681" i="2"/>
  <c r="L4667" i="2"/>
  <c r="L732" i="2"/>
  <c r="L5858" i="2"/>
  <c r="L1121" i="2"/>
  <c r="L5071" i="2"/>
  <c r="L3702" i="2"/>
  <c r="L614" i="2"/>
  <c r="L2186" i="2"/>
  <c r="L503" i="2"/>
  <c r="L4690" i="2"/>
  <c r="L1622" i="2"/>
  <c r="L1624" i="2"/>
  <c r="L307" i="2"/>
  <c r="L1008" i="2"/>
  <c r="L7822" i="2"/>
  <c r="L5791" i="2"/>
  <c r="L8874" i="2"/>
  <c r="L7553" i="2"/>
  <c r="L4645" i="2"/>
  <c r="L877" i="2"/>
  <c r="L1439" i="2"/>
  <c r="L7363" i="2"/>
  <c r="L1793" i="2"/>
  <c r="L3584" i="2"/>
  <c r="L2658" i="2"/>
  <c r="L3585" i="2"/>
  <c r="L1328" i="2"/>
  <c r="L2360" i="2"/>
  <c r="L5576" i="2"/>
  <c r="L5121" i="2"/>
  <c r="L8327" i="2"/>
  <c r="L7651" i="2"/>
  <c r="L7528" i="2"/>
  <c r="L6733" i="2"/>
  <c r="L1618" i="2"/>
  <c r="L5106" i="2"/>
  <c r="L3252" i="2"/>
  <c r="L1362" i="2"/>
  <c r="L5118" i="2"/>
  <c r="L301" i="2"/>
  <c r="L2558" i="2"/>
  <c r="L1613" i="2"/>
  <c r="L1782" i="2"/>
  <c r="L5194" i="2"/>
  <c r="L1753" i="2"/>
  <c r="L2185" i="2"/>
  <c r="L463" i="2"/>
  <c r="L3076" i="2"/>
  <c r="L1775" i="2"/>
  <c r="L329" i="2"/>
  <c r="L6442" i="2"/>
  <c r="L2745" i="2"/>
  <c r="L6411" i="2"/>
  <c r="L1454" i="2"/>
  <c r="L4956" i="2"/>
  <c r="L3112" i="2"/>
  <c r="L7788" i="2"/>
  <c r="L1506" i="2"/>
  <c r="L5050" i="2"/>
  <c r="L7936" i="2"/>
  <c r="L459" i="2"/>
  <c r="L541" i="2"/>
  <c r="L1428" i="2"/>
  <c r="L8946" i="2"/>
  <c r="L6934" i="2"/>
  <c r="L6159" i="2"/>
  <c r="L595" i="2"/>
  <c r="L7057" i="2"/>
  <c r="L7512" i="2"/>
  <c r="L2367" i="2"/>
  <c r="L4500" i="2"/>
  <c r="L5059" i="2"/>
  <c r="L4812" i="2"/>
  <c r="L684" i="2"/>
  <c r="L683" i="2"/>
  <c r="L5772" i="2"/>
  <c r="L8745" i="2"/>
  <c r="L2082" i="2"/>
  <c r="L708" i="2"/>
  <c r="L3588" i="2"/>
  <c r="L5813" i="2"/>
  <c r="L3116" i="2"/>
  <c r="L4505" i="2"/>
  <c r="L8463" i="2"/>
  <c r="L671" i="2"/>
  <c r="L3701" i="2"/>
  <c r="L7899" i="2"/>
  <c r="L7618" i="2"/>
  <c r="L1244" i="2"/>
  <c r="L714" i="2"/>
  <c r="L3953" i="2"/>
  <c r="L5319" i="2"/>
  <c r="L1596" i="2"/>
  <c r="L731" i="2"/>
  <c r="L1257" i="2"/>
  <c r="L8929" i="2"/>
  <c r="L2406" i="2"/>
  <c r="L2925" i="2"/>
  <c r="L7279" i="2"/>
  <c r="L5140" i="2"/>
  <c r="L1692" i="2"/>
  <c r="L1667" i="2"/>
  <c r="L209" i="2"/>
  <c r="L5734" i="2"/>
  <c r="L114" i="2"/>
  <c r="L1825" i="2"/>
  <c r="L268" i="2"/>
  <c r="L3111" i="2"/>
  <c r="L4634" i="2"/>
  <c r="L4291" i="2"/>
  <c r="L4298" i="2"/>
  <c r="L8622" i="2"/>
  <c r="L8909" i="2"/>
  <c r="L9316" i="2"/>
  <c r="L816" i="2"/>
  <c r="L4671" i="2"/>
  <c r="L188" i="2"/>
  <c r="L1972" i="2"/>
  <c r="L8734" i="2"/>
  <c r="L369" i="2"/>
  <c r="L1679" i="2"/>
  <c r="L8759" i="2"/>
  <c r="L5035" i="2"/>
  <c r="L1626" i="2"/>
  <c r="L3592" i="2"/>
  <c r="L6196" i="2"/>
  <c r="L8973" i="2"/>
  <c r="L1735" i="2"/>
  <c r="L7648" i="2"/>
  <c r="L1664" i="2"/>
  <c r="L462" i="2"/>
  <c r="L5274" i="2"/>
  <c r="L1595" i="2"/>
  <c r="L1077" i="2"/>
  <c r="L7680" i="2"/>
  <c r="L2325" i="2"/>
  <c r="L3815" i="2"/>
  <c r="L2412" i="2"/>
  <c r="L1776" i="2"/>
  <c r="L1191" i="2"/>
  <c r="L4067" i="2"/>
  <c r="L9259" i="2"/>
  <c r="L370" i="2"/>
  <c r="L1424" i="2"/>
  <c r="L4791" i="2"/>
  <c r="L2816" i="2"/>
  <c r="L6315" i="2"/>
  <c r="L472" i="2"/>
  <c r="L276" i="2"/>
  <c r="L8742" i="2"/>
  <c r="L410" i="2"/>
  <c r="L1966" i="2"/>
  <c r="L5076" i="2"/>
  <c r="L1706" i="2"/>
  <c r="L1137" i="2"/>
  <c r="L1592" i="2"/>
  <c r="L3929" i="2"/>
  <c r="L5371" i="2"/>
  <c r="L4012" i="2"/>
  <c r="L2330" i="2"/>
  <c r="L5789" i="2"/>
  <c r="L1165" i="2"/>
  <c r="L6271" i="2"/>
  <c r="L8504" i="2"/>
  <c r="L7077" i="2"/>
  <c r="L225" i="2"/>
  <c r="L7776" i="2"/>
  <c r="L8454" i="2"/>
  <c r="L1597" i="2"/>
  <c r="L3785" i="2"/>
  <c r="L8819" i="2"/>
  <c r="L496" i="2"/>
  <c r="L4945" i="2"/>
  <c r="L6468" i="2"/>
  <c r="L5126" i="2"/>
  <c r="L8990" i="2"/>
  <c r="L5353" i="2"/>
  <c r="L7432" i="2"/>
  <c r="L3435" i="2"/>
  <c r="L878" i="2"/>
  <c r="L7271" i="2"/>
  <c r="L2393" i="2"/>
  <c r="L544" i="2"/>
  <c r="L1852" i="2"/>
  <c r="L2145" i="2"/>
  <c r="L7793" i="2"/>
  <c r="L6295" i="2"/>
  <c r="L1216" i="2"/>
  <c r="L682" i="2"/>
  <c r="L934" i="2"/>
  <c r="L1340" i="2"/>
  <c r="L2245" i="2"/>
  <c r="L2072" i="2"/>
  <c r="L6340" i="2"/>
  <c r="L4639" i="2"/>
  <c r="L3659" i="2"/>
  <c r="L7734" i="2"/>
  <c r="L3078" i="2"/>
  <c r="L3044" i="2"/>
  <c r="L7123" i="2"/>
  <c r="L4308" i="2"/>
  <c r="L8864" i="2"/>
  <c r="L6689" i="2"/>
  <c r="L3497" i="2"/>
  <c r="L7644" i="2"/>
  <c r="L7131" i="2"/>
  <c r="L2162" i="2"/>
  <c r="L491" i="2"/>
  <c r="L2411" i="2"/>
  <c r="L2822" i="2"/>
  <c r="L5680" i="2"/>
  <c r="L5769" i="2"/>
  <c r="L546" i="2"/>
  <c r="L6669" i="2"/>
  <c r="L5279" i="2"/>
  <c r="L8655" i="2"/>
  <c r="L6205" i="2"/>
  <c r="L2568" i="2"/>
  <c r="L4617" i="2"/>
  <c r="L5671" i="2"/>
  <c r="L6465" i="2"/>
  <c r="L9103" i="2"/>
  <c r="L123" i="2"/>
  <c r="L4436" i="2"/>
  <c r="L3101" i="2"/>
  <c r="L1956" i="2"/>
  <c r="L4692" i="2"/>
  <c r="L5661" i="2"/>
  <c r="L2660" i="2"/>
  <c r="L4022" i="2"/>
  <c r="L2760" i="2"/>
  <c r="L247" i="2"/>
  <c r="L1032" i="2"/>
  <c r="L3097" i="2"/>
  <c r="L6449" i="2"/>
  <c r="L4749" i="2"/>
  <c r="L5534" i="2"/>
  <c r="L3705" i="2"/>
  <c r="L7792" i="2"/>
  <c r="L2315" i="2"/>
  <c r="L3710" i="2"/>
  <c r="L7210" i="2"/>
  <c r="L1325" i="2"/>
  <c r="L4965" i="2"/>
  <c r="L4693" i="2"/>
  <c r="L5837" i="2"/>
  <c r="L6717" i="2"/>
  <c r="L9328" i="2"/>
  <c r="L3075" i="2"/>
  <c r="L9307" i="2"/>
  <c r="L2604" i="2"/>
  <c r="L9108" i="2"/>
  <c r="L3062" i="2"/>
  <c r="L3077" i="2"/>
  <c r="L899" i="2"/>
  <c r="L8928" i="2"/>
  <c r="L422" i="2"/>
  <c r="L4062" i="2"/>
  <c r="L2399" i="2"/>
  <c r="L3600" i="2"/>
  <c r="L3063" i="2"/>
  <c r="L3122" i="2"/>
  <c r="L3385" i="2"/>
  <c r="L1932" i="2"/>
  <c r="L464" i="2"/>
  <c r="L8985" i="2"/>
  <c r="L1854" i="2"/>
  <c r="L5611" i="2"/>
  <c r="L812" i="2"/>
  <c r="L4324" i="2"/>
  <c r="L558" i="2"/>
  <c r="L5347" i="2"/>
  <c r="L5645" i="2"/>
  <c r="L7720" i="2"/>
  <c r="L3962" i="2"/>
  <c r="L3880" i="2"/>
  <c r="L4289" i="2"/>
  <c r="L5302" i="2"/>
  <c r="L1324" i="2"/>
  <c r="L3144" i="2"/>
  <c r="L7843" i="2"/>
  <c r="L3213" i="2"/>
  <c r="L1672" i="2"/>
  <c r="L2035" i="2"/>
  <c r="L1662" i="2"/>
  <c r="L2470" i="2"/>
  <c r="L2161" i="2"/>
  <c r="L4713" i="2"/>
  <c r="L2829" i="2"/>
  <c r="L2041" i="2"/>
  <c r="L3060" i="2"/>
  <c r="L3598" i="2"/>
  <c r="L2791" i="2"/>
  <c r="L5380" i="2"/>
  <c r="L5067" i="2"/>
  <c r="L151" i="2"/>
  <c r="L1339" i="2"/>
  <c r="L8324" i="2"/>
  <c r="L7073" i="2"/>
  <c r="L5898" i="2"/>
  <c r="L9125" i="2"/>
  <c r="L2454" i="2"/>
  <c r="L2157" i="2"/>
  <c r="L4003" i="2"/>
  <c r="L2613" i="2"/>
  <c r="L5831" i="2"/>
  <c r="L10" i="2"/>
  <c r="L2209" i="2"/>
  <c r="L8871" i="2"/>
  <c r="L2826" i="2"/>
  <c r="L3610" i="2"/>
  <c r="L1811" i="2"/>
  <c r="L32" i="2"/>
  <c r="L4443" i="2"/>
  <c r="L7224" i="2"/>
  <c r="L221" i="2"/>
  <c r="L5290" i="2"/>
  <c r="L294" i="2"/>
  <c r="L177" i="2"/>
  <c r="L2265" i="2"/>
  <c r="L118" i="2"/>
  <c r="L7027" i="2"/>
  <c r="L3914" i="2"/>
  <c r="L700" i="2"/>
  <c r="L4735" i="2"/>
  <c r="L3040" i="2"/>
  <c r="L2585" i="2"/>
  <c r="L220" i="2"/>
  <c r="L5402" i="2"/>
  <c r="L4046" i="2"/>
  <c r="L2313" i="2"/>
  <c r="L4445" i="2"/>
  <c r="L1881" i="2"/>
  <c r="L9037" i="2"/>
  <c r="L1654" i="2"/>
  <c r="L6535" i="2"/>
  <c r="L3262" i="2"/>
  <c r="L534" i="2"/>
  <c r="L1095" i="2"/>
  <c r="L260" i="2"/>
  <c r="L2789" i="2"/>
  <c r="L3051" i="2"/>
  <c r="L4431" i="2"/>
  <c r="L2416" i="2"/>
  <c r="L7881" i="2"/>
  <c r="L4487" i="2"/>
  <c r="L465" i="2"/>
  <c r="L5351" i="2"/>
  <c r="L8828" i="2"/>
  <c r="L4825" i="2"/>
  <c r="L3182" i="2"/>
  <c r="L326" i="2"/>
  <c r="L1783" i="2"/>
  <c r="L7801" i="2"/>
  <c r="L4797" i="2"/>
  <c r="L5101" i="2"/>
  <c r="L1872" i="2"/>
  <c r="L8391" i="2"/>
  <c r="L5695" i="2"/>
  <c r="L8388" i="2"/>
  <c r="L5213" i="2"/>
  <c r="L863" i="2"/>
  <c r="L5631" i="2"/>
  <c r="L4060" i="2"/>
  <c r="L420" i="2"/>
  <c r="L3630" i="2"/>
  <c r="L6486" i="2"/>
  <c r="L3071" i="2"/>
  <c r="L3941" i="2"/>
  <c r="L1384" i="2"/>
  <c r="L1253" i="2"/>
  <c r="L1035" i="2"/>
  <c r="L3699" i="2"/>
  <c r="L2163" i="2"/>
  <c r="L3106" i="2"/>
  <c r="L6317" i="2"/>
  <c r="L4134" i="2"/>
  <c r="L903" i="2"/>
  <c r="L1280" i="2"/>
  <c r="L2931" i="2"/>
  <c r="L3241" i="2"/>
  <c r="L7752" i="2"/>
  <c r="L9154" i="2"/>
  <c r="L1105" i="2"/>
  <c r="L1052" i="2"/>
  <c r="L419" i="2"/>
  <c r="L3137" i="2"/>
  <c r="L4828" i="2"/>
  <c r="L8839" i="2"/>
  <c r="L4958" i="2"/>
  <c r="L855" i="2"/>
  <c r="L4681" i="2"/>
  <c r="L923" i="2"/>
  <c r="L4665" i="2"/>
  <c r="L7739" i="2"/>
  <c r="L1196" i="2"/>
  <c r="L4745" i="2"/>
  <c r="L2963" i="2"/>
  <c r="L6683" i="2"/>
  <c r="L7608" i="2"/>
  <c r="L690" i="2"/>
  <c r="L1715" i="2"/>
  <c r="L1304" i="2"/>
  <c r="L4673" i="2"/>
  <c r="L4793" i="2"/>
  <c r="L769" i="2"/>
  <c r="L2101" i="2"/>
  <c r="L4274" i="2"/>
  <c r="L8857" i="2"/>
  <c r="L5739" i="2"/>
  <c r="L6579" i="2"/>
  <c r="L5540" i="2"/>
  <c r="L1647" i="2"/>
  <c r="L2077" i="2"/>
  <c r="L1827" i="2"/>
  <c r="L673" i="2"/>
  <c r="L7690" i="2"/>
  <c r="L9221" i="2"/>
  <c r="L5169" i="2"/>
  <c r="L8732" i="2"/>
  <c r="L4719" i="2"/>
  <c r="L1322" i="2"/>
  <c r="L911" i="2"/>
  <c r="L4376" i="2"/>
  <c r="L1258" i="2"/>
  <c r="L3809" i="2"/>
  <c r="L725" i="2"/>
  <c r="L2978" i="2"/>
  <c r="L428" i="2"/>
  <c r="L490" i="2"/>
  <c r="L1701" i="2"/>
  <c r="L8845" i="2"/>
  <c r="L176" i="2"/>
  <c r="L2836" i="2"/>
  <c r="L5808" i="2"/>
  <c r="L8964" i="2"/>
  <c r="L1958" i="2"/>
  <c r="L772" i="2"/>
  <c r="L1676" i="2"/>
  <c r="L7454" i="2"/>
  <c r="L810" i="2"/>
  <c r="L7479" i="2"/>
  <c r="L8613" i="2"/>
  <c r="L4672" i="2"/>
  <c r="L255" i="2"/>
  <c r="L3817" i="2"/>
  <c r="L8838" i="2"/>
  <c r="L4754" i="2"/>
  <c r="L6646" i="2"/>
  <c r="L4678" i="2"/>
  <c r="L6634" i="2"/>
  <c r="L4787" i="2"/>
  <c r="L817" i="2"/>
  <c r="L917" i="2"/>
  <c r="L4038" i="2"/>
  <c r="L7436" i="2"/>
  <c r="L386" i="2"/>
  <c r="L6331" i="2"/>
  <c r="L3383" i="2"/>
  <c r="L5084" i="2"/>
  <c r="L456" i="2"/>
  <c r="L970" i="2"/>
  <c r="L2817" i="2"/>
  <c r="L5568" i="2"/>
  <c r="L1007" i="2"/>
  <c r="L5569" i="2"/>
  <c r="L2230" i="2"/>
  <c r="L6290" i="2"/>
  <c r="L1192" i="2"/>
  <c r="L2298" i="2"/>
  <c r="L6242" i="2"/>
  <c r="L8626" i="2"/>
  <c r="L2780" i="2"/>
  <c r="L1025" i="2"/>
  <c r="L2993" i="2"/>
  <c r="L2577" i="2"/>
  <c r="L1104" i="2"/>
  <c r="L1361" i="2"/>
  <c r="L229" i="2"/>
  <c r="L5218" i="2"/>
  <c r="L2280" i="2"/>
  <c r="L5644" i="2"/>
  <c r="L1816" i="2"/>
  <c r="L3955" i="2"/>
  <c r="L245" i="2"/>
  <c r="L7209" i="2"/>
  <c r="L7670" i="2"/>
  <c r="L9000" i="2"/>
  <c r="L8935" i="2"/>
  <c r="L7913" i="2"/>
  <c r="L5563" i="2"/>
  <c r="L4722" i="2"/>
  <c r="L6702" i="2"/>
  <c r="L4554" i="2"/>
  <c r="L8339" i="2"/>
  <c r="L5892" i="2"/>
  <c r="L3212" i="2"/>
  <c r="L352" i="2"/>
  <c r="L5109" i="2"/>
  <c r="L4539" i="2"/>
  <c r="L7638" i="2"/>
  <c r="L7658" i="2"/>
  <c r="L1652" i="2"/>
  <c r="L6381" i="2"/>
  <c r="L3943" i="2"/>
  <c r="L7435" i="2"/>
  <c r="L5588" i="2"/>
  <c r="L5608" i="2"/>
  <c r="L1146" i="2"/>
  <c r="L1193" i="2"/>
  <c r="L2781" i="2"/>
  <c r="L1320" i="2"/>
  <c r="L5287" i="2"/>
  <c r="L2764" i="2"/>
  <c r="L4143" i="2"/>
  <c r="L4057" i="2"/>
  <c r="L2479" i="2"/>
  <c r="L5191" i="2"/>
  <c r="L2188" i="2"/>
  <c r="L3392" i="2"/>
  <c r="L3054" i="2"/>
  <c r="L4508" i="2"/>
  <c r="L4635" i="2"/>
  <c r="L618" i="2"/>
  <c r="L654" i="2"/>
  <c r="L1288" i="2"/>
  <c r="L8858" i="2"/>
  <c r="L3114" i="2"/>
  <c r="L1382" i="2"/>
  <c r="L601" i="2"/>
  <c r="L1731" i="2"/>
  <c r="L8355" i="2"/>
  <c r="L5275" i="2"/>
  <c r="L4810" i="2"/>
  <c r="L2134" i="2"/>
  <c r="L5610" i="2"/>
  <c r="L8916" i="2"/>
  <c r="L3032" i="2"/>
  <c r="L3068" i="2"/>
  <c r="L9105" i="2"/>
  <c r="L526" i="2"/>
  <c r="L1602" i="2"/>
  <c r="L1383" i="2"/>
  <c r="L9240" i="2"/>
  <c r="L1552" i="2"/>
  <c r="L257" i="2"/>
  <c r="L36" i="2"/>
  <c r="L1748" i="2"/>
  <c r="L6585" i="2"/>
  <c r="L8882" i="2"/>
  <c r="L4835" i="2"/>
  <c r="L265" i="2"/>
  <c r="L8444" i="2"/>
  <c r="L5171" i="2"/>
  <c r="L8855" i="2"/>
  <c r="L7124" i="2"/>
  <c r="L6569" i="2"/>
  <c r="L1521" i="2"/>
  <c r="L536" i="2"/>
  <c r="L5291" i="2"/>
  <c r="L2385" i="2"/>
  <c r="L8458" i="2"/>
  <c r="L1719" i="2"/>
  <c r="L1836" i="2"/>
  <c r="L9136" i="2"/>
  <c r="L325" i="2"/>
  <c r="L4340" i="2"/>
  <c r="L345" i="2"/>
  <c r="L5151" i="2"/>
  <c r="L2812" i="2"/>
  <c r="L3467" i="2"/>
  <c r="L4807" i="2"/>
  <c r="L3372" i="2"/>
  <c r="L5641" i="2"/>
  <c r="L4334" i="2"/>
  <c r="L5559" i="2"/>
  <c r="L3974" i="2"/>
  <c r="L2427" i="2"/>
  <c r="L5787" i="2"/>
  <c r="L2609" i="2"/>
  <c r="L1234" i="2"/>
  <c r="L7872" i="2"/>
  <c r="L4509" i="2"/>
  <c r="L6208" i="2"/>
  <c r="L3960" i="2"/>
  <c r="L642" i="2"/>
  <c r="L385" i="2"/>
  <c r="L8851" i="2"/>
  <c r="L2766" i="2"/>
  <c r="L1499" i="2"/>
  <c r="L9127" i="2"/>
  <c r="L4683" i="2"/>
  <c r="L6505" i="2"/>
  <c r="L8955" i="2"/>
  <c r="L640" i="2"/>
  <c r="L9332" i="2"/>
  <c r="L1795" i="2"/>
  <c r="L278" i="2"/>
  <c r="L2841" i="2"/>
  <c r="L198" i="2"/>
  <c r="L174" i="2"/>
  <c r="L7779" i="2"/>
  <c r="L839" i="2"/>
  <c r="L7667" i="2"/>
  <c r="L78" i="2"/>
  <c r="L8644" i="2"/>
  <c r="L8316" i="2"/>
  <c r="L2275" i="2"/>
  <c r="L2831" i="2"/>
  <c r="L3875" i="2"/>
  <c r="L626" i="2"/>
  <c r="L6356" i="2"/>
  <c r="L2306" i="2"/>
  <c r="L633" i="2"/>
  <c r="L803" i="2"/>
  <c r="L2938" i="2"/>
  <c r="L7106" i="2"/>
  <c r="L1088" i="2"/>
  <c r="L2918" i="2"/>
  <c r="L773" i="2"/>
  <c r="L4007" i="2"/>
  <c r="L7149" i="2"/>
  <c r="L319" i="2"/>
  <c r="L8398" i="2"/>
  <c r="L4805" i="2"/>
  <c r="L3739" i="2"/>
  <c r="L2395" i="2"/>
  <c r="L674" i="2"/>
  <c r="L379" i="2"/>
  <c r="L4064" i="2"/>
  <c r="L7876" i="2"/>
  <c r="L4033" i="2"/>
  <c r="L8402" i="2"/>
  <c r="L7604" i="2"/>
  <c r="L6225" i="2"/>
  <c r="L634" i="2"/>
  <c r="L5821" i="2"/>
  <c r="L1335" i="2"/>
  <c r="L6609" i="2"/>
  <c r="L4286" i="2"/>
  <c r="L516" i="2"/>
  <c r="L9002" i="2"/>
  <c r="L1049" i="2"/>
  <c r="L3892" i="2"/>
  <c r="L9216" i="2"/>
  <c r="L1346" i="2"/>
  <c r="L7099" i="2"/>
  <c r="L9131" i="2"/>
  <c r="L3926" i="2"/>
  <c r="L2476" i="2"/>
  <c r="L1394" i="2"/>
  <c r="L4490" i="2"/>
  <c r="L1090" i="2"/>
  <c r="L2773" i="2"/>
  <c r="L1887" i="2"/>
  <c r="L7600" i="2"/>
  <c r="L2727" i="2"/>
  <c r="L5938" i="2"/>
  <c r="L4913" i="2"/>
  <c r="L4839" i="2"/>
  <c r="L5370" i="2"/>
  <c r="L377" i="2"/>
  <c r="L8400" i="2"/>
  <c r="L5819" i="2"/>
  <c r="L4860" i="2"/>
  <c r="L7189" i="2"/>
  <c r="L3615" i="2"/>
  <c r="L6690" i="2"/>
  <c r="L598" i="2"/>
  <c r="L693" i="2"/>
  <c r="L1843" i="2"/>
  <c r="L8452" i="2"/>
  <c r="L250" i="2"/>
  <c r="L6167" i="2"/>
  <c r="L7499" i="2"/>
  <c r="L2334" i="2"/>
  <c r="L5023" i="2"/>
  <c r="L2452" i="2"/>
  <c r="L1529" i="2"/>
  <c r="L1625" i="2"/>
  <c r="L3214" i="2"/>
  <c r="L1557" i="2"/>
  <c r="L6552" i="2"/>
  <c r="L4981" i="2"/>
  <c r="L8349" i="2"/>
  <c r="L2460" i="2"/>
  <c r="L5571" i="2"/>
  <c r="L3876" i="2"/>
  <c r="L1397" i="2"/>
  <c r="L2211" i="2"/>
  <c r="L9149" i="2"/>
  <c r="L2835" i="2"/>
  <c r="L9148" i="2"/>
  <c r="L5168" i="2"/>
  <c r="L6519" i="2"/>
  <c r="L2846" i="2"/>
  <c r="L3102" i="2"/>
  <c r="L5293" i="2"/>
  <c r="L1321" i="2"/>
  <c r="L6450" i="2"/>
  <c r="L4005" i="2"/>
  <c r="L1422" i="2"/>
  <c r="L1386" i="2"/>
  <c r="L2270" i="2"/>
  <c r="L3668" i="2"/>
  <c r="L4666" i="2"/>
  <c r="L2300" i="2"/>
  <c r="L7494" i="2"/>
  <c r="L1379" i="2"/>
  <c r="L4419" i="2"/>
  <c r="L4646" i="2"/>
  <c r="L6243" i="2"/>
  <c r="L527" i="2"/>
  <c r="L8478" i="2"/>
  <c r="L2980" i="2"/>
  <c r="L1799" i="2"/>
  <c r="L3046" i="2"/>
  <c r="L5033" i="2"/>
  <c r="L1109" i="2"/>
  <c r="L1062" i="2"/>
  <c r="L753" i="2"/>
  <c r="L1996" i="2"/>
  <c r="L4796" i="2"/>
  <c r="L9045" i="2"/>
  <c r="L5613" i="2"/>
  <c r="L2783" i="2"/>
  <c r="L2139" i="2"/>
  <c r="L3055" i="2"/>
  <c r="L7933" i="2"/>
  <c r="L4182" i="2"/>
  <c r="L3261" i="2"/>
  <c r="L7650" i="2"/>
  <c r="L397" i="2"/>
  <c r="L2126" i="2"/>
  <c r="L1483" i="2"/>
  <c r="L2429" i="2"/>
  <c r="L3376" i="2"/>
  <c r="L6256" i="2"/>
  <c r="L2530" i="2"/>
  <c r="L6523" i="2"/>
  <c r="L6577" i="2"/>
  <c r="L9187" i="2"/>
  <c r="L4486" i="2"/>
  <c r="L4440" i="2"/>
  <c r="L1323" i="2"/>
  <c r="L388" i="2"/>
  <c r="L2629" i="2"/>
  <c r="L1376" i="2"/>
  <c r="L3650" i="2"/>
  <c r="L1329" i="2"/>
  <c r="L2906" i="2"/>
  <c r="L3706" i="2"/>
  <c r="L7517" i="2"/>
  <c r="L2165" i="2"/>
  <c r="L2979" i="2"/>
  <c r="L4829" i="2"/>
  <c r="L632" i="2"/>
  <c r="L901" i="2"/>
  <c r="L3482" i="2"/>
  <c r="L3698" i="2"/>
  <c r="L314" i="2"/>
  <c r="L7884" i="2"/>
  <c r="L1703" i="2"/>
  <c r="L414" i="2"/>
  <c r="L437" i="2"/>
  <c r="L8502" i="2"/>
  <c r="L6252" i="2"/>
  <c r="L1175" i="2"/>
  <c r="L4390" i="2"/>
  <c r="L5614" i="2"/>
  <c r="L4355" i="2"/>
  <c r="L2457" i="2"/>
  <c r="L3877" i="2"/>
  <c r="L1688" i="2"/>
  <c r="L8384" i="2"/>
  <c r="L1207" i="2"/>
  <c r="L6306" i="2"/>
  <c r="L4428" i="2"/>
  <c r="L261" i="2"/>
  <c r="L5676" i="2"/>
  <c r="L2839" i="2"/>
  <c r="L5308" i="2"/>
  <c r="L30" i="2"/>
  <c r="L8322" i="2"/>
  <c r="L4674" i="2"/>
  <c r="L8528" i="2"/>
  <c r="L432" i="2"/>
  <c r="L2818" i="2"/>
  <c r="L8809" i="2"/>
  <c r="L7332" i="2"/>
  <c r="L2355" i="2"/>
  <c r="L1164" i="2"/>
  <c r="L2124" i="2"/>
  <c r="L717" i="2"/>
  <c r="L1128" i="2"/>
  <c r="L844" i="2"/>
  <c r="L4080" i="2"/>
  <c r="L8624" i="2"/>
  <c r="L3788" i="2"/>
  <c r="L9243" i="2"/>
  <c r="L4642" i="2"/>
  <c r="L1678" i="2"/>
  <c r="L3202" i="2"/>
  <c r="L1806" i="2"/>
  <c r="L2801" i="2"/>
  <c r="L3516" i="2"/>
  <c r="L7930" i="2"/>
  <c r="L258" i="2"/>
  <c r="L3465" i="2"/>
  <c r="L9156" i="2"/>
  <c r="L172" i="2"/>
  <c r="L3922" i="2"/>
  <c r="L303" i="2"/>
  <c r="L4626" i="2"/>
  <c r="L4107" i="2"/>
  <c r="L3693" i="2"/>
  <c r="L6223" i="2"/>
  <c r="L9291" i="2"/>
  <c r="L5179" i="2"/>
  <c r="L318" i="2"/>
  <c r="L7201" i="2"/>
  <c r="L1691" i="2"/>
  <c r="L2290" i="2"/>
  <c r="L8533" i="2"/>
  <c r="L2061" i="2"/>
  <c r="L6297" i="2"/>
  <c r="L9120" i="2"/>
  <c r="L1876" i="2"/>
  <c r="L538" i="2"/>
  <c r="L5548" i="2"/>
  <c r="L2062" i="2"/>
  <c r="L707" i="2"/>
  <c r="L2305" i="2"/>
  <c r="L6701" i="2"/>
  <c r="L1728" i="2"/>
  <c r="L4970" i="2"/>
  <c r="L4709" i="2"/>
  <c r="L2383" i="2"/>
  <c r="L4438" i="2"/>
  <c r="L3888" i="2"/>
  <c r="L1889" i="2"/>
  <c r="L3421" i="2"/>
  <c r="L6570" i="2"/>
  <c r="L8527" i="2"/>
  <c r="L8554" i="2"/>
  <c r="L5607" i="2"/>
  <c r="L8416" i="2"/>
  <c r="L6385" i="2"/>
  <c r="L2688" i="2"/>
  <c r="L1594" i="2"/>
  <c r="L522" i="2"/>
  <c r="L1585" i="2"/>
  <c r="L535" i="2"/>
  <c r="L5454" i="2"/>
  <c r="L6737" i="2"/>
  <c r="L4357" i="2"/>
  <c r="L843" i="2"/>
  <c r="L2631" i="2"/>
  <c r="L5760" i="2"/>
  <c r="L173" i="2"/>
  <c r="L4743" i="2"/>
  <c r="L3697" i="2"/>
  <c r="L539" i="2"/>
  <c r="L1385" i="2"/>
  <c r="L1380" i="2"/>
  <c r="L259" i="2"/>
  <c r="L7334" i="2"/>
  <c r="L2802" i="2"/>
  <c r="L1637" i="2"/>
  <c r="L5367" i="2"/>
  <c r="L8418" i="2"/>
  <c r="L5178" i="2"/>
  <c r="L7538" i="2"/>
  <c r="L4732" i="2"/>
  <c r="L4898" i="2"/>
  <c r="L2945" i="2"/>
  <c r="L5307" i="2"/>
  <c r="L5025" i="2"/>
  <c r="L4296" i="2"/>
  <c r="L5329" i="2"/>
  <c r="L2302" i="2"/>
  <c r="L8972" i="2"/>
  <c r="L5640" i="2"/>
  <c r="L846" i="2"/>
  <c r="L3073" i="2"/>
  <c r="L3426" i="2"/>
  <c r="L9201" i="2"/>
  <c r="L904" i="2"/>
  <c r="L423" i="2"/>
  <c r="L9114" i="2"/>
  <c r="L4014" i="2"/>
  <c r="L3473" i="2"/>
  <c r="L6232" i="2"/>
  <c r="L3996" i="2"/>
  <c r="L6207" i="2"/>
  <c r="L4800" i="2"/>
  <c r="L1790" i="2"/>
  <c r="L8869" i="2"/>
  <c r="L564" i="2"/>
  <c r="L4235" i="2"/>
  <c r="L2832" i="2"/>
  <c r="L3626" i="2"/>
  <c r="L9104" i="2"/>
  <c r="L383" i="2"/>
  <c r="L96" i="2"/>
  <c r="L1490" i="2"/>
  <c r="L3742" i="2"/>
  <c r="L7078" i="2"/>
  <c r="L3404" i="2"/>
  <c r="L7125" i="2"/>
  <c r="L7859" i="2"/>
  <c r="L3056" i="2"/>
  <c r="L1097" i="2"/>
  <c r="L5233" i="2"/>
  <c r="L2813" i="2"/>
  <c r="L1034" i="2"/>
  <c r="L615" i="2"/>
  <c r="L2099" i="2"/>
  <c r="L5268" i="2"/>
  <c r="L3057" i="2"/>
  <c r="L1113" i="2"/>
  <c r="L1269" i="2"/>
  <c r="L1522" i="2"/>
  <c r="L9121" i="2"/>
  <c r="L452" i="2"/>
  <c r="L3826" i="2"/>
  <c r="L1461" i="2"/>
  <c r="L1869" i="2"/>
  <c r="L6357" i="2"/>
  <c r="L2940" i="2"/>
  <c r="L3619" i="2"/>
  <c r="L2733" i="2"/>
  <c r="L8817" i="2"/>
  <c r="L3021" i="2"/>
  <c r="L889" i="2"/>
  <c r="L1194" i="2"/>
  <c r="L1577" i="2"/>
  <c r="L722" i="2"/>
  <c r="L2184" i="2"/>
  <c r="L2462" i="2"/>
  <c r="L1633" i="2"/>
  <c r="L7508" i="2"/>
  <c r="L3084" i="2"/>
  <c r="L5530" i="2"/>
  <c r="L7848" i="2"/>
  <c r="L1281" i="2"/>
  <c r="L8781" i="2"/>
  <c r="L5638" i="2"/>
  <c r="L2645" i="2"/>
  <c r="L2216" i="2"/>
  <c r="L2743" i="2"/>
  <c r="L5531" i="2"/>
  <c r="L6467" i="2"/>
  <c r="L4649" i="2"/>
  <c r="L1358" i="2"/>
  <c r="L891" i="2"/>
  <c r="L1315" i="2"/>
  <c r="L2919" i="2"/>
  <c r="L7540" i="2"/>
  <c r="L8480" i="2"/>
  <c r="L3620" i="2"/>
  <c r="L1112" i="2"/>
  <c r="L8331" i="2"/>
  <c r="L3999" i="2"/>
  <c r="L882" i="2"/>
  <c r="L3796" i="2"/>
  <c r="L2396" i="2"/>
  <c r="L2569" i="2"/>
  <c r="L5266" i="2"/>
  <c r="L4699" i="2"/>
  <c r="L8470" i="2"/>
  <c r="L4948" i="2"/>
  <c r="L3792" i="2"/>
  <c r="L7526" i="2"/>
  <c r="L942" i="2"/>
  <c r="L3733" i="2"/>
  <c r="L3618" i="2"/>
  <c r="L7101" i="2"/>
  <c r="L7505" i="2"/>
  <c r="L2732" i="2"/>
  <c r="L990" i="2"/>
  <c r="L9110" i="2"/>
  <c r="L1536" i="2"/>
  <c r="L7850" i="2"/>
  <c r="L3083" i="2"/>
  <c r="L5832" i="2"/>
  <c r="L6642" i="2"/>
  <c r="L3865" i="2"/>
  <c r="L479" i="2"/>
  <c r="L6718" i="2"/>
  <c r="L1400" i="2"/>
  <c r="L3751" i="2"/>
  <c r="L8496" i="2"/>
  <c r="L4008" i="2"/>
  <c r="L7915" i="2"/>
  <c r="L2288" i="2"/>
  <c r="L6408" i="2"/>
  <c r="L1177" i="2"/>
  <c r="L1131" i="2"/>
  <c r="L1801" i="2"/>
  <c r="L1081" i="2"/>
  <c r="L713" i="2"/>
  <c r="L4975" i="2"/>
  <c r="L3447" i="2"/>
  <c r="L8529" i="2"/>
  <c r="L1186" i="2"/>
  <c r="L7654" i="2"/>
  <c r="L2248" i="2"/>
  <c r="L1174" i="2"/>
  <c r="L1215" i="2"/>
  <c r="L6426" i="2"/>
  <c r="L1967" i="2"/>
  <c r="L3989" i="2"/>
  <c r="L1727" i="2"/>
  <c r="L507" i="2"/>
  <c r="L3750" i="2"/>
  <c r="L1138" i="2"/>
  <c r="L3954" i="2"/>
  <c r="L5379" i="2"/>
  <c r="L1456" i="2"/>
  <c r="L8465" i="2"/>
  <c r="L655" i="2"/>
  <c r="L4730" i="2"/>
  <c r="L1674" i="2"/>
  <c r="L591" i="2"/>
  <c r="L4926" i="2"/>
  <c r="L5901" i="2"/>
  <c r="L1720" i="2"/>
  <c r="L7592" i="2"/>
  <c r="L7869" i="2"/>
  <c r="L1268" i="2"/>
  <c r="L4328" i="2"/>
  <c r="L4349" i="2"/>
  <c r="L3042" i="2"/>
  <c r="L5354" i="2"/>
  <c r="L3194" i="2"/>
  <c r="L2926" i="2"/>
  <c r="L8433" i="2"/>
  <c r="L8818" i="2"/>
  <c r="L2567" i="2"/>
  <c r="L2217" i="2"/>
  <c r="L6651" i="2"/>
  <c r="L446" i="2"/>
  <c r="L1038" i="2"/>
  <c r="L7909" i="2"/>
  <c r="L3595" i="2"/>
  <c r="L6454" i="2"/>
  <c r="L3094" i="2"/>
  <c r="L2927" i="2"/>
  <c r="L559" i="2"/>
  <c r="L5456" i="2"/>
  <c r="L7787" i="2"/>
  <c r="L298" i="2"/>
  <c r="L1794" i="2"/>
  <c r="L7616" i="2"/>
  <c r="L3934" i="2"/>
  <c r="L2202" i="2"/>
  <c r="L216" i="2"/>
  <c r="L5822" i="2"/>
  <c r="L596" i="2"/>
  <c r="L8961" i="2"/>
  <c r="L6222" i="2"/>
  <c r="L3968" i="2"/>
  <c r="L4085" i="2"/>
  <c r="L6636" i="2"/>
  <c r="L3722" i="2"/>
  <c r="L7130" i="2"/>
  <c r="L1607" i="2"/>
  <c r="L1724" i="2"/>
  <c r="L1726" i="2"/>
  <c r="L1723" i="2"/>
  <c r="L5276" i="2"/>
  <c r="L590" i="2"/>
  <c r="L2465" i="2"/>
  <c r="L9050" i="2"/>
  <c r="L1824" i="2"/>
  <c r="L3902" i="2"/>
  <c r="L5147" i="2"/>
  <c r="L7786" i="2"/>
  <c r="L2208" i="2"/>
  <c r="L9295" i="2"/>
  <c r="L2778" i="2"/>
  <c r="L2809" i="2"/>
  <c r="L2260" i="2"/>
  <c r="L6284" i="2"/>
  <c r="L5565" i="2"/>
  <c r="L2318" i="2"/>
  <c r="L1102" i="2"/>
  <c r="L2597" i="2"/>
  <c r="L4367" i="2"/>
  <c r="L5621" i="2"/>
  <c r="L8535" i="2"/>
  <c r="L5183" i="2"/>
  <c r="L6257" i="2"/>
  <c r="L8489" i="2"/>
  <c r="L2173" i="2"/>
  <c r="L4700" i="2"/>
  <c r="L9314" i="2"/>
  <c r="L6586" i="2"/>
  <c r="L7534" i="2"/>
  <c r="L4954" i="2"/>
  <c r="L6237" i="2"/>
  <c r="L821" i="2"/>
  <c r="L3174" i="2"/>
  <c r="L741" i="2"/>
  <c r="L321" i="2"/>
  <c r="L1343" i="2"/>
  <c r="L2726" i="2"/>
  <c r="L1012" i="2"/>
  <c r="L6548" i="2"/>
  <c r="L747" i="2"/>
  <c r="L9095" i="2"/>
  <c r="L2378" i="2"/>
  <c r="L5113" i="2"/>
  <c r="L366" i="2"/>
  <c r="L7205" i="2"/>
  <c r="L677" i="2"/>
  <c r="L1441" i="2"/>
  <c r="L4879" i="2"/>
  <c r="L2873" i="2"/>
  <c r="L1705" i="2"/>
  <c r="L4708" i="2"/>
  <c r="L8445" i="2"/>
  <c r="L3714" i="2"/>
  <c r="L4299" i="2"/>
  <c r="L1721" i="2"/>
  <c r="L9333" i="2"/>
  <c r="L6261" i="2"/>
  <c r="L4273" i="2"/>
  <c r="L374" i="2"/>
  <c r="L8438" i="2"/>
  <c r="L533" i="2"/>
  <c r="L497" i="2"/>
  <c r="L3227" i="2"/>
  <c r="L7513" i="2"/>
  <c r="L2037" i="2"/>
  <c r="L2911" i="2"/>
  <c r="L3085" i="2"/>
  <c r="L3748" i="2"/>
  <c r="L1687" i="2"/>
  <c r="L5626" i="2"/>
  <c r="L1108" i="2"/>
  <c r="L3734" i="2"/>
  <c r="L1879" i="2"/>
  <c r="L3577" i="2"/>
  <c r="L165" i="2"/>
  <c r="L8965" i="2"/>
  <c r="L2321" i="2"/>
  <c r="L4819" i="2"/>
  <c r="L4514" i="2"/>
  <c r="L212" i="2"/>
  <c r="L2262" i="2"/>
  <c r="L9159" i="2"/>
  <c r="L4625" i="2"/>
  <c r="L4837" i="2"/>
  <c r="L350" i="2"/>
  <c r="L3977" i="2"/>
  <c r="L3661" i="2"/>
  <c r="L7602" i="2"/>
  <c r="L1213" i="2"/>
  <c r="L9204" i="2"/>
  <c r="L7074" i="2"/>
  <c r="L4447" i="2"/>
  <c r="L7758" i="2"/>
  <c r="L9272" i="2"/>
  <c r="L2659" i="2"/>
  <c r="L8933" i="2"/>
  <c r="L5096" i="2"/>
  <c r="L3160" i="2"/>
  <c r="L2593" i="2"/>
  <c r="L5114" i="2"/>
  <c r="L715" i="2"/>
  <c r="L1079" i="2"/>
  <c r="L2356" i="2"/>
  <c r="L4640" i="2"/>
  <c r="L5153" i="2"/>
  <c r="L2311" i="2"/>
  <c r="L1917" i="2"/>
  <c r="L2972" i="2"/>
  <c r="L953" i="2"/>
  <c r="L988" i="2"/>
  <c r="L5278" i="2"/>
  <c r="L8620" i="2"/>
  <c r="L2034" i="2"/>
  <c r="L3069" i="2"/>
  <c r="L5833" i="2"/>
  <c r="L697" i="2"/>
  <c r="L3480" i="2"/>
  <c r="L3947" i="2"/>
  <c r="L371" i="2"/>
  <c r="L9165" i="2"/>
  <c r="L7878" i="2"/>
  <c r="L1738" i="2"/>
  <c r="L4986" i="2"/>
  <c r="L447" i="2"/>
  <c r="L4628" i="2"/>
  <c r="L4303" i="2"/>
  <c r="L3800" i="2"/>
  <c r="L4638" i="2"/>
  <c r="L3724" i="2"/>
  <c r="L6692" i="2"/>
  <c r="L818" i="2"/>
  <c r="L4925" i="2"/>
  <c r="L4916" i="2"/>
  <c r="L3893" i="2"/>
  <c r="L709" i="2"/>
  <c r="L2351" i="2"/>
  <c r="L6575" i="2"/>
  <c r="L4146" i="2"/>
  <c r="L5237" i="2"/>
  <c r="L3881" i="2"/>
  <c r="L5648" i="2"/>
  <c r="L4023" i="2"/>
  <c r="L3216" i="2"/>
  <c r="L7322" i="2"/>
  <c r="L7807" i="2"/>
  <c r="L958" i="2"/>
  <c r="L7062" i="2"/>
  <c r="L1311" i="2"/>
  <c r="L1355" i="2"/>
  <c r="L5174" i="2"/>
  <c r="L7625" i="2"/>
  <c r="L8467" i="2"/>
  <c r="L2761" i="2"/>
  <c r="L5304" i="2"/>
  <c r="L8420" i="2"/>
  <c r="L862" i="2"/>
  <c r="L4664" i="2"/>
  <c r="L5817" i="2"/>
  <c r="L2944" i="2"/>
  <c r="L7365" i="2"/>
  <c r="L4396" i="2"/>
  <c r="L7285" i="2"/>
  <c r="L5798" i="2"/>
  <c r="L8860" i="2"/>
  <c r="L2986" i="2"/>
  <c r="L3037" i="2"/>
  <c r="L3780" i="2"/>
  <c r="L1601" i="2"/>
  <c r="L2332" i="2"/>
  <c r="L1588" i="2"/>
  <c r="L2754" i="2"/>
  <c r="L4054" i="2"/>
  <c r="L7089" i="2"/>
  <c r="L232" i="2"/>
  <c r="L5207" i="2"/>
  <c r="L3555" i="2"/>
  <c r="L1758" i="2"/>
  <c r="L1689" i="2"/>
  <c r="L7178" i="2"/>
  <c r="L8659" i="2"/>
  <c r="L4832" i="2"/>
  <c r="L897" i="2"/>
  <c r="L3043" i="2"/>
  <c r="L401" i="2"/>
  <c r="L1655" i="2"/>
  <c r="L5245" i="2"/>
  <c r="L4025" i="2"/>
  <c r="L3095" i="2"/>
  <c r="L528" i="2"/>
  <c r="L3087" i="2"/>
  <c r="L1040" i="2"/>
  <c r="L3136" i="2"/>
  <c r="L4878" i="2"/>
  <c r="L1780" i="2"/>
  <c r="L5273" i="2"/>
  <c r="L7187" i="2"/>
  <c r="L1936" i="2"/>
  <c r="L969" i="2"/>
  <c r="L1440" i="2"/>
  <c r="L4292" i="2"/>
  <c r="L5227" i="2"/>
  <c r="L2643" i="2"/>
  <c r="L8947" i="2"/>
  <c r="L5253" i="2"/>
  <c r="L2070" i="2"/>
  <c r="L3257" i="2"/>
  <c r="L1526" i="2"/>
  <c r="L5181" i="2"/>
  <c r="L1769" i="2"/>
  <c r="L6402" i="2"/>
  <c r="L2741" i="2"/>
  <c r="L814" i="2"/>
  <c r="L6722" i="2"/>
  <c r="L2657" i="2"/>
  <c r="L2648" i="2"/>
  <c r="L7817" i="2"/>
  <c r="L1848" i="2"/>
  <c r="L1149" i="2"/>
  <c r="L1298" i="2"/>
  <c r="L1875" i="2"/>
  <c r="L3931" i="2"/>
  <c r="L3020" i="2"/>
  <c r="L1307" i="2"/>
  <c r="L964" i="2"/>
  <c r="L4725" i="2"/>
  <c r="L6460" i="2"/>
  <c r="L7060" i="2"/>
  <c r="L5089" i="2"/>
  <c r="L2273" i="2"/>
  <c r="L7095" i="2"/>
  <c r="L5575" i="2"/>
  <c r="L5093" i="2"/>
  <c r="L638" i="2"/>
  <c r="L1616" i="2"/>
  <c r="L4001" i="2"/>
  <c r="L8875" i="2"/>
  <c r="L3660" i="2"/>
  <c r="L5055" i="2"/>
  <c r="L7238" i="2"/>
  <c r="L3846" i="2"/>
  <c r="L3845" i="2"/>
  <c r="L800" i="2"/>
  <c r="L2825" i="2"/>
  <c r="L1741" i="2"/>
  <c r="L454" i="2"/>
  <c r="L9135" i="2"/>
  <c r="L3169" i="2"/>
  <c r="L6640" i="2"/>
  <c r="L5852" i="2"/>
  <c r="L3829" i="2"/>
  <c r="L4936" i="2"/>
  <c r="L3830" i="2"/>
  <c r="L2141" i="2"/>
  <c r="L6311" i="2"/>
  <c r="L1057" i="2"/>
  <c r="L3848" i="2"/>
  <c r="L5312" i="2"/>
  <c r="L3579" i="2"/>
  <c r="L7770" i="2"/>
  <c r="L5815" i="2"/>
  <c r="L3948" i="2"/>
  <c r="L3932" i="2"/>
  <c r="L6667" i="2"/>
  <c r="L475" i="2"/>
  <c r="L3478" i="2"/>
  <c r="L2256" i="2"/>
  <c r="L499" i="2"/>
  <c r="L1348" i="2"/>
  <c r="L4322" i="2"/>
  <c r="L1763" i="2"/>
  <c r="L6436" i="2"/>
  <c r="L1897" i="2"/>
  <c r="L3912" i="2"/>
  <c r="L1681" i="2"/>
  <c r="L3154" i="2"/>
  <c r="L5768" i="2"/>
  <c r="L4452" i="2"/>
  <c r="L8534" i="2"/>
  <c r="L1544" i="2"/>
  <c r="L554" i="2"/>
  <c r="L5774" i="2"/>
  <c r="L4676" i="2"/>
  <c r="L3654" i="2"/>
  <c r="L836" i="2"/>
  <c r="L66" i="2"/>
  <c r="L4264" i="2"/>
  <c r="L2487" i="2"/>
  <c r="L8811" i="2"/>
  <c r="L2555" i="2"/>
  <c r="L2467" i="2"/>
  <c r="L2409" i="2"/>
  <c r="L299" i="2"/>
  <c r="L6637" i="2"/>
  <c r="L719" i="2"/>
  <c r="L1005" i="2"/>
  <c r="L2466" i="2"/>
  <c r="L7075" i="2"/>
  <c r="L8873" i="2"/>
  <c r="L543" i="2"/>
  <c r="L8763" i="2"/>
  <c r="L3466" i="2"/>
  <c r="L1722" i="2"/>
  <c r="L8352" i="2"/>
  <c r="L5177" i="2"/>
  <c r="L4098" i="2"/>
  <c r="L1301" i="2"/>
  <c r="L1371" i="2"/>
  <c r="L2381" i="2"/>
  <c r="L6313" i="2"/>
  <c r="L1462" i="2"/>
  <c r="L2517" i="2"/>
  <c r="L1729" i="2"/>
  <c r="L2928" i="2"/>
  <c r="L1099" i="2"/>
  <c r="L8509" i="2"/>
  <c r="L9028" i="2"/>
  <c r="L822" i="2"/>
  <c r="L7364" i="2"/>
  <c r="L908" i="2"/>
  <c r="L5804" i="2"/>
  <c r="L466" i="2"/>
  <c r="L2748" i="2"/>
  <c r="L3375" i="2"/>
  <c r="L2740" i="2"/>
  <c r="L2392" i="2"/>
  <c r="L5634" i="2"/>
  <c r="L217" i="2"/>
  <c r="L3821" i="2"/>
  <c r="L7068" i="2"/>
  <c r="L3127" i="2"/>
  <c r="L179" i="2"/>
  <c r="L3018" i="2"/>
  <c r="L6235" i="2"/>
  <c r="L9241" i="2"/>
  <c r="L5220" i="2"/>
  <c r="L3109" i="2"/>
  <c r="L1162" i="2"/>
  <c r="L1141" i="2"/>
  <c r="L8835" i="2"/>
  <c r="L1349" i="2"/>
  <c r="L2913" i="2"/>
  <c r="L7927" i="2"/>
  <c r="L1368" i="2"/>
  <c r="L226" i="2"/>
  <c r="L3851" i="2"/>
  <c r="L2498" i="2"/>
  <c r="L6546" i="2"/>
  <c r="L5662" i="2"/>
  <c r="L4702" i="2"/>
  <c r="L2895" i="2"/>
  <c r="L252" i="2"/>
  <c r="L4485" i="2"/>
  <c r="L2883" i="2"/>
  <c r="L2455" i="2"/>
  <c r="L946" i="2"/>
  <c r="L6334" i="2"/>
  <c r="L6456" i="2"/>
  <c r="L5586" i="2"/>
  <c r="L625" i="2"/>
  <c r="L4959" i="2"/>
  <c r="L8399" i="2"/>
  <c r="L5711" i="2"/>
  <c r="L3477" i="2"/>
  <c r="L2810" i="2"/>
  <c r="L7094" i="2"/>
  <c r="L8439" i="2"/>
  <c r="L5633" i="2"/>
  <c r="L4467" i="2"/>
  <c r="L335" i="2"/>
  <c r="L4884" i="2"/>
  <c r="L3909" i="2"/>
  <c r="L1327" i="2"/>
  <c r="L1628" i="2"/>
  <c r="L3982" i="2"/>
  <c r="L2673" i="2"/>
  <c r="L3201" i="2"/>
  <c r="L2370" i="2"/>
  <c r="L982" i="2"/>
  <c r="L9134" i="2"/>
  <c r="L8510" i="2"/>
  <c r="L4393" i="2"/>
  <c r="L2656" i="2"/>
  <c r="L7781" i="2"/>
  <c r="L8488" i="2"/>
  <c r="L4147" i="2"/>
  <c r="L2600" i="2"/>
  <c r="L3226" i="2"/>
  <c r="L194" i="2"/>
  <c r="L8434" i="2"/>
  <c r="L6428" i="2"/>
  <c r="L5154" i="2"/>
  <c r="L7121" i="2"/>
  <c r="L7895" i="2"/>
  <c r="L9197" i="2"/>
  <c r="L1630" i="2"/>
  <c r="L2357" i="2"/>
  <c r="L3591" i="2"/>
  <c r="L7802" i="2"/>
  <c r="L6617" i="2"/>
  <c r="L4783" i="2"/>
  <c r="L256" i="2"/>
  <c r="L3218" i="2"/>
  <c r="L8829" i="2"/>
  <c r="L6413" i="2"/>
  <c r="L1714" i="2"/>
  <c r="L556" i="2"/>
  <c r="L4821" i="2"/>
  <c r="L2258" i="2"/>
  <c r="L3422" i="2"/>
  <c r="L1084" i="2"/>
  <c r="L1078" i="2"/>
  <c r="L6619" i="2"/>
  <c r="L5036" i="2"/>
  <c r="L5259" i="2"/>
  <c r="L1080" i="2"/>
  <c r="L879" i="2"/>
  <c r="L4113" i="2"/>
  <c r="L4013" i="2"/>
  <c r="L6221" i="2"/>
  <c r="L1878" i="2"/>
  <c r="L7146" i="2"/>
  <c r="L2281" i="2"/>
  <c r="L9053" i="2"/>
  <c r="L4346" i="2"/>
  <c r="L1000" i="2"/>
  <c r="L3831" i="2"/>
  <c r="L4910" i="2"/>
  <c r="L1785" i="2"/>
  <c r="L748" i="2"/>
  <c r="L6943" i="2"/>
  <c r="L3033" i="2"/>
  <c r="L4300" i="2"/>
  <c r="L8831" i="2"/>
  <c r="L804" i="2"/>
  <c r="L8783" i="2"/>
  <c r="L1850" i="2"/>
  <c r="L4724" i="2"/>
  <c r="L4814" i="2"/>
  <c r="L1065" i="2"/>
  <c r="L7546" i="2"/>
  <c r="L3688" i="2"/>
  <c r="L7659" i="2"/>
  <c r="L3866" i="2"/>
  <c r="L4083" i="2"/>
  <c r="L9017" i="2"/>
  <c r="L1623" i="2"/>
  <c r="L5317" i="2"/>
  <c r="L2018" i="2"/>
  <c r="L438" i="2"/>
  <c r="L905" i="2"/>
  <c r="L5623" i="2"/>
  <c r="L7231" i="2"/>
  <c r="L2606" i="2"/>
  <c r="L2113" i="2"/>
  <c r="L1645" i="2"/>
  <c r="L1640" i="2"/>
  <c r="L9145" i="2"/>
  <c r="L729" i="2"/>
  <c r="L2067" i="2"/>
  <c r="L795" i="2"/>
  <c r="L8614" i="2"/>
  <c r="L8991" i="2"/>
  <c r="L8408" i="2"/>
  <c r="L5148" i="2"/>
  <c r="L3228" i="2"/>
  <c r="L4489" i="2"/>
  <c r="L3483" i="2"/>
  <c r="L5292" i="2"/>
  <c r="L3730" i="2"/>
  <c r="L5133" i="2"/>
  <c r="L5599" i="2"/>
  <c r="L5365" i="2"/>
  <c r="L2647" i="2"/>
  <c r="L1702" i="2"/>
  <c r="L1524" i="2"/>
  <c r="L4442" i="2"/>
  <c r="L1968" i="2"/>
  <c r="L1711" i="2"/>
  <c r="L1309" i="2"/>
  <c r="L4815" i="2"/>
  <c r="L1572" i="2"/>
  <c r="L3649" i="2"/>
  <c r="L4935" i="2"/>
  <c r="L820" i="2"/>
  <c r="L2601" i="2"/>
  <c r="L384" i="2"/>
  <c r="L3120" i="2"/>
  <c r="L7081" i="2"/>
  <c r="L5681" i="2"/>
  <c r="L5157" i="2"/>
  <c r="L3113" i="2"/>
  <c r="L9192" i="2"/>
  <c r="L6321" i="2"/>
  <c r="L1167" i="2"/>
  <c r="L425" i="2"/>
  <c r="L203" i="2"/>
  <c r="L857" i="2"/>
  <c r="L4688" i="2"/>
  <c r="L913" i="2"/>
  <c r="L4976" i="2"/>
  <c r="L7837" i="2"/>
  <c r="L5615" i="2"/>
  <c r="L2689" i="2"/>
  <c r="L5122" i="2"/>
  <c r="L3832" i="2"/>
  <c r="L3222" i="2"/>
  <c r="L3223" i="2"/>
  <c r="L393" i="2"/>
  <c r="L6723" i="2"/>
  <c r="L1265" i="2"/>
  <c r="L8940" i="2"/>
  <c r="L8684" i="2"/>
  <c r="L6447" i="2"/>
  <c r="L1851" i="2"/>
  <c r="L4293" i="2"/>
  <c r="L3470" i="2"/>
  <c r="L2066" i="2"/>
  <c r="L8859" i="2"/>
  <c r="L5689" i="2"/>
  <c r="L4455" i="2"/>
  <c r="L1675" i="2"/>
  <c r="L5091" i="2"/>
  <c r="L7206" i="2"/>
  <c r="L1255" i="2"/>
  <c r="L4100" i="2"/>
  <c r="L2348" i="2"/>
  <c r="L594" i="2"/>
  <c r="L6650" i="2"/>
  <c r="L1074" i="2"/>
  <c r="L977" i="2"/>
  <c r="L347" i="2"/>
  <c r="L1531" i="2"/>
  <c r="L3576" i="2"/>
  <c r="L2218" i="2"/>
  <c r="L3405" i="2"/>
  <c r="L1117" i="2"/>
  <c r="L3837" i="2"/>
  <c r="L5045" i="2"/>
  <c r="L5297" i="2"/>
  <c r="L8825" i="2"/>
  <c r="L7193" i="2"/>
  <c r="L1083" i="2"/>
  <c r="L3210" i="2"/>
  <c r="L2954" i="2"/>
  <c r="L2628" i="2"/>
  <c r="L4462" i="2"/>
  <c r="L7799" i="2"/>
  <c r="L2421" i="2"/>
  <c r="L1086" i="2"/>
  <c r="L3578" i="2"/>
  <c r="L9193" i="2"/>
  <c r="L8989" i="2"/>
  <c r="L9299" i="2"/>
  <c r="L2960" i="2"/>
  <c r="L4144" i="2"/>
  <c r="L952" i="2"/>
  <c r="L1498" i="2"/>
  <c r="L563" i="2"/>
  <c r="L1204" i="2"/>
  <c r="L9228" i="2"/>
  <c r="L4480" i="2"/>
  <c r="L1082" i="2"/>
  <c r="L3479" i="2"/>
  <c r="L5624" i="2"/>
  <c r="L3685" i="2"/>
  <c r="L5142" i="2"/>
  <c r="L2970" i="2"/>
  <c r="L7778" i="2"/>
  <c r="L3963" i="2"/>
  <c r="L9223" i="2"/>
  <c r="L5139" i="2"/>
  <c r="L3787" i="2"/>
  <c r="L5189" i="2"/>
  <c r="L3425" i="2"/>
  <c r="L9107" i="2"/>
  <c r="L667" i="2"/>
  <c r="L4687" i="2"/>
  <c r="L1089" i="2"/>
  <c r="L4740" i="2"/>
  <c r="L7791" i="2"/>
  <c r="L8495" i="2"/>
  <c r="L4451" i="2"/>
  <c r="L434" i="2"/>
  <c r="L3933" i="2"/>
  <c r="L4276" i="2"/>
  <c r="L5186" i="2"/>
  <c r="L4115" i="2"/>
  <c r="L1888" i="2"/>
  <c r="L6319" i="2"/>
  <c r="L5149" i="2"/>
  <c r="L557" i="2"/>
  <c r="L7950" i="2"/>
  <c r="L5079" i="2"/>
  <c r="L7196" i="2"/>
  <c r="L1126" i="2"/>
  <c r="L3998" i="2"/>
  <c r="L4648" i="2"/>
  <c r="L4343" i="2"/>
  <c r="L2225" i="2"/>
  <c r="L8984" i="2"/>
  <c r="L9261" i="2"/>
  <c r="L254" i="2"/>
  <c r="L5160" i="2"/>
  <c r="L5014" i="2"/>
  <c r="L440" i="2"/>
  <c r="L391" i="2"/>
  <c r="L6326" i="2"/>
  <c r="L653" i="2"/>
  <c r="L1125" i="2"/>
  <c r="L7594" i="2"/>
  <c r="L1442" i="2"/>
  <c r="L639" i="2"/>
  <c r="L7882" i="2"/>
  <c r="L1491" i="2"/>
  <c r="L4006" i="2"/>
  <c r="L676" i="2"/>
  <c r="L355" i="2"/>
  <c r="L6169" i="2"/>
  <c r="L2065" i="2"/>
  <c r="L4463" i="2"/>
  <c r="L4694" i="2"/>
  <c r="L7504" i="2"/>
  <c r="L8721" i="2"/>
  <c r="L884" i="2"/>
  <c r="L3808" i="2"/>
  <c r="L1978" i="2"/>
  <c r="L5327" i="2"/>
  <c r="L3925" i="2"/>
  <c r="L3476" i="2"/>
  <c r="L2823" i="2"/>
  <c r="L4524" i="2"/>
  <c r="L2664" i="2"/>
  <c r="L4002" i="2"/>
  <c r="L5107" i="2"/>
  <c r="L8477" i="2"/>
  <c r="L7610" i="2"/>
  <c r="L3738" i="2"/>
  <c r="L1448" i="2"/>
  <c r="L1677" i="2"/>
  <c r="L2580" i="2"/>
  <c r="L778" i="2"/>
  <c r="L9337" i="2"/>
  <c r="L2271" i="2"/>
  <c r="L5619" i="2"/>
  <c r="L2269" i="2"/>
  <c r="L1488" i="2"/>
  <c r="L1051" i="2"/>
  <c r="L4439" i="2"/>
  <c r="L2959" i="2"/>
  <c r="L6407" i="2"/>
  <c r="L2636" i="2"/>
  <c r="L6070" i="2"/>
  <c r="L3928" i="2"/>
  <c r="L4520" i="2"/>
  <c r="L2239" i="2"/>
  <c r="L8872" i="2"/>
  <c r="L548" i="2"/>
  <c r="L1326" i="2"/>
  <c r="L161" i="2"/>
  <c r="L3016" i="2"/>
  <c r="L721" i="2"/>
  <c r="L3930" i="2"/>
  <c r="L1336" i="2"/>
  <c r="L478" i="2"/>
  <c r="L2235" i="2"/>
  <c r="L2237" i="2"/>
  <c r="L6266" i="2"/>
  <c r="L2266" i="2"/>
  <c r="L5702" i="2"/>
  <c r="L1363" i="2"/>
  <c r="L3436" i="2"/>
  <c r="L4103" i="2"/>
  <c r="L3663" i="2"/>
  <c r="L3959" i="2"/>
  <c r="L3643" i="2"/>
  <c r="L806" i="2"/>
  <c r="L291" i="2"/>
  <c r="L6457" i="2"/>
  <c r="L3345" i="2"/>
  <c r="L2896" i="2"/>
  <c r="L1813" i="2"/>
  <c r="L8712" i="2"/>
  <c r="L6291" i="2"/>
  <c r="L9166" i="2"/>
  <c r="L7956" i="2"/>
  <c r="L2268" i="2"/>
  <c r="L2990" i="2"/>
  <c r="L771" i="2"/>
  <c r="L4679" i="2"/>
  <c r="L560" i="2"/>
  <c r="L238" i="2"/>
  <c r="L4686" i="2"/>
  <c r="L2264" i="2"/>
  <c r="L875" i="2"/>
  <c r="L3994" i="2"/>
  <c r="L1152" i="2"/>
  <c r="L3327" i="2"/>
  <c r="L9101" i="2"/>
  <c r="L5335" i="2"/>
  <c r="L2084" i="2"/>
  <c r="L794" i="2"/>
  <c r="L6255" i="2"/>
  <c r="L8725" i="2"/>
  <c r="L1617" i="2"/>
  <c r="L926" i="2"/>
  <c r="L1300" i="2"/>
  <c r="L3602" i="2"/>
  <c r="L4394" i="2"/>
  <c r="L2274" i="2"/>
  <c r="L6239" i="2"/>
  <c r="L8395" i="2"/>
  <c r="L5057" i="2"/>
  <c r="L483" i="2"/>
  <c r="L2279" i="2"/>
  <c r="L6304" i="2"/>
  <c r="L111" i="2"/>
  <c r="L5381" i="2"/>
  <c r="L1449" i="2"/>
  <c r="L5120" i="2"/>
  <c r="L1831" i="2"/>
  <c r="L740" i="2"/>
  <c r="L2668" i="2"/>
  <c r="L944" i="2"/>
  <c r="L6664" i="2"/>
  <c r="L2032" i="2"/>
  <c r="L3315" i="2"/>
  <c r="L2410" i="2"/>
  <c r="L484" i="2"/>
  <c r="L1696" i="2"/>
  <c r="L1212" i="2"/>
  <c r="L2490" i="2"/>
  <c r="L8354" i="2"/>
  <c r="L6224" i="2"/>
  <c r="L4526" i="2"/>
  <c r="L4698" i="2"/>
  <c r="L6629" i="2"/>
  <c r="L1106" i="2"/>
  <c r="L3164" i="2"/>
  <c r="L2753" i="2"/>
  <c r="L381" i="2"/>
  <c r="L8382" i="2"/>
  <c r="L4513" i="2"/>
  <c r="L3644" i="2"/>
  <c r="L1752" i="2"/>
  <c r="L5805" i="2"/>
  <c r="L1182" i="2"/>
  <c r="L5135" i="2"/>
  <c r="L6573" i="2"/>
  <c r="L3784" i="2"/>
  <c r="L6461" i="2"/>
  <c r="L7958" i="2"/>
  <c r="L4258" i="2"/>
  <c r="L3378" i="2"/>
  <c r="L3189" i="2"/>
  <c r="L6238" i="2"/>
  <c r="L431" i="2"/>
  <c r="L9084" i="2"/>
  <c r="L5330" i="2"/>
  <c r="L7191" i="2"/>
  <c r="L2936" i="2"/>
  <c r="L7118" i="2"/>
  <c r="L4492" i="2"/>
  <c r="L1749" i="2"/>
  <c r="L1814" i="2"/>
  <c r="L1725" i="2"/>
  <c r="L407" i="2"/>
  <c r="L1739" i="2"/>
  <c r="L3121" i="2"/>
  <c r="L3361" i="2"/>
  <c r="L924" i="2"/>
  <c r="L8931" i="2"/>
  <c r="L470" i="2"/>
  <c r="L5572" i="2"/>
  <c r="L5738" i="2"/>
  <c r="L3450" i="2"/>
  <c r="L9047" i="2"/>
  <c r="L2257" i="2"/>
  <c r="L1694" i="2"/>
  <c r="L409" i="2"/>
  <c r="L5524" i="2"/>
  <c r="L5316" i="2"/>
  <c r="L1819" i="2"/>
  <c r="L8852" i="2"/>
  <c r="L2159" i="2"/>
  <c r="L7767" i="2"/>
  <c r="B91" i="8" l="1"/>
  <c r="C91" i="8"/>
  <c r="C72" i="8"/>
  <c r="B72" i="8"/>
  <c r="C92" i="8"/>
  <c r="B92" i="8"/>
  <c r="D92" i="8" l="1"/>
  <c r="D91" i="8"/>
  <c r="C94" i="8"/>
  <c r="B94" i="8"/>
  <c r="C95" i="8"/>
  <c r="B95" i="8"/>
  <c r="D72" i="8"/>
  <c r="D94" i="8" l="1"/>
  <c r="D95" i="8"/>
</calcChain>
</file>

<file path=xl/sharedStrings.xml><?xml version="1.0" encoding="utf-8"?>
<sst xmlns="http://schemas.openxmlformats.org/spreadsheetml/2006/main" count="63654" uniqueCount="2630">
  <si>
    <t>Начисления</t>
  </si>
  <si>
    <t>Поступления</t>
  </si>
  <si>
    <t>Сальдо исходящее</t>
  </si>
  <si>
    <t>Населенный пункт</t>
  </si>
  <si>
    <t>Улица</t>
  </si>
  <si>
    <t>Номер дома</t>
  </si>
  <si>
    <t>19</t>
  </si>
  <si>
    <t>20</t>
  </si>
  <si>
    <t>21</t>
  </si>
  <si>
    <t>22</t>
  </si>
  <si>
    <t>23</t>
  </si>
  <si>
    <t>24</t>
  </si>
  <si>
    <t>25</t>
  </si>
  <si>
    <t>26</t>
  </si>
  <si>
    <t>31</t>
  </si>
  <si>
    <t>32</t>
  </si>
  <si>
    <t>17</t>
  </si>
  <si>
    <t>33</t>
  </si>
  <si>
    <t>1</t>
  </si>
  <si>
    <t>2</t>
  </si>
  <si>
    <t>3</t>
  </si>
  <si>
    <t>4</t>
  </si>
  <si>
    <t>12</t>
  </si>
  <si>
    <t>57</t>
  </si>
  <si>
    <t>1а</t>
  </si>
  <si>
    <t>5</t>
  </si>
  <si>
    <t>11</t>
  </si>
  <si>
    <t>13</t>
  </si>
  <si>
    <t>15</t>
  </si>
  <si>
    <t>7</t>
  </si>
  <si>
    <t>9</t>
  </si>
  <si>
    <t>37а</t>
  </si>
  <si>
    <t>37/2</t>
  </si>
  <si>
    <t>37/3</t>
  </si>
  <si>
    <t>8</t>
  </si>
  <si>
    <t>1б</t>
  </si>
  <si>
    <t>1в</t>
  </si>
  <si>
    <t>28а</t>
  </si>
  <si>
    <t>3а</t>
  </si>
  <si>
    <t>34</t>
  </si>
  <si>
    <t>36</t>
  </si>
  <si>
    <t>38</t>
  </si>
  <si>
    <t>4а</t>
  </si>
  <si>
    <t>4б</t>
  </si>
  <si>
    <t>40</t>
  </si>
  <si>
    <t>42</t>
  </si>
  <si>
    <t>44</t>
  </si>
  <si>
    <t>46</t>
  </si>
  <si>
    <t>48</t>
  </si>
  <si>
    <t>5а</t>
  </si>
  <si>
    <t>5б</t>
  </si>
  <si>
    <t>5/1</t>
  </si>
  <si>
    <t>7а</t>
  </si>
  <si>
    <t>7б</t>
  </si>
  <si>
    <t>9а</t>
  </si>
  <si>
    <t>110</t>
  </si>
  <si>
    <t>112</t>
  </si>
  <si>
    <t>113</t>
  </si>
  <si>
    <t>114</t>
  </si>
  <si>
    <t>115</t>
  </si>
  <si>
    <t>116</t>
  </si>
  <si>
    <t>117</t>
  </si>
  <si>
    <t>118</t>
  </si>
  <si>
    <t>120</t>
  </si>
  <si>
    <t>122</t>
  </si>
  <si>
    <t>124</t>
  </si>
  <si>
    <t>6б</t>
  </si>
  <si>
    <t>10</t>
  </si>
  <si>
    <t>14</t>
  </si>
  <si>
    <t>16</t>
  </si>
  <si>
    <t>18</t>
  </si>
  <si>
    <t>23а</t>
  </si>
  <si>
    <t>23б</t>
  </si>
  <si>
    <t>27</t>
  </si>
  <si>
    <t>29</t>
  </si>
  <si>
    <t>35</t>
  </si>
  <si>
    <t>37</t>
  </si>
  <si>
    <t>39</t>
  </si>
  <si>
    <t>60</t>
  </si>
  <si>
    <t>121</t>
  </si>
  <si>
    <t>123</t>
  </si>
  <si>
    <t>125</t>
  </si>
  <si>
    <t>129</t>
  </si>
  <si>
    <t>132</t>
  </si>
  <si>
    <t>133</t>
  </si>
  <si>
    <t>134</t>
  </si>
  <si>
    <t>192</t>
  </si>
  <si>
    <t>194</t>
  </si>
  <si>
    <t>196</t>
  </si>
  <si>
    <t>224</t>
  </si>
  <si>
    <t>281</t>
  </si>
  <si>
    <t>283</t>
  </si>
  <si>
    <t>285</t>
  </si>
  <si>
    <t>287</t>
  </si>
  <si>
    <t>289</t>
  </si>
  <si>
    <t>2а</t>
  </si>
  <si>
    <t>28</t>
  </si>
  <si>
    <t>30</t>
  </si>
  <si>
    <t>50</t>
  </si>
  <si>
    <t>52</t>
  </si>
  <si>
    <t>6</t>
  </si>
  <si>
    <t>144</t>
  </si>
  <si>
    <t>15а</t>
  </si>
  <si>
    <t>4/1</t>
  </si>
  <si>
    <t>137</t>
  </si>
  <si>
    <t>149</t>
  </si>
  <si>
    <t>149а</t>
  </si>
  <si>
    <t>151</t>
  </si>
  <si>
    <t>20а</t>
  </si>
  <si>
    <t>72</t>
  </si>
  <si>
    <t>74</t>
  </si>
  <si>
    <t>2/1</t>
  </si>
  <si>
    <t>8а</t>
  </si>
  <si>
    <t>31а</t>
  </si>
  <si>
    <t>1г</t>
  </si>
  <si>
    <t>45</t>
  </si>
  <si>
    <t>9/1</t>
  </si>
  <si>
    <t>2б</t>
  </si>
  <si>
    <t>51</t>
  </si>
  <si>
    <t>53</t>
  </si>
  <si>
    <t>4/1а</t>
  </si>
  <si>
    <t>4/2</t>
  </si>
  <si>
    <t>4/5</t>
  </si>
  <si>
    <t>4/6</t>
  </si>
  <si>
    <t>4/7</t>
  </si>
  <si>
    <t>4/8</t>
  </si>
  <si>
    <t>94</t>
  </si>
  <si>
    <t>96</t>
  </si>
  <si>
    <t>98</t>
  </si>
  <si>
    <t>50а</t>
  </si>
  <si>
    <t>54</t>
  </si>
  <si>
    <t>13а</t>
  </si>
  <si>
    <t>22а</t>
  </si>
  <si>
    <t>41</t>
  </si>
  <si>
    <t>47</t>
  </si>
  <si>
    <t>49</t>
  </si>
  <si>
    <t>49а</t>
  </si>
  <si>
    <t>55а</t>
  </si>
  <si>
    <t>56</t>
  </si>
  <si>
    <t>58</t>
  </si>
  <si>
    <t>66</t>
  </si>
  <si>
    <t>68</t>
  </si>
  <si>
    <t>71</t>
  </si>
  <si>
    <t>10а</t>
  </si>
  <si>
    <t>12а</t>
  </si>
  <si>
    <t>14а</t>
  </si>
  <si>
    <t>16а</t>
  </si>
  <si>
    <t>2в</t>
  </si>
  <si>
    <t>2г</t>
  </si>
  <si>
    <t>27а</t>
  </si>
  <si>
    <t>4в</t>
  </si>
  <si>
    <t>6а</t>
  </si>
  <si>
    <t>100</t>
  </si>
  <si>
    <t>102</t>
  </si>
  <si>
    <t>103</t>
  </si>
  <si>
    <t>104</t>
  </si>
  <si>
    <t>105</t>
  </si>
  <si>
    <t>106</t>
  </si>
  <si>
    <t>107</t>
  </si>
  <si>
    <t>108</t>
  </si>
  <si>
    <t>111</t>
  </si>
  <si>
    <t>119</t>
  </si>
  <si>
    <t>128</t>
  </si>
  <si>
    <t>130</t>
  </si>
  <si>
    <t>136</t>
  </si>
  <si>
    <t>138</t>
  </si>
  <si>
    <t>10/2</t>
  </si>
  <si>
    <t>10/3</t>
  </si>
  <si>
    <t>10/4</t>
  </si>
  <si>
    <t>13в</t>
  </si>
  <si>
    <t>15б</t>
  </si>
  <si>
    <t>19а</t>
  </si>
  <si>
    <t>43</t>
  </si>
  <si>
    <t>43а</t>
  </si>
  <si>
    <t>83</t>
  </si>
  <si>
    <t>85</t>
  </si>
  <si>
    <t>87</t>
  </si>
  <si>
    <t>92</t>
  </si>
  <si>
    <t>46а</t>
  </si>
  <si>
    <t>48а</t>
  </si>
  <si>
    <t>55</t>
  </si>
  <si>
    <t>59</t>
  </si>
  <si>
    <t>63</t>
  </si>
  <si>
    <t>64</t>
  </si>
  <si>
    <t>65</t>
  </si>
  <si>
    <t>67</t>
  </si>
  <si>
    <t>69</t>
  </si>
  <si>
    <t>101</t>
  </si>
  <si>
    <t>101а</t>
  </si>
  <si>
    <t>172</t>
  </si>
  <si>
    <t>174</t>
  </si>
  <si>
    <t>53/1</t>
  </si>
  <si>
    <t>73</t>
  </si>
  <si>
    <t>75</t>
  </si>
  <si>
    <t>77</t>
  </si>
  <si>
    <t>79</t>
  </si>
  <si>
    <t>81</t>
  </si>
  <si>
    <t>95</t>
  </si>
  <si>
    <t>125а</t>
  </si>
  <si>
    <t>35а</t>
  </si>
  <si>
    <t>35б</t>
  </si>
  <si>
    <t>176</t>
  </si>
  <si>
    <t>177</t>
  </si>
  <si>
    <t>18а</t>
  </si>
  <si>
    <t>18/1</t>
  </si>
  <si>
    <t>19/1</t>
  </si>
  <si>
    <t>19/2</t>
  </si>
  <si>
    <t>62</t>
  </si>
  <si>
    <t>217</t>
  </si>
  <si>
    <t>218</t>
  </si>
  <si>
    <t>218а</t>
  </si>
  <si>
    <t>218б</t>
  </si>
  <si>
    <t>70</t>
  </si>
  <si>
    <t>30б</t>
  </si>
  <si>
    <t>89</t>
  </si>
  <si>
    <t>40а</t>
  </si>
  <si>
    <t>38а</t>
  </si>
  <si>
    <t>56а</t>
  </si>
  <si>
    <t>51а</t>
  </si>
  <si>
    <t>11а</t>
  </si>
  <si>
    <t>26а</t>
  </si>
  <si>
    <t>29а</t>
  </si>
  <si>
    <t>30а</t>
  </si>
  <si>
    <t>33а</t>
  </si>
  <si>
    <t>45а</t>
  </si>
  <si>
    <t>61</t>
  </si>
  <si>
    <t>12б</t>
  </si>
  <si>
    <t>28б</t>
  </si>
  <si>
    <t>167а</t>
  </si>
  <si>
    <t>170</t>
  </si>
  <si>
    <t>186</t>
  </si>
  <si>
    <t>190</t>
  </si>
  <si>
    <t>193</t>
  </si>
  <si>
    <t>195</t>
  </si>
  <si>
    <t>197</t>
  </si>
  <si>
    <t>199</t>
  </si>
  <si>
    <t>201</t>
  </si>
  <si>
    <t>221</t>
  </si>
  <si>
    <t>221а</t>
  </si>
  <si>
    <t>20б</t>
  </si>
  <si>
    <t>47а</t>
  </si>
  <si>
    <t>1б/1</t>
  </si>
  <si>
    <t>3б</t>
  </si>
  <si>
    <t>41б</t>
  </si>
  <si>
    <t>44а</t>
  </si>
  <si>
    <t>46а/1</t>
  </si>
  <si>
    <t>60а</t>
  </si>
  <si>
    <t>80</t>
  </si>
  <si>
    <t>82</t>
  </si>
  <si>
    <t>32б</t>
  </si>
  <si>
    <t>34а</t>
  </si>
  <si>
    <t>131</t>
  </si>
  <si>
    <t>135</t>
  </si>
  <si>
    <t>139</t>
  </si>
  <si>
    <t>141</t>
  </si>
  <si>
    <t>143</t>
  </si>
  <si>
    <t>145</t>
  </si>
  <si>
    <t>147</t>
  </si>
  <si>
    <t>153</t>
  </si>
  <si>
    <t>155</t>
  </si>
  <si>
    <t>155а</t>
  </si>
  <si>
    <t>18б</t>
  </si>
  <si>
    <t>33/1</t>
  </si>
  <si>
    <t>33/2</t>
  </si>
  <si>
    <t>78</t>
  </si>
  <si>
    <t>82а</t>
  </si>
  <si>
    <t>84</t>
  </si>
  <si>
    <t>86</t>
  </si>
  <si>
    <t>88</t>
  </si>
  <si>
    <t>91</t>
  </si>
  <si>
    <t>140</t>
  </si>
  <si>
    <t>142</t>
  </si>
  <si>
    <t>146</t>
  </si>
  <si>
    <t>148</t>
  </si>
  <si>
    <t>152</t>
  </si>
  <si>
    <t>154</t>
  </si>
  <si>
    <t>156</t>
  </si>
  <si>
    <t>158</t>
  </si>
  <si>
    <t>160</t>
  </si>
  <si>
    <t>164</t>
  </si>
  <si>
    <t>166</t>
  </si>
  <si>
    <t>17а</t>
  </si>
  <si>
    <t>197/3</t>
  </si>
  <si>
    <t>43б</t>
  </si>
  <si>
    <t>161</t>
  </si>
  <si>
    <t>162</t>
  </si>
  <si>
    <t>168а</t>
  </si>
  <si>
    <t>168б</t>
  </si>
  <si>
    <t>219</t>
  </si>
  <si>
    <t>233</t>
  </si>
  <si>
    <t>241</t>
  </si>
  <si>
    <t>243</t>
  </si>
  <si>
    <t>245</t>
  </si>
  <si>
    <t>247</t>
  </si>
  <si>
    <t>247а</t>
  </si>
  <si>
    <t>247б</t>
  </si>
  <si>
    <t>57а</t>
  </si>
  <si>
    <t>41/1</t>
  </si>
  <si>
    <t>49/1</t>
  </si>
  <si>
    <t>49/2</t>
  </si>
  <si>
    <t>49/3</t>
  </si>
  <si>
    <t>49/4</t>
  </si>
  <si>
    <t>116а</t>
  </si>
  <si>
    <t>185а</t>
  </si>
  <si>
    <t>189</t>
  </si>
  <si>
    <t>90</t>
  </si>
  <si>
    <t>91б</t>
  </si>
  <si>
    <t>104/5</t>
  </si>
  <si>
    <t>104/9</t>
  </si>
  <si>
    <t>39а</t>
  </si>
  <si>
    <t>165</t>
  </si>
  <si>
    <t>178</t>
  </si>
  <si>
    <t>180</t>
  </si>
  <si>
    <t>182</t>
  </si>
  <si>
    <t>198</t>
  </si>
  <si>
    <t>234</t>
  </si>
  <si>
    <t>236</t>
  </si>
  <si>
    <t>1/1</t>
  </si>
  <si>
    <t>1/10</t>
  </si>
  <si>
    <t>11/1</t>
  </si>
  <si>
    <t>1/2</t>
  </si>
  <si>
    <t>1/3</t>
  </si>
  <si>
    <t>1/4</t>
  </si>
  <si>
    <t>1/5</t>
  </si>
  <si>
    <t>1/6</t>
  </si>
  <si>
    <t>1/7</t>
  </si>
  <si>
    <t>1/8</t>
  </si>
  <si>
    <t>1/9</t>
  </si>
  <si>
    <t>2/2</t>
  </si>
  <si>
    <t>39/1</t>
  </si>
  <si>
    <t>144а</t>
  </si>
  <si>
    <t>144б</t>
  </si>
  <si>
    <t>150</t>
  </si>
  <si>
    <t>150/1</t>
  </si>
  <si>
    <t>152/1</t>
  </si>
  <si>
    <t>154/1</t>
  </si>
  <si>
    <t>156/1</t>
  </si>
  <si>
    <t>16/1</t>
  </si>
  <si>
    <t>22/1</t>
  </si>
  <si>
    <t>27/1</t>
  </si>
  <si>
    <t>28/1</t>
  </si>
  <si>
    <t>30/1</t>
  </si>
  <si>
    <t>7/1</t>
  </si>
  <si>
    <t>9/2</t>
  </si>
  <si>
    <t>9/3</t>
  </si>
  <si>
    <t>77/1</t>
  </si>
  <si>
    <t>79/1</t>
  </si>
  <si>
    <t>40/1</t>
  </si>
  <si>
    <t>40/3</t>
  </si>
  <si>
    <t>40/4</t>
  </si>
  <si>
    <t>40/5</t>
  </si>
  <si>
    <t>65а</t>
  </si>
  <si>
    <t>65б</t>
  </si>
  <si>
    <t>65/1</t>
  </si>
  <si>
    <t>65/2</t>
  </si>
  <si>
    <t>65/3</t>
  </si>
  <si>
    <t>35/1</t>
  </si>
  <si>
    <t>58/1</t>
  </si>
  <si>
    <t>72б</t>
  </si>
  <si>
    <t>72в</t>
  </si>
  <si>
    <t>5/2</t>
  </si>
  <si>
    <t>7/2</t>
  </si>
  <si>
    <t>17/1</t>
  </si>
  <si>
    <t>17/2</t>
  </si>
  <si>
    <t>17/3</t>
  </si>
  <si>
    <t>71б</t>
  </si>
  <si>
    <t>73/1</t>
  </si>
  <si>
    <t>10/1</t>
  </si>
  <si>
    <t>107/1</t>
  </si>
  <si>
    <t>11/2</t>
  </si>
  <si>
    <t>12/1</t>
  </si>
  <si>
    <t>14/1</t>
  </si>
  <si>
    <t>14/2</t>
  </si>
  <si>
    <t>20/1</t>
  </si>
  <si>
    <t>26/1</t>
  </si>
  <si>
    <t>29/1</t>
  </si>
  <si>
    <t>29/2</t>
  </si>
  <si>
    <t>45/1</t>
  </si>
  <si>
    <t>56/1</t>
  </si>
  <si>
    <t>57/1</t>
  </si>
  <si>
    <t>59/1</t>
  </si>
  <si>
    <t>60/1</t>
  </si>
  <si>
    <t>6/1</t>
  </si>
  <si>
    <t>61/1</t>
  </si>
  <si>
    <t>66/1</t>
  </si>
  <si>
    <t>8/1</t>
  </si>
  <si>
    <t>8/2</t>
  </si>
  <si>
    <t>8/3</t>
  </si>
  <si>
    <t>145/1</t>
  </si>
  <si>
    <t>163</t>
  </si>
  <si>
    <t>171</t>
  </si>
  <si>
    <t>173</t>
  </si>
  <si>
    <t>175/1</t>
  </si>
  <si>
    <t>175/2</t>
  </si>
  <si>
    <t>175/3</t>
  </si>
  <si>
    <t>175/5</t>
  </si>
  <si>
    <t>175/6</t>
  </si>
  <si>
    <t>48/1</t>
  </si>
  <si>
    <t>157</t>
  </si>
  <si>
    <t>159</t>
  </si>
  <si>
    <t>163/2</t>
  </si>
  <si>
    <t>163/3</t>
  </si>
  <si>
    <t>163/4</t>
  </si>
  <si>
    <t>163/5</t>
  </si>
  <si>
    <t>163/6</t>
  </si>
  <si>
    <t>163/8</t>
  </si>
  <si>
    <t>163/9</t>
  </si>
  <si>
    <t>165/3</t>
  </si>
  <si>
    <t>165/4</t>
  </si>
  <si>
    <t>167</t>
  </si>
  <si>
    <t>168</t>
  </si>
  <si>
    <t>169</t>
  </si>
  <si>
    <t>171/1</t>
  </si>
  <si>
    <t>171/2</t>
  </si>
  <si>
    <t>171/3</t>
  </si>
  <si>
    <t>171/4</t>
  </si>
  <si>
    <t>171/5</t>
  </si>
  <si>
    <t>171/6</t>
  </si>
  <si>
    <t>175</t>
  </si>
  <si>
    <t>181/1</t>
  </si>
  <si>
    <t>183</t>
  </si>
  <si>
    <t>184</t>
  </si>
  <si>
    <t>184/1</t>
  </si>
  <si>
    <t>184/3</t>
  </si>
  <si>
    <t>185</t>
  </si>
  <si>
    <t>185/1</t>
  </si>
  <si>
    <t>185/2</t>
  </si>
  <si>
    <t>186/1</t>
  </si>
  <si>
    <t>186/3</t>
  </si>
  <si>
    <t>188</t>
  </si>
  <si>
    <t>188/1</t>
  </si>
  <si>
    <t>188/3</t>
  </si>
  <si>
    <t>192/1</t>
  </si>
  <si>
    <t>192/2</t>
  </si>
  <si>
    <t>192/3</t>
  </si>
  <si>
    <t>192/4</t>
  </si>
  <si>
    <t>192/5</t>
  </si>
  <si>
    <t>194/2</t>
  </si>
  <si>
    <t>194/3</t>
  </si>
  <si>
    <t>194/4</t>
  </si>
  <si>
    <t>194/5</t>
  </si>
  <si>
    <t>194/6</t>
  </si>
  <si>
    <t>194/7</t>
  </si>
  <si>
    <t>194/8</t>
  </si>
  <si>
    <t>194/9</t>
  </si>
  <si>
    <t>200</t>
  </si>
  <si>
    <t>202</t>
  </si>
  <si>
    <t>203</t>
  </si>
  <si>
    <t>204</t>
  </si>
  <si>
    <t>206</t>
  </si>
  <si>
    <t>207</t>
  </si>
  <si>
    <t>208</t>
  </si>
  <si>
    <t>208/1</t>
  </si>
  <si>
    <t>208/2</t>
  </si>
  <si>
    <t>208/3</t>
  </si>
  <si>
    <t>209</t>
  </si>
  <si>
    <t>210</t>
  </si>
  <si>
    <t>211</t>
  </si>
  <si>
    <t>212</t>
  </si>
  <si>
    <t>212/1</t>
  </si>
  <si>
    <t>213</t>
  </si>
  <si>
    <t>214</t>
  </si>
  <si>
    <t>214/1</t>
  </si>
  <si>
    <t>215</t>
  </si>
  <si>
    <t>217/1</t>
  </si>
  <si>
    <t>226</t>
  </si>
  <si>
    <t>226/1</t>
  </si>
  <si>
    <t>226/2</t>
  </si>
  <si>
    <t>228</t>
  </si>
  <si>
    <t>230</t>
  </si>
  <si>
    <t>243/1</t>
  </si>
  <si>
    <t>249</t>
  </si>
  <si>
    <t>251</t>
  </si>
  <si>
    <t>252</t>
  </si>
  <si>
    <t>254</t>
  </si>
  <si>
    <t>256</t>
  </si>
  <si>
    <t>258</t>
  </si>
  <si>
    <t>260</t>
  </si>
  <si>
    <t>266/1</t>
  </si>
  <si>
    <t>266/3</t>
  </si>
  <si>
    <t>268</t>
  </si>
  <si>
    <t>270</t>
  </si>
  <si>
    <t>42а</t>
  </si>
  <si>
    <t>11б</t>
  </si>
  <si>
    <t>15/1</t>
  </si>
  <si>
    <t>31/1</t>
  </si>
  <si>
    <t>63/1</t>
  </si>
  <si>
    <t>75/1</t>
  </si>
  <si>
    <t>12/2</t>
  </si>
  <si>
    <t>12/3</t>
  </si>
  <si>
    <t>23/1</t>
  </si>
  <si>
    <t>36/1</t>
  </si>
  <si>
    <t>2с</t>
  </si>
  <si>
    <t>774</t>
  </si>
  <si>
    <t>231</t>
  </si>
  <si>
    <t>110/1</t>
  </si>
  <si>
    <t>75а</t>
  </si>
  <si>
    <t>6/2</t>
  </si>
  <si>
    <t>101/1</t>
  </si>
  <si>
    <t>101/2</t>
  </si>
  <si>
    <t>101/3</t>
  </si>
  <si>
    <t>101/5</t>
  </si>
  <si>
    <t>103/1</t>
  </si>
  <si>
    <t>103/2</t>
  </si>
  <si>
    <t>105/1</t>
  </si>
  <si>
    <t>105/2</t>
  </si>
  <si>
    <t>109</t>
  </si>
  <si>
    <t>113/1</t>
  </si>
  <si>
    <t>117/1</t>
  </si>
  <si>
    <t>124/1</t>
  </si>
  <si>
    <t>124/2</t>
  </si>
  <si>
    <t>127</t>
  </si>
  <si>
    <t>144/1</t>
  </si>
  <si>
    <t>89/1</t>
  </si>
  <si>
    <t>93</t>
  </si>
  <si>
    <t>97</t>
  </si>
  <si>
    <t>99</t>
  </si>
  <si>
    <t>99/2</t>
  </si>
  <si>
    <t>99/3</t>
  </si>
  <si>
    <t>99/4</t>
  </si>
  <si>
    <t>39/3</t>
  </si>
  <si>
    <t>40/2</t>
  </si>
  <si>
    <t>41/2</t>
  </si>
  <si>
    <t>41/3</t>
  </si>
  <si>
    <t>41/4</t>
  </si>
  <si>
    <t>42/1</t>
  </si>
  <si>
    <t>42/3</t>
  </si>
  <si>
    <t>50/1</t>
  </si>
  <si>
    <t>50/2</t>
  </si>
  <si>
    <t>52/1</t>
  </si>
  <si>
    <t>52/3</t>
  </si>
  <si>
    <t>54/1</t>
  </si>
  <si>
    <t>54/2</t>
  </si>
  <si>
    <t>32/1</t>
  </si>
  <si>
    <t>25/1</t>
  </si>
  <si>
    <t>25/2</t>
  </si>
  <si>
    <t>21/1</t>
  </si>
  <si>
    <t>105а</t>
  </si>
  <si>
    <t>32/2</t>
  </si>
  <si>
    <t>27б</t>
  </si>
  <si>
    <t>190/1</t>
  </si>
  <si>
    <t>191</t>
  </si>
  <si>
    <t>198а</t>
  </si>
  <si>
    <t>206/1</t>
  </si>
  <si>
    <t>206/2</t>
  </si>
  <si>
    <t>21а</t>
  </si>
  <si>
    <t>223</t>
  </si>
  <si>
    <t>223/1</t>
  </si>
  <si>
    <t>225</t>
  </si>
  <si>
    <t>225/1</t>
  </si>
  <si>
    <t>225/2</t>
  </si>
  <si>
    <t>229</t>
  </si>
  <si>
    <t>229/1</t>
  </si>
  <si>
    <t>231а</t>
  </si>
  <si>
    <t>232</t>
  </si>
  <si>
    <t>233/1</t>
  </si>
  <si>
    <t>233/2</t>
  </si>
  <si>
    <t>235</t>
  </si>
  <si>
    <t>235/1</t>
  </si>
  <si>
    <t>237</t>
  </si>
  <si>
    <t>238</t>
  </si>
  <si>
    <t>41а</t>
  </si>
  <si>
    <t>47б</t>
  </si>
  <si>
    <t>10г</t>
  </si>
  <si>
    <t>69/1</t>
  </si>
  <si>
    <t>76</t>
  </si>
  <si>
    <t>124а</t>
  </si>
  <si>
    <t>37/1</t>
  </si>
  <si>
    <t>37/4</t>
  </si>
  <si>
    <t>15/2</t>
  </si>
  <si>
    <t>23/2</t>
  </si>
  <si>
    <t>25/3</t>
  </si>
  <si>
    <t>25/4</t>
  </si>
  <si>
    <t>25/5</t>
  </si>
  <si>
    <t>34/1</t>
  </si>
  <si>
    <t>58а</t>
  </si>
  <si>
    <t>68а</t>
  </si>
  <si>
    <t>22/2</t>
  </si>
  <si>
    <t>24/1</t>
  </si>
  <si>
    <t>24/2</t>
  </si>
  <si>
    <t>30/3</t>
  </si>
  <si>
    <t>30/4</t>
  </si>
  <si>
    <t>67/1</t>
  </si>
  <si>
    <t>71а</t>
  </si>
  <si>
    <t>81/1</t>
  </si>
  <si>
    <t>81/2</t>
  </si>
  <si>
    <t>126</t>
  </si>
  <si>
    <t>162/1</t>
  </si>
  <si>
    <t>205</t>
  </si>
  <si>
    <t>227</t>
  </si>
  <si>
    <t>239</t>
  </si>
  <si>
    <t>253</t>
  </si>
  <si>
    <t>255</t>
  </si>
  <si>
    <t>257</t>
  </si>
  <si>
    <t>259</t>
  </si>
  <si>
    <t>261</t>
  </si>
  <si>
    <t>263</t>
  </si>
  <si>
    <t>265</t>
  </si>
  <si>
    <t>19/3</t>
  </si>
  <si>
    <t>19/4</t>
  </si>
  <si>
    <t>31/2</t>
  </si>
  <si>
    <t>33/3</t>
  </si>
  <si>
    <t>35/2</t>
  </si>
  <si>
    <t>13/1</t>
  </si>
  <si>
    <t>177/1</t>
  </si>
  <si>
    <t>179</t>
  </si>
  <si>
    <t>179/1</t>
  </si>
  <si>
    <t>181</t>
  </si>
  <si>
    <t>181а</t>
  </si>
  <si>
    <t>183а</t>
  </si>
  <si>
    <t>183б</t>
  </si>
  <si>
    <t>185б</t>
  </si>
  <si>
    <t>260/1</t>
  </si>
  <si>
    <t>266</t>
  </si>
  <si>
    <t>266/2</t>
  </si>
  <si>
    <t>266/4</t>
  </si>
  <si>
    <t>268/2</t>
  </si>
  <si>
    <t>270/1</t>
  </si>
  <si>
    <t>270/3</t>
  </si>
  <si>
    <t>272</t>
  </si>
  <si>
    <t>272/1</t>
  </si>
  <si>
    <t>272/3</t>
  </si>
  <si>
    <t>272/4</t>
  </si>
  <si>
    <t>394</t>
  </si>
  <si>
    <t>394/1</t>
  </si>
  <si>
    <t>394/2</t>
  </si>
  <si>
    <t>396</t>
  </si>
  <si>
    <t>396/1</t>
  </si>
  <si>
    <t>406</t>
  </si>
  <si>
    <t>406/1</t>
  </si>
  <si>
    <t>408</t>
  </si>
  <si>
    <t>408а</t>
  </si>
  <si>
    <t>410</t>
  </si>
  <si>
    <t>412</t>
  </si>
  <si>
    <t>77а</t>
  </si>
  <si>
    <t>91/1</t>
  </si>
  <si>
    <t>2/3</t>
  </si>
  <si>
    <t>51/2</t>
  </si>
  <si>
    <t>55/1</t>
  </si>
  <si>
    <t>8/5</t>
  </si>
  <si>
    <t>8/6</t>
  </si>
  <si>
    <t>3в</t>
  </si>
  <si>
    <t>106/1</t>
  </si>
  <si>
    <t>106/2</t>
  </si>
  <si>
    <t>106/3</t>
  </si>
  <si>
    <t>107/2</t>
  </si>
  <si>
    <t>113/2</t>
  </si>
  <si>
    <t>113/3</t>
  </si>
  <si>
    <t>113/4</t>
  </si>
  <si>
    <t>115/1</t>
  </si>
  <si>
    <t>115/2</t>
  </si>
  <si>
    <t>115/3</t>
  </si>
  <si>
    <t>115/4</t>
  </si>
  <si>
    <t>97/1</t>
  </si>
  <si>
    <t>97/2</t>
  </si>
  <si>
    <t>99/1</t>
  </si>
  <si>
    <t>39/2</t>
  </si>
  <si>
    <t>39/4</t>
  </si>
  <si>
    <t>39/5</t>
  </si>
  <si>
    <t>51/1</t>
  </si>
  <si>
    <t>51/4</t>
  </si>
  <si>
    <t>51/5</t>
  </si>
  <si>
    <t>22б</t>
  </si>
  <si>
    <t>129/1</t>
  </si>
  <si>
    <t>129/2</t>
  </si>
  <si>
    <t>209/1</t>
  </si>
  <si>
    <t>257/1</t>
  </si>
  <si>
    <t>267</t>
  </si>
  <si>
    <t>269</t>
  </si>
  <si>
    <t>74а</t>
  </si>
  <si>
    <t>93/1</t>
  </si>
  <si>
    <t>32а</t>
  </si>
  <si>
    <t>25а</t>
  </si>
  <si>
    <t>8б</t>
  </si>
  <si>
    <t>84в</t>
  </si>
  <si>
    <t>3/1</t>
  </si>
  <si>
    <t>27/2</t>
  </si>
  <si>
    <t>27/3</t>
  </si>
  <si>
    <t>308</t>
  </si>
  <si>
    <t>312</t>
  </si>
  <si>
    <t>316</t>
  </si>
  <si>
    <t>317</t>
  </si>
  <si>
    <t>319</t>
  </si>
  <si>
    <t>321</t>
  </si>
  <si>
    <t>349</t>
  </si>
  <si>
    <t>353</t>
  </si>
  <si>
    <t>357</t>
  </si>
  <si>
    <t>114/1</t>
  </si>
  <si>
    <t>38/1</t>
  </si>
  <si>
    <t>38/2</t>
  </si>
  <si>
    <t>44/1</t>
  </si>
  <si>
    <t>74/1</t>
  </si>
  <si>
    <t>18/2</t>
  </si>
  <si>
    <t>3/2</t>
  </si>
  <si>
    <t>13/2</t>
  </si>
  <si>
    <t>29/3</t>
  </si>
  <si>
    <t>29/5</t>
  </si>
  <si>
    <t>5/3</t>
  </si>
  <si>
    <t>53/2</t>
  </si>
  <si>
    <t>47/1</t>
  </si>
  <si>
    <t>47/2</t>
  </si>
  <si>
    <t>70а</t>
  </si>
  <si>
    <t>72а</t>
  </si>
  <si>
    <t>72г</t>
  </si>
  <si>
    <t>24а</t>
  </si>
  <si>
    <t>100/1</t>
  </si>
  <si>
    <t>100/2</t>
  </si>
  <si>
    <t>102/1</t>
  </si>
  <si>
    <t>102/3</t>
  </si>
  <si>
    <t>102/4</t>
  </si>
  <si>
    <t>161/1</t>
  </si>
  <si>
    <t>163/1</t>
  </si>
  <si>
    <t>171а</t>
  </si>
  <si>
    <t>171б</t>
  </si>
  <si>
    <t>173/1</t>
  </si>
  <si>
    <t>175а</t>
  </si>
  <si>
    <t>175б</t>
  </si>
  <si>
    <t>179а</t>
  </si>
  <si>
    <t>51/3</t>
  </si>
  <si>
    <t>51/6</t>
  </si>
  <si>
    <t>67а</t>
  </si>
  <si>
    <t>81/3</t>
  </si>
  <si>
    <t>85/1</t>
  </si>
  <si>
    <t>92/1</t>
  </si>
  <si>
    <t>94/1</t>
  </si>
  <si>
    <t>94/2</t>
  </si>
  <si>
    <t>94/3</t>
  </si>
  <si>
    <t>16б</t>
  </si>
  <si>
    <t>118/2</t>
  </si>
  <si>
    <t>118/3</t>
  </si>
  <si>
    <t>118/4</t>
  </si>
  <si>
    <t>118/5</t>
  </si>
  <si>
    <t>118/6</t>
  </si>
  <si>
    <t>119/1</t>
  </si>
  <si>
    <t>120/1</t>
  </si>
  <si>
    <t>128/1</t>
  </si>
  <si>
    <t>130/1</t>
  </si>
  <si>
    <t>130/2</t>
  </si>
  <si>
    <t>132/1</t>
  </si>
  <si>
    <t>269/1</t>
  </si>
  <si>
    <t>64а</t>
  </si>
  <si>
    <t>64б</t>
  </si>
  <si>
    <t>69а</t>
  </si>
  <si>
    <t>108/1</t>
  </si>
  <si>
    <t>108/2</t>
  </si>
  <si>
    <t>112/1</t>
  </si>
  <si>
    <t>91/2</t>
  </si>
  <si>
    <t>11в</t>
  </si>
  <si>
    <t>13г</t>
  </si>
  <si>
    <t>20/2</t>
  </si>
  <si>
    <t>20/3</t>
  </si>
  <si>
    <t>11/3</t>
  </si>
  <si>
    <t>11/4</t>
  </si>
  <si>
    <t>3/3</t>
  </si>
  <si>
    <t>7/3</t>
  </si>
  <si>
    <t>7/4</t>
  </si>
  <si>
    <t>7/6</t>
  </si>
  <si>
    <t>7/7</t>
  </si>
  <si>
    <t>30/2</t>
  </si>
  <si>
    <t>273</t>
  </si>
  <si>
    <t>345</t>
  </si>
  <si>
    <t>347</t>
  </si>
  <si>
    <t>351</t>
  </si>
  <si>
    <t>216</t>
  </si>
  <si>
    <t>250</t>
  </si>
  <si>
    <t>252/1</t>
  </si>
  <si>
    <t>280</t>
  </si>
  <si>
    <t>282</t>
  </si>
  <si>
    <t>31/3</t>
  </si>
  <si>
    <t>35/3</t>
  </si>
  <si>
    <t>45/2</t>
  </si>
  <si>
    <t>45/3</t>
  </si>
  <si>
    <t>3/5</t>
  </si>
  <si>
    <t>51б</t>
  </si>
  <si>
    <t>53а</t>
  </si>
  <si>
    <t>53б</t>
  </si>
  <si>
    <t>11г</t>
  </si>
  <si>
    <t>11д</t>
  </si>
  <si>
    <t>45б</t>
  </si>
  <si>
    <t>118/1</t>
  </si>
  <si>
    <t>131а</t>
  </si>
  <si>
    <t>133/1</t>
  </si>
  <si>
    <t>135а</t>
  </si>
  <si>
    <t>135б</t>
  </si>
  <si>
    <t>137/2</t>
  </si>
  <si>
    <t>139/1</t>
  </si>
  <si>
    <t>139/2</t>
  </si>
  <si>
    <t>139/3</t>
  </si>
  <si>
    <t>14/3</t>
  </si>
  <si>
    <t>14/4</t>
  </si>
  <si>
    <t>155/1</t>
  </si>
  <si>
    <t>155/2</t>
  </si>
  <si>
    <t>24/3</t>
  </si>
  <si>
    <t>28/3</t>
  </si>
  <si>
    <t>28/5</t>
  </si>
  <si>
    <t>4/3</t>
  </si>
  <si>
    <t>4/4</t>
  </si>
  <si>
    <t>138б</t>
  </si>
  <si>
    <t>93а</t>
  </si>
  <si>
    <t>13/3</t>
  </si>
  <si>
    <t>13/4</t>
  </si>
  <si>
    <t>15/3</t>
  </si>
  <si>
    <t>15/4</t>
  </si>
  <si>
    <t>16/3</t>
  </si>
  <si>
    <t>19/10</t>
  </si>
  <si>
    <t>19/11</t>
  </si>
  <si>
    <t>19/12</t>
  </si>
  <si>
    <t>19/7</t>
  </si>
  <si>
    <t>19/8</t>
  </si>
  <si>
    <t>19/9</t>
  </si>
  <si>
    <t>10/5</t>
  </si>
  <si>
    <t>2/13</t>
  </si>
  <si>
    <t>82/1</t>
  </si>
  <si>
    <t>86/1</t>
  </si>
  <si>
    <t>88/1</t>
  </si>
  <si>
    <t>90/1</t>
  </si>
  <si>
    <t>96/1</t>
  </si>
  <si>
    <t>1/11</t>
  </si>
  <si>
    <t>97б</t>
  </si>
  <si>
    <t>21/2</t>
  </si>
  <si>
    <t>23/3</t>
  </si>
  <si>
    <t>92а</t>
  </si>
  <si>
    <t>92б</t>
  </si>
  <si>
    <t>89а</t>
  </si>
  <si>
    <t>200а</t>
  </si>
  <si>
    <t>220</t>
  </si>
  <si>
    <t>64/1</t>
  </si>
  <si>
    <t>122/1</t>
  </si>
  <si>
    <t>122/3</t>
  </si>
  <si>
    <t>12/5</t>
  </si>
  <si>
    <t>82/2</t>
  </si>
  <si>
    <t>306</t>
  </si>
  <si>
    <t>5в</t>
  </si>
  <si>
    <t>9б</t>
  </si>
  <si>
    <t>36/2</t>
  </si>
  <si>
    <t>28/2</t>
  </si>
  <si>
    <t>97а</t>
  </si>
  <si>
    <t>44/2</t>
  </si>
  <si>
    <t>44/3</t>
  </si>
  <si>
    <t>44/4</t>
  </si>
  <si>
    <t>44/5</t>
  </si>
  <si>
    <t>44/6</t>
  </si>
  <si>
    <t>59/2</t>
  </si>
  <si>
    <t>46/2</t>
  </si>
  <si>
    <t>50б</t>
  </si>
  <si>
    <t>79а</t>
  </si>
  <si>
    <t>61а</t>
  </si>
  <si>
    <t>63а</t>
  </si>
  <si>
    <t>95а</t>
  </si>
  <si>
    <t>99а</t>
  </si>
  <si>
    <t>43/1</t>
  </si>
  <si>
    <t>63/2</t>
  </si>
  <si>
    <t>68/1</t>
  </si>
  <si>
    <t>29/4</t>
  </si>
  <si>
    <t>31/4</t>
  </si>
  <si>
    <t>45/5</t>
  </si>
  <si>
    <t>18в</t>
  </si>
  <si>
    <t>18г</t>
  </si>
  <si>
    <t>20в</t>
  </si>
  <si>
    <t>20г</t>
  </si>
  <si>
    <t>36а</t>
  </si>
  <si>
    <t>83/1</t>
  </si>
  <si>
    <t>242/2</t>
  </si>
  <si>
    <t>244</t>
  </si>
  <si>
    <t>246/1</t>
  </si>
  <si>
    <t>60/2</t>
  </si>
  <si>
    <t>60/3</t>
  </si>
  <si>
    <t>270/4</t>
  </si>
  <si>
    <t>26/2</t>
  </si>
  <si>
    <t>19б</t>
  </si>
  <si>
    <t>19в</t>
  </si>
  <si>
    <t>6в</t>
  </si>
  <si>
    <t>29б</t>
  </si>
  <si>
    <t>117а</t>
  </si>
  <si>
    <t>119а</t>
  </si>
  <si>
    <t>98а</t>
  </si>
  <si>
    <t>376</t>
  </si>
  <si>
    <t>378</t>
  </si>
  <si>
    <t>382</t>
  </si>
  <si>
    <t>384</t>
  </si>
  <si>
    <t>386</t>
  </si>
  <si>
    <t>388</t>
  </si>
  <si>
    <t>390</t>
  </si>
  <si>
    <t>70/1</t>
  </si>
  <si>
    <t>131/1</t>
  </si>
  <si>
    <t>133/2</t>
  </si>
  <si>
    <t>135/1</t>
  </si>
  <si>
    <t>135/2</t>
  </si>
  <si>
    <t>135/3</t>
  </si>
  <si>
    <t>137/1</t>
  </si>
  <si>
    <t>264</t>
  </si>
  <si>
    <t>16/2</t>
  </si>
  <si>
    <t>276</t>
  </si>
  <si>
    <t>278</t>
  </si>
  <si>
    <t>Военный городок</t>
  </si>
  <si>
    <t>128а</t>
  </si>
  <si>
    <t>133а</t>
  </si>
  <si>
    <t>112а</t>
  </si>
  <si>
    <t>59а</t>
  </si>
  <si>
    <t>100а</t>
  </si>
  <si>
    <t>87а</t>
  </si>
  <si>
    <t>96а</t>
  </si>
  <si>
    <t>107в</t>
  </si>
  <si>
    <t>114а</t>
  </si>
  <si>
    <t>114б</t>
  </si>
  <si>
    <t>78а</t>
  </si>
  <si>
    <t>9д</t>
  </si>
  <si>
    <t>52а</t>
  </si>
  <si>
    <t>52б</t>
  </si>
  <si>
    <t>36б</t>
  </si>
  <si>
    <t>15в</t>
  </si>
  <si>
    <t>75б</t>
  </si>
  <si>
    <t>177а</t>
  </si>
  <si>
    <t>177б</t>
  </si>
  <si>
    <t>25б</t>
  </si>
  <si>
    <t>13б</t>
  </si>
  <si>
    <t>76в</t>
  </si>
  <si>
    <t>108а</t>
  </si>
  <si>
    <t>22в</t>
  </si>
  <si>
    <t>107а</t>
  </si>
  <si>
    <t>107б</t>
  </si>
  <si>
    <t>46б</t>
  </si>
  <si>
    <t>73а</t>
  </si>
  <si>
    <t>5/4</t>
  </si>
  <si>
    <t>5/5</t>
  </si>
  <si>
    <t>5/6</t>
  </si>
  <si>
    <t>6/3</t>
  </si>
  <si>
    <t>6/4</t>
  </si>
  <si>
    <t>6/5</t>
  </si>
  <si>
    <t>6/6</t>
  </si>
  <si>
    <t>6/7</t>
  </si>
  <si>
    <t>42/2</t>
  </si>
  <si>
    <t>130а</t>
  </si>
  <si>
    <t>76а</t>
  </si>
  <si>
    <t>66б</t>
  </si>
  <si>
    <t>66г</t>
  </si>
  <si>
    <t>66д</t>
  </si>
  <si>
    <t>94а</t>
  </si>
  <si>
    <t>233а</t>
  </si>
  <si>
    <t>244/1</t>
  </si>
  <si>
    <t>244/2</t>
  </si>
  <si>
    <t>244/3</t>
  </si>
  <si>
    <t>244/6</t>
  </si>
  <si>
    <t>246</t>
  </si>
  <si>
    <t>254б</t>
  </si>
  <si>
    <t>256а</t>
  </si>
  <si>
    <t>256б</t>
  </si>
  <si>
    <t>256в</t>
  </si>
  <si>
    <t>262а</t>
  </si>
  <si>
    <t>65в</t>
  </si>
  <si>
    <t>65г</t>
  </si>
  <si>
    <t>40б</t>
  </si>
  <si>
    <t>6/9</t>
  </si>
  <si>
    <t>3г</t>
  </si>
  <si>
    <t>Район</t>
  </si>
  <si>
    <t>Уровень сбора</t>
  </si>
  <si>
    <t>Барабинский р-н</t>
  </si>
  <si>
    <t>Барабинск г</t>
  </si>
  <si>
    <t>Г кв-л</t>
  </si>
  <si>
    <t>Гутова пер</t>
  </si>
  <si>
    <t>Д кв-л</t>
  </si>
  <si>
    <t>Деповская ул</t>
  </si>
  <si>
    <t>Дзержинского ул</t>
  </si>
  <si>
    <t>Ермака ул</t>
  </si>
  <si>
    <t>Индустриальный пер</t>
  </si>
  <si>
    <t>Калинина ул</t>
  </si>
  <si>
    <t>Кирова ул</t>
  </si>
  <si>
    <t>К.Маркса ул</t>
  </si>
  <si>
    <t>Комарова ул</t>
  </si>
  <si>
    <t>Коммунистическая ул</t>
  </si>
  <si>
    <t>Кузнечный пер</t>
  </si>
  <si>
    <t>Ларионова ул</t>
  </si>
  <si>
    <t>Ленина ул</t>
  </si>
  <si>
    <t>Луначарского ул</t>
  </si>
  <si>
    <t>Льва Толстого пер</t>
  </si>
  <si>
    <t>Майский пер</t>
  </si>
  <si>
    <t>Максима Горького ул</t>
  </si>
  <si>
    <t>Малая ул</t>
  </si>
  <si>
    <t>Новопокровский пер</t>
  </si>
  <si>
    <t>Октябрьская ул</t>
  </si>
  <si>
    <t>ОПМС-19 ул</t>
  </si>
  <si>
    <t>Островского ул</t>
  </si>
  <si>
    <t>Перевозникова ул</t>
  </si>
  <si>
    <t>Пролетарская ул</t>
  </si>
  <si>
    <t>Профессиональный пер</t>
  </si>
  <si>
    <t>Пушкина ул</t>
  </si>
  <si>
    <t>Работницы пер</t>
  </si>
  <si>
    <t>Сельская ул</t>
  </si>
  <si>
    <t>Советская ул</t>
  </si>
  <si>
    <t>Строительный пер</t>
  </si>
  <si>
    <t>Ульяновская ул</t>
  </si>
  <si>
    <t>Усадебный мкр</t>
  </si>
  <si>
    <t>Фрунзе ул</t>
  </si>
  <si>
    <t>Халтурина ул</t>
  </si>
  <si>
    <t>Чехова ул</t>
  </si>
  <si>
    <t>Юбилейная ул</t>
  </si>
  <si>
    <t>городской округ Бердск</t>
  </si>
  <si>
    <t>Бердск г</t>
  </si>
  <si>
    <t>Белокаменная ул</t>
  </si>
  <si>
    <t>Белокаменный пер</t>
  </si>
  <si>
    <t>Бердский санаторий тер</t>
  </si>
  <si>
    <t>Больничная ул</t>
  </si>
  <si>
    <t>Большевистская ул</t>
  </si>
  <si>
    <t>Боровая ул</t>
  </si>
  <si>
    <t>Вокзальная ул</t>
  </si>
  <si>
    <t>Гагарина ул</t>
  </si>
  <si>
    <t>Герцена ул</t>
  </si>
  <si>
    <t>Кольцова ул</t>
  </si>
  <si>
    <t>Комсомольская ул</t>
  </si>
  <si>
    <t>Красная Сибирь ул</t>
  </si>
  <si>
    <t>Красный Сокол ул</t>
  </si>
  <si>
    <t>Кутузова ул</t>
  </si>
  <si>
    <t>Лелюха ул</t>
  </si>
  <si>
    <t>Лермонтова ул</t>
  </si>
  <si>
    <t>Луговская ул</t>
  </si>
  <si>
    <t>Лунная ул</t>
  </si>
  <si>
    <t>Матросова ул</t>
  </si>
  <si>
    <t>М.Горького ул</t>
  </si>
  <si>
    <t>Менделеева ул</t>
  </si>
  <si>
    <t>Микрорайон ул</t>
  </si>
  <si>
    <t>Нахимова ул</t>
  </si>
  <si>
    <t>Новосибирская ул</t>
  </si>
  <si>
    <t>Озерная ул</t>
  </si>
  <si>
    <t>О.Кошевого ул</t>
  </si>
  <si>
    <t>Павлова ул</t>
  </si>
  <si>
    <t>Парижской Коммуны ул</t>
  </si>
  <si>
    <t>Первомайская ул</t>
  </si>
  <si>
    <t>Пионерская ул</t>
  </si>
  <si>
    <t>Попова ул</t>
  </si>
  <si>
    <t>Рогачева ул</t>
  </si>
  <si>
    <t>Свердлова ул</t>
  </si>
  <si>
    <t>Северный мкр</t>
  </si>
  <si>
    <t>Спортивная ул</t>
  </si>
  <si>
    <t>Суворова ул</t>
  </si>
  <si>
    <t>Ушакова ул</t>
  </si>
  <si>
    <t>Энергетическая ул</t>
  </si>
  <si>
    <t>Болотнинский р-н</t>
  </si>
  <si>
    <t>Болотное г</t>
  </si>
  <si>
    <t>Водопроводная ул</t>
  </si>
  <si>
    <t>Волочаевская ул</t>
  </si>
  <si>
    <t>Горького ул</t>
  </si>
  <si>
    <t>Забабонова ул</t>
  </si>
  <si>
    <t>Западная ул</t>
  </si>
  <si>
    <t>Ключевская ул</t>
  </si>
  <si>
    <t>Комитетская ул</t>
  </si>
  <si>
    <t>Кондукторская 1-я ул</t>
  </si>
  <si>
    <t>Кондукторская 3-я ул</t>
  </si>
  <si>
    <t>Лесная ул</t>
  </si>
  <si>
    <t>Молкомбинат ул</t>
  </si>
  <si>
    <t>Монтажная ул</t>
  </si>
  <si>
    <t>Московская Угловая ул</t>
  </si>
  <si>
    <t>Московская ул</t>
  </si>
  <si>
    <t>Нечетный парк ул</t>
  </si>
  <si>
    <t>Плеханова ул</t>
  </si>
  <si>
    <t>Подгорная ул</t>
  </si>
  <si>
    <t>Почтовый пер</t>
  </si>
  <si>
    <t>Ремесленная ул</t>
  </si>
  <si>
    <t>Светлая ул</t>
  </si>
  <si>
    <t>Солнечная ул</t>
  </si>
  <si>
    <t>Спартака ул</t>
  </si>
  <si>
    <t>Степная ул</t>
  </si>
  <si>
    <t>Строительная ул</t>
  </si>
  <si>
    <t>Титова ул</t>
  </si>
  <si>
    <t>Турнаевская ул</t>
  </si>
  <si>
    <t>Фабричный пер</t>
  </si>
  <si>
    <t>Чапаева ул</t>
  </si>
  <si>
    <t>Четный парк ул</t>
  </si>
  <si>
    <t>Щепная ул</t>
  </si>
  <si>
    <t>Элеваторный пер</t>
  </si>
  <si>
    <t>Энергетиков ул</t>
  </si>
  <si>
    <t>50 лет Октября ул</t>
  </si>
  <si>
    <t>городской округ Искитим</t>
  </si>
  <si>
    <t>Искитим г</t>
  </si>
  <si>
    <t>Индустриальный мкр</t>
  </si>
  <si>
    <t>Карьер Цемзавода ул</t>
  </si>
  <si>
    <t>Коротеева ул</t>
  </si>
  <si>
    <t>Космонавтов ул</t>
  </si>
  <si>
    <t>Литейная ул</t>
  </si>
  <si>
    <t>Маркса ул</t>
  </si>
  <si>
    <t>Мостовая ул</t>
  </si>
  <si>
    <t>Нагорная ул</t>
  </si>
  <si>
    <t>Подгорный мкр</t>
  </si>
  <si>
    <t>Почтовая ул</t>
  </si>
  <si>
    <t>Прорабская ул</t>
  </si>
  <si>
    <t>Радиаторная ул</t>
  </si>
  <si>
    <t>Семипалатинская ул</t>
  </si>
  <si>
    <t>Театральная ул</t>
  </si>
  <si>
    <t>Томская ул</t>
  </si>
  <si>
    <t>Трудовая ул</t>
  </si>
  <si>
    <t>Украинская ул</t>
  </si>
  <si>
    <t>Центральная ул</t>
  </si>
  <si>
    <t>Центральный мкр</t>
  </si>
  <si>
    <t>Чайковского ул</t>
  </si>
  <si>
    <t>Шипуновский мкр</t>
  </si>
  <si>
    <t>Элеваторная ул</t>
  </si>
  <si>
    <t>Энгельса ул</t>
  </si>
  <si>
    <t>Юбилейный пр-кт</t>
  </si>
  <si>
    <t>Южный мкр</t>
  </si>
  <si>
    <t>65 км казарма</t>
  </si>
  <si>
    <t>Карасукский р-н</t>
  </si>
  <si>
    <t>Карасук г</t>
  </si>
  <si>
    <t>Демьяна Бедного ул</t>
  </si>
  <si>
    <t>Есенина ул</t>
  </si>
  <si>
    <t>Железнодорожная ул</t>
  </si>
  <si>
    <t>Заводская ул</t>
  </si>
  <si>
    <t>Индустриальная ул</t>
  </si>
  <si>
    <t>Молодежная ул</t>
  </si>
  <si>
    <t>Пархоменко ул</t>
  </si>
  <si>
    <t>Рабочая ул</t>
  </si>
  <si>
    <t>Радищева ул</t>
  </si>
  <si>
    <t>Серегина ул</t>
  </si>
  <si>
    <t>Совхозная ул</t>
  </si>
  <si>
    <t>Союзная ул</t>
  </si>
  <si>
    <t>Сударева ул</t>
  </si>
  <si>
    <t>Транспортная ул</t>
  </si>
  <si>
    <t>Тургенева ул</t>
  </si>
  <si>
    <t>Целинная ул</t>
  </si>
  <si>
    <t>Шукшина ул</t>
  </si>
  <si>
    <t>Щорса ул</t>
  </si>
  <si>
    <t>Каргатский р-н</t>
  </si>
  <si>
    <t>Каргат г</t>
  </si>
  <si>
    <t>Воровского ул</t>
  </si>
  <si>
    <t>Крестьянская ул</t>
  </si>
  <si>
    <t>Элеваторская ул</t>
  </si>
  <si>
    <t>Куйбышевский р-н</t>
  </si>
  <si>
    <t>Куйбышев г</t>
  </si>
  <si>
    <t>Агафонова ул</t>
  </si>
  <si>
    <t>Ветка ул</t>
  </si>
  <si>
    <t>Володарского ул</t>
  </si>
  <si>
    <t>Дом школы-интернат тер</t>
  </si>
  <si>
    <t>Заводской п</t>
  </si>
  <si>
    <t>Закраевского ул</t>
  </si>
  <si>
    <t>Копьева ул</t>
  </si>
  <si>
    <t>Красная ул</t>
  </si>
  <si>
    <t>Кузнецова ул</t>
  </si>
  <si>
    <t>Куйбышева ул</t>
  </si>
  <si>
    <t>Лесоперевалочная ул</t>
  </si>
  <si>
    <t>Морозова ул</t>
  </si>
  <si>
    <t>Папшева ул</t>
  </si>
  <si>
    <t>Песчаная ул</t>
  </si>
  <si>
    <t>Плановая ул</t>
  </si>
  <si>
    <t>Речная ул</t>
  </si>
  <si>
    <t>Спиртзавод п</t>
  </si>
  <si>
    <t>Студенческая ул</t>
  </si>
  <si>
    <t>Учебный городок</t>
  </si>
  <si>
    <t>1а кв-л</t>
  </si>
  <si>
    <t>1-й кв-л</t>
  </si>
  <si>
    <t>10-й кв-л</t>
  </si>
  <si>
    <t>11-й кв-л</t>
  </si>
  <si>
    <t>12-й кв-л</t>
  </si>
  <si>
    <t>13-й кв-л</t>
  </si>
  <si>
    <t>14-й кв-л</t>
  </si>
  <si>
    <t>15-й кв-л</t>
  </si>
  <si>
    <t>2-й кв-л</t>
  </si>
  <si>
    <t>3-й кв-л</t>
  </si>
  <si>
    <t>5-й кв-л</t>
  </si>
  <si>
    <t>6-й кв-л</t>
  </si>
  <si>
    <t>7-й кв-л</t>
  </si>
  <si>
    <t>8-й кв-л</t>
  </si>
  <si>
    <t>9-й кв-л</t>
  </si>
  <si>
    <t>Купинский р-н</t>
  </si>
  <si>
    <t>Купино г</t>
  </si>
  <si>
    <t>Восточная ул</t>
  </si>
  <si>
    <t>Кооперативная ул</t>
  </si>
  <si>
    <t>Маяковского ул</t>
  </si>
  <si>
    <t>Мичурина ул</t>
  </si>
  <si>
    <t>Новый городок ул</t>
  </si>
  <si>
    <t>Осипенко ул</t>
  </si>
  <si>
    <t>Промышленная ул</t>
  </si>
  <si>
    <t>Розы Люксембург ул</t>
  </si>
  <si>
    <t>Северная ул</t>
  </si>
  <si>
    <t>Смородина ул</t>
  </si>
  <si>
    <t>Советов ул</t>
  </si>
  <si>
    <t>городской округ Новосибирск</t>
  </si>
  <si>
    <t>Новосибирск г</t>
  </si>
  <si>
    <t>Абаканская ул</t>
  </si>
  <si>
    <t>Авиастроителей ул</t>
  </si>
  <si>
    <t>Автогенная ул</t>
  </si>
  <si>
    <t>Адриена Лежена ул</t>
  </si>
  <si>
    <t>Академика Коптюга пр-кт</t>
  </si>
  <si>
    <t>Академическая ул</t>
  </si>
  <si>
    <t>Аксенова ул</t>
  </si>
  <si>
    <t>Алейская ул</t>
  </si>
  <si>
    <t>Александра Невского ул</t>
  </si>
  <si>
    <t>Амурская ул</t>
  </si>
  <si>
    <t>Аникина ул</t>
  </si>
  <si>
    <t>Арбузова ул</t>
  </si>
  <si>
    <t>Аэропорт ул</t>
  </si>
  <si>
    <t>База геологии ул</t>
  </si>
  <si>
    <t>Бакинская ул</t>
  </si>
  <si>
    <t>Балакирева ул</t>
  </si>
  <si>
    <t>Бардина ул</t>
  </si>
  <si>
    <t>Барьерная ул</t>
  </si>
  <si>
    <t>Бассейный пер</t>
  </si>
  <si>
    <t>Баумана ул</t>
  </si>
  <si>
    <t>Бебеля ул</t>
  </si>
  <si>
    <t>Белинского ул</t>
  </si>
  <si>
    <t>Беловежская ул</t>
  </si>
  <si>
    <t>Бердский пер</t>
  </si>
  <si>
    <t>Бердское ш</t>
  </si>
  <si>
    <t>Бердышева ул</t>
  </si>
  <si>
    <t>Березовая ул</t>
  </si>
  <si>
    <t>Бетонная ул</t>
  </si>
  <si>
    <t>Блюхера ул</t>
  </si>
  <si>
    <t>Богдана Хмельницкого ул</t>
  </si>
  <si>
    <t>Большая ул</t>
  </si>
  <si>
    <t>Бориса Богаткова ул</t>
  </si>
  <si>
    <t>Боровая Партия ул</t>
  </si>
  <si>
    <t>Бородина ул</t>
  </si>
  <si>
    <t>Ботаническая ул</t>
  </si>
  <si>
    <t>Бронная ул</t>
  </si>
  <si>
    <t>Брюсова ул</t>
  </si>
  <si>
    <t>Бурденко ул</t>
  </si>
  <si>
    <t>Бурлинская ул</t>
  </si>
  <si>
    <t>Вавилова ул</t>
  </si>
  <si>
    <t>Варшавская ул</t>
  </si>
  <si>
    <t>Ватутина ул</t>
  </si>
  <si>
    <t>Вахтангова ул</t>
  </si>
  <si>
    <t>Вересаева ул</t>
  </si>
  <si>
    <t>Вертковская ул</t>
  </si>
  <si>
    <t>Весенний проезд</t>
  </si>
  <si>
    <t>Весенняя ул</t>
  </si>
  <si>
    <t>Ветлужская ул</t>
  </si>
  <si>
    <t>Виктора Уса ул</t>
  </si>
  <si>
    <t>Вилюйская ул</t>
  </si>
  <si>
    <t>Владимировская ул</t>
  </si>
  <si>
    <t>Владимировский спуск</t>
  </si>
  <si>
    <t>Водозабор ул</t>
  </si>
  <si>
    <t>Военная ул</t>
  </si>
  <si>
    <t>Военного городка тер</t>
  </si>
  <si>
    <t>Военного санатория Ельцовка тер</t>
  </si>
  <si>
    <t>Воинская ул</t>
  </si>
  <si>
    <t>Вокзальная магистраль ул</t>
  </si>
  <si>
    <t>Волховская ул</t>
  </si>
  <si>
    <t>Восточный п</t>
  </si>
  <si>
    <t>Восход ул</t>
  </si>
  <si>
    <t>Выборная ул</t>
  </si>
  <si>
    <t>Высотная ул</t>
  </si>
  <si>
    <t>Выставочная ул</t>
  </si>
  <si>
    <t>Вяземская ул</t>
  </si>
  <si>
    <t>Галилея ул</t>
  </si>
  <si>
    <t>Гаранина ул</t>
  </si>
  <si>
    <t>Гастелло ул</t>
  </si>
  <si>
    <t>Геодезическая ул</t>
  </si>
  <si>
    <t>Геологическая ул</t>
  </si>
  <si>
    <t>Героев Революции ул</t>
  </si>
  <si>
    <t>Героев Труда ул</t>
  </si>
  <si>
    <t>Гидромонтажная ул</t>
  </si>
  <si>
    <t>Гидростроителей ул</t>
  </si>
  <si>
    <t>Гоголя ул</t>
  </si>
  <si>
    <t>Горбаня ул</t>
  </si>
  <si>
    <t>Горбольницы тер</t>
  </si>
  <si>
    <t>Горская ул</t>
  </si>
  <si>
    <t>Горский мкр</t>
  </si>
  <si>
    <t>Гребенщикова ул</t>
  </si>
  <si>
    <t>Грибоедова ул</t>
  </si>
  <si>
    <t>Гризодубовой ул</t>
  </si>
  <si>
    <t>Громова ул</t>
  </si>
  <si>
    <t>Грунтовая ул</t>
  </si>
  <si>
    <t>Гурьевская ул</t>
  </si>
  <si>
    <t>Гусинобродское ш</t>
  </si>
  <si>
    <t>Гэсстроевская ул</t>
  </si>
  <si>
    <t>Дальневосточная ул</t>
  </si>
  <si>
    <t>Даргомыжского ул</t>
  </si>
  <si>
    <t>Даурская ул</t>
  </si>
  <si>
    <t>Дачная ул</t>
  </si>
  <si>
    <t>Декабристов ул</t>
  </si>
  <si>
    <t>Демакова ул</t>
  </si>
  <si>
    <t>Дениса Давыдова ул</t>
  </si>
  <si>
    <t>Депутатская ул</t>
  </si>
  <si>
    <t>Державина ул</t>
  </si>
  <si>
    <t>Детский проезд</t>
  </si>
  <si>
    <t>Дзержинского пр-кт</t>
  </si>
  <si>
    <t>Димитрова пр-кт</t>
  </si>
  <si>
    <t>Динамовцев ул</t>
  </si>
  <si>
    <t>Дмитрия Донского ул</t>
  </si>
  <si>
    <t>Дмитрия Шамшурина ул</t>
  </si>
  <si>
    <t>Добровольческая ул</t>
  </si>
  <si>
    <t>Добролюбова ул</t>
  </si>
  <si>
    <t>Доватора ул</t>
  </si>
  <si>
    <t>Докучаева ул</t>
  </si>
  <si>
    <t>Достоевского ул</t>
  </si>
  <si>
    <t>Дунаевского ул</t>
  </si>
  <si>
    <t>Дунайская ул</t>
  </si>
  <si>
    <t>Дуси Ковальчук ул</t>
  </si>
  <si>
    <t>Ельцовская ул</t>
  </si>
  <si>
    <t>Ереванская ул</t>
  </si>
  <si>
    <t>Жемчужная ул</t>
  </si>
  <si>
    <t>Жуковского ул</t>
  </si>
  <si>
    <t>Журавлева ул</t>
  </si>
  <si>
    <t>Забайкальская ул</t>
  </si>
  <si>
    <t>Забалуева ул</t>
  </si>
  <si>
    <t>Закаменский мкр</t>
  </si>
  <si>
    <t>Залесского ул</t>
  </si>
  <si>
    <t>Заречная ул</t>
  </si>
  <si>
    <t>Звездная ул</t>
  </si>
  <si>
    <t>Зеленая Горка ул</t>
  </si>
  <si>
    <t>Земнухова ул</t>
  </si>
  <si>
    <t>Золотодолинская ул</t>
  </si>
  <si>
    <t>Зональная ул</t>
  </si>
  <si>
    <t>Зорге ул</t>
  </si>
  <si>
    <t>Зыряновская ул</t>
  </si>
  <si>
    <t>Иванова ул</t>
  </si>
  <si>
    <t>Игарская ул</t>
  </si>
  <si>
    <t>Ильича ул</t>
  </si>
  <si>
    <t>Инвентарная ул</t>
  </si>
  <si>
    <t>Ипподромская ул</t>
  </si>
  <si>
    <t>Каинская ул</t>
  </si>
  <si>
    <t>Каменская ул</t>
  </si>
  <si>
    <t>Караваева ул</t>
  </si>
  <si>
    <t>Карамзина ул</t>
  </si>
  <si>
    <t>Карельская ул</t>
  </si>
  <si>
    <t>Карла Либкнехта ул</t>
  </si>
  <si>
    <t>Карла Маркса пр-кт</t>
  </si>
  <si>
    <t>Катодная ул</t>
  </si>
  <si>
    <t>Каунасская ул</t>
  </si>
  <si>
    <t>Киевская ул</t>
  </si>
  <si>
    <t>Кирзаводская ул</t>
  </si>
  <si>
    <t>Кисловодская ул</t>
  </si>
  <si>
    <t>Кленовая ул</t>
  </si>
  <si>
    <t>Клубная ул</t>
  </si>
  <si>
    <t>Ключ-Камышенское Плато ул</t>
  </si>
  <si>
    <t>Колхидская ул</t>
  </si>
  <si>
    <t>Колыванская ул</t>
  </si>
  <si>
    <t>Коминтерна ул</t>
  </si>
  <si>
    <t>Коммунстроевская ул</t>
  </si>
  <si>
    <t>Комсомольский пр-кт</t>
  </si>
  <si>
    <t>Королева ул</t>
  </si>
  <si>
    <t>Короленко ул</t>
  </si>
  <si>
    <t>Космическая ул</t>
  </si>
  <si>
    <t>Костычева ул</t>
  </si>
  <si>
    <t>Котовского ул</t>
  </si>
  <si>
    <t>Коченевская ул</t>
  </si>
  <si>
    <t>Кочубея ул</t>
  </si>
  <si>
    <t>Кошурникова ул</t>
  </si>
  <si>
    <t>Крамского ул</t>
  </si>
  <si>
    <t>Красина ул</t>
  </si>
  <si>
    <t>Красногорская ул</t>
  </si>
  <si>
    <t>Красносельская ул</t>
  </si>
  <si>
    <t>Красноуфимская ул</t>
  </si>
  <si>
    <t>Красноярская ул</t>
  </si>
  <si>
    <t>Красный Факел ул</t>
  </si>
  <si>
    <t>Красный пр-кт</t>
  </si>
  <si>
    <t>Красных Зорь ул</t>
  </si>
  <si>
    <t>Краузе ул</t>
  </si>
  <si>
    <t>Крашенинникова ул</t>
  </si>
  <si>
    <t>Кропоткина ул</t>
  </si>
  <si>
    <t>Крылова ул</t>
  </si>
  <si>
    <t>Кубовая ул</t>
  </si>
  <si>
    <t>Кузьмы Минина ул</t>
  </si>
  <si>
    <t>Куприна ул</t>
  </si>
  <si>
    <t>Курганская ул</t>
  </si>
  <si>
    <t>Курчатова ул</t>
  </si>
  <si>
    <t>Лаврова ул</t>
  </si>
  <si>
    <t>Лазарева ул</t>
  </si>
  <si>
    <t>Лазурная ул</t>
  </si>
  <si>
    <t>Лебедевского ул</t>
  </si>
  <si>
    <t>Ленинградская ул</t>
  </si>
  <si>
    <t>Лескова ул</t>
  </si>
  <si>
    <t>Лесозавод 1-2 ул</t>
  </si>
  <si>
    <t>Лесосечная ул</t>
  </si>
  <si>
    <t>Летняя ул</t>
  </si>
  <si>
    <t>Линейная ул</t>
  </si>
  <si>
    <t>Лобова ул</t>
  </si>
  <si>
    <t>Ломоносова ул</t>
  </si>
  <si>
    <t>Магаданская ул</t>
  </si>
  <si>
    <t>Магистральная ул</t>
  </si>
  <si>
    <t>Макаренко ул</t>
  </si>
  <si>
    <t>Малыгина ул</t>
  </si>
  <si>
    <t>Мальцева ул</t>
  </si>
  <si>
    <t>Марата ул</t>
  </si>
  <si>
    <t>Марии Ульяновой ул</t>
  </si>
  <si>
    <t>Медкадры ул</t>
  </si>
  <si>
    <t>Мира ул</t>
  </si>
  <si>
    <t>Мирная ул</t>
  </si>
  <si>
    <t>Михаила Перевозчикова ул</t>
  </si>
  <si>
    <t>Молодежи б-р</t>
  </si>
  <si>
    <t>Молодости ул</t>
  </si>
  <si>
    <t>Морской пр-кт</t>
  </si>
  <si>
    <t>Мочищенское ш</t>
  </si>
  <si>
    <t>Мусы Джалиля ул</t>
  </si>
  <si>
    <t>Мухачева ул</t>
  </si>
  <si>
    <t>Народная ул</t>
  </si>
  <si>
    <t>Нарымская ул</t>
  </si>
  <si>
    <t>Национальная ул</t>
  </si>
  <si>
    <t>Невельского ул</t>
  </si>
  <si>
    <t>Некрасова ул</t>
  </si>
  <si>
    <t>Немировича-Данченко ул</t>
  </si>
  <si>
    <t>Нижегородская ул</t>
  </si>
  <si>
    <t>Никитина ул</t>
  </si>
  <si>
    <t>Новая Заря ул</t>
  </si>
  <si>
    <t>Новая ул</t>
  </si>
  <si>
    <t>Новогодняя ул</t>
  </si>
  <si>
    <t>Новоморская ул</t>
  </si>
  <si>
    <t>Новоселов ул</t>
  </si>
  <si>
    <t>Новоуральская ул</t>
  </si>
  <si>
    <t>Новочеркасская ул</t>
  </si>
  <si>
    <t>Ногина ул</t>
  </si>
  <si>
    <t>Обдорская ул</t>
  </si>
  <si>
    <t>Обогатительная ул</t>
  </si>
  <si>
    <t>Обская ул</t>
  </si>
  <si>
    <t>Объединения ул</t>
  </si>
  <si>
    <t>Овражная ул</t>
  </si>
  <si>
    <t>Овчукова ул</t>
  </si>
  <si>
    <t>Одоевского ул</t>
  </si>
  <si>
    <t>Олеко Дундича ул</t>
  </si>
  <si>
    <t>Оловозаводская ул</t>
  </si>
  <si>
    <t>Ольги Жилиной ул</t>
  </si>
  <si>
    <t>Омская ул</t>
  </si>
  <si>
    <t>Орджоникидзе ул</t>
  </si>
  <si>
    <t>Охотская ул</t>
  </si>
  <si>
    <t>Падунская ул</t>
  </si>
  <si>
    <t>Палласа ул</t>
  </si>
  <si>
    <t>Панельный пер</t>
  </si>
  <si>
    <t>Панфиловцев ул</t>
  </si>
  <si>
    <t>Партизанская ул</t>
  </si>
  <si>
    <t>Переездная ул</t>
  </si>
  <si>
    <t>Переселенческая ул</t>
  </si>
  <si>
    <t>Пермитина ул</t>
  </si>
  <si>
    <t>Пермская ул</t>
  </si>
  <si>
    <t>Петровского ул</t>
  </si>
  <si>
    <t>Петропавловская ул</t>
  </si>
  <si>
    <t>Петухова ул</t>
  </si>
  <si>
    <t>Печатников ул</t>
  </si>
  <si>
    <t>Пешеходная ул</t>
  </si>
  <si>
    <t>Писарева ул</t>
  </si>
  <si>
    <t>Планировочная ул</t>
  </si>
  <si>
    <t>Плахотного ул</t>
  </si>
  <si>
    <t>Подбельского ул</t>
  </si>
  <si>
    <t>Полевая ул</t>
  </si>
  <si>
    <t>Ползунова ул</t>
  </si>
  <si>
    <t>Полтавская ул</t>
  </si>
  <si>
    <t>Полякова ул</t>
  </si>
  <si>
    <t>Полярная ул</t>
  </si>
  <si>
    <t>Портовая ул</t>
  </si>
  <si>
    <t>Потанинская ул</t>
  </si>
  <si>
    <t>Правды ул</t>
  </si>
  <si>
    <t>Прибрежная (Железнодорожный р-н) ул</t>
  </si>
  <si>
    <t>Приисковая ул</t>
  </si>
  <si>
    <t>Приморская ул</t>
  </si>
  <si>
    <t>Пришвина ул</t>
  </si>
  <si>
    <t>Прокопьевская ул</t>
  </si>
  <si>
    <t>Промкирпичная ул</t>
  </si>
  <si>
    <t>Псковская ул</t>
  </si>
  <si>
    <t>Путевая ул</t>
  </si>
  <si>
    <t>Пятницкого ул</t>
  </si>
  <si>
    <t>Радиотехническая ул</t>
  </si>
  <si>
    <t>Разъездная ул</t>
  </si>
  <si>
    <t>Расковой ул</t>
  </si>
  <si>
    <t>Рассветная ул</t>
  </si>
  <si>
    <t>Революции ул</t>
  </si>
  <si>
    <t>Рельсовая ул</t>
  </si>
  <si>
    <t>Республиканская ул</t>
  </si>
  <si>
    <t>Римского-Корсакова ул</t>
  </si>
  <si>
    <t>Родники ул</t>
  </si>
  <si>
    <t>Романова ул</t>
  </si>
  <si>
    <t>Российская ул</t>
  </si>
  <si>
    <t>Рубиновая ул</t>
  </si>
  <si>
    <t>Русская ул</t>
  </si>
  <si>
    <t>Рябиновая ул</t>
  </si>
  <si>
    <t>Саввы Кожевникова ул</t>
  </si>
  <si>
    <t>Садовая ул</t>
  </si>
  <si>
    <t>Сакко и Ванцетти ул</t>
  </si>
  <si>
    <t>Салтыкова-Щедрина ул</t>
  </si>
  <si>
    <t>Самотечная ул</t>
  </si>
  <si>
    <t>Свечникова ул</t>
  </si>
  <si>
    <t>Связистов ул</t>
  </si>
  <si>
    <t>Селезнева ул</t>
  </si>
  <si>
    <t>Семьи Шамшиных ул</t>
  </si>
  <si>
    <t>Серафимовича ул</t>
  </si>
  <si>
    <t>Сердюкова ул</t>
  </si>
  <si>
    <t>Серебренниковская ул</t>
  </si>
  <si>
    <t>Сеченова ул</t>
  </si>
  <si>
    <t>Сибирская ул</t>
  </si>
  <si>
    <t>Сибиряков-Гвардейцев ул</t>
  </si>
  <si>
    <t>Сибревкома ул</t>
  </si>
  <si>
    <t>Сиреневая ул</t>
  </si>
  <si>
    <t>Смоленская ул</t>
  </si>
  <si>
    <t>Солидарности ул</t>
  </si>
  <si>
    <t>Солнечногорская ул</t>
  </si>
  <si>
    <t>Соревнования ул</t>
  </si>
  <si>
    <t>Софийская ул</t>
  </si>
  <si>
    <t>Союза Молодежи ул</t>
  </si>
  <si>
    <t>Спасская ул</t>
  </si>
  <si>
    <t>Станиславского ул</t>
  </si>
  <si>
    <t>Станционная ул</t>
  </si>
  <si>
    <t>Старое ш</t>
  </si>
  <si>
    <t>Стартовая ул</t>
  </si>
  <si>
    <t>Стасова ул</t>
  </si>
  <si>
    <t>Столетова ул</t>
  </si>
  <si>
    <t>Стофато ул</t>
  </si>
  <si>
    <t>Сурикова ул</t>
  </si>
  <si>
    <t>Сухановская ул</t>
  </si>
  <si>
    <t>Сухарная ул</t>
  </si>
  <si>
    <t>Сызранская ул</t>
  </si>
  <si>
    <t>Тайгинская ул</t>
  </si>
  <si>
    <t>Таймырская ул</t>
  </si>
  <si>
    <t>Тамбовская ул</t>
  </si>
  <si>
    <t>Танкистов ул</t>
  </si>
  <si>
    <t>Танковая ул</t>
  </si>
  <si>
    <t>Татьяны Снежиной ул</t>
  </si>
  <si>
    <t>Твардовского ул</t>
  </si>
  <si>
    <t>Телевизионная ул</t>
  </si>
  <si>
    <t>Тельмана ул</t>
  </si>
  <si>
    <t>Тенистая ул</t>
  </si>
  <si>
    <t>Терешковой ул</t>
  </si>
  <si>
    <t>Техническая ул</t>
  </si>
  <si>
    <t>Тимирязева ул</t>
  </si>
  <si>
    <t>Тихвинская ул</t>
  </si>
  <si>
    <t>Толбухина ул</t>
  </si>
  <si>
    <t>Толстого ул</t>
  </si>
  <si>
    <t>Тополевая ул</t>
  </si>
  <si>
    <t>Трикотажная ул</t>
  </si>
  <si>
    <t>Троллейная ул</t>
  </si>
  <si>
    <t>Тружеников ул</t>
  </si>
  <si>
    <t>Тульская ул</t>
  </si>
  <si>
    <t>Тюленина ул</t>
  </si>
  <si>
    <t>Ударная ул</t>
  </si>
  <si>
    <t>Узорная ул</t>
  </si>
  <si>
    <t>Универсальная ул</t>
  </si>
  <si>
    <t>Урицкого ул</t>
  </si>
  <si>
    <t>Урманова ул</t>
  </si>
  <si>
    <t>Ученическая ул</t>
  </si>
  <si>
    <t>Ученых ул</t>
  </si>
  <si>
    <t>Учительская ул</t>
  </si>
  <si>
    <t>Фабричная ул</t>
  </si>
  <si>
    <t>Фадеева ул</t>
  </si>
  <si>
    <t>Фасадная ул</t>
  </si>
  <si>
    <t>Федора Ивачева ул</t>
  </si>
  <si>
    <t>Федосеева ул</t>
  </si>
  <si>
    <t>Физкультурная ул</t>
  </si>
  <si>
    <t>Филатова ул</t>
  </si>
  <si>
    <t>Флотская ул</t>
  </si>
  <si>
    <t>Хасановская ул</t>
  </si>
  <si>
    <t>Хилокская ул</t>
  </si>
  <si>
    <t>Холодильная ул</t>
  </si>
  <si>
    <t>Цветной проезд</t>
  </si>
  <si>
    <t>Чаплыгина ул</t>
  </si>
  <si>
    <t>Часовая ул</t>
  </si>
  <si>
    <t>Чекалина ул</t>
  </si>
  <si>
    <t>Челюскинцев ул</t>
  </si>
  <si>
    <t>Чемская ул</t>
  </si>
  <si>
    <t>Чигорина ул</t>
  </si>
  <si>
    <t>Чкалова ул</t>
  </si>
  <si>
    <t>Шатурская ул</t>
  </si>
  <si>
    <t>Шевченко ул</t>
  </si>
  <si>
    <t>Шекспира ул</t>
  </si>
  <si>
    <t>Широкая ул</t>
  </si>
  <si>
    <t>Шишкина ул</t>
  </si>
  <si>
    <t>Шлюзовая ул</t>
  </si>
  <si>
    <t>Шмидта ул</t>
  </si>
  <si>
    <t>Щетинкина ул</t>
  </si>
  <si>
    <t>Эйхе ул</t>
  </si>
  <si>
    <t>Экваторная ул</t>
  </si>
  <si>
    <t>Экономическая ул</t>
  </si>
  <si>
    <t>Электрозаводской проезд</t>
  </si>
  <si>
    <t>Южная ул</t>
  </si>
  <si>
    <t>Ядринцевская ул</t>
  </si>
  <si>
    <t>Якушева ул</t>
  </si>
  <si>
    <t>Янтарная ул</t>
  </si>
  <si>
    <t>1905 года ул</t>
  </si>
  <si>
    <t>20 Партсъезда ул</t>
  </si>
  <si>
    <t>25 лет Октября ул</t>
  </si>
  <si>
    <t>3 Интернационала ул</t>
  </si>
  <si>
    <t>40 лет Комсомола ул</t>
  </si>
  <si>
    <t>9-го Ноября ул</t>
  </si>
  <si>
    <t>городской округ Обь</t>
  </si>
  <si>
    <t>Обь г</t>
  </si>
  <si>
    <t>Авиационная ул</t>
  </si>
  <si>
    <t>Военный городок ул</t>
  </si>
  <si>
    <t>ЖКО Аэропорта ул</t>
  </si>
  <si>
    <t>Котельная ул</t>
  </si>
  <si>
    <t>Муромская ул</t>
  </si>
  <si>
    <t>Покрышкина ул</t>
  </si>
  <si>
    <t>Сигнальная ул</t>
  </si>
  <si>
    <t>Татарский р-н</t>
  </si>
  <si>
    <t>Татарск г</t>
  </si>
  <si>
    <t>Базарная пл</t>
  </si>
  <si>
    <t>Василевского ул</t>
  </si>
  <si>
    <t>Войкова пер</t>
  </si>
  <si>
    <t>Вокзальный пер</t>
  </si>
  <si>
    <t>Закриевского ул</t>
  </si>
  <si>
    <t>Карла Маркса ул</t>
  </si>
  <si>
    <t>Кирпичная ул</t>
  </si>
  <si>
    <t>Кирпичный пер</t>
  </si>
  <si>
    <t>Комсомольский пер</t>
  </si>
  <si>
    <t>Кооперативный пер</t>
  </si>
  <si>
    <t>Краснофлотская ул</t>
  </si>
  <si>
    <t>Наливная ст</t>
  </si>
  <si>
    <t>Никишкиной ул</t>
  </si>
  <si>
    <t>Носкова ул</t>
  </si>
  <si>
    <t>Революционный пер</t>
  </si>
  <si>
    <t>Свободы ул</t>
  </si>
  <si>
    <t>Смирновская ул</t>
  </si>
  <si>
    <t>Татарская ул</t>
  </si>
  <si>
    <t>Трансельхозтехника ул</t>
  </si>
  <si>
    <t>Чапаева пер</t>
  </si>
  <si>
    <t>Шевченко пер</t>
  </si>
  <si>
    <t>Школьный пер</t>
  </si>
  <si>
    <t>Южный п</t>
  </si>
  <si>
    <t>30 лет ВЛКСМ ул</t>
  </si>
  <si>
    <t>Тогучинский р-н</t>
  </si>
  <si>
    <t>Тогучин г</t>
  </si>
  <si>
    <t>Банковский пер</t>
  </si>
  <si>
    <t>Бригадная ул</t>
  </si>
  <si>
    <t>Дзержинского пер</t>
  </si>
  <si>
    <t>Крупской ул</t>
  </si>
  <si>
    <t>Лапина ул</t>
  </si>
  <si>
    <t>Сосновая ул</t>
  </si>
  <si>
    <t>Школьная ул</t>
  </si>
  <si>
    <t>Черепановский р-н</t>
  </si>
  <si>
    <t>Черепаново г</t>
  </si>
  <si>
    <t>Баринова ул</t>
  </si>
  <si>
    <t>Б.Хмельницкого ул</t>
  </si>
  <si>
    <t>Интернациональная ул</t>
  </si>
  <si>
    <t>Комиссаровская ул</t>
  </si>
  <si>
    <t>Социалистическая ул</t>
  </si>
  <si>
    <t>Спирякова ул</t>
  </si>
  <si>
    <t>Строителей ул</t>
  </si>
  <si>
    <t>Фурманова ул</t>
  </si>
  <si>
    <t>Цыцаркина ул</t>
  </si>
  <si>
    <t>Чулымский р-н</t>
  </si>
  <si>
    <t>Чулым г</t>
  </si>
  <si>
    <t>Иткульский пер</t>
  </si>
  <si>
    <t>Кожемякина ул</t>
  </si>
  <si>
    <t>Мелиораторов ул</t>
  </si>
  <si>
    <t>Механизаторов ул</t>
  </si>
  <si>
    <t>Московский пер</t>
  </si>
  <si>
    <t>Нефтяников ул</t>
  </si>
  <si>
    <t>Семафорная ул</t>
  </si>
  <si>
    <t>Чулымская ул</t>
  </si>
  <si>
    <t>Энтузиастов ул</t>
  </si>
  <si>
    <t>Чулым-3 г</t>
  </si>
  <si>
    <t>Бадажки д</t>
  </si>
  <si>
    <t>Майская ул</t>
  </si>
  <si>
    <t>Байкал д</t>
  </si>
  <si>
    <t>Бакмасиха д</t>
  </si>
  <si>
    <t>Баратаевка д</t>
  </si>
  <si>
    <t>Груздевка д</t>
  </si>
  <si>
    <t>Ордынский р-н</t>
  </si>
  <si>
    <t>Новый Шарап д</t>
  </si>
  <si>
    <t>Березовый пер</t>
  </si>
  <si>
    <t>Коченевский р-н</t>
  </si>
  <si>
    <t>Овчинниково д</t>
  </si>
  <si>
    <t>Зеленая ул</t>
  </si>
  <si>
    <t>Старощербаково д</t>
  </si>
  <si>
    <t>Устьянцево д</t>
  </si>
  <si>
    <t>Кузнечная ул</t>
  </si>
  <si>
    <t>Маслянинский р-н</t>
  </si>
  <si>
    <t>Чупино д</t>
  </si>
  <si>
    <t>Юный Пионер д</t>
  </si>
  <si>
    <t>Новосибирский р-н</t>
  </si>
  <si>
    <t>Кудряшовский дп</t>
  </si>
  <si>
    <t>Баганский р-н</t>
  </si>
  <si>
    <t>Районная ж/д_оп</t>
  </si>
  <si>
    <t>Чановский р-н</t>
  </si>
  <si>
    <t>Озеро-Карачи кп</t>
  </si>
  <si>
    <t>Бор п</t>
  </si>
  <si>
    <t>Бочкарево п</t>
  </si>
  <si>
    <t>Шоссейная ул</t>
  </si>
  <si>
    <t>Колыванский р-н</t>
  </si>
  <si>
    <t>Боярка п</t>
  </si>
  <si>
    <t>Воздвиженский п</t>
  </si>
  <si>
    <t>Голубой Залив п</t>
  </si>
  <si>
    <t>Сибирский мкр</t>
  </si>
  <si>
    <t>Двуречье п</t>
  </si>
  <si>
    <t>Дивинка п</t>
  </si>
  <si>
    <t>Железнодорожный п</t>
  </si>
  <si>
    <t>Венгеровский р-н</t>
  </si>
  <si>
    <t>Зыково п</t>
  </si>
  <si>
    <t>60 лет Октября ул</t>
  </si>
  <si>
    <t>Искра п</t>
  </si>
  <si>
    <t>Краснозерский р-н</t>
  </si>
  <si>
    <t>Кайгородский п</t>
  </si>
  <si>
    <t>Искитимский р-н</t>
  </si>
  <si>
    <t>Керамкомбинат п</t>
  </si>
  <si>
    <t>Комсомольский п</t>
  </si>
  <si>
    <t>Красный Яр п</t>
  </si>
  <si>
    <t>Отсутствует ул</t>
  </si>
  <si>
    <t>Майский п</t>
  </si>
  <si>
    <t>Мичуринский п</t>
  </si>
  <si>
    <t>Барханная ул</t>
  </si>
  <si>
    <t>Ягодная ул</t>
  </si>
  <si>
    <t>Мошковский р-н</t>
  </si>
  <si>
    <t>Октябрьский п</t>
  </si>
  <si>
    <t>Чистоозерный р-н</t>
  </si>
  <si>
    <t>Ольховка п</t>
  </si>
  <si>
    <t>Петровский п</t>
  </si>
  <si>
    <t>Пролетарский п</t>
  </si>
  <si>
    <t>Ширяева ул</t>
  </si>
  <si>
    <t>Пушной п</t>
  </si>
  <si>
    <t>Пионерский пер</t>
  </si>
  <si>
    <t>Пятилетка п</t>
  </si>
  <si>
    <t>Садовый п</t>
  </si>
  <si>
    <t>Короткая ул</t>
  </si>
  <si>
    <t>Смоленский п</t>
  </si>
  <si>
    <t>Победы ул</t>
  </si>
  <si>
    <t>Сосновка п</t>
  </si>
  <si>
    <t>Степной п</t>
  </si>
  <si>
    <t>Табулга п</t>
  </si>
  <si>
    <t>Тулинский п</t>
  </si>
  <si>
    <t>Чернореченский п</t>
  </si>
  <si>
    <t>Тепличная ул</t>
  </si>
  <si>
    <t>Юный Ленинец п</t>
  </si>
  <si>
    <t>8 Марта п</t>
  </si>
  <si>
    <t>Дорогино рп</t>
  </si>
  <si>
    <t>Колывань рп</t>
  </si>
  <si>
    <t>Г.Гололобовой ул</t>
  </si>
  <si>
    <t>Овчинникова ул</t>
  </si>
  <si>
    <t>Революционный пр-кт</t>
  </si>
  <si>
    <t>Соловьева ул</t>
  </si>
  <si>
    <t>рабочий поселок Кольцово</t>
  </si>
  <si>
    <t>Кольцово рп</t>
  </si>
  <si>
    <t>Вознесенская ул</t>
  </si>
  <si>
    <t>Никольский пр-кт</t>
  </si>
  <si>
    <t>Технопарковая ул</t>
  </si>
  <si>
    <t>Коченево рп</t>
  </si>
  <si>
    <t>Культурная ул</t>
  </si>
  <si>
    <t>Мало-Кузнецкая ул</t>
  </si>
  <si>
    <t>Николая Бровина ул</t>
  </si>
  <si>
    <t>Саратовская ул</t>
  </si>
  <si>
    <t>30 лет Победы ул</t>
  </si>
  <si>
    <t>Краснозерское рп</t>
  </si>
  <si>
    <t>Тракторная ул</t>
  </si>
  <si>
    <t>Краснообск рп</t>
  </si>
  <si>
    <t>Линево рп</t>
  </si>
  <si>
    <t>Ветеранов Войны б-р</t>
  </si>
  <si>
    <t>Кольцевая ул</t>
  </si>
  <si>
    <t>Коммунистический пр-кт</t>
  </si>
  <si>
    <t>Листвянская ул</t>
  </si>
  <si>
    <t>Мира пр-кт</t>
  </si>
  <si>
    <t>Первопроходцев ул</t>
  </si>
  <si>
    <t>4-й мкр</t>
  </si>
  <si>
    <t>Маслянино рп</t>
  </si>
  <si>
    <t>Горная ул</t>
  </si>
  <si>
    <t>Ленинская ул</t>
  </si>
  <si>
    <t>Парковая ул</t>
  </si>
  <si>
    <t>Торговая ул</t>
  </si>
  <si>
    <t>Мошково рп</t>
  </si>
  <si>
    <t>Ордынское рп</t>
  </si>
  <si>
    <t>Бульварный пер</t>
  </si>
  <si>
    <t>Водостроевская ул</t>
  </si>
  <si>
    <t>Революции пр-кт</t>
  </si>
  <si>
    <t>Посевная рп</t>
  </si>
  <si>
    <t>Рабочий пер</t>
  </si>
  <si>
    <t>Свободная ул</t>
  </si>
  <si>
    <t>Станционно-Ояшинский рп</t>
  </si>
  <si>
    <t>40 лет Победы ул</t>
  </si>
  <si>
    <t>Сузунский р-н</t>
  </si>
  <si>
    <t>Сузун рп</t>
  </si>
  <si>
    <t>Братьев Поповых ул</t>
  </si>
  <si>
    <t>Л.Толстого ул</t>
  </si>
  <si>
    <t>Старикова ул</t>
  </si>
  <si>
    <t>Чаны рп</t>
  </si>
  <si>
    <t>Братьев Желтиковых ул</t>
  </si>
  <si>
    <t>Чистоозерное рп</t>
  </si>
  <si>
    <t>Яковлева ул</t>
  </si>
  <si>
    <t>Аксениха с</t>
  </si>
  <si>
    <t>Баган с</t>
  </si>
  <si>
    <t>Приходько ул</t>
  </si>
  <si>
    <t>Бажинск с</t>
  </si>
  <si>
    <t>Доволенский р-н</t>
  </si>
  <si>
    <t>Баклуши с</t>
  </si>
  <si>
    <t>Балман с</t>
  </si>
  <si>
    <t>Барышево с</t>
  </si>
  <si>
    <t>Черняховского ул</t>
  </si>
  <si>
    <t>Березовка с</t>
  </si>
  <si>
    <t>Битки с</t>
  </si>
  <si>
    <t>Бобровка с</t>
  </si>
  <si>
    <t>Центральный пер</t>
  </si>
  <si>
    <t>Болтово с</t>
  </si>
  <si>
    <t>Боровое с</t>
  </si>
  <si>
    <t>Котовского пер</t>
  </si>
  <si>
    <t>Трактовая ул</t>
  </si>
  <si>
    <t>Булатово с</t>
  </si>
  <si>
    <t>Кочковский р-н</t>
  </si>
  <si>
    <t>Быструха с</t>
  </si>
  <si>
    <t>Вагайцево с</t>
  </si>
  <si>
    <t>Венгерово с</t>
  </si>
  <si>
    <t>Краснопартизанская ул</t>
  </si>
  <si>
    <t>Леонова ул</t>
  </si>
  <si>
    <t>Верх-Ирмень с</t>
  </si>
  <si>
    <t>Агрогородок мкр</t>
  </si>
  <si>
    <t>Здвинский р-н</t>
  </si>
  <si>
    <t>Верх-Каргат с</t>
  </si>
  <si>
    <t>Верх-Коен с</t>
  </si>
  <si>
    <t>Циолковского ул</t>
  </si>
  <si>
    <t>Верх-Мильтюши с</t>
  </si>
  <si>
    <t>Верх-Сузун с</t>
  </si>
  <si>
    <t>Верх-Тула с</t>
  </si>
  <si>
    <t>Жилмассив ул</t>
  </si>
  <si>
    <t>Экспериментальная база ул</t>
  </si>
  <si>
    <t>Верх-Урюм с</t>
  </si>
  <si>
    <t>Коммунальная ул</t>
  </si>
  <si>
    <t>Вьюны с</t>
  </si>
  <si>
    <t>Черемушки ул</t>
  </si>
  <si>
    <t>Гжатск с</t>
  </si>
  <si>
    <t>Горбуново с</t>
  </si>
  <si>
    <t>Довольное с</t>
  </si>
  <si>
    <t>Луговая ул</t>
  </si>
  <si>
    <t>Революционная ул</t>
  </si>
  <si>
    <t>Телецентр ул</t>
  </si>
  <si>
    <t>Елбань с</t>
  </si>
  <si>
    <t>Журавка с</t>
  </si>
  <si>
    <t>Заковряжино с</t>
  </si>
  <si>
    <t>Заречье с</t>
  </si>
  <si>
    <t>Клименко ул</t>
  </si>
  <si>
    <t>Здвинск с</t>
  </si>
  <si>
    <t>Здвинского ул</t>
  </si>
  <si>
    <t>Зоново с</t>
  </si>
  <si>
    <t>Зюзя с</t>
  </si>
  <si>
    <t>Ильинка с</t>
  </si>
  <si>
    <t>Кабинетное с</t>
  </si>
  <si>
    <t>Карасево с</t>
  </si>
  <si>
    <t>Каргаполово с</t>
  </si>
  <si>
    <t>Кирза с</t>
  </si>
  <si>
    <t>Колыбелька с</t>
  </si>
  <si>
    <t>Кочки с</t>
  </si>
  <si>
    <t>Лахина ул</t>
  </si>
  <si>
    <t>Красная Сибирь с</t>
  </si>
  <si>
    <t>Телевышка ул</t>
  </si>
  <si>
    <t>Красноглинное с</t>
  </si>
  <si>
    <t>Красный Яр с</t>
  </si>
  <si>
    <t>Криводановка с</t>
  </si>
  <si>
    <t>Микрорайон тер</t>
  </si>
  <si>
    <t>Убинский р-н</t>
  </si>
  <si>
    <t>Круглоозерное с</t>
  </si>
  <si>
    <t>Молодежный пер</t>
  </si>
  <si>
    <t>Крутишка с</t>
  </si>
  <si>
    <t>Ленинское с</t>
  </si>
  <si>
    <t>Морская ул</t>
  </si>
  <si>
    <t>Лобино с</t>
  </si>
  <si>
    <t>Полтава ул</t>
  </si>
  <si>
    <t>Лозовское с</t>
  </si>
  <si>
    <t>Победа ул</t>
  </si>
  <si>
    <t>Лянино с</t>
  </si>
  <si>
    <t>Майское с</t>
  </si>
  <si>
    <t>Малышево с</t>
  </si>
  <si>
    <t>Маршанское с</t>
  </si>
  <si>
    <t>Мохнатый Лог с</t>
  </si>
  <si>
    <t>Набережное с</t>
  </si>
  <si>
    <t>Нагорное с</t>
  </si>
  <si>
    <t>Нижнечеремошное с</t>
  </si>
  <si>
    <t>Нижний Урюм с</t>
  </si>
  <si>
    <t>Нижний Чулым с</t>
  </si>
  <si>
    <t>Новокозловское с</t>
  </si>
  <si>
    <t>Новокремлевское с</t>
  </si>
  <si>
    <t>Новомихайловка с</t>
  </si>
  <si>
    <t>Новониколаевка с</t>
  </si>
  <si>
    <t>Новопичугово с</t>
  </si>
  <si>
    <t>Новороссийское с</t>
  </si>
  <si>
    <t>Новоспасск с</t>
  </si>
  <si>
    <t>А кв-л</t>
  </si>
  <si>
    <t>Новотырышкино с</t>
  </si>
  <si>
    <t>Новоульяновское с</t>
  </si>
  <si>
    <t>Новоцелинное с</t>
  </si>
  <si>
    <t>Новочановское с</t>
  </si>
  <si>
    <t>Новоярково с</t>
  </si>
  <si>
    <t>Огнева Заимка с</t>
  </si>
  <si>
    <t>Октябрьское с</t>
  </si>
  <si>
    <t>Орехов Лог с</t>
  </si>
  <si>
    <t>Отрадненское с</t>
  </si>
  <si>
    <t>Новосельская ул</t>
  </si>
  <si>
    <t>Пайвино с</t>
  </si>
  <si>
    <t>Палецкое с</t>
  </si>
  <si>
    <t>Петраки с</t>
  </si>
  <si>
    <t>Половинное с</t>
  </si>
  <si>
    <t>Полойка с</t>
  </si>
  <si>
    <t>Раисино с</t>
  </si>
  <si>
    <t>Решеты с</t>
  </si>
  <si>
    <t>Олимпийская ул</t>
  </si>
  <si>
    <t>Романовка с</t>
  </si>
  <si>
    <t>Сарыбалык с</t>
  </si>
  <si>
    <t>Береговая ул</t>
  </si>
  <si>
    <t>Северный р-н</t>
  </si>
  <si>
    <t>Северное с</t>
  </si>
  <si>
    <t>Ленина пер</t>
  </si>
  <si>
    <t>Серебрянское с</t>
  </si>
  <si>
    <t>Скала с</t>
  </si>
  <si>
    <t>Согорное с</t>
  </si>
  <si>
    <t>Соколово с</t>
  </si>
  <si>
    <t>Сокур с</t>
  </si>
  <si>
    <t>1А кв-л</t>
  </si>
  <si>
    <t>Студеное с</t>
  </si>
  <si>
    <t>35 лет Победы ул</t>
  </si>
  <si>
    <t>Суздалка с</t>
  </si>
  <si>
    <t>Тальменка с</t>
  </si>
  <si>
    <t>Таскаево с</t>
  </si>
  <si>
    <t>Рямовская ул</t>
  </si>
  <si>
    <t>Ташара с</t>
  </si>
  <si>
    <t>Толмачево с</t>
  </si>
  <si>
    <t>Убинское с</t>
  </si>
  <si>
    <t>Салтыкова ул</t>
  </si>
  <si>
    <t>40 лет Октября ул</t>
  </si>
  <si>
    <t>Ужаниха с</t>
  </si>
  <si>
    <t>Гриценко ул</t>
  </si>
  <si>
    <t>Усть-Луковка с</t>
  </si>
  <si>
    <t>П. Савостиной ул</t>
  </si>
  <si>
    <t>Усть-Таркский р-н</t>
  </si>
  <si>
    <t>Усть-Тарка с</t>
  </si>
  <si>
    <t>Больничный пер</t>
  </si>
  <si>
    <t>Утянка с</t>
  </si>
  <si>
    <t>Цветники с</t>
  </si>
  <si>
    <t>Чулым с</t>
  </si>
  <si>
    <t>Чумаково с</t>
  </si>
  <si>
    <t>Шайдурово с</t>
  </si>
  <si>
    <t>Шарчино с</t>
  </si>
  <si>
    <t>Шипуново с</t>
  </si>
  <si>
    <t>Ряшенцевой ул</t>
  </si>
  <si>
    <t>Шубинское с</t>
  </si>
  <si>
    <t>Ярки с</t>
  </si>
  <si>
    <t>Ярково с</t>
  </si>
  <si>
    <t>Ясная Поляна с</t>
  </si>
  <si>
    <t>Безменово ст</t>
  </si>
  <si>
    <t>Армейская ул</t>
  </si>
  <si>
    <t>Логовая ул</t>
  </si>
  <si>
    <t>Элитная ул</t>
  </si>
  <si>
    <t>Издревая ст</t>
  </si>
  <si>
    <t>Кирзинское ст</t>
  </si>
  <si>
    <t>Мочище ст</t>
  </si>
  <si>
    <t>Труновское ст</t>
  </si>
  <si>
    <t>Лебедевка с</t>
  </si>
  <si>
    <t>Новошилово с</t>
  </si>
  <si>
    <t>Подгорбунского ул</t>
  </si>
  <si>
    <t>Адрес по КЛАДР</t>
  </si>
  <si>
    <t>Итог</t>
  </si>
  <si>
    <t>Строителей пр-кт</t>
  </si>
  <si>
    <t>Легостаево с</t>
  </si>
  <si>
    <t>Тип счета</t>
  </si>
  <si>
    <t>Общий</t>
  </si>
  <si>
    <t>Специальный</t>
  </si>
  <si>
    <t>Центральный округ Новосибирска</t>
  </si>
  <si>
    <t>Дзержинский р-н Новосибирска</t>
  </si>
  <si>
    <t>Ленинский р-н Новосибирска</t>
  </si>
  <si>
    <t>Кировский р-н Новосибирска</t>
  </si>
  <si>
    <t>Калининский р-н Новосибирска</t>
  </si>
  <si>
    <t>Октябрьский р-н Новосибирска</t>
  </si>
  <si>
    <t>Первомайский р-н Новосибирска</t>
  </si>
  <si>
    <t>Советский р-н Новосибирска</t>
  </si>
  <si>
    <t>Общий итог</t>
  </si>
  <si>
    <t>Процент сбора</t>
  </si>
  <si>
    <t>Всего начислено:</t>
  </si>
  <si>
    <t>Всего оплачено:</t>
  </si>
  <si>
    <t>в т.ч. Общий счет</t>
  </si>
  <si>
    <t>Наименование района</t>
  </si>
  <si>
    <t>ИТОГО НСО</t>
  </si>
  <si>
    <t>123а</t>
  </si>
  <si>
    <t>Гранитная ул</t>
  </si>
  <si>
    <t>2-я Заводская ул</t>
  </si>
  <si>
    <t>4/9</t>
  </si>
  <si>
    <t>БПВТ им Калинина тер</t>
  </si>
  <si>
    <t>Изумрудный городок</t>
  </si>
  <si>
    <t>Ясная поляна ул</t>
  </si>
  <si>
    <t>Набережная ул</t>
  </si>
  <si>
    <t>Барабинская ул</t>
  </si>
  <si>
    <t>43в</t>
  </si>
  <si>
    <t>Энергетик п</t>
  </si>
  <si>
    <t>49/5</t>
  </si>
  <si>
    <t>49/6</t>
  </si>
  <si>
    <t>104/6</t>
  </si>
  <si>
    <t>2/4</t>
  </si>
  <si>
    <t>Алтайская ул</t>
  </si>
  <si>
    <t>Балтийская ул</t>
  </si>
  <si>
    <t>54а</t>
  </si>
  <si>
    <t>428</t>
  </si>
  <si>
    <t>429</t>
  </si>
  <si>
    <t>437</t>
  </si>
  <si>
    <t>770</t>
  </si>
  <si>
    <t>771</t>
  </si>
  <si>
    <t>772</t>
  </si>
  <si>
    <t>773</t>
  </si>
  <si>
    <t>Знаменская ул</t>
  </si>
  <si>
    <t>193/1</t>
  </si>
  <si>
    <t>Инская ул</t>
  </si>
  <si>
    <t>242</t>
  </si>
  <si>
    <t>352</t>
  </si>
  <si>
    <t>348</t>
  </si>
  <si>
    <t>366</t>
  </si>
  <si>
    <t>14/8</t>
  </si>
  <si>
    <t>Пирогова ул</t>
  </si>
  <si>
    <t>Подневича ул</t>
  </si>
  <si>
    <t>Пригородная ул</t>
  </si>
  <si>
    <t>Радиостанция N2 ул</t>
  </si>
  <si>
    <t>Серебряные ключи ул</t>
  </si>
  <si>
    <t>103а</t>
  </si>
  <si>
    <t>20пк</t>
  </si>
  <si>
    <t>79/2</t>
  </si>
  <si>
    <t>48б</t>
  </si>
  <si>
    <t>Сургутская ул</t>
  </si>
  <si>
    <t>Путейцев ул</t>
  </si>
  <si>
    <t>441</t>
  </si>
  <si>
    <t>Краснознаменная ул</t>
  </si>
  <si>
    <t>Одарича ул</t>
  </si>
  <si>
    <t>Березовка д</t>
  </si>
  <si>
    <t>Устюжанино д</t>
  </si>
  <si>
    <t>Красный Восток п</t>
  </si>
  <si>
    <t>Радуга п</t>
  </si>
  <si>
    <t>Речник п</t>
  </si>
  <si>
    <t>Чернаково п</t>
  </si>
  <si>
    <t>2/5</t>
  </si>
  <si>
    <t>Красная Грива п</t>
  </si>
  <si>
    <t>81а</t>
  </si>
  <si>
    <t>244/4</t>
  </si>
  <si>
    <t>136а</t>
  </si>
  <si>
    <t>Зубково ст</t>
  </si>
  <si>
    <t>Привокзальная ул</t>
  </si>
  <si>
    <t>Козиха с</t>
  </si>
  <si>
    <t>Кыштовский р-н</t>
  </si>
  <si>
    <t>Кыштовка с</t>
  </si>
  <si>
    <t>Каклемина ул</t>
  </si>
  <si>
    <t>Санаторий Приморье тер</t>
  </si>
  <si>
    <t>Мамоново с</t>
  </si>
  <si>
    <t>Мышланка с</t>
  </si>
  <si>
    <t>Петропавловка 1-я с</t>
  </si>
  <si>
    <t>Плотниково с</t>
  </si>
  <si>
    <t>25 Партсъезда ул</t>
  </si>
  <si>
    <t>Поваренка с</t>
  </si>
  <si>
    <t>Спирино с</t>
  </si>
  <si>
    <t>Старый Искитим с</t>
  </si>
  <si>
    <t>Улыбино с</t>
  </si>
  <si>
    <t>Водопроводный пер</t>
  </si>
  <si>
    <t>62а</t>
  </si>
  <si>
    <t>91/4</t>
  </si>
  <si>
    <t>77/2</t>
  </si>
  <si>
    <t>Кедровая ул</t>
  </si>
  <si>
    <t>43/2</t>
  </si>
  <si>
    <t>43/3</t>
  </si>
  <si>
    <t>240</t>
  </si>
  <si>
    <t>352/1</t>
  </si>
  <si>
    <t>360/1</t>
  </si>
  <si>
    <t>358</t>
  </si>
  <si>
    <t>360</t>
  </si>
  <si>
    <t>354</t>
  </si>
  <si>
    <t>362</t>
  </si>
  <si>
    <t>350</t>
  </si>
  <si>
    <t>356</t>
  </si>
  <si>
    <t>346</t>
  </si>
  <si>
    <t>348/1</t>
  </si>
  <si>
    <t>350/1</t>
  </si>
  <si>
    <t>358/1</t>
  </si>
  <si>
    <t>Красноводская ул</t>
  </si>
  <si>
    <t>71/1</t>
  </si>
  <si>
    <t>364</t>
  </si>
  <si>
    <t>Лениногорская ул</t>
  </si>
  <si>
    <t>Дом отдыха Мочище мкр</t>
  </si>
  <si>
    <t>80а</t>
  </si>
  <si>
    <t>Поселковый пер</t>
  </si>
  <si>
    <t>76/1</t>
  </si>
  <si>
    <t>76/2</t>
  </si>
  <si>
    <t>76/3</t>
  </si>
  <si>
    <t>Дачное ш</t>
  </si>
  <si>
    <t>Радужная ул</t>
  </si>
  <si>
    <t>Садовый проезд</t>
  </si>
  <si>
    <t>Арсенальная ул</t>
  </si>
  <si>
    <t>Карьерная ул</t>
  </si>
  <si>
    <t>Шишкова ул</t>
  </si>
  <si>
    <t>Карбышева ул</t>
  </si>
  <si>
    <t>Перовский пер</t>
  </si>
  <si>
    <t>Институтская ул</t>
  </si>
  <si>
    <t>Восход п</t>
  </si>
  <si>
    <t>Военторговская ул</t>
  </si>
  <si>
    <t>Издревая д</t>
  </si>
  <si>
    <t>Иня-Восточная ст</t>
  </si>
  <si>
    <t>Каинская Заимка п</t>
  </si>
  <si>
    <t>Серебряное озеро ул</t>
  </si>
  <si>
    <t>Каменка с</t>
  </si>
  <si>
    <t>Крахаль ст</t>
  </si>
  <si>
    <t>Ложок п</t>
  </si>
  <si>
    <t>Марусино с</t>
  </si>
  <si>
    <t>Мочище дп</t>
  </si>
  <si>
    <t>Краснобаева ул</t>
  </si>
  <si>
    <t>Летный мкр</t>
  </si>
  <si>
    <t>Новолуговое с</t>
  </si>
  <si>
    <t>Андреева ул</t>
  </si>
  <si>
    <t>Озерный п</t>
  </si>
  <si>
    <t>Армейский мкр</t>
  </si>
  <si>
    <t>Березовая Роща ул</t>
  </si>
  <si>
    <t>Приобский п</t>
  </si>
  <si>
    <t>Лесная Поляна ул</t>
  </si>
  <si>
    <t>Раздольное с</t>
  </si>
  <si>
    <t>Быстровка с</t>
  </si>
  <si>
    <t>80б</t>
  </si>
  <si>
    <t>Евсино ст</t>
  </si>
  <si>
    <t>Факел Революции п</t>
  </si>
  <si>
    <t>Листвянский п</t>
  </si>
  <si>
    <t>Преображенка с</t>
  </si>
  <si>
    <t>Ургун д</t>
  </si>
  <si>
    <t>Киселевская ул</t>
  </si>
  <si>
    <t>Агролес п</t>
  </si>
  <si>
    <t>Березовка п</t>
  </si>
  <si>
    <t>Сельская ст</t>
  </si>
  <si>
    <t>Сорочиха с</t>
  </si>
  <si>
    <t>239а</t>
  </si>
  <si>
    <t>2д</t>
  </si>
  <si>
    <t>Кумысный п</t>
  </si>
  <si>
    <t>Прокудское с</t>
  </si>
  <si>
    <t>Политотдельская ул</t>
  </si>
  <si>
    <t>3303 км ул</t>
  </si>
  <si>
    <t>Троицк д</t>
  </si>
  <si>
    <t>Целинное с</t>
  </si>
  <si>
    <t>Чик рп</t>
  </si>
  <si>
    <t>Квартал 1 ул</t>
  </si>
  <si>
    <t>Павлика Морозова ул</t>
  </si>
  <si>
    <t>Абрамово с</t>
  </si>
  <si>
    <t>Яркуль с</t>
  </si>
  <si>
    <t>1-я Аксенова ул</t>
  </si>
  <si>
    <t>Булгаковский пер</t>
  </si>
  <si>
    <t>187а</t>
  </si>
  <si>
    <t>Переездный пер</t>
  </si>
  <si>
    <t>Роща ул</t>
  </si>
  <si>
    <t>60 лет ВЛКСМ ул</t>
  </si>
  <si>
    <t>28в</t>
  </si>
  <si>
    <t>7 км</t>
  </si>
  <si>
    <t>520 база тер</t>
  </si>
  <si>
    <t>Балта д</t>
  </si>
  <si>
    <t>Коммунальный пер</t>
  </si>
  <si>
    <t>Белоярка с</t>
  </si>
  <si>
    <t>28г</t>
  </si>
  <si>
    <t>Локтинская ул</t>
  </si>
  <si>
    <t>90в</t>
  </si>
  <si>
    <t>90г</t>
  </si>
  <si>
    <t>90а</t>
  </si>
  <si>
    <t>Федорова пер</t>
  </si>
  <si>
    <t>Степанова ул</t>
  </si>
  <si>
    <t>Дмитриевка с</t>
  </si>
  <si>
    <t>Кабаклы ст</t>
  </si>
  <si>
    <t>Киевка с</t>
  </si>
  <si>
    <t>9 Мая ул</t>
  </si>
  <si>
    <t>Козловка с</t>
  </si>
  <si>
    <t>Грязнова ул</t>
  </si>
  <si>
    <t>Кочневка с</t>
  </si>
  <si>
    <t>Никулино с</t>
  </si>
  <si>
    <t>Новопервомайское с</t>
  </si>
  <si>
    <t>Зайцева ул</t>
  </si>
  <si>
    <t>Лысенкова ул</t>
  </si>
  <si>
    <t>Новопокровка с</t>
  </si>
  <si>
    <t>Орловка с</t>
  </si>
  <si>
    <t>Северотатарское с</t>
  </si>
  <si>
    <t>Увальское с</t>
  </si>
  <si>
    <t>Ускюль с</t>
  </si>
  <si>
    <t>Успенка с</t>
  </si>
  <si>
    <t>Березиково с</t>
  </si>
  <si>
    <t>Борцово с</t>
  </si>
  <si>
    <t>Буготак с</t>
  </si>
  <si>
    <t>Восточная ст</t>
  </si>
  <si>
    <t>Горный рп</t>
  </si>
  <si>
    <t>Планетная ул</t>
  </si>
  <si>
    <t>Поселковая ул</t>
  </si>
  <si>
    <t>Завьялово с</t>
  </si>
  <si>
    <t>Нагорный пер</t>
  </si>
  <si>
    <t>Златоуст с</t>
  </si>
  <si>
    <t>Изылинка ст</t>
  </si>
  <si>
    <t>Киик с</t>
  </si>
  <si>
    <t>Кудельный Ключ с</t>
  </si>
  <si>
    <t>Кудрино д</t>
  </si>
  <si>
    <t>Курундус ст</t>
  </si>
  <si>
    <t>Лебедево с</t>
  </si>
  <si>
    <t>Лекарственное с</t>
  </si>
  <si>
    <t>Льниха с</t>
  </si>
  <si>
    <t>Нечаевский п</t>
  </si>
  <si>
    <t>Пойменное с</t>
  </si>
  <si>
    <t>Репьево с</t>
  </si>
  <si>
    <t>Сурково с</t>
  </si>
  <si>
    <t>Шахта п</t>
  </si>
  <si>
    <t>Борозденко ул</t>
  </si>
  <si>
    <t>Янченково с</t>
  </si>
  <si>
    <t>Сосновый пер</t>
  </si>
  <si>
    <t>Буготак ст</t>
  </si>
  <si>
    <t>Земляная Заимка с</t>
  </si>
  <si>
    <t>Тебисское с</t>
  </si>
  <si>
    <t>Зимовье п</t>
  </si>
  <si>
    <t>Пригородный п</t>
  </si>
  <si>
    <t>62б</t>
  </si>
  <si>
    <t>Дубравная ул</t>
  </si>
  <si>
    <t>Николаевка с</t>
  </si>
  <si>
    <t>Новотроицк с</t>
  </si>
  <si>
    <t>Золотая Грива с</t>
  </si>
  <si>
    <t>105/3</t>
  </si>
  <si>
    <t>21б</t>
  </si>
  <si>
    <t>Сержанта Коротаева ул</t>
  </si>
  <si>
    <t>Авиаторов ул</t>
  </si>
  <si>
    <t>Шелковичиха ст</t>
  </si>
  <si>
    <t>Зеленодолинская ул</t>
  </si>
  <si>
    <t>Стрельникова ул</t>
  </si>
  <si>
    <t>Кристальная ул</t>
  </si>
  <si>
    <t>Радужный мкр</t>
  </si>
  <si>
    <t>Павлодарская ул</t>
  </si>
  <si>
    <t>Известковая ул</t>
  </si>
  <si>
    <t>Базарная ул</t>
  </si>
  <si>
    <t>Район Новосибирска</t>
  </si>
  <si>
    <t>ИТОГО Новосибирск</t>
  </si>
  <si>
    <t>22/5</t>
  </si>
  <si>
    <t>22/6</t>
  </si>
  <si>
    <t>Мясниковой ул</t>
  </si>
  <si>
    <t>22/3</t>
  </si>
  <si>
    <t>45а/1</t>
  </si>
  <si>
    <t>Согласия ул</t>
  </si>
  <si>
    <t>Чернышевского ул</t>
  </si>
  <si>
    <t>Санаторий ул</t>
  </si>
  <si>
    <t>240/1</t>
  </si>
  <si>
    <t>Черемушная ул</t>
  </si>
  <si>
    <t>Шагалово с</t>
  </si>
  <si>
    <t>Гранит рзд</t>
  </si>
  <si>
    <t>Казаково д</t>
  </si>
  <si>
    <t>78а/2</t>
  </si>
  <si>
    <t>Киргинцево д</t>
  </si>
  <si>
    <t>104/12</t>
  </si>
  <si>
    <t>104/13</t>
  </si>
  <si>
    <t>104/8</t>
  </si>
  <si>
    <t>Лягушье с</t>
  </si>
  <si>
    <t>Бельского ул</t>
  </si>
  <si>
    <t>Медяково с</t>
  </si>
  <si>
    <t>92/2</t>
  </si>
  <si>
    <t>204а</t>
  </si>
  <si>
    <t>Рыбацкая ул</t>
  </si>
  <si>
    <t>Чумашки с</t>
  </si>
  <si>
    <t>253/4</t>
  </si>
  <si>
    <t>612</t>
  </si>
  <si>
    <t>614</t>
  </si>
  <si>
    <t>616</t>
  </si>
  <si>
    <t>618</t>
  </si>
  <si>
    <t>620</t>
  </si>
  <si>
    <t>622</t>
  </si>
  <si>
    <t>624</t>
  </si>
  <si>
    <t>626</t>
  </si>
  <si>
    <t>628</t>
  </si>
  <si>
    <t>630</t>
  </si>
  <si>
    <t>204/1</t>
  </si>
  <si>
    <t>204/2</t>
  </si>
  <si>
    <t>96/3</t>
  </si>
  <si>
    <t>Задолженность</t>
  </si>
  <si>
    <t>Переплата</t>
  </si>
  <si>
    <t>14/6</t>
  </si>
  <si>
    <t>14/7</t>
  </si>
  <si>
    <t>94 Военный городок</t>
  </si>
  <si>
    <t>Халтурина пер</t>
  </si>
  <si>
    <t>Речкуновская зона отдыха МК Сибиряк тер</t>
  </si>
  <si>
    <t>корп. 1</t>
  </si>
  <si>
    <t>корп. 2</t>
  </si>
  <si>
    <t>корп. 3</t>
  </si>
  <si>
    <t>1-я Красноармейская ул</t>
  </si>
  <si>
    <t>1-я Портовая ул</t>
  </si>
  <si>
    <t>1-й Крашенинникова пер</t>
  </si>
  <si>
    <t>1-й Серафимовича пер</t>
  </si>
  <si>
    <t>1-я Шевцовой ул</t>
  </si>
  <si>
    <t>1-я Чулымская ул</t>
  </si>
  <si>
    <t>1-й Мира пер</t>
  </si>
  <si>
    <t>1-й Пархоменко пер</t>
  </si>
  <si>
    <t>1-й Римского-Корсакова пер</t>
  </si>
  <si>
    <t>1-й Краснодонский пер</t>
  </si>
  <si>
    <t>1-й Порядковый пер</t>
  </si>
  <si>
    <t>1-й Чукотский пер</t>
  </si>
  <si>
    <t>1-я Клиническая ул</t>
  </si>
  <si>
    <t>2-я Портовая ул</t>
  </si>
  <si>
    <t>2-й Крашенинникова пер</t>
  </si>
  <si>
    <t>2-й Мира пер</t>
  </si>
  <si>
    <t>2-й Пархоменко пер</t>
  </si>
  <si>
    <t>2-й Порядковый пер</t>
  </si>
  <si>
    <t>2-й Светлановский туп</t>
  </si>
  <si>
    <t>2-й Краснодонский пер</t>
  </si>
  <si>
    <t>2-й Римского-Корсакова пер</t>
  </si>
  <si>
    <t>2-я Бурденко ул</t>
  </si>
  <si>
    <t>2-я Обская ул</t>
  </si>
  <si>
    <t>2-я Ольховская ул</t>
  </si>
  <si>
    <t>2-я Союза Молодежи ул</t>
  </si>
  <si>
    <t>2-я Шевцовой ул</t>
  </si>
  <si>
    <t>2-я Школьная ул</t>
  </si>
  <si>
    <t>2-я Юргинская ул</t>
  </si>
  <si>
    <t>3-й Крашенинникова пер</t>
  </si>
  <si>
    <t>3-й Забалуева пер</t>
  </si>
  <si>
    <t>3-й Бурденко пер</t>
  </si>
  <si>
    <t>3-й Порядковый пер</t>
  </si>
  <si>
    <t>3-й Серафимовича пер</t>
  </si>
  <si>
    <t>4-й Римского-Корсакова пер</t>
  </si>
  <si>
    <t>4-й Пятилетки ул</t>
  </si>
  <si>
    <t>4-й Серафимовича пер</t>
  </si>
  <si>
    <t>5-й Серафимовича пер</t>
  </si>
  <si>
    <t>9-й Гвардейской Дивизии ул</t>
  </si>
  <si>
    <t>Лейтенанта Амосова ул</t>
  </si>
  <si>
    <t>В.Высоцкого ул</t>
  </si>
  <si>
    <t>2-я Воинская ул</t>
  </si>
  <si>
    <t>Гусинобродский Тракт ул</t>
  </si>
  <si>
    <t>Заельцовский Бор 1-й Жилой п</t>
  </si>
  <si>
    <t>1-я Механическая ул</t>
  </si>
  <si>
    <t>2-я Складская ул</t>
  </si>
  <si>
    <t>1-я Инская ул</t>
  </si>
  <si>
    <t>Красный проспект ул</t>
  </si>
  <si>
    <t>АБК зона</t>
  </si>
  <si>
    <t>Молодёжная ул</t>
  </si>
  <si>
    <t>В.Красникова ул</t>
  </si>
  <si>
    <t>Ленина пр-кт</t>
  </si>
  <si>
    <t>Зелёная ул</t>
  </si>
  <si>
    <t>1 кв-л</t>
  </si>
  <si>
    <t>2 кв-л</t>
  </si>
  <si>
    <t>3 кв-л</t>
  </si>
  <si>
    <t>4 кв-л</t>
  </si>
  <si>
    <t>7 кв-л</t>
  </si>
  <si>
    <t>1-й Ленинский пер</t>
  </si>
  <si>
    <t>1-й Трикотажный пер</t>
  </si>
  <si>
    <t>Вокзальная 2А ул</t>
  </si>
  <si>
    <t>5 мкр</t>
  </si>
  <si>
    <t>6 мкр</t>
  </si>
  <si>
    <t>Ясный жилмассив тер</t>
  </si>
  <si>
    <t>2-я Миргородская ул</t>
  </si>
  <si>
    <t>77/4</t>
  </si>
  <si>
    <t>23/5</t>
  </si>
  <si>
    <t>92/3</t>
  </si>
  <si>
    <t>27 к1</t>
  </si>
  <si>
    <t>23 к1</t>
  </si>
  <si>
    <t>23 к2</t>
  </si>
  <si>
    <t>Код дома</t>
  </si>
  <si>
    <t>Тармакуль д</t>
  </si>
  <si>
    <t>11438</t>
  </si>
  <si>
    <t>Информация о начисленных взносах на капитальный ремонт и поступивших денежных средствах на лицевые счета собственников помещений в многоквартирных домах, формирующих фонд капитального ремонта на счетах регионального оператора; за период с Августа 2014 г. по Июль 2020 г., по состоянию на 12 августа 2020 г.</t>
  </si>
  <si>
    <t>Информация о начислениях и поступивших средствах на лицевые счета в разрезе муниципальных районов и районов г. Новосибирска по многоквартирным домам, формирующих фонд капитального ремонта на счетах регионального оператора; за период с Августа 2014 г. по Июль 2020 г., по состоянию на 12 августа 2020 г.</t>
  </si>
  <si>
    <t>район</t>
  </si>
  <si>
    <t>МО</t>
  </si>
  <si>
    <t>Начислено</t>
  </si>
  <si>
    <t>Оплачено</t>
  </si>
  <si>
    <t>Начислено за месяц</t>
  </si>
  <si>
    <t>Баганский район</t>
  </si>
  <si>
    <t>Администрация Андреевского Сельсовета Баганского района Новосибирской области (5417100247)</t>
  </si>
  <si>
    <t>Администрация Баганского района Новосибирской области (5417104650)</t>
  </si>
  <si>
    <t>Администрация Баганского Сельсовета Баганского района Новосибирской области (5417100208)</t>
  </si>
  <si>
    <t>Администрация Палецкого Сельсовета Баганского района Новосибирской области (5417100215)</t>
  </si>
  <si>
    <t>МКУ "УПРАВЛЕНИЕ ОБЕСПЕЧЕНИЯ БАГАНСКОГО РАЙОНА" (5417105502)</t>
  </si>
  <si>
    <t>Баганский район Итог</t>
  </si>
  <si>
    <t>Барабинский район</t>
  </si>
  <si>
    <t>Администрация Барабинского района (5451110196)</t>
  </si>
  <si>
    <t>Администрация Города Барабинска Барабинского района Новосибирской области (5451105693)</t>
  </si>
  <si>
    <t>Администрация Козловского Сельсовета Барабинского района Новосибирской области (5418100881)</t>
  </si>
  <si>
    <t>Администрация Межозерного Сельсовета Барабинского района Новосибирской области (5418100874)</t>
  </si>
  <si>
    <t>Администрация Новониколаевского Сельсовета Барабинского района Новосибирской области (5418100899)</t>
  </si>
  <si>
    <t>Администрация Новоспасского Сельсовета Барабинского района Новосибирской области (5418100842)</t>
  </si>
  <si>
    <t>Администрация Новочановского Сельсовета Барабинского района Новосибирской области (5418100828)</t>
  </si>
  <si>
    <t>Администрация Новоярковского Сельсовета Барабинского района Новосибирской области (5418100850)</t>
  </si>
  <si>
    <t>Администрация Таскаевского Сельсовета Барабинского района Новосибирской области (5418100810)</t>
  </si>
  <si>
    <t>Администрация Устьянцевского Сельсовета Барабинского района Новосибирской области (5418100835)</t>
  </si>
  <si>
    <t>Администрация Шубинского Сельсовета Барабинского района Новосибирской области (5418100867)</t>
  </si>
  <si>
    <t>Администрация Щербаковского Сельсовета Барабинского района Новосибирской области (5418100803)</t>
  </si>
  <si>
    <t>Барабинский район Итог</t>
  </si>
  <si>
    <t>Болотнинский район</t>
  </si>
  <si>
    <t>Администрация Байкальского Сельсовета Болотнинского района Новосибирской области (5413102966)</t>
  </si>
  <si>
    <t>Администрация Баратаевского сельсовета Болотнинского района Новосибирской области (5413101592)</t>
  </si>
  <si>
    <t>Администрация Болотнинского района Новосибирской области (5413111417)</t>
  </si>
  <si>
    <t>Администрация Города Болотное Болотнинского района Новосибирской области (5413101472)</t>
  </si>
  <si>
    <t>Администрация Дивинского Сельсовета Болотнинского района Новосибирской области (5413102596)</t>
  </si>
  <si>
    <t>Администрация Карасевского Сельсовета Болотнинского района Новосибирской области (5413101560)</t>
  </si>
  <si>
    <t>Болотнинский район Итог</t>
  </si>
  <si>
    <t>Венгеровский район</t>
  </si>
  <si>
    <t>Администрация Венгеровского района Новосибирской области (5419000030)</t>
  </si>
  <si>
    <t>Администрация Венгеровского Сельсовета Венгеровского района Новосибирской области (5419101856)</t>
  </si>
  <si>
    <t>Администрация Новотартасского Сельсовета Венгеровского района Новосибирской области (5419102095)</t>
  </si>
  <si>
    <t>Администрация Тартасского Сельсовета Венгеровского района Новосибирской области (5419102105)</t>
  </si>
  <si>
    <t>Венгеровский район Итог</t>
  </si>
  <si>
    <t>Администрация Города Бердска (5445113914)</t>
  </si>
  <si>
    <t>городской округ Бердск Итог</t>
  </si>
  <si>
    <t>Администрация Г. Искитима НСО (5446112631)</t>
  </si>
  <si>
    <t>городской округ Искитим Итог</t>
  </si>
  <si>
    <t>Городской округ Кольцово</t>
  </si>
  <si>
    <t>Администрация Рабочего Поселка Кольцово (5433107553)</t>
  </si>
  <si>
    <t>Городской округ Кольцово Итог</t>
  </si>
  <si>
    <t>Администрация Дзержинского района Города Новосибирска (5401109420)</t>
  </si>
  <si>
    <t>Администрация Калининского района Города Новосибирска (5410114466)</t>
  </si>
  <si>
    <t>АДМИНИСТРАЦИЯ КИРОВСКОГО РАЙОНА ГОРОДА НОВОСИБИРСКА (5403105421)</t>
  </si>
  <si>
    <t>Администрация Ленинского района Города Новосибирска (5404102208)</t>
  </si>
  <si>
    <t>Администрация Октябрьского района Города Новосибирска (5405114421)</t>
  </si>
  <si>
    <t>Администрация Советского района Города Новосибирска (5408125252)</t>
  </si>
  <si>
    <t>администрация Центрального округа г. Новосибирска (5407482950)</t>
  </si>
  <si>
    <t>ДЗИИО Мэрии (5406102806)</t>
  </si>
  <si>
    <t>ДЭЖКХ Города (5406407981)</t>
  </si>
  <si>
    <t>городской округ Новосибирск Итог</t>
  </si>
  <si>
    <t>Администрация Города Оби Новосибирской области (5448107718)</t>
  </si>
  <si>
    <t>городской округ Обь Итог</t>
  </si>
  <si>
    <t>Доволенский район</t>
  </si>
  <si>
    <t>Администрация Баклушевского сельсовета Доволенского района Новосибирской области (5420100600)</t>
  </si>
  <si>
    <t>Администрация Доволенского района Новосибирской области (5420100695)</t>
  </si>
  <si>
    <t>Администрация Доволенского Сельсовета Доволенского района Новосибирской области (5420100590)</t>
  </si>
  <si>
    <t>Администрация Ильинского Сельсовета Доволенского района Новосибирской области (5420100575)</t>
  </si>
  <si>
    <t>Администрация Красногривенского Сельсовета Доволенского района Новосибирской области (5420100631)</t>
  </si>
  <si>
    <t>Администрация Согорнского Сельсовета Доволенского района Новосибирской области (5420100529)</t>
  </si>
  <si>
    <t>Администрация Суздальского Сельсовета Доволенского района Новосибирской области (5420100543)</t>
  </si>
  <si>
    <t>Администрация Утянского Сельсовета Доволенского района Новосибирской области (5420100536)</t>
  </si>
  <si>
    <t>Доволенский район Итог</t>
  </si>
  <si>
    <t>Здвинский район</t>
  </si>
  <si>
    <t>Администрация Верх-Каргатского Сельсовета Здвинского района Новосибирской области (5421100271)</t>
  </si>
  <si>
    <t>Администрация Верх-Урюмского Сельсовета Здвинского района Новосибирской области (5421100360)</t>
  </si>
  <si>
    <t>Администрация Здвинского района (5421110061)</t>
  </si>
  <si>
    <t>Администрация Здвинского Сельсовета Здвинского района Новосибирской области (5421100377)</t>
  </si>
  <si>
    <t>Администрация Лянинского Сельсовета (5421100289)</t>
  </si>
  <si>
    <t>Администрация Нижнеурюмского Сельсовета Здвинского района Новосибирской области (5421100264)</t>
  </si>
  <si>
    <t>Администрация Нижнечулымского Сельсовета Здвинского района Новосибирской области (5421100320)</t>
  </si>
  <si>
    <t>Администрация Новороссийского Сельсовета Здвинского района Новосибирской области (5421100257)</t>
  </si>
  <si>
    <t>Администрация Петраковского Сельсовета Здвинского района Новосибирской области (5421100240)</t>
  </si>
  <si>
    <t>Администрация Сарыбалыкского Сельсовета Здвинского района Новосибирской области (5421100296)</t>
  </si>
  <si>
    <t>Администрация Цветниковского Сельсовета Здвинского района Новосибирской области (5421100338)</t>
  </si>
  <si>
    <t>Администрация Чулымского Сельсовета Здвинского района Новосибирской области (5421100306)</t>
  </si>
  <si>
    <t>Здвинский район Итог</t>
  </si>
  <si>
    <t>Искитимский район</t>
  </si>
  <si>
    <t>Администрация Верх-Коенского Сельсовета Искитимского района Новосибирской области (5443105869)</t>
  </si>
  <si>
    <t>Администрация Евсинского Сельсовета Искитимского района НСО (5443105820)</t>
  </si>
  <si>
    <t>Администрация Искитимского района Новосибирской области (5446004474)</t>
  </si>
  <si>
    <t>Администрация Легостаевского Сельсовета Искитимского района Новосибирской области (5443105883)</t>
  </si>
  <si>
    <t>Администрация Листвянского Сельсовета (5443105844)</t>
  </si>
  <si>
    <t>Администрация Мичуринского Сельсовета Искитимского района Новосибирской области (5443113161)</t>
  </si>
  <si>
    <t>Администрация Преображенского сельсовета Искитимского района Новосибирской области (5443105957)</t>
  </si>
  <si>
    <t>Администрация Промышленного Сельсовета Искитимского района Новосибирской области (5443113370)</t>
  </si>
  <si>
    <t>Администрация Р.П.Линево Искитимского района Новосибирской области (5443105837)</t>
  </si>
  <si>
    <t>Администрация Совхозного сельсовета Искитимского района Новосибирской области (5443105918)</t>
  </si>
  <si>
    <t>Администрация Степного Сельсовета Искитимского района Новосибирской области (5443105788)</t>
  </si>
  <si>
    <t>Администрация Тальменского Сельсовета Искитимского района Новосибирской области (5443105900)</t>
  </si>
  <si>
    <t>Администрация Улыбинского сельсовета Искитимского района Новосибирской области (5443105932)</t>
  </si>
  <si>
    <t>Администрация Чернореченского Сельсовета Искитимского района Новосибирской области (5443105795)</t>
  </si>
  <si>
    <t>Искитимский район Итог</t>
  </si>
  <si>
    <t>Карасукский район</t>
  </si>
  <si>
    <t>Администрация Карасукского района Новосибирской области (5422110610)</t>
  </si>
  <si>
    <t>Карасукский район Итог</t>
  </si>
  <si>
    <t>Каргатский район</t>
  </si>
  <si>
    <t>Администрация Беркутовского Сельсовета Каргатского района Новосибирской области (5423100598)</t>
  </si>
  <si>
    <t>Администрация Города Каргата Каргатского района Новосибирской области (5423100453)</t>
  </si>
  <si>
    <t>Администрация Карганского сельсовета Каргатского района Новосибирской области (5423100622)</t>
  </si>
  <si>
    <t>Администрация Каргатского района Новосибирской области (5423000018)</t>
  </si>
  <si>
    <t>Администрация Маршанского Сельсовета Каргатского района Новосибирской области (5423100573)</t>
  </si>
  <si>
    <t>Каргатский район Итог</t>
  </si>
  <si>
    <t>Колыванский район</t>
  </si>
  <si>
    <t>Администрация Калининского сельсовета Колыванского района Новосибирской области (5424100030)</t>
  </si>
  <si>
    <t>Администрация Колыванского района Новосибирской области (5424400202)</t>
  </si>
  <si>
    <t>Администрация Новотырышкинского Сельсовета Колыванского района Новосибирской области (5424100093)</t>
  </si>
  <si>
    <t>Администрация Рабочего Поселка Колывань Колыванского района Новосибирской области (5424100079)</t>
  </si>
  <si>
    <t>Администрация Скалинского Сельсовета Колыванского района Новосибирской области (5424100103)</t>
  </si>
  <si>
    <t>Администрация Соколовского сельсовета Колыванского района Новосибирской области (5424100128)</t>
  </si>
  <si>
    <t>Колыванский район Итог</t>
  </si>
  <si>
    <t>Коченевский район</t>
  </si>
  <si>
    <t>Администрация Коченевского района (5425000045)</t>
  </si>
  <si>
    <t>Администрация Коченевского района Новосибирской области (5425000045)</t>
  </si>
  <si>
    <t>Администрация Кочковского Сельсовета Кочковского района Новосибирской области (5426101568)</t>
  </si>
  <si>
    <t>Администрация Кремлевского Сельсовета Коченевского района Новосибирской области (5425106806)</t>
  </si>
  <si>
    <t>Администрация Новомихайловского СельсоветаКоченевского района Новосибирской области (5425106683)</t>
  </si>
  <si>
    <t>Администрация Прокудского Сельсовета Коченевского района Новосибирской области (5425106690)</t>
  </si>
  <si>
    <t>Администрация Рабочего Поселка Коченево Коченевского района Новосибирской области (5425106757)</t>
  </si>
  <si>
    <t>Администрация Рабочего Поселка Чик Коченевского района Новосибирской области (5425106838)</t>
  </si>
  <si>
    <t>Администрация Целинного сельсовета Коченевского района Новосибирской области (5425106725)</t>
  </si>
  <si>
    <t>Администрация Чистопольского Сельсовета Коченевского района Новосибирской области (5425106820)</t>
  </si>
  <si>
    <t>Администрация Шагаловского сельсовета Коченевского района Новосибирской области (5425106789)</t>
  </si>
  <si>
    <t>Коченевский район Итог</t>
  </si>
  <si>
    <t>Кочковский район</t>
  </si>
  <si>
    <t>Администрация Кочковского района (5426102145)</t>
  </si>
  <si>
    <t>Администрация Новоцелинного Сельсовета Кочковского района Новосибирской области (5426101550)</t>
  </si>
  <si>
    <t>Кочковский район Итог</t>
  </si>
  <si>
    <t>Краснозерский район</t>
  </si>
  <si>
    <t>Администрация Зубковского Сельсовета Краснозерского района Новосибирской области (5427100422)</t>
  </si>
  <si>
    <t>Администрация Колыбельского сельсовета Краснозерского района Новосибирской области (5427100398)</t>
  </si>
  <si>
    <t>Администрация Краснозерского района Новосибирской области (5427104716)</t>
  </si>
  <si>
    <t>Администрация Мохнатологовского сельсовета Краснозерского района Новосибирской области (5427100535)</t>
  </si>
  <si>
    <t>Администрация Половинского Сельсовета Краснозерского района Новосибирской области (5427100510)</t>
  </si>
  <si>
    <t>Администрация Рабочего Поселка Краснозерское Краснозерского района Новосибирской области (5427100574)</t>
  </si>
  <si>
    <t>Краснозерский район Итог</t>
  </si>
  <si>
    <t>Куйбышевский район</t>
  </si>
  <si>
    <t>Администрация Абрамовского Сельсовета Куйбышевского района Новосибирской области (5428102180)</t>
  </si>
  <si>
    <t>Администрация Балманского сельсовета Куйбышевского района Новосибирской области (5428102285)</t>
  </si>
  <si>
    <t>Администрация Булатовского Сельсовета Куйбышевского района Новосибирской области (5428102253)</t>
  </si>
  <si>
    <t>Администрация Гжатского Сельсовета Куйбышевского района Новосибирской области (5428102292)</t>
  </si>
  <si>
    <t>Администрация Горбуновского Сельсовета Куйбышевского района Новосибирской области (5428102165)</t>
  </si>
  <si>
    <t>Администрация Города Куйбышева Куйбышевского района Новосибирской области (5452109757)</t>
  </si>
  <si>
    <t>Администрация Зоновского Сельсовета Куйбышевского района Новосибирской области (5428102207)</t>
  </si>
  <si>
    <t>Администрация Куйбышевского района (5452111298)</t>
  </si>
  <si>
    <t>Администрация Куйбышевского Сельсовета Куйбышевского района Новосибирской области (5428102197)</t>
  </si>
  <si>
    <t>Администрация Октябрьского Сельсовета Куйбышевского района Новосибирской области (5428102260)</t>
  </si>
  <si>
    <t>Администрация Отрадненского Сельсовета Куйбышевского района Новосибирской области (5428102246)</t>
  </si>
  <si>
    <t>Администрация Чумаковского Сельсовета Куйбышевского района Новосибирской области (5428102140)</t>
  </si>
  <si>
    <t>Куйбышевский район Итог</t>
  </si>
  <si>
    <t>Купинский район</t>
  </si>
  <si>
    <t>Администрация Города Купино Купинского района Новосибирской области (5429100643)</t>
  </si>
  <si>
    <t>Администрация Купинского района Новосибирской области (5429107134)</t>
  </si>
  <si>
    <t>Администрация Медяковского Сельсовета Купинского района Новосибирской области (5429100322)</t>
  </si>
  <si>
    <t>Администрация Новосельского Сельсовета Купинского района Новосибирской области (5429100386)</t>
  </si>
  <si>
    <t>Администрация Рождественского Сельсовета Купинского района Новосибирской области (5429100315)</t>
  </si>
  <si>
    <t>Администрация Яркульского Сельсовета (5429100280)</t>
  </si>
  <si>
    <t>Купинский район Итог</t>
  </si>
  <si>
    <t>Кыштовский район</t>
  </si>
  <si>
    <t>Администрация Кыштовского района Новосибирской области (5430000040)</t>
  </si>
  <si>
    <t>Администрация Кыштовского Сельсовета Кыштовского района Новосибирской области (5430100687)</t>
  </si>
  <si>
    <t>Кыштовский район Итог</t>
  </si>
  <si>
    <t>Маслянинский район</t>
  </si>
  <si>
    <t>Администрация Елбанского сельсовета Маслянинского района Новосибирской области (5431103970)</t>
  </si>
  <si>
    <t>Администрация Маслянинского района Новосибирской области (5431207305)</t>
  </si>
  <si>
    <t>Администрация Пеньковского Сельсовета Маслянинского района Новосибирской области (5431104028)</t>
  </si>
  <si>
    <t>Администрация Рабочего Поселка Маслянино (5431103867)</t>
  </si>
  <si>
    <t>Маслянинский район Итог</t>
  </si>
  <si>
    <t>Мошковский район</t>
  </si>
  <si>
    <t>Администрация Балтинского Сельсовета Мошковского района Новосибирской области (5432100330)</t>
  </si>
  <si>
    <t>Администрация Барлакского Сельсовета Мошковского района Новосибирской области (5432100315)</t>
  </si>
  <si>
    <t>Администрация Мошковского района Новосибирской области (5432211449)</t>
  </si>
  <si>
    <t>Администрация Рабочего Поселка Мошково Мошковского района Новосибирской области (5432100379)</t>
  </si>
  <si>
    <t>Администрация Рабочего Поселка Станционно-Ояшинский Мошковского района Новосибирской области (5432100675)</t>
  </si>
  <si>
    <t>Администрация Сокурского Сельсовета (5432100298)</t>
  </si>
  <si>
    <t>Администрация Ташаринского Сельсовета Мошковского района Новосибирской области (5432100347)</t>
  </si>
  <si>
    <t>Мошковский район Итог</t>
  </si>
  <si>
    <t>Новосибирский район</t>
  </si>
  <si>
    <t>Администрация Барышевского Сельсовета Новосибирского района Новосибирской области (5433107810)</t>
  </si>
  <si>
    <t>Администрация Березовского Сельсовета Новосибирского района Новосибирской области (5433107786)</t>
  </si>
  <si>
    <t>Администрация Боровского Сельсовета Новосибирского района Новосибирской области (5433107465)</t>
  </si>
  <si>
    <t>Администрация Верх-Тулинского Сельсовета Новосибирского района Новосибирской области (5433108109)</t>
  </si>
  <si>
    <t>Администрация Каменского Сельсовета Новосибирского района Новосибирской области (5433108130)</t>
  </si>
  <si>
    <t>Администрация Криводановского Сельсовета Новосибирского района Новосибирской области (5433107899)</t>
  </si>
  <si>
    <t>Администрация Кубовинского Сельсовета Новосибирского района Новосибирской области (5433108035)</t>
  </si>
  <si>
    <t>Администрация Кудряшовского Сельсовета Новосибирского района Новосибирской области (5433108123)</t>
  </si>
  <si>
    <t>Администрация Мичуринского Сельсовета Новосибирского района НСО (5433107747)</t>
  </si>
  <si>
    <t>Администрация Морского Сельсовета Новосибирского района Новосибирской области (5433107592)</t>
  </si>
  <si>
    <t>Администрация Мочищенского Сельсовета Новосибирского района Новосибирской области (5433107779)</t>
  </si>
  <si>
    <t>Администрация Новолуговского сельсовета Новосибирского района Новосибирской области (5433107578)</t>
  </si>
  <si>
    <t>Администрация Новосибирского района Новосибирской области (5406300861)</t>
  </si>
  <si>
    <t>Администрация Рабочего Поселка Краснообска Новосибирского района Новосибирской области (5433107666)</t>
  </si>
  <si>
    <t>Администрация Раздольненского Сельсовета Новосибирского района Новосибирской области (5433107602)</t>
  </si>
  <si>
    <t>Администрация Станционного Сельсовета Новосибирского района Новосибирской области (5433107585)</t>
  </si>
  <si>
    <t>Администрация Толмачевского сельсовета Новосибирского района Новосибирской области (5433107610)</t>
  </si>
  <si>
    <t>Администрация Ярковского Сельсовета Новосибирского района Новосибирской области (5433108081)</t>
  </si>
  <si>
    <t>Новосибирский район Итог</t>
  </si>
  <si>
    <t>Ордынский район</t>
  </si>
  <si>
    <t>Администрация Березовского Сельсовета Ордынского района Новосибирской области (5434100568)</t>
  </si>
  <si>
    <t>Администрация Вагайцевского Сельсовета Ордынскогорайона Новосибирской области (5434100624)</t>
  </si>
  <si>
    <t>Администрация Верх-Ирменского Сельсовета (5434100550)</t>
  </si>
  <si>
    <t>Администрация Козихинского Сельсовета Ордынского района Новосибирской области (5434100536)</t>
  </si>
  <si>
    <t>Администрация Красноярского Сельсовета Ордынского района Новосибирской области (5434100511)</t>
  </si>
  <si>
    <t>Администрация Новошарапского Сельсовета Ордынского района Новосибирской области (5434100504)</t>
  </si>
  <si>
    <t>Администрация Ордынского района Новосибирской области (5434117057)</t>
  </si>
  <si>
    <t>Администрация Петровского Сельсовета Ордынского района Новосибирской области (5434100494)</t>
  </si>
  <si>
    <t>Администрация Пролетарского Сельсовета Ордынского района Новосибирской области (5434100487)</t>
  </si>
  <si>
    <t>Администрация Рабочего Поселка Ордынское Ордынского района Новосибирской области (5434100470)</t>
  </si>
  <si>
    <t>Администрация Спиринского Сельсовета Ордынского района Новосибирской области (5434100582)</t>
  </si>
  <si>
    <t>Администрация Усть-Луковского Сельсовета Ордынского района Новосибирской области (5434100656)</t>
  </si>
  <si>
    <t>Администрация Устюжанинского сельсовета Ордынского района Новосибирской области (5434100600)</t>
  </si>
  <si>
    <t>Ордынский район Итог</t>
  </si>
  <si>
    <t>Северный район</t>
  </si>
  <si>
    <t>Администрация Северного района Новосибирской области (5435111202)</t>
  </si>
  <si>
    <t>Администрация Северного Сельсовета Северного района Новосибирской области (5435100747)</t>
  </si>
  <si>
    <t>Северный район Итог</t>
  </si>
  <si>
    <t>Сузунский район</t>
  </si>
  <si>
    <t>Администрация Битковского сельсовета Сузунского района Новосибирской области (5436106558)</t>
  </si>
  <si>
    <t>Администрация Бобровского Сельсовета Сузунского района Новосибирской области (5436106445)</t>
  </si>
  <si>
    <t>Администрация Болтовского Сельсовета Сузунского района Новосибирской области (5436106438)</t>
  </si>
  <si>
    <t>Администрация Верх-Сузунского Сельсовета Сузунского района Новосибирской области (5436106452)</t>
  </si>
  <si>
    <t>Администрация Заковряжинского Сельсовета Сузунского района Новосибирской области (5436106460)</t>
  </si>
  <si>
    <t>Администрация Каргаполовского Сельсовета (5436106477)</t>
  </si>
  <si>
    <t>Администрация Мышланского сельсовета Сузунского района Новосибирской области (5436106501)</t>
  </si>
  <si>
    <t>Администрация Рабочего Поселка Сузун Сузунского района Новосибирской области (5436106318)</t>
  </si>
  <si>
    <t>Администрация Сузунского района (5436311733)</t>
  </si>
  <si>
    <t>Администрация Шайдуровского Сельсовета Сузунского района Новосибирской области (5436106540)</t>
  </si>
  <si>
    <t>Администрация Шарчинского Сельсовета Сузунского района Новосибирской области (5436106526)</t>
  </si>
  <si>
    <t>Администрация Шипуновского Сельсовета Сузунского района Новосибирской области (5436106533)</t>
  </si>
  <si>
    <t>Сузунский район Итог</t>
  </si>
  <si>
    <t>Татарский район</t>
  </si>
  <si>
    <t>Администрация Города Татарска Новосибирской области (5453110233)</t>
  </si>
  <si>
    <t>Администрация Дмитриевского Сельсовета Татарского района Новосибирской области (5437101009)</t>
  </si>
  <si>
    <t>Администрация Казаткульского Сельсовета Татарского района Новосибирской области (5437101560)</t>
  </si>
  <si>
    <t>Администрация Киевского Сельсовета Татарского района Новосибирской области (5437101062)</t>
  </si>
  <si>
    <t>Администрация Козловского Сельсовета Татарского района Новосибирской области (5437101873)</t>
  </si>
  <si>
    <t>Администрация Кочневского Сельсовета Татарского района Новосибирской области (5437101859)</t>
  </si>
  <si>
    <t>Администрация Лопатинского сельсовета Татарского района Новосибирской области (5437102362)</t>
  </si>
  <si>
    <t>Администрация Николаевского Сельсовета Татарского района Новосибирской области (5437101961)</t>
  </si>
  <si>
    <t>Администрация Никулинского Сельсовета Татарского района Новосибирской области (5437102010)</t>
  </si>
  <si>
    <t>Администрация Новомихайловского Сельсовета Татарского района Новосибирской области (5437102122)</t>
  </si>
  <si>
    <t>Администрация Новопервомайского Сельсовета Татарского района Новосибирской области (5437101231)</t>
  </si>
  <si>
    <t>Администрация Новопокровского Сельсовета Татарского района Новосибирской области (5437101200)</t>
  </si>
  <si>
    <t>Администрация Новотроицкого сельсовета Татарского района Новосибирской области (5437101383)</t>
  </si>
  <si>
    <t>Администрация Северотатарского сельсовета Татарского района Новосибирской области (5437101270)</t>
  </si>
  <si>
    <t>Администрация Татарского района (5453175287)</t>
  </si>
  <si>
    <t>Администрация Увальского Сельсовета Татарского района Новосибирской области (5437101305)</t>
  </si>
  <si>
    <t>Администрация Ускюльского Сельсовета Татарского района Новосибирской области (5437101344)</t>
  </si>
  <si>
    <t>Татарский район Итог</t>
  </si>
  <si>
    <t>Тогучинский район</t>
  </si>
  <si>
    <t>Администрация Буготакского Сельсовета Тогучинского района Новосибирской области (5438102975)</t>
  </si>
  <si>
    <t>Администрация Города Тогучина Тогучинского района Новосибирской области (5438106338)</t>
  </si>
  <si>
    <t>Администрация Гутовского Сельсовета Тогучинского района Новосибирской области (5438103070)</t>
  </si>
  <si>
    <t>Администрация Завьяловского Сельсовета Тогучинского района Новосибирской области (5438103094)</t>
  </si>
  <si>
    <t>Администрация Заречного сельсовета Тогучинского района Новосибирской области (5438103062)</t>
  </si>
  <si>
    <t>Администрация Киикского Сельсовета Тогучинского района Новосибирской области (5438103104)</t>
  </si>
  <si>
    <t>Администрация Кудельно-Ключевского Сельсовета Тогучинского района Новосибирской области (5438103048)</t>
  </si>
  <si>
    <t>Администрация Кудринского Сельсовета Тогучинского района Новосибирской области (5438103055)</t>
  </si>
  <si>
    <t>Администрация Мирновского Сельсовета Тогучинского района Новосибирской области (5438102968)</t>
  </si>
  <si>
    <t>Администрация Рабочего Поселка Горный Тогучинского района Новосибирской области (5438102936)</t>
  </si>
  <si>
    <t>Администрация Репьевского Сельсовета Тогучинского района Новосибирской области (5438102950)</t>
  </si>
  <si>
    <t>Администрация Сурковского Сельсовета Тогучинского района Новосибирской области (5438103030)</t>
  </si>
  <si>
    <t>Администрация Тогучинского района Новосибирской области (5438315405)</t>
  </si>
  <si>
    <t>Администрация Шахтинского Сельсовета Тогучинского района Новосибирской области (5438103016)</t>
  </si>
  <si>
    <t>Тогучинский район Итог</t>
  </si>
  <si>
    <t>Убинский район</t>
  </si>
  <si>
    <t>Администрация Убинского района Новосибирской области (5439000013)</t>
  </si>
  <si>
    <t>Администрация Убинского Сельсовета Убинского района Новосибирской области (5439100339)</t>
  </si>
  <si>
    <t>Убинский район Итог</t>
  </si>
  <si>
    <t>Усть-Таркский район</t>
  </si>
  <si>
    <t>Администрация Усть-Таркского района (5416103421)</t>
  </si>
  <si>
    <t>Администрация Усть-Таркского района Новосибирской области (5416103421)</t>
  </si>
  <si>
    <t>Администрация Усть-Таркского Сельсовета Усть-Таркского района Новосибирской области (5416100371)</t>
  </si>
  <si>
    <t>Усть-Таркский район Итог</t>
  </si>
  <si>
    <t>Чановский район</t>
  </si>
  <si>
    <t>Администрация Землянозаимского Сельсовета Чановского района Новосибирской области (5415101220)</t>
  </si>
  <si>
    <t>Администрация Озеро-Карачинского Сельсовета Чановского района Новосибирской области (5415101260)</t>
  </si>
  <si>
    <t>Администрация рабочего поселка Чаны Чановского района Новосибирской области (5415100964)</t>
  </si>
  <si>
    <t>Администрация Тебисского Сельсовета Чановского района Новосибирской области (5415101319)</t>
  </si>
  <si>
    <t>Администрация Чановского района Новосибирской области (5415000141)</t>
  </si>
  <si>
    <t>Чановский район Итог</t>
  </si>
  <si>
    <t>Черепановский район</t>
  </si>
  <si>
    <t>Администрация Безменовского Сельсовета Черепановского района Новосибирской области (5440101312)</t>
  </si>
  <si>
    <t>Администрация Бочкарёвского Сельсовета Черепановского района Новосибирской области (5440101320)</t>
  </si>
  <si>
    <t>Администрация Верх-Мильтюшинского Сельсовета Черепановского района Новосибирской области (5440101376)</t>
  </si>
  <si>
    <t>Администрация Города Черепаново (5440102490)</t>
  </si>
  <si>
    <t>Администрация Искровского Сельсовета Черепановского района Новосибирской области (5440101344)</t>
  </si>
  <si>
    <t>Администрация Карасевского Сельсовета Черепановского района Новосибирской области (5440101351)</t>
  </si>
  <si>
    <t>Администрация Майского Сельсовета Черепановского района Новосибирской области (5440102041)</t>
  </si>
  <si>
    <t>Администрация Медведкского сельсовета Черепановского района Новосибирской области (5440101383)</t>
  </si>
  <si>
    <t>Администрация Огнево-Заимковского Сельсовета Черепановского района Новосибирской области (5440101390)</t>
  </si>
  <si>
    <t>Администрация Пятилетского Сельсовета Черепановского района Новосибирской области (5440101400)</t>
  </si>
  <si>
    <t>Администрация Рабочего Поселка Дорогино Черепановского района Новосибирской области (5440101337)</t>
  </si>
  <si>
    <t>Администрация Рабочего Поселка Посевная Черепановского района Новосибирской области (5440101418)</t>
  </si>
  <si>
    <t>Администрация Татарского сельсовета Черепановского района Новосибирской области (5440103292)</t>
  </si>
  <si>
    <t>Администрация Черепановского района Новосибирской области (5440112674)</t>
  </si>
  <si>
    <t>Черепановский район Итог</t>
  </si>
  <si>
    <t>Чистоозерный район</t>
  </si>
  <si>
    <t>Администрация Рабочего Поселка Чистоозерное Чистоозерного района Новосибирской области (5441101192)</t>
  </si>
  <si>
    <t>Администрация Чистоозерного района Новосибирской области (5441174994)</t>
  </si>
  <si>
    <t>Чистоозерный район Итог</t>
  </si>
  <si>
    <t>Чулымский район</t>
  </si>
  <si>
    <t>Администрация Воздвиженского Сельсовета Чулымского района Новосибирской области (5442101276)</t>
  </si>
  <si>
    <t>Администрация Города Чулыма Чулымского района Новосибирской области (5442101043)</t>
  </si>
  <si>
    <t>Администрация Каякского Сельсовета Чулымского района Новосибирской области (5442101188)</t>
  </si>
  <si>
    <t>Администрация Серебрянского Сельсовета Чулымского района Новосибирской области (5442101220)</t>
  </si>
  <si>
    <t>Администрация Ужанихинского Сельсовета Чулымского района Новосибирской области (5442101237)</t>
  </si>
  <si>
    <t>Администрация Чулымского района (5442200069)</t>
  </si>
  <si>
    <t>Чулымский район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</si>
</sst>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00"/>
  </numFmts>
  <fonts count="2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9"/>
      <color indexed="72"/>
      <name val="SansSerif"/>
    </font>
    <font>
      <sz val="9"/>
      <color indexed="72"/>
      <name val="SansSerif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indexed="7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4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7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/>
      </top>
      <bottom/>
      <diagonal/>
    </border>
  </borders>
  <cellStyleXfs count="63">
    <xf numFmtId="0" fontId="0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" fillId="0" borderId="0"/>
    <xf numFmtId="0" fontId="13" fillId="0" borderId="0"/>
    <xf numFmtId="0" fontId="14" fillId="0" borderId="0"/>
    <xf numFmtId="0" fontId="12" fillId="0" borderId="0"/>
    <xf numFmtId="0" fontId="5" fillId="0" borderId="0"/>
    <xf numFmtId="0" fontId="4" fillId="0" borderId="0"/>
    <xf numFmtId="0" fontId="12" fillId="0" borderId="0"/>
    <xf numFmtId="0" fontId="12" fillId="0" borderId="0"/>
    <xf numFmtId="164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73"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10" fontId="10" fillId="0" borderId="0" xfId="0" applyNumberFormat="1" applyFont="1" applyFill="1" applyBorder="1" applyAlignment="1"/>
    <xf numFmtId="0" fontId="9" fillId="0" borderId="0" xfId="0" applyNumberFormat="1" applyFont="1" applyFill="1" applyBorder="1" applyAlignment="1">
      <alignment horizontal="left" vertical="center"/>
    </xf>
    <xf numFmtId="10" fontId="9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right" vertical="center"/>
    </xf>
    <xf numFmtId="10" fontId="10" fillId="0" borderId="0" xfId="0" applyNumberFormat="1" applyFont="1" applyFill="1" applyBorder="1" applyAlignment="1">
      <alignment vertical="center"/>
    </xf>
    <xf numFmtId="0" fontId="9" fillId="3" borderId="0" xfId="0" applyNumberFormat="1" applyFont="1" applyFill="1" applyBorder="1" applyAlignment="1">
      <alignment horizontal="left" vertical="center"/>
    </xf>
    <xf numFmtId="10" fontId="9" fillId="3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left" vertical="center" indent="2"/>
    </xf>
    <xf numFmtId="0" fontId="15" fillId="3" borderId="0" xfId="0" applyNumberFormat="1" applyFont="1" applyFill="1" applyBorder="1" applyAlignment="1">
      <alignment horizontal="center" vertical="center" wrapText="1"/>
    </xf>
    <xf numFmtId="10" fontId="15" fillId="3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right" vertical="center"/>
    </xf>
    <xf numFmtId="0" fontId="9" fillId="0" borderId="4" xfId="0" applyNumberFormat="1" applyFont="1" applyFill="1" applyBorder="1" applyAlignment="1">
      <alignment horizontal="right" vertical="center"/>
    </xf>
    <xf numFmtId="10" fontId="9" fillId="0" borderId="6" xfId="0" applyNumberFormat="1" applyFont="1" applyFill="1" applyBorder="1" applyAlignment="1">
      <alignment vertical="center"/>
    </xf>
    <xf numFmtId="0" fontId="9" fillId="0" borderId="7" xfId="0" applyNumberFormat="1" applyFont="1" applyFill="1" applyBorder="1" applyAlignment="1">
      <alignment horizontal="right" vertical="center"/>
    </xf>
    <xf numFmtId="10" fontId="9" fillId="0" borderId="9" xfId="0" applyNumberFormat="1" applyFont="1" applyFill="1" applyBorder="1" applyAlignment="1">
      <alignment vertical="center"/>
    </xf>
    <xf numFmtId="0" fontId="15" fillId="3" borderId="10" xfId="0" applyNumberFormat="1" applyFont="1" applyFill="1" applyBorder="1" applyAlignment="1">
      <alignment horizontal="right" vertical="center"/>
    </xf>
    <xf numFmtId="10" fontId="15" fillId="3" borderId="12" xfId="0" applyNumberFormat="1" applyFont="1" applyFill="1" applyBorder="1" applyAlignment="1">
      <alignment vertical="center"/>
    </xf>
    <xf numFmtId="4" fontId="15" fillId="3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>
      <alignment vertical="center"/>
    </xf>
    <xf numFmtId="4" fontId="9" fillId="0" borderId="5" xfId="0" applyNumberFormat="1" applyFont="1" applyFill="1" applyBorder="1" applyAlignment="1">
      <alignment vertical="center"/>
    </xf>
    <xf numFmtId="4" fontId="9" fillId="0" borderId="8" xfId="0" applyNumberFormat="1" applyFont="1" applyFill="1" applyBorder="1" applyAlignment="1">
      <alignment vertical="center"/>
    </xf>
    <xf numFmtId="4" fontId="9" fillId="3" borderId="0" xfId="0" applyNumberFormat="1" applyFont="1" applyFill="1" applyBorder="1" applyAlignment="1">
      <alignment vertical="center"/>
    </xf>
    <xf numFmtId="4" fontId="15" fillId="3" borderId="11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0" fontId="10" fillId="0" borderId="0" xfId="0" applyNumberFormat="1" applyFont="1" applyFill="1" applyBorder="1" applyAlignment="1" applyProtection="1">
      <alignment horizontal="left"/>
    </xf>
    <xf numFmtId="4" fontId="10" fillId="0" borderId="0" xfId="0" applyNumberFormat="1" applyFont="1" applyFill="1" applyBorder="1" applyAlignment="1" applyProtection="1">
      <alignment horizontal="right" vertical="center"/>
    </xf>
    <xf numFmtId="165" fontId="10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/>
    <xf numFmtId="0" fontId="10" fillId="0" borderId="0" xfId="0" applyNumberFormat="1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19" fillId="3" borderId="1" xfId="1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 applyProtection="1">
      <alignment horizontal="center" vertical="center" wrapText="1"/>
    </xf>
    <xf numFmtId="0" fontId="10" fillId="3" borderId="0" xfId="0" applyNumberFormat="1" applyFont="1" applyFill="1" applyBorder="1" applyAlignment="1">
      <alignment vertical="center"/>
    </xf>
    <xf numFmtId="4" fontId="18" fillId="3" borderId="2" xfId="0" applyNumberFormat="1" applyFont="1" applyFill="1" applyBorder="1" applyAlignment="1" applyProtection="1">
      <alignment horizontal="right" vertical="center"/>
    </xf>
    <xf numFmtId="0" fontId="18" fillId="3" borderId="2" xfId="0" applyNumberFormat="1" applyFont="1" applyFill="1" applyBorder="1" applyAlignment="1" applyProtection="1">
      <alignment horizontal="right" vertical="center"/>
    </xf>
    <xf numFmtId="10" fontId="10" fillId="3" borderId="3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0" fontId="1" fillId="0" borderId="0" xfId="61"/>
    <xf numFmtId="0" fontId="1" fillId="0" borderId="0" xfId="61" applyFill="1"/>
    <xf numFmtId="10" fontId="0" fillId="0" borderId="0" xfId="62" applyNumberFormat="1" applyFont="1"/>
    <xf numFmtId="4" fontId="1" fillId="0" borderId="16" xfId="61" applyNumberFormat="1" applyFont="1" applyBorder="1"/>
    <xf numFmtId="4" fontId="1" fillId="0" borderId="16" xfId="61" applyNumberFormat="1" applyFont="1" applyFill="1" applyBorder="1"/>
    <xf numFmtId="10" fontId="1" fillId="0" borderId="16" xfId="61" applyNumberFormat="1" applyFont="1" applyBorder="1"/>
    <xf numFmtId="10" fontId="1" fillId="0" borderId="16" xfId="61" applyNumberFormat="1" applyFont="1" applyFill="1" applyBorder="1"/>
    <xf numFmtId="4" fontId="20" fillId="0" borderId="16" xfId="61" applyNumberFormat="1" applyFont="1" applyFill="1" applyBorder="1"/>
    <xf numFmtId="10" fontId="20" fillId="0" borderId="16" xfId="61" applyNumberFormat="1" applyFont="1" applyFill="1" applyBorder="1"/>
    <xf numFmtId="0" fontId="1" fillId="0" borderId="16" xfId="61" applyFont="1" applyFill="1" applyBorder="1"/>
    <xf numFmtId="0" fontId="20" fillId="0" borderId="16" xfId="61" applyFont="1" applyFill="1" applyBorder="1"/>
    <xf numFmtId="4" fontId="20" fillId="0" borderId="0" xfId="61" applyNumberFormat="1" applyFont="1" applyFill="1" applyBorder="1"/>
    <xf numFmtId="4" fontId="1" fillId="0" borderId="0" xfId="61" applyNumberFormat="1" applyFont="1" applyFill="1" applyBorder="1"/>
    <xf numFmtId="4" fontId="20" fillId="0" borderId="14" xfId="61" applyNumberFormat="1" applyFont="1" applyFill="1" applyBorder="1"/>
    <xf numFmtId="4" fontId="1" fillId="0" borderId="14" xfId="61" applyNumberFormat="1" applyFont="1" applyFill="1" applyBorder="1"/>
    <xf numFmtId="10" fontId="20" fillId="0" borderId="14" xfId="61" applyNumberFormat="1" applyFont="1" applyFill="1" applyBorder="1"/>
    <xf numFmtId="0" fontId="7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/>
    <xf numFmtId="0" fontId="11" fillId="2" borderId="1" xfId="0" applyFont="1" applyFill="1" applyBorder="1" applyAlignment="1">
      <alignment horizontal="center" vertical="center"/>
    </xf>
    <xf numFmtId="49" fontId="11" fillId="2" borderId="13" xfId="0" applyNumberFormat="1" applyFont="1" applyFill="1" applyBorder="1" applyAlignment="1">
      <alignment horizontal="center" vertical="center"/>
    </xf>
    <xf numFmtId="49" fontId="11" fillId="2" borderId="14" xfId="0" applyNumberFormat="1" applyFont="1" applyFill="1" applyBorder="1" applyAlignment="1">
      <alignment horizontal="center" vertical="center"/>
    </xf>
    <xf numFmtId="49" fontId="11" fillId="2" borderId="1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/>
    </xf>
  </cellXfs>
  <cellStyles count="63">
    <cellStyle name="Excel Built-in Normal" xfId="3"/>
    <cellStyle name="Excel Built-in Normal 1" xfId="4"/>
    <cellStyle name="Обычный" xfId="0" builtinId="0"/>
    <cellStyle name="Обычный 10" xfId="60"/>
    <cellStyle name="Обычный 10 2" xfId="21"/>
    <cellStyle name="Обычный 11" xfId="61"/>
    <cellStyle name="Обычный 11 2" xfId="19"/>
    <cellStyle name="Обычный 12" xfId="17"/>
    <cellStyle name="Обычный 12 2" xfId="20"/>
    <cellStyle name="Обычный 13" xfId="16"/>
    <cellStyle name="Обычный 14" xfId="12"/>
    <cellStyle name="Обычный 15" xfId="13"/>
    <cellStyle name="Обычный 16" xfId="14"/>
    <cellStyle name="Обычный 17" xfId="15"/>
    <cellStyle name="Обычный 18" xfId="32"/>
    <cellStyle name="Обычный 2" xfId="1"/>
    <cellStyle name="Обычный 2 2" xfId="6"/>
    <cellStyle name="Обычный 2 3" xfId="8"/>
    <cellStyle name="Обычный 20" xfId="22"/>
    <cellStyle name="Обычный 23" xfId="49"/>
    <cellStyle name="Обычный 3" xfId="2"/>
    <cellStyle name="Обычный 3 2" xfId="9"/>
    <cellStyle name="Обычный 30" xfId="39"/>
    <cellStyle name="Обычный 33" xfId="50"/>
    <cellStyle name="Обычный 34" xfId="53"/>
    <cellStyle name="Обычный 35" xfId="56"/>
    <cellStyle name="Обычный 38" xfId="24"/>
    <cellStyle name="Обычный 39" xfId="44"/>
    <cellStyle name="Обычный 4" xfId="5"/>
    <cellStyle name="Обычный 40" xfId="40"/>
    <cellStyle name="Обычный 41" xfId="29"/>
    <cellStyle name="Обычный 43" xfId="51"/>
    <cellStyle name="Обычный 44" xfId="54"/>
    <cellStyle name="Обычный 45" xfId="57"/>
    <cellStyle name="Обычный 5" xfId="7"/>
    <cellStyle name="Обычный 5 2" xfId="23"/>
    <cellStyle name="Обычный 56" xfId="48"/>
    <cellStyle name="Обычный 58" xfId="25"/>
    <cellStyle name="Обычный 59" xfId="45"/>
    <cellStyle name="Обычный 6" xfId="38"/>
    <cellStyle name="Обычный 60" xfId="41"/>
    <cellStyle name="Обычный 61" xfId="30"/>
    <cellStyle name="Обычный 62" xfId="33"/>
    <cellStyle name="Обычный 63" xfId="52"/>
    <cellStyle name="Обычный 64" xfId="55"/>
    <cellStyle name="Обычный 65" xfId="58"/>
    <cellStyle name="Обычный 66" xfId="26"/>
    <cellStyle name="Обычный 67" xfId="27"/>
    <cellStyle name="Обычный 69" xfId="46"/>
    <cellStyle name="Обычный 7" xfId="28"/>
    <cellStyle name="Обычный 70" xfId="47"/>
    <cellStyle name="Обычный 71" xfId="42"/>
    <cellStyle name="Обычный 72" xfId="43"/>
    <cellStyle name="Обычный 73" xfId="31"/>
    <cellStyle name="Обычный 74" xfId="34"/>
    <cellStyle name="Обычный 75" xfId="35"/>
    <cellStyle name="Обычный 76" xfId="36"/>
    <cellStyle name="Обычный 77" xfId="37"/>
    <cellStyle name="Обычный 8" xfId="11"/>
    <cellStyle name="Обычный 9" xfId="59"/>
    <cellStyle name="Обычный 9 2" xfId="18"/>
    <cellStyle name="Процентный 2" xfId="62"/>
    <cellStyle name="Финансовый 2" xfId="10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4" name="Таблица4" displayName="Таблица4" ref="A5:L11441" totalsRowCount="1" headerRowDxfId="27" dataDxfId="25" totalsRowDxfId="24" headerRowBorderDxfId="26">
  <autoFilter ref="A5:L11440"/>
  <tableColumns count="12">
    <tableColumn id="5" name="Код дома" totalsRowLabel="Итог" dataDxfId="23" totalsRowDxfId="22"/>
    <tableColumn id="6" name="Район" dataDxfId="21" totalsRowDxfId="20"/>
    <tableColumn id="7" name="Населенный пункт" dataDxfId="19" totalsRowDxfId="18"/>
    <tableColumn id="8" name="Улица" dataDxfId="17" totalsRowDxfId="16"/>
    <tableColumn id="20" name="Номер дома" dataDxfId="15" totalsRowDxfId="14"/>
    <tableColumn id="13" name="Начисления" totalsRowFunction="sum" dataDxfId="13" totalsRowDxfId="12"/>
    <tableColumn id="14" name="Поступления" totalsRowFunction="sum" dataDxfId="11" totalsRowDxfId="10"/>
    <tableColumn id="15" name="Задолженность" totalsRowFunction="sum" dataDxfId="9" totalsRowDxfId="8"/>
    <tableColumn id="16" name="Переплата" totalsRowFunction="sum" dataDxfId="7" totalsRowDxfId="6"/>
    <tableColumn id="23" name="Район Новосибирска" dataDxfId="5" totalsRowDxfId="4"/>
    <tableColumn id="22" name="Тип счета" totalsRowLabel="11438" dataDxfId="3" totalsRowDxfId="2"/>
    <tableColumn id="18" name="Уровень сбора" totalsRowFunction="custom" dataDxfId="1" totalsRowDxfId="0">
      <calculatedColumnFormula>Таблица4[[#This Row],[Поступления]]/Таблица4[[#This Row],[Начисления]]</calculatedColumnFormula>
      <totalsRowFormula>Таблица4[[#Totals],[Поступления]]/Таблица4[[#Totals],[Начисления]]</totalsRow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11441"/>
  <sheetViews>
    <sheetView zoomScale="85" zoomScaleNormal="85" workbookViewId="0">
      <pane ySplit="5" topLeftCell="A11410" activePane="bottomLeft" state="frozen"/>
      <selection pane="bottomLeft" activeCell="D11430" sqref="D11430"/>
    </sheetView>
  </sheetViews>
  <sheetFormatPr defaultRowHeight="12.75"/>
  <cols>
    <col min="1" max="1" width="11" style="2" customWidth="1"/>
    <col min="2" max="2" width="18.5703125" style="2" customWidth="1"/>
    <col min="3" max="3" width="19.85546875" style="2" customWidth="1"/>
    <col min="4" max="4" width="21.140625" style="2" customWidth="1"/>
    <col min="5" max="5" width="13.7109375" style="2" customWidth="1"/>
    <col min="6" max="6" width="20.7109375" customWidth="1"/>
    <col min="7" max="7" width="22" style="1" customWidth="1"/>
    <col min="8" max="8" width="21.85546875" customWidth="1"/>
    <col min="9" max="9" width="22.140625" customWidth="1"/>
    <col min="10" max="10" width="17.140625" style="3" customWidth="1"/>
    <col min="11" max="11" width="16.28515625" style="3" customWidth="1"/>
    <col min="12" max="12" width="16" customWidth="1"/>
  </cols>
  <sheetData>
    <row r="1" spans="1:12" ht="24" customHeight="1">
      <c r="A1" s="70" t="s">
        <v>2313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2" s="39" customFormat="1" ht="72" customHeight="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12">
      <c r="A3" s="64"/>
      <c r="B3" s="64"/>
      <c r="C3" s="64"/>
      <c r="D3" s="64"/>
      <c r="E3" s="64"/>
      <c r="F3" s="65"/>
      <c r="G3" s="65"/>
      <c r="H3" s="65"/>
      <c r="I3" s="65"/>
    </row>
    <row r="4" spans="1:12" ht="21" customHeight="1">
      <c r="A4" s="67" t="s">
        <v>1924</v>
      </c>
      <c r="B4" s="68"/>
      <c r="C4" s="68"/>
      <c r="D4" s="68"/>
      <c r="E4" s="69"/>
      <c r="F4" s="37"/>
      <c r="G4" s="37"/>
      <c r="H4" s="66" t="s">
        <v>2</v>
      </c>
      <c r="I4" s="66"/>
      <c r="J4" s="37"/>
      <c r="K4" s="37"/>
      <c r="L4" s="38"/>
    </row>
    <row r="5" spans="1:12" ht="39" customHeight="1">
      <c r="A5" s="40" t="s">
        <v>2310</v>
      </c>
      <c r="B5" s="40" t="s">
        <v>954</v>
      </c>
      <c r="C5" s="40" t="s">
        <v>3</v>
      </c>
      <c r="D5" s="40" t="s">
        <v>4</v>
      </c>
      <c r="E5" s="40" t="s">
        <v>5</v>
      </c>
      <c r="F5" s="41" t="s">
        <v>0</v>
      </c>
      <c r="G5" s="41" t="s">
        <v>1</v>
      </c>
      <c r="H5" s="42" t="s">
        <v>2230</v>
      </c>
      <c r="I5" s="42" t="s">
        <v>2231</v>
      </c>
      <c r="J5" s="42" t="s">
        <v>2189</v>
      </c>
      <c r="K5" s="42" t="s">
        <v>1928</v>
      </c>
      <c r="L5" s="42" t="s">
        <v>955</v>
      </c>
    </row>
    <row r="6" spans="1:12" ht="15">
      <c r="A6" s="47">
        <v>100001</v>
      </c>
      <c r="B6" s="34" t="s">
        <v>956</v>
      </c>
      <c r="C6" s="34" t="s">
        <v>957</v>
      </c>
      <c r="D6" s="34" t="s">
        <v>959</v>
      </c>
      <c r="E6" s="34" t="s">
        <v>16</v>
      </c>
      <c r="F6" s="31">
        <v>289545.34999999998</v>
      </c>
      <c r="G6" s="31">
        <v>281410.8</v>
      </c>
      <c r="H6" s="31">
        <v>8134.5499999999884</v>
      </c>
      <c r="I6" s="31"/>
      <c r="J6" s="36"/>
      <c r="K6" s="30" t="s">
        <v>1929</v>
      </c>
      <c r="L6" s="9">
        <f>Таблица4[[#This Row],[Поступления]]/Таблица4[[#This Row],[Начисления]]</f>
        <v>0.97190578263474103</v>
      </c>
    </row>
    <row r="7" spans="1:12" ht="15">
      <c r="A7" s="47">
        <v>100002</v>
      </c>
      <c r="B7" s="34" t="s">
        <v>956</v>
      </c>
      <c r="C7" s="34" t="s">
        <v>957</v>
      </c>
      <c r="D7" s="34" t="s">
        <v>959</v>
      </c>
      <c r="E7" s="34" t="s">
        <v>6</v>
      </c>
      <c r="F7" s="31">
        <v>341894.43</v>
      </c>
      <c r="G7" s="31">
        <v>307427.32</v>
      </c>
      <c r="H7" s="31">
        <v>34467.109999999986</v>
      </c>
      <c r="I7" s="31"/>
      <c r="J7" s="36"/>
      <c r="K7" s="30" t="s">
        <v>1929</v>
      </c>
      <c r="L7" s="9">
        <f>Таблица4[[#This Row],[Поступления]]/Таблица4[[#This Row],[Начисления]]</f>
        <v>0.89918785749156549</v>
      </c>
    </row>
    <row r="8" spans="1:12" ht="15">
      <c r="A8" s="47">
        <v>100003</v>
      </c>
      <c r="B8" s="34" t="s">
        <v>956</v>
      </c>
      <c r="C8" s="34" t="s">
        <v>957</v>
      </c>
      <c r="D8" s="34" t="s">
        <v>959</v>
      </c>
      <c r="E8" s="34" t="s">
        <v>17</v>
      </c>
      <c r="F8" s="31">
        <v>406804.92</v>
      </c>
      <c r="G8" s="31">
        <v>399509.98</v>
      </c>
      <c r="H8" s="31">
        <v>7294.9400000000023</v>
      </c>
      <c r="I8" s="31"/>
      <c r="J8" s="36"/>
      <c r="K8" s="30" t="s">
        <v>1929</v>
      </c>
      <c r="L8" s="9">
        <f>Таблица4[[#This Row],[Поступления]]/Таблица4[[#This Row],[Начисления]]</f>
        <v>0.98206771933830106</v>
      </c>
    </row>
    <row r="9" spans="1:12" ht="15">
      <c r="A9" s="47">
        <v>100004</v>
      </c>
      <c r="B9" s="34" t="s">
        <v>956</v>
      </c>
      <c r="C9" s="34" t="s">
        <v>957</v>
      </c>
      <c r="D9" s="34" t="s">
        <v>960</v>
      </c>
      <c r="E9" s="34" t="s">
        <v>18</v>
      </c>
      <c r="F9" s="31">
        <v>685592.79</v>
      </c>
      <c r="G9" s="31">
        <v>635993.9</v>
      </c>
      <c r="H9" s="31">
        <v>49598.890000000014</v>
      </c>
      <c r="I9" s="31"/>
      <c r="J9" s="36"/>
      <c r="K9" s="30" t="s">
        <v>1929</v>
      </c>
      <c r="L9" s="9">
        <f>Таблица4[[#This Row],[Поступления]]/Таблица4[[#This Row],[Начисления]]</f>
        <v>0.92765546732193604</v>
      </c>
    </row>
    <row r="10" spans="1:12" ht="15">
      <c r="A10" s="47">
        <v>100005</v>
      </c>
      <c r="B10" s="34" t="s">
        <v>956</v>
      </c>
      <c r="C10" s="34" t="s">
        <v>957</v>
      </c>
      <c r="D10" s="34" t="s">
        <v>960</v>
      </c>
      <c r="E10" s="34" t="s">
        <v>19</v>
      </c>
      <c r="F10" s="31">
        <v>267930.61</v>
      </c>
      <c r="G10" s="31">
        <v>181432.32000000001</v>
      </c>
      <c r="H10" s="31">
        <v>86498.289999999979</v>
      </c>
      <c r="I10" s="31"/>
      <c r="J10" s="36"/>
      <c r="K10" s="30" t="s">
        <v>1929</v>
      </c>
      <c r="L10" s="9">
        <f>Таблица4[[#This Row],[Поступления]]/Таблица4[[#This Row],[Начисления]]</f>
        <v>0.67716159792268604</v>
      </c>
    </row>
    <row r="11" spans="1:12" ht="15">
      <c r="A11" s="47">
        <v>100006</v>
      </c>
      <c r="B11" s="34" t="s">
        <v>956</v>
      </c>
      <c r="C11" s="34" t="s">
        <v>957</v>
      </c>
      <c r="D11" s="34" t="s">
        <v>960</v>
      </c>
      <c r="E11" s="34" t="s">
        <v>20</v>
      </c>
      <c r="F11" s="31">
        <v>443237.05</v>
      </c>
      <c r="G11" s="31">
        <v>390336.68</v>
      </c>
      <c r="H11" s="31">
        <v>52900.369999999995</v>
      </c>
      <c r="I11" s="31"/>
      <c r="J11" s="36"/>
      <c r="K11" s="30" t="s">
        <v>1930</v>
      </c>
      <c r="L11" s="9">
        <f>Таблица4[[#This Row],[Поступления]]/Таблица4[[#This Row],[Начисления]]</f>
        <v>0.88064993664225499</v>
      </c>
    </row>
    <row r="12" spans="1:12" ht="15">
      <c r="A12" s="47">
        <v>100007</v>
      </c>
      <c r="B12" s="34" t="s">
        <v>956</v>
      </c>
      <c r="C12" s="34" t="s">
        <v>957</v>
      </c>
      <c r="D12" s="34" t="s">
        <v>960</v>
      </c>
      <c r="E12" s="34" t="s">
        <v>21</v>
      </c>
      <c r="F12" s="31">
        <v>432785.63</v>
      </c>
      <c r="G12" s="31">
        <v>299187.69</v>
      </c>
      <c r="H12" s="31">
        <v>133597.94</v>
      </c>
      <c r="I12" s="31"/>
      <c r="J12" s="36"/>
      <c r="K12" s="30" t="s">
        <v>1930</v>
      </c>
      <c r="L12" s="9">
        <f>Таблица4[[#This Row],[Поступления]]/Таблица4[[#This Row],[Начисления]]</f>
        <v>0.69130689482458096</v>
      </c>
    </row>
    <row r="13" spans="1:12" ht="15">
      <c r="A13" s="47">
        <v>100008</v>
      </c>
      <c r="B13" s="34" t="s">
        <v>956</v>
      </c>
      <c r="C13" s="34" t="s">
        <v>957</v>
      </c>
      <c r="D13" s="34" t="s">
        <v>961</v>
      </c>
      <c r="E13" s="34" t="s">
        <v>22</v>
      </c>
      <c r="F13" s="31">
        <v>159596.82999999999</v>
      </c>
      <c r="G13" s="31">
        <v>131644.46</v>
      </c>
      <c r="H13" s="31">
        <v>27952.369999999995</v>
      </c>
      <c r="I13" s="31"/>
      <c r="J13" s="36"/>
      <c r="K13" s="30" t="s">
        <v>1929</v>
      </c>
      <c r="L13" s="9">
        <f>Таблица4[[#This Row],[Поступления]]/Таблица4[[#This Row],[Начисления]]</f>
        <v>0.82485635836250637</v>
      </c>
    </row>
    <row r="14" spans="1:12" ht="15">
      <c r="A14" s="47">
        <v>100009</v>
      </c>
      <c r="B14" s="34" t="s">
        <v>956</v>
      </c>
      <c r="C14" s="34" t="s">
        <v>957</v>
      </c>
      <c r="D14" s="34" t="s">
        <v>961</v>
      </c>
      <c r="E14" s="34" t="s">
        <v>23</v>
      </c>
      <c r="F14" s="31">
        <v>1265966.81</v>
      </c>
      <c r="G14" s="31">
        <v>1210709.27</v>
      </c>
      <c r="H14" s="31">
        <v>55257.540000000037</v>
      </c>
      <c r="I14" s="31"/>
      <c r="J14" s="36"/>
      <c r="K14" s="30" t="s">
        <v>1929</v>
      </c>
      <c r="L14" s="9">
        <f>Таблица4[[#This Row],[Поступления]]/Таблица4[[#This Row],[Начисления]]</f>
        <v>0.95635150972085914</v>
      </c>
    </row>
    <row r="15" spans="1:12" ht="15">
      <c r="A15" s="47">
        <v>100010</v>
      </c>
      <c r="B15" s="34" t="s">
        <v>956</v>
      </c>
      <c r="C15" s="34" t="s">
        <v>957</v>
      </c>
      <c r="D15" s="34" t="s">
        <v>962</v>
      </c>
      <c r="E15" s="34" t="s">
        <v>25</v>
      </c>
      <c r="F15" s="31">
        <v>98472.49</v>
      </c>
      <c r="G15" s="31">
        <v>99278.11</v>
      </c>
      <c r="H15" s="31"/>
      <c r="I15" s="31">
        <v>805.61999999999534</v>
      </c>
      <c r="J15" s="36"/>
      <c r="K15" s="30" t="s">
        <v>1929</v>
      </c>
      <c r="L15" s="9">
        <f>Таблица4[[#This Row],[Поступления]]/Таблица4[[#This Row],[Начисления]]</f>
        <v>1.008181168161788</v>
      </c>
    </row>
    <row r="16" spans="1:12" ht="15">
      <c r="A16" s="47">
        <v>100011</v>
      </c>
      <c r="B16" s="34" t="s">
        <v>956</v>
      </c>
      <c r="C16" s="34" t="s">
        <v>957</v>
      </c>
      <c r="D16" s="34" t="s">
        <v>962</v>
      </c>
      <c r="E16" s="34" t="s">
        <v>24</v>
      </c>
      <c r="F16" s="31">
        <v>112992.22</v>
      </c>
      <c r="G16" s="31">
        <v>112031.66</v>
      </c>
      <c r="H16" s="31">
        <v>960.55999999999767</v>
      </c>
      <c r="I16" s="31"/>
      <c r="J16" s="36"/>
      <c r="K16" s="30" t="s">
        <v>1929</v>
      </c>
      <c r="L16" s="9">
        <f>Таблица4[[#This Row],[Поступления]]/Таблица4[[#This Row],[Начисления]]</f>
        <v>0.99149888372845496</v>
      </c>
    </row>
    <row r="17" spans="1:12" ht="15">
      <c r="A17" s="47">
        <v>100012</v>
      </c>
      <c r="B17" s="34" t="s">
        <v>956</v>
      </c>
      <c r="C17" s="34" t="s">
        <v>957</v>
      </c>
      <c r="D17" s="34" t="s">
        <v>963</v>
      </c>
      <c r="E17" s="34" t="s">
        <v>29</v>
      </c>
      <c r="F17" s="31">
        <v>614847.59</v>
      </c>
      <c r="G17" s="31">
        <v>546092.37</v>
      </c>
      <c r="H17" s="31">
        <v>68755.219999999972</v>
      </c>
      <c r="I17" s="31"/>
      <c r="J17" s="36"/>
      <c r="K17" s="30" t="s">
        <v>1929</v>
      </c>
      <c r="L17" s="9">
        <f>Таблица4[[#This Row],[Поступления]]/Таблица4[[#This Row],[Начисления]]</f>
        <v>0.88817518175520538</v>
      </c>
    </row>
    <row r="18" spans="1:12" ht="15">
      <c r="A18" s="47">
        <v>100013</v>
      </c>
      <c r="B18" s="34" t="s">
        <v>956</v>
      </c>
      <c r="C18" s="34" t="s">
        <v>957</v>
      </c>
      <c r="D18" s="34" t="s">
        <v>963</v>
      </c>
      <c r="E18" s="34" t="s">
        <v>30</v>
      </c>
      <c r="F18" s="31">
        <v>730909.26</v>
      </c>
      <c r="G18" s="31">
        <v>508602.47</v>
      </c>
      <c r="H18" s="31">
        <v>222306.79000000004</v>
      </c>
      <c r="I18" s="31"/>
      <c r="J18" s="36"/>
      <c r="K18" s="30" t="s">
        <v>1929</v>
      </c>
      <c r="L18" s="9">
        <f>Таблица4[[#This Row],[Поступления]]/Таблица4[[#This Row],[Начисления]]</f>
        <v>0.69584898951752228</v>
      </c>
    </row>
    <row r="19" spans="1:12" ht="15">
      <c r="A19" s="47">
        <v>100014</v>
      </c>
      <c r="B19" s="34" t="s">
        <v>956</v>
      </c>
      <c r="C19" s="34" t="s">
        <v>957</v>
      </c>
      <c r="D19" s="34" t="s">
        <v>963</v>
      </c>
      <c r="E19" s="34" t="s">
        <v>26</v>
      </c>
      <c r="F19" s="31">
        <v>679119.49</v>
      </c>
      <c r="G19" s="31">
        <v>423995.65</v>
      </c>
      <c r="H19" s="31">
        <v>255123.83999999997</v>
      </c>
      <c r="I19" s="31"/>
      <c r="J19" s="36"/>
      <c r="K19" s="30" t="s">
        <v>1930</v>
      </c>
      <c r="L19" s="9">
        <f>Таблица4[[#This Row],[Поступления]]/Таблица4[[#This Row],[Начисления]]</f>
        <v>0.62433144129025075</v>
      </c>
    </row>
    <row r="20" spans="1:12" ht="15">
      <c r="A20" s="47">
        <v>100015</v>
      </c>
      <c r="B20" s="34" t="s">
        <v>956</v>
      </c>
      <c r="C20" s="34" t="s">
        <v>957</v>
      </c>
      <c r="D20" s="34" t="s">
        <v>963</v>
      </c>
      <c r="E20" s="34" t="s">
        <v>27</v>
      </c>
      <c r="F20" s="31">
        <v>724569.9</v>
      </c>
      <c r="G20" s="31">
        <v>607565.72</v>
      </c>
      <c r="H20" s="31">
        <v>117004.18000000005</v>
      </c>
      <c r="I20" s="31"/>
      <c r="J20" s="36"/>
      <c r="K20" s="30" t="s">
        <v>1929</v>
      </c>
      <c r="L20" s="9">
        <f>Таблица4[[#This Row],[Поступления]]/Таблица4[[#This Row],[Начисления]]</f>
        <v>0.83851912700210141</v>
      </c>
    </row>
    <row r="21" spans="1:12" ht="15">
      <c r="A21" s="47">
        <v>100016</v>
      </c>
      <c r="B21" s="34" t="s">
        <v>956</v>
      </c>
      <c r="C21" s="34" t="s">
        <v>957</v>
      </c>
      <c r="D21" s="34" t="s">
        <v>963</v>
      </c>
      <c r="E21" s="34" t="s">
        <v>28</v>
      </c>
      <c r="F21" s="31">
        <v>896694.06</v>
      </c>
      <c r="G21" s="31">
        <v>687926.06</v>
      </c>
      <c r="H21" s="31">
        <v>208768</v>
      </c>
      <c r="I21" s="31"/>
      <c r="J21" s="36"/>
      <c r="K21" s="30" t="s">
        <v>1929</v>
      </c>
      <c r="L21" s="9">
        <f>Таблица4[[#This Row],[Поступления]]/Таблица4[[#This Row],[Начисления]]</f>
        <v>0.76718034688442127</v>
      </c>
    </row>
    <row r="22" spans="1:12" ht="15">
      <c r="A22" s="47">
        <v>100017</v>
      </c>
      <c r="B22" s="34" t="s">
        <v>956</v>
      </c>
      <c r="C22" s="34" t="s">
        <v>957</v>
      </c>
      <c r="D22" s="34" t="s">
        <v>964</v>
      </c>
      <c r="E22" s="34" t="s">
        <v>18</v>
      </c>
      <c r="F22" s="31">
        <v>173144.85</v>
      </c>
      <c r="G22" s="31">
        <v>152585.26</v>
      </c>
      <c r="H22" s="31">
        <v>20559.589999999997</v>
      </c>
      <c r="I22" s="31"/>
      <c r="J22" s="36"/>
      <c r="K22" s="30" t="s">
        <v>1929</v>
      </c>
      <c r="L22" s="9">
        <f>Таблица4[[#This Row],[Поступления]]/Таблица4[[#This Row],[Начисления]]</f>
        <v>0.88125786010961349</v>
      </c>
    </row>
    <row r="23" spans="1:12" ht="15">
      <c r="A23" s="47">
        <v>100018</v>
      </c>
      <c r="B23" s="34" t="s">
        <v>956</v>
      </c>
      <c r="C23" s="34" t="s">
        <v>957</v>
      </c>
      <c r="D23" s="34" t="s">
        <v>964</v>
      </c>
      <c r="E23" s="34" t="s">
        <v>34</v>
      </c>
      <c r="F23" s="31">
        <v>553637.57999999996</v>
      </c>
      <c r="G23" s="31">
        <v>517361.34</v>
      </c>
      <c r="H23" s="31">
        <v>36276.239999999932</v>
      </c>
      <c r="I23" s="31"/>
      <c r="J23" s="36"/>
      <c r="K23" s="30" t="s">
        <v>1929</v>
      </c>
      <c r="L23" s="9">
        <f>Таблица4[[#This Row],[Поступления]]/Таблица4[[#This Row],[Начисления]]</f>
        <v>0.93447655775101113</v>
      </c>
    </row>
    <row r="24" spans="1:12" ht="15">
      <c r="A24" s="47">
        <v>100019</v>
      </c>
      <c r="B24" s="34" t="s">
        <v>956</v>
      </c>
      <c r="C24" s="34" t="s">
        <v>957</v>
      </c>
      <c r="D24" s="34" t="s">
        <v>964</v>
      </c>
      <c r="E24" s="34" t="s">
        <v>32</v>
      </c>
      <c r="F24" s="31">
        <v>393692.2</v>
      </c>
      <c r="G24" s="31">
        <v>290478.90000000002</v>
      </c>
      <c r="H24" s="31">
        <v>103213.29999999999</v>
      </c>
      <c r="I24" s="31"/>
      <c r="J24" s="36"/>
      <c r="K24" s="30" t="s">
        <v>1929</v>
      </c>
      <c r="L24" s="9">
        <f>Таблица4[[#This Row],[Поступления]]/Таблица4[[#This Row],[Начисления]]</f>
        <v>0.73783249960248132</v>
      </c>
    </row>
    <row r="25" spans="1:12" ht="15">
      <c r="A25" s="47">
        <v>100020</v>
      </c>
      <c r="B25" s="34" t="s">
        <v>956</v>
      </c>
      <c r="C25" s="34" t="s">
        <v>957</v>
      </c>
      <c r="D25" s="34" t="s">
        <v>964</v>
      </c>
      <c r="E25" s="34" t="s">
        <v>33</v>
      </c>
      <c r="F25" s="31">
        <v>1692409.85</v>
      </c>
      <c r="G25" s="31">
        <v>1249554.3400000001</v>
      </c>
      <c r="H25" s="31">
        <v>442855.51</v>
      </c>
      <c r="I25" s="31"/>
      <c r="J25" s="36"/>
      <c r="K25" s="30" t="s">
        <v>1929</v>
      </c>
      <c r="L25" s="9">
        <f>Таблица4[[#This Row],[Поступления]]/Таблица4[[#This Row],[Начисления]]</f>
        <v>0.73832844922286411</v>
      </c>
    </row>
    <row r="26" spans="1:12" ht="15">
      <c r="A26" s="47">
        <v>100021</v>
      </c>
      <c r="B26" s="34" t="s">
        <v>956</v>
      </c>
      <c r="C26" s="34" t="s">
        <v>957</v>
      </c>
      <c r="D26" s="34" t="s">
        <v>964</v>
      </c>
      <c r="E26" s="34" t="s">
        <v>31</v>
      </c>
      <c r="F26" s="31">
        <v>574851.64</v>
      </c>
      <c r="G26" s="31">
        <v>362305.65</v>
      </c>
      <c r="H26" s="31">
        <v>212545.99</v>
      </c>
      <c r="I26" s="31"/>
      <c r="J26" s="36"/>
      <c r="K26" s="30" t="s">
        <v>1929</v>
      </c>
      <c r="L26" s="9">
        <f>Таблица4[[#This Row],[Поступления]]/Таблица4[[#This Row],[Начисления]]</f>
        <v>0.63025940049505647</v>
      </c>
    </row>
    <row r="27" spans="1:12" ht="15">
      <c r="A27" s="47">
        <v>100022</v>
      </c>
      <c r="B27" s="34" t="s">
        <v>956</v>
      </c>
      <c r="C27" s="34" t="s">
        <v>957</v>
      </c>
      <c r="D27" s="34" t="s">
        <v>1582</v>
      </c>
      <c r="E27" s="34" t="s">
        <v>15</v>
      </c>
      <c r="F27" s="31">
        <v>231206.42</v>
      </c>
      <c r="G27" s="31">
        <v>148181.39000000001</v>
      </c>
      <c r="H27" s="31">
        <v>83025.03</v>
      </c>
      <c r="I27" s="31"/>
      <c r="J27" s="36"/>
      <c r="K27" s="30" t="s">
        <v>1929</v>
      </c>
      <c r="L27" s="9">
        <f>Таблица4[[#This Row],[Поступления]]/Таблица4[[#This Row],[Начисления]]</f>
        <v>0.64090517036680905</v>
      </c>
    </row>
    <row r="28" spans="1:12" ht="15">
      <c r="A28" s="47">
        <v>100023</v>
      </c>
      <c r="B28" s="34" t="s">
        <v>956</v>
      </c>
      <c r="C28" s="34" t="s">
        <v>957</v>
      </c>
      <c r="D28" s="34" t="s">
        <v>1582</v>
      </c>
      <c r="E28" s="34" t="s">
        <v>55</v>
      </c>
      <c r="F28" s="31">
        <v>1583242.86</v>
      </c>
      <c r="G28" s="31">
        <v>1377388.6</v>
      </c>
      <c r="H28" s="31">
        <v>205854.26</v>
      </c>
      <c r="I28" s="31"/>
      <c r="J28" s="36"/>
      <c r="K28" s="30" t="s">
        <v>1930</v>
      </c>
      <c r="L28" s="9">
        <f>Таблица4[[#This Row],[Поступления]]/Таблица4[[#This Row],[Начисления]]</f>
        <v>0.86997935364129797</v>
      </c>
    </row>
    <row r="29" spans="1:12" ht="15">
      <c r="A29" s="47">
        <v>100024</v>
      </c>
      <c r="B29" s="34" t="s">
        <v>956</v>
      </c>
      <c r="C29" s="34" t="s">
        <v>957</v>
      </c>
      <c r="D29" s="34" t="s">
        <v>1582</v>
      </c>
      <c r="E29" s="34" t="s">
        <v>56</v>
      </c>
      <c r="F29" s="31">
        <v>1593268.86</v>
      </c>
      <c r="G29" s="31">
        <v>1473529.37</v>
      </c>
      <c r="H29" s="31">
        <v>119739.48999999999</v>
      </c>
      <c r="I29" s="31"/>
      <c r="J29" s="36"/>
      <c r="K29" s="30" t="s">
        <v>1929</v>
      </c>
      <c r="L29" s="9">
        <f>Таблица4[[#This Row],[Поступления]]/Таблица4[[#This Row],[Начисления]]</f>
        <v>0.92484665143082001</v>
      </c>
    </row>
    <row r="30" spans="1:12" ht="15">
      <c r="A30" s="47">
        <v>100025</v>
      </c>
      <c r="B30" s="34" t="s">
        <v>956</v>
      </c>
      <c r="C30" s="34" t="s">
        <v>957</v>
      </c>
      <c r="D30" s="34" t="s">
        <v>1582</v>
      </c>
      <c r="E30" s="34" t="s">
        <v>57</v>
      </c>
      <c r="F30" s="31">
        <v>1331391.75</v>
      </c>
      <c r="G30" s="31">
        <v>1060445.6200000001</v>
      </c>
      <c r="H30" s="31">
        <v>270946.12999999989</v>
      </c>
      <c r="I30" s="31"/>
      <c r="J30" s="36"/>
      <c r="K30" s="30" t="s">
        <v>1930</v>
      </c>
      <c r="L30" s="9">
        <f>Таблица4[[#This Row],[Поступления]]/Таблица4[[#This Row],[Начисления]]</f>
        <v>0.79649405969355014</v>
      </c>
    </row>
    <row r="31" spans="1:12" ht="15">
      <c r="A31" s="47">
        <v>100026</v>
      </c>
      <c r="B31" s="34" t="s">
        <v>956</v>
      </c>
      <c r="C31" s="34" t="s">
        <v>957</v>
      </c>
      <c r="D31" s="34" t="s">
        <v>1582</v>
      </c>
      <c r="E31" s="34" t="s">
        <v>58</v>
      </c>
      <c r="F31" s="31">
        <v>1603990.46</v>
      </c>
      <c r="G31" s="31">
        <v>1490766.77</v>
      </c>
      <c r="H31" s="31">
        <v>113223.68999999994</v>
      </c>
      <c r="I31" s="31"/>
      <c r="J31" s="36"/>
      <c r="K31" s="30" t="s">
        <v>1929</v>
      </c>
      <c r="L31" s="9">
        <f>Таблица4[[#This Row],[Поступления]]/Таблица4[[#This Row],[Начисления]]</f>
        <v>0.92941124475266523</v>
      </c>
    </row>
    <row r="32" spans="1:12" ht="15">
      <c r="A32" s="47">
        <v>100027</v>
      </c>
      <c r="B32" s="34" t="s">
        <v>956</v>
      </c>
      <c r="C32" s="34" t="s">
        <v>957</v>
      </c>
      <c r="D32" s="34" t="s">
        <v>1582</v>
      </c>
      <c r="E32" s="34" t="s">
        <v>59</v>
      </c>
      <c r="F32" s="31">
        <v>1288525.6200000001</v>
      </c>
      <c r="G32" s="31">
        <v>1138968.54</v>
      </c>
      <c r="H32" s="31">
        <v>149557.08000000007</v>
      </c>
      <c r="I32" s="31"/>
      <c r="J32" s="36"/>
      <c r="K32" s="30" t="s">
        <v>1930</v>
      </c>
      <c r="L32" s="9">
        <f>Таблица4[[#This Row],[Поступления]]/Таблица4[[#This Row],[Начисления]]</f>
        <v>0.88393162101037615</v>
      </c>
    </row>
    <row r="33" spans="1:12" ht="15">
      <c r="A33" s="47">
        <v>100028</v>
      </c>
      <c r="B33" s="34" t="s">
        <v>956</v>
      </c>
      <c r="C33" s="34" t="s">
        <v>957</v>
      </c>
      <c r="D33" s="34" t="s">
        <v>1582</v>
      </c>
      <c r="E33" s="34" t="s">
        <v>60</v>
      </c>
      <c r="F33" s="31">
        <v>680777.26</v>
      </c>
      <c r="G33" s="31">
        <v>444833.72</v>
      </c>
      <c r="H33" s="31">
        <v>235943.54000000004</v>
      </c>
      <c r="I33" s="31"/>
      <c r="J33" s="36"/>
      <c r="K33" s="30" t="s">
        <v>1929</v>
      </c>
      <c r="L33" s="9">
        <f>Таблица4[[#This Row],[Поступления]]/Таблица4[[#This Row],[Начисления]]</f>
        <v>0.65342035660826858</v>
      </c>
    </row>
    <row r="34" spans="1:12" ht="15">
      <c r="A34" s="47">
        <v>100029</v>
      </c>
      <c r="B34" s="34" t="s">
        <v>956</v>
      </c>
      <c r="C34" s="34" t="s">
        <v>957</v>
      </c>
      <c r="D34" s="34" t="s">
        <v>1582</v>
      </c>
      <c r="E34" s="34" t="s">
        <v>61</v>
      </c>
      <c r="F34" s="31">
        <v>3018211.94</v>
      </c>
      <c r="G34" s="31">
        <v>2744584.41</v>
      </c>
      <c r="H34" s="31">
        <v>273627.5299999998</v>
      </c>
      <c r="I34" s="31"/>
      <c r="J34" s="36"/>
      <c r="K34" s="30" t="s">
        <v>1929</v>
      </c>
      <c r="L34" s="9">
        <f>Таблица4[[#This Row],[Поступления]]/Таблица4[[#This Row],[Начисления]]</f>
        <v>0.90934118099075578</v>
      </c>
    </row>
    <row r="35" spans="1:12" ht="15">
      <c r="A35" s="47">
        <v>100030</v>
      </c>
      <c r="B35" s="34" t="s">
        <v>956</v>
      </c>
      <c r="C35" s="34" t="s">
        <v>957</v>
      </c>
      <c r="D35" s="34" t="s">
        <v>1582</v>
      </c>
      <c r="E35" s="34" t="s">
        <v>62</v>
      </c>
      <c r="F35" s="31">
        <v>828200.82</v>
      </c>
      <c r="G35" s="31">
        <v>577420.18000000005</v>
      </c>
      <c r="H35" s="31">
        <v>250780.6399999999</v>
      </c>
      <c r="I35" s="31"/>
      <c r="J35" s="36"/>
      <c r="K35" s="30" t="s">
        <v>1929</v>
      </c>
      <c r="L35" s="9">
        <f>Таблица4[[#This Row],[Поступления]]/Таблица4[[#This Row],[Начисления]]</f>
        <v>0.69719827130815937</v>
      </c>
    </row>
    <row r="36" spans="1:12" ht="15">
      <c r="A36" s="47">
        <v>100031</v>
      </c>
      <c r="B36" s="34" t="s">
        <v>956</v>
      </c>
      <c r="C36" s="34" t="s">
        <v>957</v>
      </c>
      <c r="D36" s="34" t="s">
        <v>1582</v>
      </c>
      <c r="E36" s="34" t="s">
        <v>63</v>
      </c>
      <c r="F36" s="31">
        <v>951195.32</v>
      </c>
      <c r="G36" s="31">
        <v>703804.32</v>
      </c>
      <c r="H36" s="31">
        <v>247391</v>
      </c>
      <c r="I36" s="31"/>
      <c r="J36" s="36"/>
      <c r="K36" s="30" t="s">
        <v>1929</v>
      </c>
      <c r="L36" s="9">
        <f>Таблица4[[#This Row],[Поступления]]/Таблица4[[#This Row],[Начисления]]</f>
        <v>0.73991566737313219</v>
      </c>
    </row>
    <row r="37" spans="1:12" ht="15">
      <c r="A37" s="47">
        <v>100032</v>
      </c>
      <c r="B37" s="34" t="s">
        <v>956</v>
      </c>
      <c r="C37" s="34" t="s">
        <v>957</v>
      </c>
      <c r="D37" s="34" t="s">
        <v>1582</v>
      </c>
      <c r="E37" s="34" t="s">
        <v>64</v>
      </c>
      <c r="F37" s="31">
        <v>923821.52</v>
      </c>
      <c r="G37" s="31">
        <v>754414.37</v>
      </c>
      <c r="H37" s="31">
        <v>169407.15000000002</v>
      </c>
      <c r="I37" s="31"/>
      <c r="J37" s="36"/>
      <c r="K37" s="30" t="s">
        <v>1929</v>
      </c>
      <c r="L37" s="9">
        <f>Таблица4[[#This Row],[Поступления]]/Таблица4[[#This Row],[Начисления]]</f>
        <v>0.81662350753639079</v>
      </c>
    </row>
    <row r="38" spans="1:12" ht="15">
      <c r="A38" s="47">
        <v>100033</v>
      </c>
      <c r="B38" s="34" t="s">
        <v>956</v>
      </c>
      <c r="C38" s="34" t="s">
        <v>957</v>
      </c>
      <c r="D38" s="34" t="s">
        <v>1582</v>
      </c>
      <c r="E38" s="34" t="s">
        <v>65</v>
      </c>
      <c r="F38" s="31">
        <v>656475.93000000005</v>
      </c>
      <c r="G38" s="31">
        <v>372343.48</v>
      </c>
      <c r="H38" s="31">
        <v>284132.45000000007</v>
      </c>
      <c r="I38" s="31"/>
      <c r="J38" s="36"/>
      <c r="K38" s="30" t="s">
        <v>1929</v>
      </c>
      <c r="L38" s="9">
        <f>Таблица4[[#This Row],[Поступления]]/Таблица4[[#This Row],[Начисления]]</f>
        <v>0.56718527364742821</v>
      </c>
    </row>
    <row r="39" spans="1:12" ht="15">
      <c r="A39" s="47">
        <v>100034</v>
      </c>
      <c r="B39" s="34" t="s">
        <v>956</v>
      </c>
      <c r="C39" s="34" t="s">
        <v>957</v>
      </c>
      <c r="D39" s="34" t="s">
        <v>965</v>
      </c>
      <c r="E39" s="34" t="s">
        <v>29</v>
      </c>
      <c r="F39" s="31">
        <v>695047.25</v>
      </c>
      <c r="G39" s="31">
        <v>598057.56999999995</v>
      </c>
      <c r="H39" s="31">
        <v>96989.680000000051</v>
      </c>
      <c r="I39" s="31"/>
      <c r="J39" s="36"/>
      <c r="K39" s="30" t="s">
        <v>1929</v>
      </c>
      <c r="L39" s="9">
        <f>Таблица4[[#This Row],[Поступления]]/Таблица4[[#This Row],[Начисления]]</f>
        <v>0.86045599058193523</v>
      </c>
    </row>
    <row r="40" spans="1:12" ht="15">
      <c r="A40" s="47">
        <v>100035</v>
      </c>
      <c r="B40" s="34" t="s">
        <v>956</v>
      </c>
      <c r="C40" s="34" t="s">
        <v>957</v>
      </c>
      <c r="D40" s="34" t="s">
        <v>958</v>
      </c>
      <c r="E40" s="34" t="s">
        <v>6</v>
      </c>
      <c r="F40" s="31">
        <v>542423.09</v>
      </c>
      <c r="G40" s="31">
        <v>513772.04</v>
      </c>
      <c r="H40" s="31">
        <v>28651.049999999988</v>
      </c>
      <c r="I40" s="31"/>
      <c r="J40" s="36"/>
      <c r="K40" s="30" t="s">
        <v>1929</v>
      </c>
      <c r="L40" s="9">
        <f>Таблица4[[#This Row],[Поступления]]/Таблица4[[#This Row],[Начисления]]</f>
        <v>0.94717951627022368</v>
      </c>
    </row>
    <row r="41" spans="1:12" ht="15">
      <c r="A41" s="47">
        <v>100036</v>
      </c>
      <c r="B41" s="34" t="s">
        <v>956</v>
      </c>
      <c r="C41" s="34" t="s">
        <v>957</v>
      </c>
      <c r="D41" s="34" t="s">
        <v>958</v>
      </c>
      <c r="E41" s="34" t="s">
        <v>7</v>
      </c>
      <c r="F41" s="31">
        <v>693004.36</v>
      </c>
      <c r="G41" s="31">
        <v>624172.91</v>
      </c>
      <c r="H41" s="31">
        <v>68831.449999999953</v>
      </c>
      <c r="I41" s="31"/>
      <c r="J41" s="36"/>
      <c r="K41" s="30" t="s">
        <v>1929</v>
      </c>
      <c r="L41" s="9">
        <f>Таблица4[[#This Row],[Поступления]]/Таблица4[[#This Row],[Начисления]]</f>
        <v>0.90067674321702684</v>
      </c>
    </row>
    <row r="42" spans="1:12" ht="15">
      <c r="A42" s="47">
        <v>100037</v>
      </c>
      <c r="B42" s="34" t="s">
        <v>956</v>
      </c>
      <c r="C42" s="34" t="s">
        <v>957</v>
      </c>
      <c r="D42" s="34" t="s">
        <v>958</v>
      </c>
      <c r="E42" s="34" t="s">
        <v>8</v>
      </c>
      <c r="F42" s="31">
        <v>1293677.78</v>
      </c>
      <c r="G42" s="31">
        <v>1127595.94</v>
      </c>
      <c r="H42" s="31">
        <v>166081.84000000008</v>
      </c>
      <c r="I42" s="31"/>
      <c r="J42" s="36"/>
      <c r="K42" s="30" t="s">
        <v>1929</v>
      </c>
      <c r="L42" s="9">
        <f>Таблица4[[#This Row],[Поступления]]/Таблица4[[#This Row],[Начисления]]</f>
        <v>0.87162039685028825</v>
      </c>
    </row>
    <row r="43" spans="1:12" ht="15">
      <c r="A43" s="47">
        <v>100038</v>
      </c>
      <c r="B43" s="34" t="s">
        <v>956</v>
      </c>
      <c r="C43" s="34" t="s">
        <v>957</v>
      </c>
      <c r="D43" s="34" t="s">
        <v>958</v>
      </c>
      <c r="E43" s="34" t="s">
        <v>9</v>
      </c>
      <c r="F43" s="31">
        <v>1296225.22</v>
      </c>
      <c r="G43" s="31">
        <v>1208926.1299999999</v>
      </c>
      <c r="H43" s="31">
        <v>87299.090000000084</v>
      </c>
      <c r="I43" s="31"/>
      <c r="J43" s="36"/>
      <c r="K43" s="30" t="s">
        <v>1929</v>
      </c>
      <c r="L43" s="9">
        <f>Таблица4[[#This Row],[Поступления]]/Таблица4[[#This Row],[Начисления]]</f>
        <v>0.93265129496554611</v>
      </c>
    </row>
    <row r="44" spans="1:12" ht="15">
      <c r="A44" s="47">
        <v>100039</v>
      </c>
      <c r="B44" s="34" t="s">
        <v>956</v>
      </c>
      <c r="C44" s="34" t="s">
        <v>957</v>
      </c>
      <c r="D44" s="34" t="s">
        <v>958</v>
      </c>
      <c r="E44" s="34" t="s">
        <v>10</v>
      </c>
      <c r="F44" s="31">
        <v>658261.75</v>
      </c>
      <c r="G44" s="31">
        <v>595704.69999999995</v>
      </c>
      <c r="H44" s="31">
        <v>62557.050000000047</v>
      </c>
      <c r="I44" s="31"/>
      <c r="J44" s="36"/>
      <c r="K44" s="30" t="s">
        <v>1929</v>
      </c>
      <c r="L44" s="9">
        <f>Таблица4[[#This Row],[Поступления]]/Таблица4[[#This Row],[Начисления]]</f>
        <v>0.90496629950016072</v>
      </c>
    </row>
    <row r="45" spans="1:12" ht="15">
      <c r="A45" s="47">
        <v>100040</v>
      </c>
      <c r="B45" s="34" t="s">
        <v>956</v>
      </c>
      <c r="C45" s="34" t="s">
        <v>957</v>
      </c>
      <c r="D45" s="34" t="s">
        <v>958</v>
      </c>
      <c r="E45" s="34" t="s">
        <v>11</v>
      </c>
      <c r="F45" s="31">
        <v>673179.01</v>
      </c>
      <c r="G45" s="31">
        <v>591408.91</v>
      </c>
      <c r="H45" s="31">
        <v>81770.099999999977</v>
      </c>
      <c r="I45" s="31"/>
      <c r="J45" s="36"/>
      <c r="K45" s="30" t="s">
        <v>1929</v>
      </c>
      <c r="L45" s="9">
        <f>Таблица4[[#This Row],[Поступления]]/Таблица4[[#This Row],[Начисления]]</f>
        <v>0.87853141766853371</v>
      </c>
    </row>
    <row r="46" spans="1:12" ht="15">
      <c r="A46" s="47">
        <v>100041</v>
      </c>
      <c r="B46" s="34" t="s">
        <v>956</v>
      </c>
      <c r="C46" s="34" t="s">
        <v>957</v>
      </c>
      <c r="D46" s="34" t="s">
        <v>958</v>
      </c>
      <c r="E46" s="34" t="s">
        <v>12</v>
      </c>
      <c r="F46" s="31">
        <v>654620.78</v>
      </c>
      <c r="G46" s="31">
        <v>540878.49</v>
      </c>
      <c r="H46" s="31">
        <v>113742.29000000004</v>
      </c>
      <c r="I46" s="31"/>
      <c r="J46" s="36"/>
      <c r="K46" s="30" t="s">
        <v>1930</v>
      </c>
      <c r="L46" s="9">
        <f>Таблица4[[#This Row],[Поступления]]/Таблица4[[#This Row],[Начисления]]</f>
        <v>0.82624705253016861</v>
      </c>
    </row>
    <row r="47" spans="1:12" ht="15">
      <c r="A47" s="47">
        <v>100042</v>
      </c>
      <c r="B47" s="34" t="s">
        <v>956</v>
      </c>
      <c r="C47" s="34" t="s">
        <v>957</v>
      </c>
      <c r="D47" s="34" t="s">
        <v>958</v>
      </c>
      <c r="E47" s="34" t="s">
        <v>13</v>
      </c>
      <c r="F47" s="31">
        <v>664986.1</v>
      </c>
      <c r="G47" s="31">
        <v>564224.97</v>
      </c>
      <c r="H47" s="31">
        <v>100761.13</v>
      </c>
      <c r="I47" s="31"/>
      <c r="J47" s="36"/>
      <c r="K47" s="30" t="s">
        <v>1930</v>
      </c>
      <c r="L47" s="9">
        <f>Таблица4[[#This Row],[Поступления]]/Таблица4[[#This Row],[Начисления]]</f>
        <v>0.84847633657305022</v>
      </c>
    </row>
    <row r="48" spans="1:12" ht="15">
      <c r="A48" s="47">
        <v>100043</v>
      </c>
      <c r="B48" s="34" t="s">
        <v>956</v>
      </c>
      <c r="C48" s="34" t="s">
        <v>957</v>
      </c>
      <c r="D48" s="34" t="s">
        <v>958</v>
      </c>
      <c r="E48" s="34" t="s">
        <v>14</v>
      </c>
      <c r="F48" s="31">
        <v>2882881.53</v>
      </c>
      <c r="G48" s="31">
        <v>2493192.08</v>
      </c>
      <c r="H48" s="31">
        <v>389689.44999999972</v>
      </c>
      <c r="I48" s="31"/>
      <c r="J48" s="36"/>
      <c r="K48" s="30" t="s">
        <v>1929</v>
      </c>
      <c r="L48" s="9">
        <f>Таблица4[[#This Row],[Поступления]]/Таблица4[[#This Row],[Начисления]]</f>
        <v>0.86482640859681814</v>
      </c>
    </row>
    <row r="49" spans="1:12" ht="15">
      <c r="A49" s="47">
        <v>100044</v>
      </c>
      <c r="B49" s="34" t="s">
        <v>956</v>
      </c>
      <c r="C49" s="34" t="s">
        <v>957</v>
      </c>
      <c r="D49" s="34" t="s">
        <v>958</v>
      </c>
      <c r="E49" s="34" t="s">
        <v>15</v>
      </c>
      <c r="F49" s="31">
        <v>1452613.06</v>
      </c>
      <c r="G49" s="31">
        <v>1166850.6200000001</v>
      </c>
      <c r="H49" s="31">
        <v>285762.43999999994</v>
      </c>
      <c r="I49" s="31"/>
      <c r="J49" s="36"/>
      <c r="K49" s="30" t="s">
        <v>1930</v>
      </c>
      <c r="L49" s="9">
        <f>Таблица4[[#This Row],[Поступления]]/Таблица4[[#This Row],[Начисления]]</f>
        <v>0.80327697177664092</v>
      </c>
    </row>
    <row r="50" spans="1:12" ht="15">
      <c r="A50" s="47">
        <v>100045</v>
      </c>
      <c r="B50" s="34" t="s">
        <v>956</v>
      </c>
      <c r="C50" s="34" t="s">
        <v>957</v>
      </c>
      <c r="D50" s="34" t="s">
        <v>966</v>
      </c>
      <c r="E50" s="34" t="s">
        <v>25</v>
      </c>
      <c r="F50" s="31">
        <v>245225.07</v>
      </c>
      <c r="G50" s="31">
        <v>176770.11</v>
      </c>
      <c r="H50" s="31">
        <v>68454.960000000021</v>
      </c>
      <c r="I50" s="31"/>
      <c r="J50" s="36"/>
      <c r="K50" s="30" t="s">
        <v>1929</v>
      </c>
      <c r="L50" s="9">
        <f>Таблица4[[#This Row],[Поступления]]/Таблица4[[#This Row],[Начисления]]</f>
        <v>0.72084844343198673</v>
      </c>
    </row>
    <row r="51" spans="1:12" ht="15">
      <c r="A51" s="47">
        <v>100046</v>
      </c>
      <c r="B51" s="34" t="s">
        <v>956</v>
      </c>
      <c r="C51" s="34" t="s">
        <v>957</v>
      </c>
      <c r="D51" s="34" t="s">
        <v>966</v>
      </c>
      <c r="E51" s="34" t="s">
        <v>29</v>
      </c>
      <c r="F51" s="31">
        <v>241165.71</v>
      </c>
      <c r="G51" s="31">
        <v>216609.26</v>
      </c>
      <c r="H51" s="31">
        <v>24556.449999999983</v>
      </c>
      <c r="I51" s="31"/>
      <c r="J51" s="36"/>
      <c r="K51" s="30" t="s">
        <v>1929</v>
      </c>
      <c r="L51" s="9">
        <f>Таблица4[[#This Row],[Поступления]]/Таблица4[[#This Row],[Начисления]]</f>
        <v>0.89817603008321545</v>
      </c>
    </row>
    <row r="52" spans="1:12" ht="15">
      <c r="A52" s="47">
        <v>100047</v>
      </c>
      <c r="B52" s="34" t="s">
        <v>956</v>
      </c>
      <c r="C52" s="34" t="s">
        <v>957</v>
      </c>
      <c r="D52" s="34" t="s">
        <v>966</v>
      </c>
      <c r="E52" s="34" t="s">
        <v>30</v>
      </c>
      <c r="F52" s="31">
        <v>238828.38</v>
      </c>
      <c r="G52" s="31">
        <v>194544.89</v>
      </c>
      <c r="H52" s="31">
        <v>44283.489999999991</v>
      </c>
      <c r="I52" s="31"/>
      <c r="J52" s="36"/>
      <c r="K52" s="30" t="s">
        <v>1929</v>
      </c>
      <c r="L52" s="9">
        <f>Таблица4[[#This Row],[Поступления]]/Таблица4[[#This Row],[Начисления]]</f>
        <v>0.81458028564276996</v>
      </c>
    </row>
    <row r="53" spans="1:12" ht="15">
      <c r="A53" s="47">
        <v>100048</v>
      </c>
      <c r="B53" s="34" t="s">
        <v>956</v>
      </c>
      <c r="C53" s="34" t="s">
        <v>957</v>
      </c>
      <c r="D53" s="34" t="s">
        <v>966</v>
      </c>
      <c r="E53" s="34" t="s">
        <v>26</v>
      </c>
      <c r="F53" s="31">
        <v>231677.98</v>
      </c>
      <c r="G53" s="31">
        <v>171430.22</v>
      </c>
      <c r="H53" s="31">
        <v>60247.760000000009</v>
      </c>
      <c r="I53" s="31"/>
      <c r="J53" s="36"/>
      <c r="K53" s="30" t="s">
        <v>1929</v>
      </c>
      <c r="L53" s="9">
        <f>Таблица4[[#This Row],[Поступления]]/Таблица4[[#This Row],[Начисления]]</f>
        <v>0.7399504260180445</v>
      </c>
    </row>
    <row r="54" spans="1:12" ht="15">
      <c r="A54" s="47">
        <v>100049</v>
      </c>
      <c r="B54" s="34" t="s">
        <v>956</v>
      </c>
      <c r="C54" s="34" t="s">
        <v>957</v>
      </c>
      <c r="D54" s="34" t="s">
        <v>966</v>
      </c>
      <c r="E54" s="34" t="s">
        <v>22</v>
      </c>
      <c r="F54" s="31">
        <v>1469274.86</v>
      </c>
      <c r="G54" s="31">
        <v>1280269.1499999999</v>
      </c>
      <c r="H54" s="31">
        <v>189005.7100000002</v>
      </c>
      <c r="I54" s="31"/>
      <c r="J54" s="36"/>
      <c r="K54" s="30" t="s">
        <v>1929</v>
      </c>
      <c r="L54" s="9">
        <f>Таблица4[[#This Row],[Поступления]]/Таблица4[[#This Row],[Начисления]]</f>
        <v>0.87136123053245451</v>
      </c>
    </row>
    <row r="55" spans="1:12" ht="15">
      <c r="A55" s="47">
        <v>100050</v>
      </c>
      <c r="B55" s="34" t="s">
        <v>956</v>
      </c>
      <c r="C55" s="34" t="s">
        <v>957</v>
      </c>
      <c r="D55" s="34" t="s">
        <v>966</v>
      </c>
      <c r="E55" s="34" t="s">
        <v>27</v>
      </c>
      <c r="F55" s="31">
        <v>239205.54</v>
      </c>
      <c r="G55" s="31">
        <v>180153.75</v>
      </c>
      <c r="H55" s="31">
        <v>59051.790000000008</v>
      </c>
      <c r="I55" s="31"/>
      <c r="J55" s="36"/>
      <c r="K55" s="30" t="s">
        <v>1929</v>
      </c>
      <c r="L55" s="9">
        <f>Таблица4[[#This Row],[Поступления]]/Таблица4[[#This Row],[Начисления]]</f>
        <v>0.75313368578336437</v>
      </c>
    </row>
    <row r="56" spans="1:12" ht="15">
      <c r="A56" s="47">
        <v>100051</v>
      </c>
      <c r="B56" s="34" t="s">
        <v>956</v>
      </c>
      <c r="C56" s="34" t="s">
        <v>957</v>
      </c>
      <c r="D56" s="34" t="s">
        <v>966</v>
      </c>
      <c r="E56" s="34" t="s">
        <v>28</v>
      </c>
      <c r="F56" s="31">
        <v>243195.34</v>
      </c>
      <c r="G56" s="31">
        <v>227341.45</v>
      </c>
      <c r="H56" s="31">
        <v>15853.889999999985</v>
      </c>
      <c r="I56" s="31"/>
      <c r="J56" s="36"/>
      <c r="K56" s="30" t="s">
        <v>1929</v>
      </c>
      <c r="L56" s="9">
        <f>Таблица4[[#This Row],[Поступления]]/Таблица4[[#This Row],[Начисления]]</f>
        <v>0.93481005844931075</v>
      </c>
    </row>
    <row r="57" spans="1:12" ht="15">
      <c r="A57" s="47">
        <v>100052</v>
      </c>
      <c r="B57" s="34" t="s">
        <v>956</v>
      </c>
      <c r="C57" s="34" t="s">
        <v>957</v>
      </c>
      <c r="D57" s="34" t="s">
        <v>966</v>
      </c>
      <c r="E57" s="34" t="s">
        <v>16</v>
      </c>
      <c r="F57" s="31">
        <v>421051.24</v>
      </c>
      <c r="G57" s="31">
        <v>358855.44</v>
      </c>
      <c r="H57" s="31">
        <v>62195.799999999988</v>
      </c>
      <c r="I57" s="31"/>
      <c r="J57" s="36"/>
      <c r="K57" s="30" t="s">
        <v>1929</v>
      </c>
      <c r="L57" s="9">
        <f>Таблица4[[#This Row],[Поступления]]/Таблица4[[#This Row],[Начисления]]</f>
        <v>0.85228448680022895</v>
      </c>
    </row>
    <row r="58" spans="1:12" ht="15">
      <c r="A58" s="47">
        <v>100053</v>
      </c>
      <c r="B58" s="34" t="s">
        <v>956</v>
      </c>
      <c r="C58" s="34" t="s">
        <v>957</v>
      </c>
      <c r="D58" s="34" t="s">
        <v>966</v>
      </c>
      <c r="E58" s="34" t="s">
        <v>11</v>
      </c>
      <c r="F58" s="31">
        <v>1597995.63</v>
      </c>
      <c r="G58" s="31">
        <v>1080110.43</v>
      </c>
      <c r="H58" s="31">
        <v>517885.19999999995</v>
      </c>
      <c r="I58" s="31"/>
      <c r="J58" s="36"/>
      <c r="K58" s="30" t="s">
        <v>1929</v>
      </c>
      <c r="L58" s="9">
        <f>Таблица4[[#This Row],[Поступления]]/Таблица4[[#This Row],[Начисления]]</f>
        <v>0.67591575954434868</v>
      </c>
    </row>
    <row r="59" spans="1:12" ht="15">
      <c r="A59" s="47">
        <v>100054</v>
      </c>
      <c r="B59" s="34" t="s">
        <v>956</v>
      </c>
      <c r="C59" s="34" t="s">
        <v>957</v>
      </c>
      <c r="D59" s="34" t="s">
        <v>966</v>
      </c>
      <c r="E59" s="34" t="s">
        <v>15</v>
      </c>
      <c r="F59" s="31">
        <v>411746.95</v>
      </c>
      <c r="G59" s="31">
        <v>309917.69</v>
      </c>
      <c r="H59" s="31">
        <v>101829.26000000001</v>
      </c>
      <c r="I59" s="31"/>
      <c r="J59" s="36"/>
      <c r="K59" s="30" t="s">
        <v>1929</v>
      </c>
      <c r="L59" s="9">
        <f>Таблица4[[#This Row],[Поступления]]/Таблица4[[#This Row],[Начисления]]</f>
        <v>0.75268970419817316</v>
      </c>
    </row>
    <row r="60" spans="1:12" ht="15">
      <c r="A60" s="47">
        <v>100055</v>
      </c>
      <c r="B60" s="34" t="s">
        <v>956</v>
      </c>
      <c r="C60" s="34" t="s">
        <v>957</v>
      </c>
      <c r="D60" s="34" t="s">
        <v>966</v>
      </c>
      <c r="E60" s="34" t="s">
        <v>39</v>
      </c>
      <c r="F60" s="31">
        <v>419692.06</v>
      </c>
      <c r="G60" s="31">
        <v>322772.24</v>
      </c>
      <c r="H60" s="31">
        <v>96919.82</v>
      </c>
      <c r="I60" s="31"/>
      <c r="J60" s="36"/>
      <c r="K60" s="30" t="s">
        <v>1929</v>
      </c>
      <c r="L60" s="9">
        <f>Таблица4[[#This Row],[Поступления]]/Таблица4[[#This Row],[Начисления]]</f>
        <v>0.76906920755184172</v>
      </c>
    </row>
    <row r="61" spans="1:12" ht="15">
      <c r="A61" s="47">
        <v>100056</v>
      </c>
      <c r="B61" s="34" t="s">
        <v>956</v>
      </c>
      <c r="C61" s="34" t="s">
        <v>957</v>
      </c>
      <c r="D61" s="34" t="s">
        <v>966</v>
      </c>
      <c r="E61" s="34" t="s">
        <v>40</v>
      </c>
      <c r="F61" s="31">
        <v>210766.53</v>
      </c>
      <c r="G61" s="31">
        <v>197734.76</v>
      </c>
      <c r="H61" s="31">
        <v>13031.76999999999</v>
      </c>
      <c r="I61" s="31"/>
      <c r="J61" s="36"/>
      <c r="K61" s="30" t="s">
        <v>1929</v>
      </c>
      <c r="L61" s="9">
        <f>Таблица4[[#This Row],[Поступления]]/Таблица4[[#This Row],[Начисления]]</f>
        <v>0.93816964202048592</v>
      </c>
    </row>
    <row r="62" spans="1:12" ht="15">
      <c r="A62" s="47">
        <v>100057</v>
      </c>
      <c r="B62" s="34" t="s">
        <v>956</v>
      </c>
      <c r="C62" s="34" t="s">
        <v>957</v>
      </c>
      <c r="D62" s="34" t="s">
        <v>966</v>
      </c>
      <c r="E62" s="34" t="s">
        <v>41</v>
      </c>
      <c r="F62" s="31">
        <v>213669.77</v>
      </c>
      <c r="G62" s="31">
        <v>137492.87</v>
      </c>
      <c r="H62" s="31">
        <v>76176.899999999994</v>
      </c>
      <c r="I62" s="31"/>
      <c r="J62" s="36"/>
      <c r="K62" s="30" t="s">
        <v>1929</v>
      </c>
      <c r="L62" s="9">
        <f>Таблица4[[#This Row],[Поступления]]/Таблица4[[#This Row],[Начисления]]</f>
        <v>0.64348302523094403</v>
      </c>
    </row>
    <row r="63" spans="1:12" ht="15">
      <c r="A63" s="47">
        <v>100058</v>
      </c>
      <c r="B63" s="34" t="s">
        <v>956</v>
      </c>
      <c r="C63" s="34" t="s">
        <v>957</v>
      </c>
      <c r="D63" s="34" t="s">
        <v>966</v>
      </c>
      <c r="E63" s="34" t="s">
        <v>44</v>
      </c>
      <c r="F63" s="31">
        <v>242935.98</v>
      </c>
      <c r="G63" s="31">
        <v>156515.78</v>
      </c>
      <c r="H63" s="31">
        <v>86420.200000000012</v>
      </c>
      <c r="I63" s="31"/>
      <c r="J63" s="36"/>
      <c r="K63" s="30" t="s">
        <v>1929</v>
      </c>
      <c r="L63" s="9">
        <f>Таблица4[[#This Row],[Поступления]]/Таблица4[[#This Row],[Начисления]]</f>
        <v>0.64426759675532619</v>
      </c>
    </row>
    <row r="64" spans="1:12" ht="15">
      <c r="A64" s="47">
        <v>100059</v>
      </c>
      <c r="B64" s="34" t="s">
        <v>956</v>
      </c>
      <c r="C64" s="34" t="s">
        <v>957</v>
      </c>
      <c r="D64" s="34" t="s">
        <v>966</v>
      </c>
      <c r="E64" s="34" t="s">
        <v>45</v>
      </c>
      <c r="F64" s="31">
        <v>230110.1</v>
      </c>
      <c r="G64" s="31">
        <v>202105.66</v>
      </c>
      <c r="H64" s="31">
        <v>28004.440000000002</v>
      </c>
      <c r="I64" s="31"/>
      <c r="J64" s="36"/>
      <c r="K64" s="30" t="s">
        <v>1929</v>
      </c>
      <c r="L64" s="9">
        <f>Таблица4[[#This Row],[Поступления]]/Таблица4[[#This Row],[Начисления]]</f>
        <v>0.87829982256319905</v>
      </c>
    </row>
    <row r="65" spans="1:12" ht="15">
      <c r="A65" s="47">
        <v>100060</v>
      </c>
      <c r="B65" s="34" t="s">
        <v>956</v>
      </c>
      <c r="C65" s="34" t="s">
        <v>957</v>
      </c>
      <c r="D65" s="34" t="s">
        <v>966</v>
      </c>
      <c r="E65" s="34" t="s">
        <v>46</v>
      </c>
      <c r="F65" s="31">
        <v>239607.49</v>
      </c>
      <c r="G65" s="31">
        <v>163299.42000000001</v>
      </c>
      <c r="H65" s="31">
        <v>76308.069999999978</v>
      </c>
      <c r="I65" s="31"/>
      <c r="J65" s="36"/>
      <c r="K65" s="30" t="s">
        <v>1929</v>
      </c>
      <c r="L65" s="9">
        <f>Таблица4[[#This Row],[Поступления]]/Таблица4[[#This Row],[Начисления]]</f>
        <v>0.68152886205685814</v>
      </c>
    </row>
    <row r="66" spans="1:12" ht="15">
      <c r="A66" s="47">
        <v>100061</v>
      </c>
      <c r="B66" s="34" t="s">
        <v>956</v>
      </c>
      <c r="C66" s="34" t="s">
        <v>957</v>
      </c>
      <c r="D66" s="34" t="s">
        <v>966</v>
      </c>
      <c r="E66" s="34" t="s">
        <v>47</v>
      </c>
      <c r="F66" s="31">
        <v>180144.55</v>
      </c>
      <c r="G66" s="31">
        <v>179885.55</v>
      </c>
      <c r="H66" s="31">
        <v>259</v>
      </c>
      <c r="I66" s="31">
        <v>77.300000000017462</v>
      </c>
      <c r="J66" s="36"/>
      <c r="K66" s="30" t="s">
        <v>1929</v>
      </c>
      <c r="L66" s="9">
        <f>Таблица4[[#This Row],[Поступления]]/Таблица4[[#This Row],[Начисления]]</f>
        <v>0.99856226569163486</v>
      </c>
    </row>
    <row r="67" spans="1:12" ht="15">
      <c r="A67" s="47">
        <v>100062</v>
      </c>
      <c r="B67" s="34" t="s">
        <v>956</v>
      </c>
      <c r="C67" s="34" t="s">
        <v>957</v>
      </c>
      <c r="D67" s="34" t="s">
        <v>966</v>
      </c>
      <c r="E67" s="34" t="s">
        <v>48</v>
      </c>
      <c r="F67" s="31">
        <v>425389.49</v>
      </c>
      <c r="G67" s="31">
        <v>317845.92</v>
      </c>
      <c r="H67" s="31">
        <v>107543.57</v>
      </c>
      <c r="I67" s="31"/>
      <c r="J67" s="36"/>
      <c r="K67" s="30" t="s">
        <v>1929</v>
      </c>
      <c r="L67" s="9">
        <f>Таблица4[[#This Row],[Поступления]]/Таблица4[[#This Row],[Начисления]]</f>
        <v>0.74718799470104447</v>
      </c>
    </row>
    <row r="68" spans="1:12" ht="15">
      <c r="A68" s="47">
        <v>100063</v>
      </c>
      <c r="B68" s="34" t="s">
        <v>956</v>
      </c>
      <c r="C68" s="34" t="s">
        <v>957</v>
      </c>
      <c r="D68" s="34" t="s">
        <v>966</v>
      </c>
      <c r="E68" s="34" t="s">
        <v>51</v>
      </c>
      <c r="F68" s="31">
        <v>412375.39</v>
      </c>
      <c r="G68" s="31">
        <v>293265.15000000002</v>
      </c>
      <c r="H68" s="31">
        <v>119110.23999999999</v>
      </c>
      <c r="I68" s="31"/>
      <c r="J68" s="36"/>
      <c r="K68" s="30" t="s">
        <v>1929</v>
      </c>
      <c r="L68" s="9">
        <f>Таблица4[[#This Row],[Поступления]]/Таблица4[[#This Row],[Начисления]]</f>
        <v>0.71116064903873144</v>
      </c>
    </row>
    <row r="69" spans="1:12" ht="15">
      <c r="A69" s="47">
        <v>100064</v>
      </c>
      <c r="B69" s="34" t="s">
        <v>956</v>
      </c>
      <c r="C69" s="34" t="s">
        <v>957</v>
      </c>
      <c r="D69" s="34" t="s">
        <v>966</v>
      </c>
      <c r="E69" s="34" t="s">
        <v>35</v>
      </c>
      <c r="F69" s="31">
        <v>502770.87</v>
      </c>
      <c r="G69" s="31">
        <v>451082.54</v>
      </c>
      <c r="H69" s="31">
        <v>51688.330000000016</v>
      </c>
      <c r="I69" s="31"/>
      <c r="J69" s="36"/>
      <c r="K69" s="30" t="s">
        <v>1930</v>
      </c>
      <c r="L69" s="9">
        <f>Таблица4[[#This Row],[Поступления]]/Таблица4[[#This Row],[Начисления]]</f>
        <v>0.89719306928024689</v>
      </c>
    </row>
    <row r="70" spans="1:12" ht="15">
      <c r="A70" s="47">
        <v>100065</v>
      </c>
      <c r="B70" s="34" t="s">
        <v>956</v>
      </c>
      <c r="C70" s="34" t="s">
        <v>957</v>
      </c>
      <c r="D70" s="34" t="s">
        <v>966</v>
      </c>
      <c r="E70" s="34" t="s">
        <v>36</v>
      </c>
      <c r="F70" s="31">
        <v>2431282.44</v>
      </c>
      <c r="G70" s="31">
        <v>2219093.04</v>
      </c>
      <c r="H70" s="31">
        <v>212189.39999999991</v>
      </c>
      <c r="I70" s="31"/>
      <c r="J70" s="36"/>
      <c r="K70" s="30" t="s">
        <v>1929</v>
      </c>
      <c r="L70" s="9">
        <f>Таблица4[[#This Row],[Поступления]]/Таблица4[[#This Row],[Начисления]]</f>
        <v>0.91272531874165963</v>
      </c>
    </row>
    <row r="71" spans="1:12" ht="15">
      <c r="A71" s="47">
        <v>100066</v>
      </c>
      <c r="B71" s="34" t="s">
        <v>956</v>
      </c>
      <c r="C71" s="34" t="s">
        <v>957</v>
      </c>
      <c r="D71" s="34" t="s">
        <v>966</v>
      </c>
      <c r="E71" s="34" t="s">
        <v>37</v>
      </c>
      <c r="F71" s="31">
        <v>1584499.35</v>
      </c>
      <c r="G71" s="31">
        <v>1443640.2</v>
      </c>
      <c r="H71" s="31">
        <v>140859.15000000014</v>
      </c>
      <c r="I71" s="31"/>
      <c r="J71" s="36"/>
      <c r="K71" s="30" t="s">
        <v>1929</v>
      </c>
      <c r="L71" s="9">
        <f>Таблица4[[#This Row],[Поступления]]/Таблица4[[#This Row],[Начисления]]</f>
        <v>0.91110179376217471</v>
      </c>
    </row>
    <row r="72" spans="1:12" ht="15">
      <c r="A72" s="47">
        <v>100067</v>
      </c>
      <c r="B72" s="34" t="s">
        <v>956</v>
      </c>
      <c r="C72" s="34" t="s">
        <v>957</v>
      </c>
      <c r="D72" s="34" t="s">
        <v>966</v>
      </c>
      <c r="E72" s="34" t="s">
        <v>38</v>
      </c>
      <c r="F72" s="31">
        <v>831737.77</v>
      </c>
      <c r="G72" s="31">
        <v>719120.16</v>
      </c>
      <c r="H72" s="31">
        <v>112617.60999999999</v>
      </c>
      <c r="I72" s="31"/>
      <c r="J72" s="36"/>
      <c r="K72" s="30" t="s">
        <v>1930</v>
      </c>
      <c r="L72" s="9">
        <f>Таблица4[[#This Row],[Поступления]]/Таблица4[[#This Row],[Начисления]]</f>
        <v>0.86459962014229563</v>
      </c>
    </row>
    <row r="73" spans="1:12" ht="15">
      <c r="A73" s="47">
        <v>100068</v>
      </c>
      <c r="B73" s="34" t="s">
        <v>956</v>
      </c>
      <c r="C73" s="34" t="s">
        <v>957</v>
      </c>
      <c r="D73" s="34" t="s">
        <v>966</v>
      </c>
      <c r="E73" s="34" t="s">
        <v>42</v>
      </c>
      <c r="F73" s="31">
        <v>415617.96</v>
      </c>
      <c r="G73" s="31">
        <v>386290.36</v>
      </c>
      <c r="H73" s="31">
        <v>29327.600000000035</v>
      </c>
      <c r="I73" s="31"/>
      <c r="J73" s="36"/>
      <c r="K73" s="30" t="s">
        <v>1929</v>
      </c>
      <c r="L73" s="9">
        <f>Таблица4[[#This Row],[Поступления]]/Таблица4[[#This Row],[Начисления]]</f>
        <v>0.92943615814869973</v>
      </c>
    </row>
    <row r="74" spans="1:12" ht="15">
      <c r="A74" s="47">
        <v>100069</v>
      </c>
      <c r="B74" s="34" t="s">
        <v>956</v>
      </c>
      <c r="C74" s="34" t="s">
        <v>957</v>
      </c>
      <c r="D74" s="34" t="s">
        <v>966</v>
      </c>
      <c r="E74" s="34" t="s">
        <v>43</v>
      </c>
      <c r="F74" s="31">
        <v>1037829.63</v>
      </c>
      <c r="G74" s="31">
        <v>868805.55</v>
      </c>
      <c r="H74" s="31">
        <v>169024.07999999996</v>
      </c>
      <c r="I74" s="31"/>
      <c r="J74" s="36"/>
      <c r="K74" s="30" t="s">
        <v>1929</v>
      </c>
      <c r="L74" s="9">
        <f>Таблица4[[#This Row],[Поступления]]/Таблица4[[#This Row],[Начисления]]</f>
        <v>0.83713696823244488</v>
      </c>
    </row>
    <row r="75" spans="1:12" ht="15">
      <c r="A75" s="47">
        <v>100070</v>
      </c>
      <c r="B75" s="34" t="s">
        <v>956</v>
      </c>
      <c r="C75" s="34" t="s">
        <v>957</v>
      </c>
      <c r="D75" s="34" t="s">
        <v>966</v>
      </c>
      <c r="E75" s="34" t="s">
        <v>49</v>
      </c>
      <c r="F75" s="31">
        <v>458201.12</v>
      </c>
      <c r="G75" s="31">
        <v>369899.3</v>
      </c>
      <c r="H75" s="31">
        <v>88301.82</v>
      </c>
      <c r="I75" s="31"/>
      <c r="J75" s="36"/>
      <c r="K75" s="30" t="s">
        <v>1930</v>
      </c>
      <c r="L75" s="9">
        <f>Таблица4[[#This Row],[Поступления]]/Таблица4[[#This Row],[Начисления]]</f>
        <v>0.80728589227368097</v>
      </c>
    </row>
    <row r="76" spans="1:12" ht="15">
      <c r="A76" s="47">
        <v>100071</v>
      </c>
      <c r="B76" s="34" t="s">
        <v>956</v>
      </c>
      <c r="C76" s="34" t="s">
        <v>957</v>
      </c>
      <c r="D76" s="34" t="s">
        <v>966</v>
      </c>
      <c r="E76" s="34" t="s">
        <v>50</v>
      </c>
      <c r="F76" s="31">
        <v>334503.40999999997</v>
      </c>
      <c r="G76" s="31">
        <v>313221.21999999997</v>
      </c>
      <c r="H76" s="31">
        <v>21282.190000000002</v>
      </c>
      <c r="I76" s="31"/>
      <c r="J76" s="36"/>
      <c r="K76" s="30" t="s">
        <v>1929</v>
      </c>
      <c r="L76" s="9">
        <f>Таблица4[[#This Row],[Поступления]]/Таблица4[[#This Row],[Начисления]]</f>
        <v>0.93637676219802957</v>
      </c>
    </row>
    <row r="77" spans="1:12" ht="15">
      <c r="A77" s="47">
        <v>100072</v>
      </c>
      <c r="B77" s="34" t="s">
        <v>956</v>
      </c>
      <c r="C77" s="34" t="s">
        <v>957</v>
      </c>
      <c r="D77" s="34" t="s">
        <v>966</v>
      </c>
      <c r="E77" s="34" t="s">
        <v>52</v>
      </c>
      <c r="F77" s="31">
        <v>453510.37</v>
      </c>
      <c r="G77" s="31">
        <v>410535.3</v>
      </c>
      <c r="H77" s="31">
        <v>42975.070000000007</v>
      </c>
      <c r="I77" s="31"/>
      <c r="J77" s="36"/>
      <c r="K77" s="30" t="s">
        <v>1929</v>
      </c>
      <c r="L77" s="9">
        <f>Таблица4[[#This Row],[Поступления]]/Таблица4[[#This Row],[Начисления]]</f>
        <v>0.90523905770886781</v>
      </c>
    </row>
    <row r="78" spans="1:12" ht="15">
      <c r="A78" s="47">
        <v>100073</v>
      </c>
      <c r="B78" s="34" t="s">
        <v>956</v>
      </c>
      <c r="C78" s="34" t="s">
        <v>957</v>
      </c>
      <c r="D78" s="34" t="s">
        <v>966</v>
      </c>
      <c r="E78" s="34" t="s">
        <v>53</v>
      </c>
      <c r="F78" s="31">
        <v>950960.07</v>
      </c>
      <c r="G78" s="31">
        <v>816329.24</v>
      </c>
      <c r="H78" s="31">
        <v>134630.82999999996</v>
      </c>
      <c r="I78" s="31"/>
      <c r="J78" s="36"/>
      <c r="K78" s="30" t="s">
        <v>1929</v>
      </c>
      <c r="L78" s="9">
        <f>Таблица4[[#This Row],[Поступления]]/Таблица4[[#This Row],[Начисления]]</f>
        <v>0.85842641111103646</v>
      </c>
    </row>
    <row r="79" spans="1:12" ht="15">
      <c r="A79" s="47">
        <v>100074</v>
      </c>
      <c r="B79" s="34" t="s">
        <v>956</v>
      </c>
      <c r="C79" s="34" t="s">
        <v>957</v>
      </c>
      <c r="D79" s="34" t="s">
        <v>966</v>
      </c>
      <c r="E79" s="34" t="s">
        <v>54</v>
      </c>
      <c r="F79" s="31">
        <v>449166.28</v>
      </c>
      <c r="G79" s="31">
        <v>402304.59</v>
      </c>
      <c r="H79" s="31">
        <v>46861.69</v>
      </c>
      <c r="I79" s="31"/>
      <c r="J79" s="36"/>
      <c r="K79" s="30" t="s">
        <v>1929</v>
      </c>
      <c r="L79" s="9">
        <f>Таблица4[[#This Row],[Поступления]]/Таблица4[[#This Row],[Начисления]]</f>
        <v>0.89566961705139581</v>
      </c>
    </row>
    <row r="80" spans="1:12" ht="15">
      <c r="A80" s="47">
        <v>100075</v>
      </c>
      <c r="B80" s="34" t="s">
        <v>956</v>
      </c>
      <c r="C80" s="34" t="s">
        <v>957</v>
      </c>
      <c r="D80" s="34" t="s">
        <v>968</v>
      </c>
      <c r="E80" s="34" t="s">
        <v>7</v>
      </c>
      <c r="F80" s="31">
        <v>184521.1</v>
      </c>
      <c r="G80" s="31">
        <v>139671.59</v>
      </c>
      <c r="H80" s="31">
        <v>44849.510000000009</v>
      </c>
      <c r="I80" s="31"/>
      <c r="J80" s="36"/>
      <c r="K80" s="30" t="s">
        <v>1929</v>
      </c>
      <c r="L80" s="9">
        <f>Таблица4[[#This Row],[Поступления]]/Таблица4[[#This Row],[Начисления]]</f>
        <v>0.75694102192107027</v>
      </c>
    </row>
    <row r="81" spans="1:12" ht="15">
      <c r="A81" s="47">
        <v>100076</v>
      </c>
      <c r="B81" s="34" t="s">
        <v>956</v>
      </c>
      <c r="C81" s="34" t="s">
        <v>957</v>
      </c>
      <c r="D81" s="34" t="s">
        <v>968</v>
      </c>
      <c r="E81" s="34" t="s">
        <v>9</v>
      </c>
      <c r="F81" s="31">
        <v>123500.11</v>
      </c>
      <c r="G81" s="31">
        <v>124286.01</v>
      </c>
      <c r="H81" s="31"/>
      <c r="I81" s="31">
        <v>785.89999999999418</v>
      </c>
      <c r="J81" s="36"/>
      <c r="K81" s="30" t="s">
        <v>1929</v>
      </c>
      <c r="L81" s="9">
        <f>Таблица4[[#This Row],[Поступления]]/Таблица4[[#This Row],[Начисления]]</f>
        <v>1.0063635570850908</v>
      </c>
    </row>
    <row r="82" spans="1:12" ht="15">
      <c r="A82" s="47">
        <v>100077</v>
      </c>
      <c r="B82" s="34" t="s">
        <v>956</v>
      </c>
      <c r="C82" s="34" t="s">
        <v>957</v>
      </c>
      <c r="D82" s="34" t="s">
        <v>968</v>
      </c>
      <c r="E82" s="34" t="s">
        <v>66</v>
      </c>
      <c r="F82" s="31">
        <v>506041.87</v>
      </c>
      <c r="G82" s="31">
        <v>446101.9</v>
      </c>
      <c r="H82" s="31">
        <v>59939.969999999972</v>
      </c>
      <c r="I82" s="31"/>
      <c r="J82" s="36"/>
      <c r="K82" s="30" t="s">
        <v>1930</v>
      </c>
      <c r="L82" s="9">
        <f>Таблица4[[#This Row],[Поступления]]/Таблица4[[#This Row],[Начисления]]</f>
        <v>0.8815513625384398</v>
      </c>
    </row>
    <row r="83" spans="1:12" ht="15">
      <c r="A83" s="47">
        <v>100078</v>
      </c>
      <c r="B83" s="34" t="s">
        <v>956</v>
      </c>
      <c r="C83" s="34" t="s">
        <v>957</v>
      </c>
      <c r="D83" s="34" t="s">
        <v>969</v>
      </c>
      <c r="E83" s="34" t="s">
        <v>19</v>
      </c>
      <c r="F83" s="31">
        <v>129575.27</v>
      </c>
      <c r="G83" s="31">
        <v>129586.7</v>
      </c>
      <c r="H83" s="31"/>
      <c r="I83" s="31">
        <v>11.429999999993015</v>
      </c>
      <c r="J83" s="36"/>
      <c r="K83" s="30" t="s">
        <v>1929</v>
      </c>
      <c r="L83" s="9">
        <f>Таблица4[[#This Row],[Поступления]]/Таблица4[[#This Row],[Начисления]]</f>
        <v>1.0000882112767351</v>
      </c>
    </row>
    <row r="84" spans="1:12" ht="15">
      <c r="A84" s="47">
        <v>100079</v>
      </c>
      <c r="B84" s="34" t="s">
        <v>956</v>
      </c>
      <c r="C84" s="34" t="s">
        <v>957</v>
      </c>
      <c r="D84" s="34" t="s">
        <v>969</v>
      </c>
      <c r="E84" s="34" t="s">
        <v>21</v>
      </c>
      <c r="F84" s="31">
        <v>130047.14</v>
      </c>
      <c r="G84" s="31">
        <v>97858.22</v>
      </c>
      <c r="H84" s="31">
        <v>32188.92</v>
      </c>
      <c r="I84" s="31"/>
      <c r="J84" s="36"/>
      <c r="K84" s="30" t="s">
        <v>1929</v>
      </c>
      <c r="L84" s="9">
        <f>Таблица4[[#This Row],[Поступления]]/Таблица4[[#This Row],[Начисления]]</f>
        <v>0.75248267666632274</v>
      </c>
    </row>
    <row r="85" spans="1:12" ht="15">
      <c r="A85" s="47">
        <v>100080</v>
      </c>
      <c r="B85" s="34" t="s">
        <v>956</v>
      </c>
      <c r="C85" s="34" t="s">
        <v>957</v>
      </c>
      <c r="D85" s="34" t="s">
        <v>969</v>
      </c>
      <c r="E85" s="34" t="s">
        <v>67</v>
      </c>
      <c r="F85" s="31">
        <v>720547.41</v>
      </c>
      <c r="G85" s="31">
        <v>637801.61</v>
      </c>
      <c r="H85" s="31">
        <v>82745.800000000047</v>
      </c>
      <c r="I85" s="31"/>
      <c r="J85" s="36"/>
      <c r="K85" s="30" t="s">
        <v>1929</v>
      </c>
      <c r="L85" s="9">
        <f>Таблица4[[#This Row],[Поступления]]/Таблица4[[#This Row],[Начисления]]</f>
        <v>0.88516258770536693</v>
      </c>
    </row>
    <row r="86" spans="1:12" ht="15">
      <c r="A86" s="47">
        <v>100081</v>
      </c>
      <c r="B86" s="34" t="s">
        <v>956</v>
      </c>
      <c r="C86" s="34" t="s">
        <v>957</v>
      </c>
      <c r="D86" s="34" t="s">
        <v>969</v>
      </c>
      <c r="E86" s="34" t="s">
        <v>26</v>
      </c>
      <c r="F86" s="31">
        <v>2461035.2799999998</v>
      </c>
      <c r="G86" s="31">
        <v>2086433.52</v>
      </c>
      <c r="H86" s="31">
        <v>374601.75999999978</v>
      </c>
      <c r="I86" s="31"/>
      <c r="J86" s="36"/>
      <c r="K86" s="30" t="s">
        <v>1930</v>
      </c>
      <c r="L86" s="9">
        <f>Таблица4[[#This Row],[Поступления]]/Таблица4[[#This Row],[Начисления]]</f>
        <v>0.8477869199827156</v>
      </c>
    </row>
    <row r="87" spans="1:12" ht="15">
      <c r="A87" s="47">
        <v>100082</v>
      </c>
      <c r="B87" s="34" t="s">
        <v>956</v>
      </c>
      <c r="C87" s="34" t="s">
        <v>957</v>
      </c>
      <c r="D87" s="34" t="s">
        <v>969</v>
      </c>
      <c r="E87" s="34" t="s">
        <v>22</v>
      </c>
      <c r="F87" s="31">
        <v>704829.01</v>
      </c>
      <c r="G87" s="31">
        <v>578700.92000000004</v>
      </c>
      <c r="H87" s="31">
        <v>126128.08999999997</v>
      </c>
      <c r="I87" s="31"/>
      <c r="J87" s="36"/>
      <c r="K87" s="30" t="s">
        <v>1930</v>
      </c>
      <c r="L87" s="9">
        <f>Таблица4[[#This Row],[Поступления]]/Таблица4[[#This Row],[Начисления]]</f>
        <v>0.82105150581131736</v>
      </c>
    </row>
    <row r="88" spans="1:12" ht="15">
      <c r="A88" s="47">
        <v>100083</v>
      </c>
      <c r="B88" s="34" t="s">
        <v>956</v>
      </c>
      <c r="C88" s="34" t="s">
        <v>957</v>
      </c>
      <c r="D88" s="34" t="s">
        <v>969</v>
      </c>
      <c r="E88" s="34" t="s">
        <v>27</v>
      </c>
      <c r="F88" s="31">
        <v>2472483.33</v>
      </c>
      <c r="G88" s="31">
        <v>2314865.9300000002</v>
      </c>
      <c r="H88" s="31">
        <v>157617.39999999991</v>
      </c>
      <c r="I88" s="31"/>
      <c r="J88" s="36"/>
      <c r="K88" s="30" t="s">
        <v>1929</v>
      </c>
      <c r="L88" s="9">
        <f>Таблица4[[#This Row],[Поступления]]/Таблица4[[#This Row],[Начисления]]</f>
        <v>0.93625138010536157</v>
      </c>
    </row>
    <row r="89" spans="1:12" ht="15">
      <c r="A89" s="47">
        <v>100084</v>
      </c>
      <c r="B89" s="34" t="s">
        <v>956</v>
      </c>
      <c r="C89" s="34" t="s">
        <v>957</v>
      </c>
      <c r="D89" s="34" t="s">
        <v>969</v>
      </c>
      <c r="E89" s="34" t="s">
        <v>68</v>
      </c>
      <c r="F89" s="31">
        <v>699541.56</v>
      </c>
      <c r="G89" s="31">
        <v>613021.65</v>
      </c>
      <c r="H89" s="31">
        <v>86519.910000000033</v>
      </c>
      <c r="I89" s="31"/>
      <c r="J89" s="36"/>
      <c r="K89" s="30" t="s">
        <v>1929</v>
      </c>
      <c r="L89" s="9">
        <f>Таблица4[[#This Row],[Поступления]]/Таблица4[[#This Row],[Начисления]]</f>
        <v>0.87631912820161817</v>
      </c>
    </row>
    <row r="90" spans="1:12" ht="15">
      <c r="A90" s="47">
        <v>100085</v>
      </c>
      <c r="B90" s="34" t="s">
        <v>956</v>
      </c>
      <c r="C90" s="34" t="s">
        <v>957</v>
      </c>
      <c r="D90" s="34" t="s">
        <v>969</v>
      </c>
      <c r="E90" s="34" t="s">
        <v>69</v>
      </c>
      <c r="F90" s="31">
        <v>715245.48</v>
      </c>
      <c r="G90" s="31">
        <v>603268.49</v>
      </c>
      <c r="H90" s="31">
        <v>111976.98999999999</v>
      </c>
      <c r="I90" s="31"/>
      <c r="J90" s="36"/>
      <c r="K90" s="30" t="s">
        <v>1929</v>
      </c>
      <c r="L90" s="9">
        <f>Таблица4[[#This Row],[Поступления]]/Таблица4[[#This Row],[Начисления]]</f>
        <v>0.84344257582725302</v>
      </c>
    </row>
    <row r="91" spans="1:12" ht="15">
      <c r="A91" s="47">
        <v>100086</v>
      </c>
      <c r="B91" s="34" t="s">
        <v>956</v>
      </c>
      <c r="C91" s="34" t="s">
        <v>957</v>
      </c>
      <c r="D91" s="34" t="s">
        <v>969</v>
      </c>
      <c r="E91" s="34" t="s">
        <v>70</v>
      </c>
      <c r="F91" s="31">
        <v>2447830.69</v>
      </c>
      <c r="G91" s="31">
        <v>2051546.79</v>
      </c>
      <c r="H91" s="31">
        <v>396283.89999999991</v>
      </c>
      <c r="I91" s="31"/>
      <c r="J91" s="36"/>
      <c r="K91" s="30" t="s">
        <v>1929</v>
      </c>
      <c r="L91" s="9">
        <f>Таблица4[[#This Row],[Поступления]]/Таблица4[[#This Row],[Начисления]]</f>
        <v>0.83810812503539622</v>
      </c>
    </row>
    <row r="92" spans="1:12" ht="15">
      <c r="A92" s="47">
        <v>100087</v>
      </c>
      <c r="B92" s="34" t="s">
        <v>956</v>
      </c>
      <c r="C92" s="34" t="s">
        <v>957</v>
      </c>
      <c r="D92" s="34" t="s">
        <v>969</v>
      </c>
      <c r="E92" s="34" t="s">
        <v>12</v>
      </c>
      <c r="F92" s="31">
        <v>369154.75</v>
      </c>
      <c r="G92" s="31">
        <v>361057.71</v>
      </c>
      <c r="H92" s="31">
        <v>8097.039999999979</v>
      </c>
      <c r="I92" s="31"/>
      <c r="J92" s="36"/>
      <c r="K92" s="30" t="s">
        <v>1929</v>
      </c>
      <c r="L92" s="9">
        <f>Таблица4[[#This Row],[Поступления]]/Таблица4[[#This Row],[Начисления]]</f>
        <v>0.97806600077609729</v>
      </c>
    </row>
    <row r="93" spans="1:12" ht="15">
      <c r="A93" s="47">
        <v>100088</v>
      </c>
      <c r="B93" s="34" t="s">
        <v>956</v>
      </c>
      <c r="C93" s="34" t="s">
        <v>957</v>
      </c>
      <c r="D93" s="34" t="s">
        <v>969</v>
      </c>
      <c r="E93" s="34" t="s">
        <v>73</v>
      </c>
      <c r="F93" s="31">
        <v>306590.40999999997</v>
      </c>
      <c r="G93" s="31">
        <v>310186.23</v>
      </c>
      <c r="H93" s="31"/>
      <c r="I93" s="31">
        <v>3595.820000000007</v>
      </c>
      <c r="J93" s="36"/>
      <c r="K93" s="30" t="s">
        <v>1929</v>
      </c>
      <c r="L93" s="9">
        <f>Таблица4[[#This Row],[Поступления]]/Таблица4[[#This Row],[Начисления]]</f>
        <v>1.011728416423723</v>
      </c>
    </row>
    <row r="94" spans="1:12" ht="15">
      <c r="A94" s="47">
        <v>100089</v>
      </c>
      <c r="B94" s="34" t="s">
        <v>956</v>
      </c>
      <c r="C94" s="34" t="s">
        <v>957</v>
      </c>
      <c r="D94" s="34" t="s">
        <v>969</v>
      </c>
      <c r="E94" s="34" t="s">
        <v>74</v>
      </c>
      <c r="F94" s="31">
        <v>311401.02</v>
      </c>
      <c r="G94" s="31">
        <v>207442.8</v>
      </c>
      <c r="H94" s="31">
        <v>103958.22000000003</v>
      </c>
      <c r="I94" s="31"/>
      <c r="J94" s="36"/>
      <c r="K94" s="30" t="s">
        <v>1929</v>
      </c>
      <c r="L94" s="9">
        <f>Таблица4[[#This Row],[Поступления]]/Таблица4[[#This Row],[Начисления]]</f>
        <v>0.66615966768509616</v>
      </c>
    </row>
    <row r="95" spans="1:12" ht="15">
      <c r="A95" s="47">
        <v>100090</v>
      </c>
      <c r="B95" s="34" t="s">
        <v>956</v>
      </c>
      <c r="C95" s="34" t="s">
        <v>957</v>
      </c>
      <c r="D95" s="34" t="s">
        <v>969</v>
      </c>
      <c r="E95" s="34" t="s">
        <v>14</v>
      </c>
      <c r="F95" s="31">
        <v>308188.13</v>
      </c>
      <c r="G95" s="31">
        <v>290308.02</v>
      </c>
      <c r="H95" s="31">
        <v>17880.109999999986</v>
      </c>
      <c r="I95" s="31"/>
      <c r="J95" s="36"/>
      <c r="K95" s="30" t="s">
        <v>1929</v>
      </c>
      <c r="L95" s="9">
        <f>Таблица4[[#This Row],[Поступления]]/Таблица4[[#This Row],[Начисления]]</f>
        <v>0.9419831321861748</v>
      </c>
    </row>
    <row r="96" spans="1:12" ht="15">
      <c r="A96" s="47">
        <v>100091</v>
      </c>
      <c r="B96" s="34" t="s">
        <v>956</v>
      </c>
      <c r="C96" s="34" t="s">
        <v>957</v>
      </c>
      <c r="D96" s="34" t="s">
        <v>969</v>
      </c>
      <c r="E96" s="34" t="s">
        <v>17</v>
      </c>
      <c r="F96" s="31">
        <v>305448.31</v>
      </c>
      <c r="G96" s="31">
        <v>272779.53000000003</v>
      </c>
      <c r="H96" s="31">
        <v>32668.77999999997</v>
      </c>
      <c r="I96" s="31"/>
      <c r="J96" s="36"/>
      <c r="K96" s="30" t="s">
        <v>1929</v>
      </c>
      <c r="L96" s="9">
        <f>Таблица4[[#This Row],[Поступления]]/Таблица4[[#This Row],[Начисления]]</f>
        <v>0.89304645358817025</v>
      </c>
    </row>
    <row r="97" spans="1:12" ht="15">
      <c r="A97" s="47">
        <v>100092</v>
      </c>
      <c r="B97" s="34" t="s">
        <v>956</v>
      </c>
      <c r="C97" s="34" t="s">
        <v>957</v>
      </c>
      <c r="D97" s="34" t="s">
        <v>969</v>
      </c>
      <c r="E97" s="34" t="s">
        <v>75</v>
      </c>
      <c r="F97" s="31">
        <v>304990.69</v>
      </c>
      <c r="G97" s="31">
        <v>254831.77</v>
      </c>
      <c r="H97" s="31">
        <v>50158.920000000013</v>
      </c>
      <c r="I97" s="31"/>
      <c r="J97" s="36"/>
      <c r="K97" s="30" t="s">
        <v>1929</v>
      </c>
      <c r="L97" s="9">
        <f>Таблица4[[#This Row],[Поступления]]/Таблица4[[#This Row],[Начисления]]</f>
        <v>0.83553950450094061</v>
      </c>
    </row>
    <row r="98" spans="1:12" ht="15">
      <c r="A98" s="47">
        <v>100093</v>
      </c>
      <c r="B98" s="34" t="s">
        <v>956</v>
      </c>
      <c r="C98" s="34" t="s">
        <v>957</v>
      </c>
      <c r="D98" s="34" t="s">
        <v>969</v>
      </c>
      <c r="E98" s="34" t="s">
        <v>76</v>
      </c>
      <c r="F98" s="31">
        <v>302101.26</v>
      </c>
      <c r="G98" s="31">
        <v>281315.90000000002</v>
      </c>
      <c r="H98" s="31">
        <v>20785.359999999986</v>
      </c>
      <c r="I98" s="31"/>
      <c r="J98" s="36"/>
      <c r="K98" s="30" t="s">
        <v>1929</v>
      </c>
      <c r="L98" s="9">
        <f>Таблица4[[#This Row],[Поступления]]/Таблица4[[#This Row],[Начисления]]</f>
        <v>0.93119737401955893</v>
      </c>
    </row>
    <row r="99" spans="1:12" ht="15">
      <c r="A99" s="47">
        <v>100094</v>
      </c>
      <c r="B99" s="34" t="s">
        <v>956</v>
      </c>
      <c r="C99" s="34" t="s">
        <v>957</v>
      </c>
      <c r="D99" s="34" t="s">
        <v>969</v>
      </c>
      <c r="E99" s="34" t="s">
        <v>77</v>
      </c>
      <c r="F99" s="31">
        <v>415939.2</v>
      </c>
      <c r="G99" s="31">
        <v>259875.06</v>
      </c>
      <c r="H99" s="31">
        <v>156064.14000000001</v>
      </c>
      <c r="I99" s="31"/>
      <c r="J99" s="36"/>
      <c r="K99" s="30" t="s">
        <v>1929</v>
      </c>
      <c r="L99" s="9">
        <f>Таблица4[[#This Row],[Поступления]]/Таблица4[[#This Row],[Начисления]]</f>
        <v>0.6247909790661712</v>
      </c>
    </row>
    <row r="100" spans="1:12" ht="15">
      <c r="A100" s="47">
        <v>100095</v>
      </c>
      <c r="B100" s="34" t="s">
        <v>956</v>
      </c>
      <c r="C100" s="34" t="s">
        <v>957</v>
      </c>
      <c r="D100" s="34" t="s">
        <v>969</v>
      </c>
      <c r="E100" s="34" t="s">
        <v>71</v>
      </c>
      <c r="F100" s="31">
        <v>966754.06</v>
      </c>
      <c r="G100" s="31">
        <v>920517.1</v>
      </c>
      <c r="H100" s="31">
        <v>46236.960000000079</v>
      </c>
      <c r="I100" s="31"/>
      <c r="J100" s="36"/>
      <c r="K100" s="30" t="s">
        <v>1929</v>
      </c>
      <c r="L100" s="9">
        <f>Таблица4[[#This Row],[Поступления]]/Таблица4[[#This Row],[Начисления]]</f>
        <v>0.95217298596087607</v>
      </c>
    </row>
    <row r="101" spans="1:12" ht="15">
      <c r="A101" s="47">
        <v>100096</v>
      </c>
      <c r="B101" s="34" t="s">
        <v>956</v>
      </c>
      <c r="C101" s="34" t="s">
        <v>957</v>
      </c>
      <c r="D101" s="34" t="s">
        <v>969</v>
      </c>
      <c r="E101" s="34" t="s">
        <v>72</v>
      </c>
      <c r="F101" s="31">
        <v>934061.74</v>
      </c>
      <c r="G101" s="31">
        <v>829383.25</v>
      </c>
      <c r="H101" s="31">
        <v>104678.48999999999</v>
      </c>
      <c r="I101" s="31"/>
      <c r="J101" s="36"/>
      <c r="K101" s="30" t="s">
        <v>1929</v>
      </c>
      <c r="L101" s="9">
        <f>Таблица4[[#This Row],[Поступления]]/Таблица4[[#This Row],[Начисления]]</f>
        <v>0.88793193691885941</v>
      </c>
    </row>
    <row r="102" spans="1:12" ht="15">
      <c r="A102" s="47">
        <v>100097</v>
      </c>
      <c r="B102" s="34" t="s">
        <v>956</v>
      </c>
      <c r="C102" s="34" t="s">
        <v>957</v>
      </c>
      <c r="D102" s="34" t="s">
        <v>970</v>
      </c>
      <c r="E102" s="34" t="s">
        <v>25</v>
      </c>
      <c r="F102" s="31">
        <v>761289.33</v>
      </c>
      <c r="G102" s="31">
        <v>584894.35</v>
      </c>
      <c r="H102" s="31">
        <v>176394.97999999998</v>
      </c>
      <c r="I102" s="31"/>
      <c r="J102" s="36"/>
      <c r="K102" s="30" t="s">
        <v>1930</v>
      </c>
      <c r="L102" s="9">
        <f>Таблица4[[#This Row],[Поступления]]/Таблица4[[#This Row],[Начисления]]</f>
        <v>0.76829442756014987</v>
      </c>
    </row>
    <row r="103" spans="1:12" ht="15">
      <c r="A103" s="47">
        <v>100098</v>
      </c>
      <c r="B103" s="34" t="s">
        <v>956</v>
      </c>
      <c r="C103" s="34" t="s">
        <v>957</v>
      </c>
      <c r="D103" s="34" t="s">
        <v>974</v>
      </c>
      <c r="E103" s="34" t="s">
        <v>25</v>
      </c>
      <c r="F103" s="31">
        <v>317920.01</v>
      </c>
      <c r="G103" s="31">
        <v>286032.15999999997</v>
      </c>
      <c r="H103" s="31">
        <v>31887.850000000035</v>
      </c>
      <c r="I103" s="31"/>
      <c r="J103" s="36"/>
      <c r="K103" s="30" t="s">
        <v>1929</v>
      </c>
      <c r="L103" s="9">
        <f>Таблица4[[#This Row],[Поступления]]/Таблица4[[#This Row],[Начисления]]</f>
        <v>0.89969851221381114</v>
      </c>
    </row>
    <row r="104" spans="1:12" ht="15">
      <c r="A104" s="47">
        <v>100099</v>
      </c>
      <c r="B104" s="34" t="s">
        <v>956</v>
      </c>
      <c r="C104" s="34" t="s">
        <v>957</v>
      </c>
      <c r="D104" s="34" t="s">
        <v>971</v>
      </c>
      <c r="E104" s="34" t="s">
        <v>78</v>
      </c>
      <c r="F104" s="31">
        <v>871247.65</v>
      </c>
      <c r="G104" s="31">
        <v>843890.58</v>
      </c>
      <c r="H104" s="31">
        <v>27357.070000000065</v>
      </c>
      <c r="I104" s="31"/>
      <c r="J104" s="36"/>
      <c r="K104" s="30" t="s">
        <v>1929</v>
      </c>
      <c r="L104" s="9">
        <f>Таблица4[[#This Row],[Поступления]]/Таблица4[[#This Row],[Начисления]]</f>
        <v>0.96860012190563716</v>
      </c>
    </row>
    <row r="105" spans="1:12" ht="15">
      <c r="A105" s="47">
        <v>100102</v>
      </c>
      <c r="B105" s="34" t="s">
        <v>956</v>
      </c>
      <c r="C105" s="34" t="s">
        <v>957</v>
      </c>
      <c r="D105" s="34" t="s">
        <v>972</v>
      </c>
      <c r="E105" s="34" t="s">
        <v>61</v>
      </c>
      <c r="F105" s="31">
        <v>355116.15</v>
      </c>
      <c r="G105" s="31">
        <v>332593.31</v>
      </c>
      <c r="H105" s="31">
        <v>22522.840000000026</v>
      </c>
      <c r="I105" s="31"/>
      <c r="J105" s="36"/>
      <c r="K105" s="30" t="s">
        <v>1929</v>
      </c>
      <c r="L105" s="9">
        <f>Таблица4[[#This Row],[Поступления]]/Таблица4[[#This Row],[Начисления]]</f>
        <v>0.93657613149951069</v>
      </c>
    </row>
    <row r="106" spans="1:12" ht="15">
      <c r="A106" s="47">
        <v>100103</v>
      </c>
      <c r="B106" s="34" t="s">
        <v>956</v>
      </c>
      <c r="C106" s="34" t="s">
        <v>957</v>
      </c>
      <c r="D106" s="34" t="s">
        <v>972</v>
      </c>
      <c r="E106" s="34" t="s">
        <v>79</v>
      </c>
      <c r="F106" s="31">
        <v>1186291.75</v>
      </c>
      <c r="G106" s="31">
        <v>1097911.6599999999</v>
      </c>
      <c r="H106" s="31">
        <v>88380.090000000084</v>
      </c>
      <c r="I106" s="31"/>
      <c r="J106" s="36"/>
      <c r="K106" s="30" t="s">
        <v>1929</v>
      </c>
      <c r="L106" s="9">
        <f>Таблица4[[#This Row],[Поступления]]/Таблица4[[#This Row],[Начисления]]</f>
        <v>0.92549885810130594</v>
      </c>
    </row>
    <row r="107" spans="1:12" ht="15">
      <c r="A107" s="47">
        <v>100104</v>
      </c>
      <c r="B107" s="34" t="s">
        <v>956</v>
      </c>
      <c r="C107" s="34" t="s">
        <v>957</v>
      </c>
      <c r="D107" s="34" t="s">
        <v>972</v>
      </c>
      <c r="E107" s="34" t="s">
        <v>80</v>
      </c>
      <c r="F107" s="31">
        <v>827749.95</v>
      </c>
      <c r="G107" s="31">
        <v>686222.91</v>
      </c>
      <c r="H107" s="31">
        <v>141527.03999999992</v>
      </c>
      <c r="I107" s="31"/>
      <c r="J107" s="36"/>
      <c r="K107" s="30" t="s">
        <v>1929</v>
      </c>
      <c r="L107" s="9">
        <f>Таблица4[[#This Row],[Поступления]]/Таблица4[[#This Row],[Начисления]]</f>
        <v>0.82902198906807556</v>
      </c>
    </row>
    <row r="108" spans="1:12" ht="15">
      <c r="A108" s="47">
        <v>100105</v>
      </c>
      <c r="B108" s="34" t="s">
        <v>956</v>
      </c>
      <c r="C108" s="34" t="s">
        <v>957</v>
      </c>
      <c r="D108" s="34" t="s">
        <v>972</v>
      </c>
      <c r="E108" s="34" t="s">
        <v>81</v>
      </c>
      <c r="F108" s="31">
        <v>127545.97</v>
      </c>
      <c r="G108" s="31">
        <v>124979.07</v>
      </c>
      <c r="H108" s="31">
        <v>2566.8999999999942</v>
      </c>
      <c r="I108" s="31"/>
      <c r="J108" s="36"/>
      <c r="K108" s="30" t="s">
        <v>1929</v>
      </c>
      <c r="L108" s="9">
        <f>Таблица4[[#This Row],[Поступления]]/Таблица4[[#This Row],[Начисления]]</f>
        <v>0.97987470713500402</v>
      </c>
    </row>
    <row r="109" spans="1:12" ht="15">
      <c r="A109" s="47">
        <v>100106</v>
      </c>
      <c r="B109" s="34" t="s">
        <v>956</v>
      </c>
      <c r="C109" s="34" t="s">
        <v>957</v>
      </c>
      <c r="D109" s="34" t="s">
        <v>972</v>
      </c>
      <c r="E109" s="34" t="s">
        <v>82</v>
      </c>
      <c r="F109" s="31">
        <v>116155.34</v>
      </c>
      <c r="G109" s="31">
        <v>101967.27</v>
      </c>
      <c r="H109" s="31">
        <v>14188.069999999992</v>
      </c>
      <c r="I109" s="31"/>
      <c r="J109" s="36"/>
      <c r="K109" s="30" t="s">
        <v>1929</v>
      </c>
      <c r="L109" s="9">
        <f>Таблица4[[#This Row],[Поступления]]/Таблица4[[#This Row],[Начисления]]</f>
        <v>0.87785262390863827</v>
      </c>
    </row>
    <row r="110" spans="1:12" ht="15">
      <c r="A110" s="47">
        <v>100108</v>
      </c>
      <c r="B110" s="34" t="s">
        <v>956</v>
      </c>
      <c r="C110" s="34" t="s">
        <v>957</v>
      </c>
      <c r="D110" s="34" t="s">
        <v>972</v>
      </c>
      <c r="E110" s="34" t="s">
        <v>83</v>
      </c>
      <c r="F110" s="31">
        <v>167092.1</v>
      </c>
      <c r="G110" s="31">
        <v>153790.75</v>
      </c>
      <c r="H110" s="31">
        <v>13301.350000000006</v>
      </c>
      <c r="I110" s="31"/>
      <c r="J110" s="36"/>
      <c r="K110" s="30" t="s">
        <v>1929</v>
      </c>
      <c r="L110" s="9">
        <f>Таблица4[[#This Row],[Поступления]]/Таблица4[[#This Row],[Начисления]]</f>
        <v>0.92039509946909515</v>
      </c>
    </row>
    <row r="111" spans="1:12" ht="15">
      <c r="A111" s="47">
        <v>100109</v>
      </c>
      <c r="B111" s="34" t="s">
        <v>956</v>
      </c>
      <c r="C111" s="34" t="s">
        <v>957</v>
      </c>
      <c r="D111" s="34" t="s">
        <v>972</v>
      </c>
      <c r="E111" s="34" t="s">
        <v>84</v>
      </c>
      <c r="F111" s="31">
        <v>116872.39</v>
      </c>
      <c r="G111" s="31">
        <v>116909.53</v>
      </c>
      <c r="H111" s="31"/>
      <c r="I111" s="31">
        <v>37.139999999999418</v>
      </c>
      <c r="J111" s="36"/>
      <c r="K111" s="30" t="s">
        <v>1929</v>
      </c>
      <c r="L111" s="9">
        <f>Таблица4[[#This Row],[Поступления]]/Таблица4[[#This Row],[Начисления]]</f>
        <v>1.0003177824976455</v>
      </c>
    </row>
    <row r="112" spans="1:12" ht="15">
      <c r="A112" s="47">
        <v>100110</v>
      </c>
      <c r="B112" s="34" t="s">
        <v>956</v>
      </c>
      <c r="C112" s="34" t="s">
        <v>957</v>
      </c>
      <c r="D112" s="34" t="s">
        <v>972</v>
      </c>
      <c r="E112" s="34" t="s">
        <v>85</v>
      </c>
      <c r="F112" s="31">
        <v>210105.3</v>
      </c>
      <c r="G112" s="31">
        <v>210633.94</v>
      </c>
      <c r="H112" s="31"/>
      <c r="I112" s="31">
        <v>528.64000000001397</v>
      </c>
      <c r="J112" s="36"/>
      <c r="K112" s="30" t="s">
        <v>1929</v>
      </c>
      <c r="L112" s="9">
        <f>Таблица4[[#This Row],[Поступления]]/Таблица4[[#This Row],[Начисления]]</f>
        <v>1.0025160717030936</v>
      </c>
    </row>
    <row r="113" spans="1:12" ht="15">
      <c r="A113" s="47">
        <v>100111</v>
      </c>
      <c r="B113" s="34" t="s">
        <v>956</v>
      </c>
      <c r="C113" s="34" t="s">
        <v>957</v>
      </c>
      <c r="D113" s="34" t="s">
        <v>972</v>
      </c>
      <c r="E113" s="34" t="s">
        <v>86</v>
      </c>
      <c r="F113" s="31">
        <v>1578317.31</v>
      </c>
      <c r="G113" s="31">
        <v>1521217.04</v>
      </c>
      <c r="H113" s="31">
        <v>57100.270000000019</v>
      </c>
      <c r="I113" s="31"/>
      <c r="J113" s="36"/>
      <c r="K113" s="30" t="s">
        <v>1930</v>
      </c>
      <c r="L113" s="9">
        <f>Таблица4[[#This Row],[Поступления]]/Таблица4[[#This Row],[Начисления]]</f>
        <v>0.9638220593297554</v>
      </c>
    </row>
    <row r="114" spans="1:12" ht="15">
      <c r="A114" s="47">
        <v>100112</v>
      </c>
      <c r="B114" s="34" t="s">
        <v>956</v>
      </c>
      <c r="C114" s="34" t="s">
        <v>957</v>
      </c>
      <c r="D114" s="34" t="s">
        <v>972</v>
      </c>
      <c r="E114" s="34" t="s">
        <v>87</v>
      </c>
      <c r="F114" s="31">
        <v>1586115.65</v>
      </c>
      <c r="G114" s="31">
        <v>1411306.32</v>
      </c>
      <c r="H114" s="31">
        <v>174809.32999999984</v>
      </c>
      <c r="I114" s="31"/>
      <c r="J114" s="36"/>
      <c r="K114" s="30" t="s">
        <v>1929</v>
      </c>
      <c r="L114" s="9">
        <f>Таблица4[[#This Row],[Поступления]]/Таблица4[[#This Row],[Начисления]]</f>
        <v>0.88978777808541276</v>
      </c>
    </row>
    <row r="115" spans="1:12" ht="15">
      <c r="A115" s="47">
        <v>100113</v>
      </c>
      <c r="B115" s="34" t="s">
        <v>956</v>
      </c>
      <c r="C115" s="34" t="s">
        <v>957</v>
      </c>
      <c r="D115" s="34" t="s">
        <v>972</v>
      </c>
      <c r="E115" s="34" t="s">
        <v>88</v>
      </c>
      <c r="F115" s="31">
        <v>1671449.76</v>
      </c>
      <c r="G115" s="31">
        <v>1322133.26</v>
      </c>
      <c r="H115" s="31">
        <v>349316.5</v>
      </c>
      <c r="I115" s="31"/>
      <c r="J115" s="36"/>
      <c r="K115" s="30" t="s">
        <v>1930</v>
      </c>
      <c r="L115" s="9">
        <f>Таблица4[[#This Row],[Поступления]]/Таблица4[[#This Row],[Начисления]]</f>
        <v>0.79100987157400415</v>
      </c>
    </row>
    <row r="116" spans="1:12" ht="15">
      <c r="A116" s="47">
        <v>100114</v>
      </c>
      <c r="B116" s="34" t="s">
        <v>956</v>
      </c>
      <c r="C116" s="34" t="s">
        <v>957</v>
      </c>
      <c r="D116" s="34" t="s">
        <v>972</v>
      </c>
      <c r="E116" s="34" t="s">
        <v>89</v>
      </c>
      <c r="F116" s="31">
        <v>444474.17</v>
      </c>
      <c r="G116" s="31">
        <v>428858.53</v>
      </c>
      <c r="H116" s="31">
        <v>15615.639999999956</v>
      </c>
      <c r="I116" s="31"/>
      <c r="J116" s="36"/>
      <c r="K116" s="30" t="s">
        <v>1929</v>
      </c>
      <c r="L116" s="9">
        <f>Таблица4[[#This Row],[Поступления]]/Таблица4[[#This Row],[Начисления]]</f>
        <v>0.96486715977218662</v>
      </c>
    </row>
    <row r="117" spans="1:12" ht="15">
      <c r="A117" s="47">
        <v>100115</v>
      </c>
      <c r="B117" s="34" t="s">
        <v>956</v>
      </c>
      <c r="C117" s="34" t="s">
        <v>957</v>
      </c>
      <c r="D117" s="34" t="s">
        <v>972</v>
      </c>
      <c r="E117" s="34" t="s">
        <v>90</v>
      </c>
      <c r="F117" s="31">
        <v>121220.07</v>
      </c>
      <c r="G117" s="31">
        <v>120241.18</v>
      </c>
      <c r="H117" s="31">
        <v>978.89000000001397</v>
      </c>
      <c r="I117" s="31"/>
      <c r="J117" s="36"/>
      <c r="K117" s="30" t="s">
        <v>1929</v>
      </c>
      <c r="L117" s="9">
        <f>Таблица4[[#This Row],[Поступления]]/Таблица4[[#This Row],[Начисления]]</f>
        <v>0.9919246870588343</v>
      </c>
    </row>
    <row r="118" spans="1:12" ht="15">
      <c r="A118" s="47">
        <v>100116</v>
      </c>
      <c r="B118" s="34" t="s">
        <v>956</v>
      </c>
      <c r="C118" s="34" t="s">
        <v>957</v>
      </c>
      <c r="D118" s="34" t="s">
        <v>972</v>
      </c>
      <c r="E118" s="34" t="s">
        <v>91</v>
      </c>
      <c r="F118" s="31">
        <v>120984.24</v>
      </c>
      <c r="G118" s="31">
        <v>120441.64</v>
      </c>
      <c r="H118" s="31">
        <v>542.60000000000582</v>
      </c>
      <c r="I118" s="31"/>
      <c r="J118" s="36"/>
      <c r="K118" s="30" t="s">
        <v>1929</v>
      </c>
      <c r="L118" s="9">
        <f>Таблица4[[#This Row],[Поступления]]/Таблица4[[#This Row],[Начисления]]</f>
        <v>0.99551511833276796</v>
      </c>
    </row>
    <row r="119" spans="1:12" ht="15">
      <c r="A119" s="47">
        <v>100117</v>
      </c>
      <c r="B119" s="34" t="s">
        <v>956</v>
      </c>
      <c r="C119" s="34" t="s">
        <v>957</v>
      </c>
      <c r="D119" s="34" t="s">
        <v>972</v>
      </c>
      <c r="E119" s="34" t="s">
        <v>92</v>
      </c>
      <c r="F119" s="31">
        <v>120889.86</v>
      </c>
      <c r="G119" s="31">
        <v>106623.78</v>
      </c>
      <c r="H119" s="31">
        <v>14266.080000000002</v>
      </c>
      <c r="I119" s="31"/>
      <c r="J119" s="36"/>
      <c r="K119" s="30" t="s">
        <v>1930</v>
      </c>
      <c r="L119" s="9">
        <f>Таблица4[[#This Row],[Поступления]]/Таблица4[[#This Row],[Начисления]]</f>
        <v>0.88199109503476969</v>
      </c>
    </row>
    <row r="120" spans="1:12" ht="15">
      <c r="A120" s="47">
        <v>100118</v>
      </c>
      <c r="B120" s="34" t="s">
        <v>956</v>
      </c>
      <c r="C120" s="34" t="s">
        <v>957</v>
      </c>
      <c r="D120" s="34" t="s">
        <v>972</v>
      </c>
      <c r="E120" s="34" t="s">
        <v>93</v>
      </c>
      <c r="F120" s="31">
        <v>121078.31</v>
      </c>
      <c r="G120" s="31">
        <v>121182.26</v>
      </c>
      <c r="H120" s="31"/>
      <c r="I120" s="31">
        <v>103.94999999999709</v>
      </c>
      <c r="J120" s="36"/>
      <c r="K120" s="30" t="s">
        <v>1930</v>
      </c>
      <c r="L120" s="9">
        <f>Таблица4[[#This Row],[Поступления]]/Таблица4[[#This Row],[Начисления]]</f>
        <v>1.0008585352735762</v>
      </c>
    </row>
    <row r="121" spans="1:12" ht="15">
      <c r="A121" s="47">
        <v>100119</v>
      </c>
      <c r="B121" s="34" t="s">
        <v>956</v>
      </c>
      <c r="C121" s="34" t="s">
        <v>957</v>
      </c>
      <c r="D121" s="34" t="s">
        <v>972</v>
      </c>
      <c r="E121" s="34" t="s">
        <v>94</v>
      </c>
      <c r="F121" s="31">
        <v>105406.68</v>
      </c>
      <c r="G121" s="31">
        <v>93436.94</v>
      </c>
      <c r="H121" s="31">
        <v>11969.739999999991</v>
      </c>
      <c r="I121" s="31"/>
      <c r="J121" s="36"/>
      <c r="K121" s="30" t="s">
        <v>1929</v>
      </c>
      <c r="L121" s="9">
        <f>Таблица4[[#This Row],[Поступления]]/Таблица4[[#This Row],[Начисления]]</f>
        <v>0.88644230137976088</v>
      </c>
    </row>
    <row r="122" spans="1:12" ht="15">
      <c r="A122" s="47">
        <v>100120</v>
      </c>
      <c r="B122" s="34" t="s">
        <v>956</v>
      </c>
      <c r="C122" s="34" t="s">
        <v>957</v>
      </c>
      <c r="D122" s="34" t="s">
        <v>973</v>
      </c>
      <c r="E122" s="34" t="s">
        <v>69</v>
      </c>
      <c r="F122" s="31">
        <v>219640.84</v>
      </c>
      <c r="G122" s="31">
        <v>183442.47</v>
      </c>
      <c r="H122" s="31">
        <v>36198.369999999995</v>
      </c>
      <c r="I122" s="31"/>
      <c r="J122" s="36"/>
      <c r="K122" s="30" t="s">
        <v>1929</v>
      </c>
      <c r="L122" s="9">
        <f>Таблица4[[#This Row],[Поступления]]/Таблица4[[#This Row],[Начисления]]</f>
        <v>0.83519289946259545</v>
      </c>
    </row>
    <row r="123" spans="1:12" ht="15">
      <c r="A123" s="47">
        <v>100121</v>
      </c>
      <c r="B123" s="34" t="s">
        <v>956</v>
      </c>
      <c r="C123" s="34" t="s">
        <v>957</v>
      </c>
      <c r="D123" s="34" t="s">
        <v>973</v>
      </c>
      <c r="E123" s="34" t="s">
        <v>95</v>
      </c>
      <c r="F123" s="31">
        <v>147040.75</v>
      </c>
      <c r="G123" s="31">
        <v>146510.32999999999</v>
      </c>
      <c r="H123" s="31">
        <v>530.42000000001281</v>
      </c>
      <c r="I123" s="31"/>
      <c r="J123" s="36"/>
      <c r="K123" s="30" t="s">
        <v>1929</v>
      </c>
      <c r="L123" s="9">
        <f>Таблица4[[#This Row],[Поступления]]/Таблица4[[#This Row],[Начисления]]</f>
        <v>0.99639270066291141</v>
      </c>
    </row>
    <row r="124" spans="1:12" ht="15">
      <c r="A124" s="47">
        <v>100122</v>
      </c>
      <c r="B124" s="34" t="s">
        <v>956</v>
      </c>
      <c r="C124" s="34" t="s">
        <v>957</v>
      </c>
      <c r="D124" s="34" t="s">
        <v>1169</v>
      </c>
      <c r="E124" s="34" t="s">
        <v>21</v>
      </c>
      <c r="F124" s="31">
        <v>226296.72</v>
      </c>
      <c r="G124" s="31">
        <v>188764.4</v>
      </c>
      <c r="H124" s="31">
        <v>37532.320000000007</v>
      </c>
      <c r="I124" s="31"/>
      <c r="J124" s="36"/>
      <c r="K124" s="30" t="s">
        <v>1929</v>
      </c>
      <c r="L124" s="9">
        <f>Таблица4[[#This Row],[Поступления]]/Таблица4[[#This Row],[Начисления]]</f>
        <v>0.83414554130523855</v>
      </c>
    </row>
    <row r="125" spans="1:12" ht="15">
      <c r="A125" s="47">
        <v>100123</v>
      </c>
      <c r="B125" s="34" t="s">
        <v>956</v>
      </c>
      <c r="C125" s="34" t="s">
        <v>957</v>
      </c>
      <c r="D125" s="34" t="s">
        <v>976</v>
      </c>
      <c r="E125" s="34" t="s">
        <v>70</v>
      </c>
      <c r="F125" s="31">
        <v>2132090.2999999998</v>
      </c>
      <c r="G125" s="31">
        <v>1853506.55</v>
      </c>
      <c r="H125" s="31">
        <v>278583.74999999977</v>
      </c>
      <c r="I125" s="31"/>
      <c r="J125" s="36"/>
      <c r="K125" s="30" t="s">
        <v>1929</v>
      </c>
      <c r="L125" s="9">
        <f>Таблица4[[#This Row],[Поступления]]/Таблица4[[#This Row],[Начисления]]</f>
        <v>0.86933773395995484</v>
      </c>
    </row>
    <row r="126" spans="1:12" ht="15">
      <c r="A126" s="47">
        <v>100124</v>
      </c>
      <c r="B126" s="34" t="s">
        <v>956</v>
      </c>
      <c r="C126" s="34" t="s">
        <v>957</v>
      </c>
      <c r="D126" s="34" t="s">
        <v>975</v>
      </c>
      <c r="E126" s="34" t="s">
        <v>24</v>
      </c>
      <c r="F126" s="31">
        <v>248359.65</v>
      </c>
      <c r="G126" s="31">
        <v>173333.41</v>
      </c>
      <c r="H126" s="31">
        <v>75026.239999999991</v>
      </c>
      <c r="I126" s="31"/>
      <c r="J126" s="36"/>
      <c r="K126" s="30" t="s">
        <v>1929</v>
      </c>
      <c r="L126" s="9">
        <f>Таблица4[[#This Row],[Поступления]]/Таблица4[[#This Row],[Начисления]]</f>
        <v>0.69791292587181541</v>
      </c>
    </row>
    <row r="127" spans="1:12" ht="15">
      <c r="A127" s="47">
        <v>100125</v>
      </c>
      <c r="B127" s="34" t="s">
        <v>956</v>
      </c>
      <c r="C127" s="34" t="s">
        <v>957</v>
      </c>
      <c r="D127" s="34" t="s">
        <v>977</v>
      </c>
      <c r="E127" s="34" t="s">
        <v>18</v>
      </c>
      <c r="F127" s="31">
        <v>80184.399999999994</v>
      </c>
      <c r="G127" s="31">
        <v>54986.400000000001</v>
      </c>
      <c r="H127" s="31">
        <v>25197.999999999993</v>
      </c>
      <c r="I127" s="31"/>
      <c r="J127" s="36"/>
      <c r="K127" s="30" t="s">
        <v>1929</v>
      </c>
      <c r="L127" s="9">
        <f>Таблица4[[#This Row],[Поступления]]/Таблица4[[#This Row],[Начисления]]</f>
        <v>0.68574934775342844</v>
      </c>
    </row>
    <row r="128" spans="1:12" ht="15">
      <c r="A128" s="47">
        <v>100126</v>
      </c>
      <c r="B128" s="34" t="s">
        <v>956</v>
      </c>
      <c r="C128" s="34" t="s">
        <v>957</v>
      </c>
      <c r="D128" s="34" t="s">
        <v>978</v>
      </c>
      <c r="E128" s="34" t="s">
        <v>13</v>
      </c>
      <c r="F128" s="31">
        <v>370552.29</v>
      </c>
      <c r="G128" s="31">
        <v>269476.15999999997</v>
      </c>
      <c r="H128" s="31">
        <v>101076.13</v>
      </c>
      <c r="I128" s="31"/>
      <c r="J128" s="36"/>
      <c r="K128" s="30" t="s">
        <v>1930</v>
      </c>
      <c r="L128" s="9">
        <f>Таблица4[[#This Row],[Поступления]]/Таблица4[[#This Row],[Начисления]]</f>
        <v>0.72722842975818602</v>
      </c>
    </row>
    <row r="129" spans="1:12" ht="15">
      <c r="A129" s="47">
        <v>100127</v>
      </c>
      <c r="B129" s="34" t="s">
        <v>956</v>
      </c>
      <c r="C129" s="34" t="s">
        <v>957</v>
      </c>
      <c r="D129" s="34" t="s">
        <v>978</v>
      </c>
      <c r="E129" s="34" t="s">
        <v>73</v>
      </c>
      <c r="F129" s="31">
        <v>335149.05</v>
      </c>
      <c r="G129" s="31">
        <v>296926.32</v>
      </c>
      <c r="H129" s="31">
        <v>38222.729999999981</v>
      </c>
      <c r="I129" s="31"/>
      <c r="J129" s="36"/>
      <c r="K129" s="30" t="s">
        <v>1930</v>
      </c>
      <c r="L129" s="9">
        <f>Таблица4[[#This Row],[Поступления]]/Таблица4[[#This Row],[Начисления]]</f>
        <v>0.88595304089329807</v>
      </c>
    </row>
    <row r="130" spans="1:12" ht="15">
      <c r="A130" s="47">
        <v>100128</v>
      </c>
      <c r="B130" s="34" t="s">
        <v>956</v>
      </c>
      <c r="C130" s="34" t="s">
        <v>957</v>
      </c>
      <c r="D130" s="34" t="s">
        <v>978</v>
      </c>
      <c r="E130" s="34" t="s">
        <v>96</v>
      </c>
      <c r="F130" s="31">
        <v>341521.64</v>
      </c>
      <c r="G130" s="31">
        <v>332892.02</v>
      </c>
      <c r="H130" s="31">
        <v>8629.6199999999953</v>
      </c>
      <c r="I130" s="31"/>
      <c r="J130" s="36"/>
      <c r="K130" s="30" t="s">
        <v>1930</v>
      </c>
      <c r="L130" s="9">
        <f>Таблица4[[#This Row],[Поступления]]/Таблица4[[#This Row],[Начисления]]</f>
        <v>0.97473185008130092</v>
      </c>
    </row>
    <row r="131" spans="1:12" ht="15">
      <c r="A131" s="47">
        <v>100129</v>
      </c>
      <c r="B131" s="34" t="s">
        <v>956</v>
      </c>
      <c r="C131" s="34" t="s">
        <v>957</v>
      </c>
      <c r="D131" s="34" t="s">
        <v>978</v>
      </c>
      <c r="E131" s="34" t="s">
        <v>74</v>
      </c>
      <c r="F131" s="31">
        <v>368758.34</v>
      </c>
      <c r="G131" s="31">
        <v>338672.36</v>
      </c>
      <c r="H131" s="31">
        <v>30085.98000000004</v>
      </c>
      <c r="I131" s="31"/>
      <c r="J131" s="36"/>
      <c r="K131" s="30" t="s">
        <v>1929</v>
      </c>
      <c r="L131" s="9">
        <f>Таблица4[[#This Row],[Поступления]]/Таблица4[[#This Row],[Начисления]]</f>
        <v>0.9184127469496689</v>
      </c>
    </row>
    <row r="132" spans="1:12" ht="15">
      <c r="A132" s="47">
        <v>100130</v>
      </c>
      <c r="B132" s="34" t="s">
        <v>956</v>
      </c>
      <c r="C132" s="34" t="s">
        <v>957</v>
      </c>
      <c r="D132" s="34" t="s">
        <v>978</v>
      </c>
      <c r="E132" s="34" t="s">
        <v>97</v>
      </c>
      <c r="F132" s="31">
        <v>376500.6</v>
      </c>
      <c r="G132" s="31">
        <v>288174.46999999997</v>
      </c>
      <c r="H132" s="31">
        <v>88326.13</v>
      </c>
      <c r="I132" s="31"/>
      <c r="J132" s="36"/>
      <c r="K132" s="30" t="s">
        <v>1930</v>
      </c>
      <c r="L132" s="9">
        <f>Таблица4[[#This Row],[Поступления]]/Таблица4[[#This Row],[Начисления]]</f>
        <v>0.76540241901340922</v>
      </c>
    </row>
    <row r="133" spans="1:12" ht="15">
      <c r="A133" s="47">
        <v>100131</v>
      </c>
      <c r="B133" s="34" t="s">
        <v>956</v>
      </c>
      <c r="C133" s="34" t="s">
        <v>957</v>
      </c>
      <c r="D133" s="34" t="s">
        <v>978</v>
      </c>
      <c r="E133" s="34" t="s">
        <v>14</v>
      </c>
      <c r="F133" s="31">
        <v>366465.25</v>
      </c>
      <c r="G133" s="31">
        <v>356206.51</v>
      </c>
      <c r="H133" s="31">
        <v>10258.739999999991</v>
      </c>
      <c r="I133" s="31"/>
      <c r="J133" s="36"/>
      <c r="K133" s="30" t="s">
        <v>1929</v>
      </c>
      <c r="L133" s="9">
        <f>Таблица4[[#This Row],[Поступления]]/Таблица4[[#This Row],[Начисления]]</f>
        <v>0.97200624070085773</v>
      </c>
    </row>
    <row r="134" spans="1:12" ht="15">
      <c r="A134" s="47">
        <v>100132</v>
      </c>
      <c r="B134" s="34" t="s">
        <v>956</v>
      </c>
      <c r="C134" s="34" t="s">
        <v>957</v>
      </c>
      <c r="D134" s="34" t="s">
        <v>978</v>
      </c>
      <c r="E134" s="34" t="s">
        <v>15</v>
      </c>
      <c r="F134" s="31">
        <v>373101.32</v>
      </c>
      <c r="G134" s="31">
        <v>359403.08</v>
      </c>
      <c r="H134" s="31">
        <v>13698.239999999991</v>
      </c>
      <c r="I134" s="31"/>
      <c r="J134" s="36"/>
      <c r="K134" s="30" t="s">
        <v>1929</v>
      </c>
      <c r="L134" s="9">
        <f>Таблица4[[#This Row],[Поступления]]/Таблица4[[#This Row],[Начисления]]</f>
        <v>0.96328546894446798</v>
      </c>
    </row>
    <row r="135" spans="1:12" ht="15">
      <c r="A135" s="47">
        <v>100133</v>
      </c>
      <c r="B135" s="34" t="s">
        <v>956</v>
      </c>
      <c r="C135" s="34" t="s">
        <v>957</v>
      </c>
      <c r="D135" s="34" t="s">
        <v>978</v>
      </c>
      <c r="E135" s="34" t="s">
        <v>17</v>
      </c>
      <c r="F135" s="31">
        <v>334205.28000000003</v>
      </c>
      <c r="G135" s="31">
        <v>329415.2</v>
      </c>
      <c r="H135" s="31">
        <v>4790.0800000000163</v>
      </c>
      <c r="I135" s="31"/>
      <c r="J135" s="36"/>
      <c r="K135" s="30" t="s">
        <v>1929</v>
      </c>
      <c r="L135" s="9">
        <f>Таблица4[[#This Row],[Поступления]]/Таблица4[[#This Row],[Начисления]]</f>
        <v>0.98566725217507034</v>
      </c>
    </row>
    <row r="136" spans="1:12" ht="15">
      <c r="A136" s="47">
        <v>100134</v>
      </c>
      <c r="B136" s="34" t="s">
        <v>956</v>
      </c>
      <c r="C136" s="34" t="s">
        <v>957</v>
      </c>
      <c r="D136" s="34" t="s">
        <v>978</v>
      </c>
      <c r="E136" s="34" t="s">
        <v>39</v>
      </c>
      <c r="F136" s="31">
        <v>446314.83</v>
      </c>
      <c r="G136" s="31">
        <v>355185.16</v>
      </c>
      <c r="H136" s="31">
        <v>91129.670000000042</v>
      </c>
      <c r="I136" s="31"/>
      <c r="J136" s="36"/>
      <c r="K136" s="30" t="s">
        <v>1930</v>
      </c>
      <c r="L136" s="9">
        <f>Таблица4[[#This Row],[Поступления]]/Таблица4[[#This Row],[Начисления]]</f>
        <v>0.79581751742374318</v>
      </c>
    </row>
    <row r="137" spans="1:12" ht="15">
      <c r="A137" s="47">
        <v>100135</v>
      </c>
      <c r="B137" s="34" t="s">
        <v>956</v>
      </c>
      <c r="C137" s="34" t="s">
        <v>957</v>
      </c>
      <c r="D137" s="34" t="s">
        <v>978</v>
      </c>
      <c r="E137" s="34" t="s">
        <v>75</v>
      </c>
      <c r="F137" s="31">
        <v>720499.69</v>
      </c>
      <c r="G137" s="31">
        <v>645050.87</v>
      </c>
      <c r="H137" s="31">
        <v>75448.819999999949</v>
      </c>
      <c r="I137" s="31"/>
      <c r="J137" s="36"/>
      <c r="K137" s="30" t="s">
        <v>1930</v>
      </c>
      <c r="L137" s="9">
        <f>Таблица4[[#This Row],[Поступления]]/Таблица4[[#This Row],[Начисления]]</f>
        <v>0.89528264751925157</v>
      </c>
    </row>
    <row r="138" spans="1:12" ht="15">
      <c r="A138" s="47">
        <v>100136</v>
      </c>
      <c r="B138" s="34" t="s">
        <v>956</v>
      </c>
      <c r="C138" s="34" t="s">
        <v>957</v>
      </c>
      <c r="D138" s="34" t="s">
        <v>978</v>
      </c>
      <c r="E138" s="34" t="s">
        <v>77</v>
      </c>
      <c r="F138" s="31">
        <v>129480.96000000001</v>
      </c>
      <c r="G138" s="31">
        <v>122689.8</v>
      </c>
      <c r="H138" s="31">
        <v>6791.1600000000035</v>
      </c>
      <c r="I138" s="31"/>
      <c r="J138" s="36"/>
      <c r="K138" s="30" t="s">
        <v>1929</v>
      </c>
      <c r="L138" s="9">
        <f>Таблица4[[#This Row],[Поступления]]/Таблица4[[#This Row],[Начисления]]</f>
        <v>0.94755089860316144</v>
      </c>
    </row>
    <row r="139" spans="1:12" ht="15">
      <c r="A139" s="47">
        <v>100137</v>
      </c>
      <c r="B139" s="34" t="s">
        <v>956</v>
      </c>
      <c r="C139" s="34" t="s">
        <v>957</v>
      </c>
      <c r="D139" s="34" t="s">
        <v>979</v>
      </c>
      <c r="E139" s="34" t="s">
        <v>6</v>
      </c>
      <c r="F139" s="31">
        <v>234816.45</v>
      </c>
      <c r="G139" s="31">
        <v>204041.62</v>
      </c>
      <c r="H139" s="31">
        <v>30774.830000000016</v>
      </c>
      <c r="I139" s="31"/>
      <c r="J139" s="36"/>
      <c r="K139" s="30" t="s">
        <v>1929</v>
      </c>
      <c r="L139" s="9">
        <f>Таблица4[[#This Row],[Поступления]]/Таблица4[[#This Row],[Начисления]]</f>
        <v>0.86894091108182581</v>
      </c>
    </row>
    <row r="140" spans="1:12" ht="15">
      <c r="A140" s="47">
        <v>100138</v>
      </c>
      <c r="B140" s="34" t="s">
        <v>956</v>
      </c>
      <c r="C140" s="34" t="s">
        <v>957</v>
      </c>
      <c r="D140" s="34" t="s">
        <v>979</v>
      </c>
      <c r="E140" s="34" t="s">
        <v>97</v>
      </c>
      <c r="F140" s="31">
        <v>124335.52</v>
      </c>
      <c r="G140" s="31">
        <v>123861.53</v>
      </c>
      <c r="H140" s="31">
        <v>473.99000000000524</v>
      </c>
      <c r="I140" s="31">
        <v>1128.4499999999971</v>
      </c>
      <c r="J140" s="36"/>
      <c r="K140" s="30" t="s">
        <v>1930</v>
      </c>
      <c r="L140" s="9">
        <f>Таблица4[[#This Row],[Поступления]]/Таблица4[[#This Row],[Начисления]]</f>
        <v>0.99618781503467391</v>
      </c>
    </row>
    <row r="141" spans="1:12" ht="15">
      <c r="A141" s="47">
        <v>100139</v>
      </c>
      <c r="B141" s="34" t="s">
        <v>956</v>
      </c>
      <c r="C141" s="34" t="s">
        <v>957</v>
      </c>
      <c r="D141" s="34" t="s">
        <v>981</v>
      </c>
      <c r="E141" s="34" t="s">
        <v>19</v>
      </c>
      <c r="F141" s="31">
        <v>1476116.95</v>
      </c>
      <c r="G141" s="31">
        <v>1285228.6499999999</v>
      </c>
      <c r="H141" s="31">
        <v>190888.30000000005</v>
      </c>
      <c r="I141" s="31"/>
      <c r="J141" s="36"/>
      <c r="K141" s="30" t="s">
        <v>1929</v>
      </c>
      <c r="L141" s="9">
        <f>Таблица4[[#This Row],[Поступления]]/Таблица4[[#This Row],[Начисления]]</f>
        <v>0.87068212989492466</v>
      </c>
    </row>
    <row r="142" spans="1:12" ht="15">
      <c r="A142" s="47">
        <v>100140</v>
      </c>
      <c r="B142" s="34" t="s">
        <v>956</v>
      </c>
      <c r="C142" s="34" t="s">
        <v>957</v>
      </c>
      <c r="D142" s="34" t="s">
        <v>981</v>
      </c>
      <c r="E142" s="34" t="s">
        <v>21</v>
      </c>
      <c r="F142" s="31">
        <v>1488037.48</v>
      </c>
      <c r="G142" s="31">
        <v>1420314.03</v>
      </c>
      <c r="H142" s="31">
        <v>67723.449999999953</v>
      </c>
      <c r="I142" s="31"/>
      <c r="J142" s="36"/>
      <c r="K142" s="30" t="s">
        <v>1929</v>
      </c>
      <c r="L142" s="9">
        <f>Таблица4[[#This Row],[Поступления]]/Таблица4[[#This Row],[Начисления]]</f>
        <v>0.95448807512563461</v>
      </c>
    </row>
    <row r="143" spans="1:12" ht="15">
      <c r="A143" s="47">
        <v>100141</v>
      </c>
      <c r="B143" s="34" t="s">
        <v>956</v>
      </c>
      <c r="C143" s="34" t="s">
        <v>957</v>
      </c>
      <c r="D143" s="34" t="s">
        <v>981</v>
      </c>
      <c r="E143" s="34" t="s">
        <v>25</v>
      </c>
      <c r="F143" s="31">
        <v>2454378.27</v>
      </c>
      <c r="G143" s="31">
        <v>2372936.63</v>
      </c>
      <c r="H143" s="31">
        <v>81441.64000000013</v>
      </c>
      <c r="I143" s="31"/>
      <c r="J143" s="36"/>
      <c r="K143" s="30" t="s">
        <v>1930</v>
      </c>
      <c r="L143" s="9">
        <f>Таблица4[[#This Row],[Поступления]]/Таблица4[[#This Row],[Начисления]]</f>
        <v>0.96681781248006238</v>
      </c>
    </row>
    <row r="144" spans="1:12" ht="15">
      <c r="A144" s="47">
        <v>100142</v>
      </c>
      <c r="B144" s="34" t="s">
        <v>956</v>
      </c>
      <c r="C144" s="34" t="s">
        <v>957</v>
      </c>
      <c r="D144" s="34" t="s">
        <v>981</v>
      </c>
      <c r="E144" s="34" t="s">
        <v>29</v>
      </c>
      <c r="F144" s="31">
        <v>2458707.7400000002</v>
      </c>
      <c r="G144" s="31">
        <v>2342591.09</v>
      </c>
      <c r="H144" s="31">
        <v>116116.65000000037</v>
      </c>
      <c r="I144" s="31"/>
      <c r="J144" s="36"/>
      <c r="K144" s="30" t="s">
        <v>1929</v>
      </c>
      <c r="L144" s="9">
        <f>Таблица4[[#This Row],[Поступления]]/Таблица4[[#This Row],[Начисления]]</f>
        <v>0.95277330114883829</v>
      </c>
    </row>
    <row r="145" spans="1:12" ht="15">
      <c r="A145" s="47">
        <v>100143</v>
      </c>
      <c r="B145" s="34" t="s">
        <v>956</v>
      </c>
      <c r="C145" s="34" t="s">
        <v>957</v>
      </c>
      <c r="D145" s="34" t="s">
        <v>981</v>
      </c>
      <c r="E145" s="34" t="s">
        <v>98</v>
      </c>
      <c r="F145" s="31">
        <v>661668.99</v>
      </c>
      <c r="G145" s="31">
        <v>530214.43999999994</v>
      </c>
      <c r="H145" s="31">
        <v>131454.55000000005</v>
      </c>
      <c r="I145" s="31"/>
      <c r="J145" s="36"/>
      <c r="K145" s="30" t="s">
        <v>1929</v>
      </c>
      <c r="L145" s="9">
        <f>Таблица4[[#This Row],[Поступления]]/Таблица4[[#This Row],[Начисления]]</f>
        <v>0.80132883362117358</v>
      </c>
    </row>
    <row r="146" spans="1:12" ht="15">
      <c r="A146" s="47">
        <v>100144</v>
      </c>
      <c r="B146" s="34" t="s">
        <v>956</v>
      </c>
      <c r="C146" s="34" t="s">
        <v>957</v>
      </c>
      <c r="D146" s="34" t="s">
        <v>981</v>
      </c>
      <c r="E146" s="34" t="s">
        <v>99</v>
      </c>
      <c r="F146" s="31">
        <v>591467.1</v>
      </c>
      <c r="G146" s="31">
        <v>520901.41</v>
      </c>
      <c r="H146" s="31">
        <v>70565.69</v>
      </c>
      <c r="I146" s="31"/>
      <c r="J146" s="36"/>
      <c r="K146" s="30" t="s">
        <v>1929</v>
      </c>
      <c r="L146" s="9">
        <f>Таблица4[[#This Row],[Поступления]]/Таблица4[[#This Row],[Начисления]]</f>
        <v>0.88069380359448568</v>
      </c>
    </row>
    <row r="147" spans="1:12" ht="15">
      <c r="A147" s="47">
        <v>100145</v>
      </c>
      <c r="B147" s="34" t="s">
        <v>956</v>
      </c>
      <c r="C147" s="34" t="s">
        <v>957</v>
      </c>
      <c r="D147" s="34" t="s">
        <v>981</v>
      </c>
      <c r="E147" s="34" t="s">
        <v>38</v>
      </c>
      <c r="F147" s="31">
        <v>871533.03</v>
      </c>
      <c r="G147" s="31">
        <v>667601.32999999996</v>
      </c>
      <c r="H147" s="31">
        <v>203931.70000000007</v>
      </c>
      <c r="I147" s="31"/>
      <c r="J147" s="36"/>
      <c r="K147" s="30" t="s">
        <v>1929</v>
      </c>
      <c r="L147" s="9">
        <f>Таблица4[[#This Row],[Поступления]]/Таблица4[[#This Row],[Начисления]]</f>
        <v>0.76600806512175446</v>
      </c>
    </row>
    <row r="148" spans="1:12" ht="15">
      <c r="A148" s="47">
        <v>100146</v>
      </c>
      <c r="B148" s="34" t="s">
        <v>956</v>
      </c>
      <c r="C148" s="34" t="s">
        <v>957</v>
      </c>
      <c r="D148" s="34" t="s">
        <v>981</v>
      </c>
      <c r="E148" s="34" t="s">
        <v>52</v>
      </c>
      <c r="F148" s="31">
        <v>2320222.09</v>
      </c>
      <c r="G148" s="31">
        <v>2100779.37</v>
      </c>
      <c r="H148" s="31">
        <v>219442.71999999974</v>
      </c>
      <c r="I148" s="31"/>
      <c r="J148" s="36"/>
      <c r="K148" s="30" t="s">
        <v>1930</v>
      </c>
      <c r="L148" s="9">
        <f>Таблица4[[#This Row],[Поступления]]/Таблица4[[#This Row],[Начисления]]</f>
        <v>0.90542167452599343</v>
      </c>
    </row>
    <row r="149" spans="1:12" ht="15">
      <c r="A149" s="47">
        <v>100147</v>
      </c>
      <c r="B149" s="34" t="s">
        <v>956</v>
      </c>
      <c r="C149" s="34" t="s">
        <v>957</v>
      </c>
      <c r="D149" s="34" t="s">
        <v>982</v>
      </c>
      <c r="E149" s="34" t="s">
        <v>18</v>
      </c>
      <c r="F149" s="31">
        <v>293515.73</v>
      </c>
      <c r="G149" s="31">
        <v>200138.42</v>
      </c>
      <c r="H149" s="31">
        <v>93377.309999999969</v>
      </c>
      <c r="I149" s="31"/>
      <c r="J149" s="36"/>
      <c r="K149" s="30" t="s">
        <v>1929</v>
      </c>
      <c r="L149" s="9">
        <f>Таблица4[[#This Row],[Поступления]]/Таблица4[[#This Row],[Начисления]]</f>
        <v>0.6818660792046819</v>
      </c>
    </row>
    <row r="150" spans="1:12" ht="15">
      <c r="A150" s="47">
        <v>100148</v>
      </c>
      <c r="B150" s="34" t="s">
        <v>956</v>
      </c>
      <c r="C150" s="34" t="s">
        <v>957</v>
      </c>
      <c r="D150" s="34" t="s">
        <v>982</v>
      </c>
      <c r="E150" s="34" t="s">
        <v>19</v>
      </c>
      <c r="F150" s="31">
        <v>294312.86</v>
      </c>
      <c r="G150" s="31">
        <v>228607.49</v>
      </c>
      <c r="H150" s="31">
        <v>65705.37</v>
      </c>
      <c r="I150" s="31"/>
      <c r="J150" s="36"/>
      <c r="K150" s="30" t="s">
        <v>1929</v>
      </c>
      <c r="L150" s="9">
        <f>Таблица4[[#This Row],[Поступления]]/Таблица4[[#This Row],[Начисления]]</f>
        <v>0.77674991843713526</v>
      </c>
    </row>
    <row r="151" spans="1:12" ht="15">
      <c r="A151" s="47">
        <v>100149</v>
      </c>
      <c r="B151" s="34" t="s">
        <v>956</v>
      </c>
      <c r="C151" s="34" t="s">
        <v>957</v>
      </c>
      <c r="D151" s="34" t="s">
        <v>982</v>
      </c>
      <c r="E151" s="34" t="s">
        <v>20</v>
      </c>
      <c r="F151" s="31">
        <v>299439.48</v>
      </c>
      <c r="G151" s="31">
        <v>215717.99</v>
      </c>
      <c r="H151" s="31">
        <v>83721.489999999991</v>
      </c>
      <c r="I151" s="31"/>
      <c r="J151" s="36"/>
      <c r="K151" s="30" t="s">
        <v>1929</v>
      </c>
      <c r="L151" s="9">
        <f>Таблица4[[#This Row],[Поступления]]/Таблица4[[#This Row],[Начисления]]</f>
        <v>0.7204059731869692</v>
      </c>
    </row>
    <row r="152" spans="1:12" ht="15">
      <c r="A152" s="47">
        <v>100150</v>
      </c>
      <c r="B152" s="34" t="s">
        <v>956</v>
      </c>
      <c r="C152" s="34" t="s">
        <v>957</v>
      </c>
      <c r="D152" s="34" t="s">
        <v>982</v>
      </c>
      <c r="E152" s="34" t="s">
        <v>21</v>
      </c>
      <c r="F152" s="31">
        <v>302238.25</v>
      </c>
      <c r="G152" s="31">
        <v>221951.16</v>
      </c>
      <c r="H152" s="31">
        <v>80287.09</v>
      </c>
      <c r="I152" s="31"/>
      <c r="J152" s="36"/>
      <c r="K152" s="30" t="s">
        <v>1930</v>
      </c>
      <c r="L152" s="9">
        <f>Таблица4[[#This Row],[Поступления]]/Таблица4[[#This Row],[Начисления]]</f>
        <v>0.73435827530102493</v>
      </c>
    </row>
    <row r="153" spans="1:12" ht="15">
      <c r="A153" s="47">
        <v>100151</v>
      </c>
      <c r="B153" s="34" t="s">
        <v>956</v>
      </c>
      <c r="C153" s="34" t="s">
        <v>957</v>
      </c>
      <c r="D153" s="34" t="s">
        <v>982</v>
      </c>
      <c r="E153" s="34" t="s">
        <v>25</v>
      </c>
      <c r="F153" s="31">
        <v>289980.21999999997</v>
      </c>
      <c r="G153" s="31">
        <v>196398.97</v>
      </c>
      <c r="H153" s="31">
        <v>93581.249999999971</v>
      </c>
      <c r="I153" s="31"/>
      <c r="J153" s="36"/>
      <c r="K153" s="30" t="s">
        <v>1929</v>
      </c>
      <c r="L153" s="9">
        <f>Таблица4[[#This Row],[Поступления]]/Таблица4[[#This Row],[Начисления]]</f>
        <v>0.67728402302750179</v>
      </c>
    </row>
    <row r="154" spans="1:12" ht="15">
      <c r="A154" s="47">
        <v>100152</v>
      </c>
      <c r="B154" s="34" t="s">
        <v>956</v>
      </c>
      <c r="C154" s="34" t="s">
        <v>957</v>
      </c>
      <c r="D154" s="34" t="s">
        <v>982</v>
      </c>
      <c r="E154" s="34" t="s">
        <v>100</v>
      </c>
      <c r="F154" s="31">
        <v>343978.16</v>
      </c>
      <c r="G154" s="31">
        <v>195132.86</v>
      </c>
      <c r="H154" s="31">
        <v>148845.29999999999</v>
      </c>
      <c r="I154" s="31"/>
      <c r="J154" s="36"/>
      <c r="K154" s="30" t="s">
        <v>1929</v>
      </c>
      <c r="L154" s="9">
        <f>Таблица4[[#This Row],[Поступления]]/Таблица4[[#This Row],[Начисления]]</f>
        <v>0.56728270190177188</v>
      </c>
    </row>
    <row r="155" spans="1:12" ht="15">
      <c r="A155" s="47">
        <v>100153</v>
      </c>
      <c r="B155" s="34" t="s">
        <v>956</v>
      </c>
      <c r="C155" s="34" t="s">
        <v>957</v>
      </c>
      <c r="D155" s="34" t="s">
        <v>982</v>
      </c>
      <c r="E155" s="34" t="s">
        <v>29</v>
      </c>
      <c r="F155" s="31">
        <v>440791.63</v>
      </c>
      <c r="G155" s="31">
        <v>332858.94</v>
      </c>
      <c r="H155" s="31">
        <v>107932.69</v>
      </c>
      <c r="I155" s="31"/>
      <c r="J155" s="36"/>
      <c r="K155" s="30" t="s">
        <v>1929</v>
      </c>
      <c r="L155" s="9">
        <f>Таблица4[[#This Row],[Поступления]]/Таблица4[[#This Row],[Начисления]]</f>
        <v>0.75513897575595978</v>
      </c>
    </row>
    <row r="156" spans="1:12" ht="15">
      <c r="A156" s="47">
        <v>100154</v>
      </c>
      <c r="B156" s="34" t="s">
        <v>956</v>
      </c>
      <c r="C156" s="34" t="s">
        <v>957</v>
      </c>
      <c r="D156" s="34" t="s">
        <v>982</v>
      </c>
      <c r="E156" s="34" t="s">
        <v>34</v>
      </c>
      <c r="F156" s="31">
        <v>459579.26</v>
      </c>
      <c r="G156" s="31">
        <v>325986.76</v>
      </c>
      <c r="H156" s="31">
        <v>133592.5</v>
      </c>
      <c r="I156" s="31"/>
      <c r="J156" s="36"/>
      <c r="K156" s="30" t="s">
        <v>1929</v>
      </c>
      <c r="L156" s="9">
        <f>Таблица4[[#This Row],[Поступления]]/Таблица4[[#This Row],[Начисления]]</f>
        <v>0.70931564666342861</v>
      </c>
    </row>
    <row r="157" spans="1:12" ht="15">
      <c r="A157" s="47">
        <v>100155</v>
      </c>
      <c r="B157" s="34" t="s">
        <v>956</v>
      </c>
      <c r="C157" s="34" t="s">
        <v>957</v>
      </c>
      <c r="D157" s="34" t="s">
        <v>980</v>
      </c>
      <c r="E157" s="34" t="s">
        <v>18</v>
      </c>
      <c r="F157" s="31">
        <v>102716.13</v>
      </c>
      <c r="G157" s="31">
        <v>91779.68</v>
      </c>
      <c r="H157" s="31">
        <v>10936.450000000012</v>
      </c>
      <c r="I157" s="31"/>
      <c r="J157" s="36"/>
      <c r="K157" s="30" t="s">
        <v>1929</v>
      </c>
      <c r="L157" s="9">
        <f>Таблица4[[#This Row],[Поступления]]/Таблица4[[#This Row],[Начисления]]</f>
        <v>0.89352743332522344</v>
      </c>
    </row>
    <row r="158" spans="1:12" ht="15">
      <c r="A158" s="47">
        <v>100156</v>
      </c>
      <c r="B158" s="34" t="s">
        <v>956</v>
      </c>
      <c r="C158" s="34" t="s">
        <v>957</v>
      </c>
      <c r="D158" s="34" t="s">
        <v>980</v>
      </c>
      <c r="E158" s="34" t="s">
        <v>19</v>
      </c>
      <c r="F158" s="31">
        <v>124807.63</v>
      </c>
      <c r="G158" s="31">
        <v>98488.93</v>
      </c>
      <c r="H158" s="31">
        <v>26318.700000000012</v>
      </c>
      <c r="I158" s="31"/>
      <c r="J158" s="36"/>
      <c r="K158" s="30" t="s">
        <v>1929</v>
      </c>
      <c r="L158" s="9">
        <f>Таблица4[[#This Row],[Поступления]]/Таблица4[[#This Row],[Начисления]]</f>
        <v>0.7891258731537486</v>
      </c>
    </row>
    <row r="159" spans="1:12" ht="15">
      <c r="A159" s="47">
        <v>100157</v>
      </c>
      <c r="B159" s="34" t="s">
        <v>956</v>
      </c>
      <c r="C159" s="34" t="s">
        <v>957</v>
      </c>
      <c r="D159" s="34" t="s">
        <v>983</v>
      </c>
      <c r="E159" s="34" t="s">
        <v>101</v>
      </c>
      <c r="F159" s="31">
        <v>674499.77</v>
      </c>
      <c r="G159" s="31">
        <v>597268.23</v>
      </c>
      <c r="H159" s="31">
        <v>77231.540000000037</v>
      </c>
      <c r="I159" s="31"/>
      <c r="J159" s="36"/>
      <c r="K159" s="30" t="s">
        <v>1930</v>
      </c>
      <c r="L159" s="9">
        <f>Таблица4[[#This Row],[Поступления]]/Таблица4[[#This Row],[Начисления]]</f>
        <v>0.8854980484278</v>
      </c>
    </row>
    <row r="160" spans="1:12" ht="15">
      <c r="A160" s="47">
        <v>100158</v>
      </c>
      <c r="B160" s="34" t="s">
        <v>956</v>
      </c>
      <c r="C160" s="34" t="s">
        <v>957</v>
      </c>
      <c r="D160" s="34" t="s">
        <v>984</v>
      </c>
      <c r="E160" s="34" t="s">
        <v>6</v>
      </c>
      <c r="F160" s="31">
        <v>1481515.77</v>
      </c>
      <c r="G160" s="31">
        <v>1297458.79</v>
      </c>
      <c r="H160" s="31">
        <v>184056.97999999998</v>
      </c>
      <c r="I160" s="31"/>
      <c r="J160" s="36"/>
      <c r="K160" s="30" t="s">
        <v>1929</v>
      </c>
      <c r="L160" s="9">
        <f>Таблица4[[#This Row],[Поступления]]/Таблица4[[#This Row],[Начисления]]</f>
        <v>0.87576441390158133</v>
      </c>
    </row>
    <row r="161" spans="1:12" ht="15">
      <c r="A161" s="47">
        <v>100159</v>
      </c>
      <c r="B161" s="34" t="s">
        <v>956</v>
      </c>
      <c r="C161" s="34" t="s">
        <v>957</v>
      </c>
      <c r="D161" s="34" t="s">
        <v>985</v>
      </c>
      <c r="E161" s="34" t="s">
        <v>22</v>
      </c>
      <c r="F161" s="31">
        <v>661282.81999999995</v>
      </c>
      <c r="G161" s="31">
        <v>614311.59</v>
      </c>
      <c r="H161" s="31">
        <v>46971.229999999981</v>
      </c>
      <c r="I161" s="31"/>
      <c r="J161" s="36"/>
      <c r="K161" s="30" t="s">
        <v>1929</v>
      </c>
      <c r="L161" s="9">
        <f>Таблица4[[#This Row],[Поступления]]/Таблица4[[#This Row],[Начисления]]</f>
        <v>0.92896952925527387</v>
      </c>
    </row>
    <row r="162" spans="1:12" ht="15">
      <c r="A162" s="47">
        <v>100160</v>
      </c>
      <c r="B162" s="34" t="s">
        <v>956</v>
      </c>
      <c r="C162" s="34" t="s">
        <v>957</v>
      </c>
      <c r="D162" s="34" t="s">
        <v>985</v>
      </c>
      <c r="E162" s="34" t="s">
        <v>27</v>
      </c>
      <c r="F162" s="31">
        <v>2066302.22</v>
      </c>
      <c r="G162" s="31">
        <v>1569301.45</v>
      </c>
      <c r="H162" s="31">
        <v>497000.77</v>
      </c>
      <c r="I162" s="31"/>
      <c r="J162" s="36"/>
      <c r="K162" s="30" t="s">
        <v>1930</v>
      </c>
      <c r="L162" s="9">
        <f>Таблица4[[#This Row],[Поступления]]/Таблица4[[#This Row],[Начисления]]</f>
        <v>0.7594733407390909</v>
      </c>
    </row>
    <row r="163" spans="1:12" ht="15">
      <c r="A163" s="47">
        <v>100161</v>
      </c>
      <c r="B163" s="34" t="s">
        <v>956</v>
      </c>
      <c r="C163" s="34" t="s">
        <v>957</v>
      </c>
      <c r="D163" s="34" t="s">
        <v>985</v>
      </c>
      <c r="E163" s="34" t="s">
        <v>28</v>
      </c>
      <c r="F163" s="31">
        <v>1519428.13</v>
      </c>
      <c r="G163" s="31">
        <v>1318193.21</v>
      </c>
      <c r="H163" s="31">
        <v>201234.91999999993</v>
      </c>
      <c r="I163" s="31"/>
      <c r="J163" s="36"/>
      <c r="K163" s="30" t="s">
        <v>1929</v>
      </c>
      <c r="L163" s="9">
        <f>Таблица4[[#This Row],[Поступления]]/Таблица4[[#This Row],[Начисления]]</f>
        <v>0.86755877686692562</v>
      </c>
    </row>
    <row r="164" spans="1:12" ht="15">
      <c r="A164" s="47">
        <v>100162</v>
      </c>
      <c r="B164" s="34" t="s">
        <v>956</v>
      </c>
      <c r="C164" s="34" t="s">
        <v>957</v>
      </c>
      <c r="D164" s="34" t="s">
        <v>985</v>
      </c>
      <c r="E164" s="34" t="s">
        <v>102</v>
      </c>
      <c r="F164" s="31">
        <v>1415726.03</v>
      </c>
      <c r="G164" s="31">
        <v>1361753.62</v>
      </c>
      <c r="H164" s="31">
        <v>53972.409999999916</v>
      </c>
      <c r="I164" s="31"/>
      <c r="J164" s="36"/>
      <c r="K164" s="30" t="s">
        <v>1929</v>
      </c>
      <c r="L164" s="9">
        <f>Таблица4[[#This Row],[Поступления]]/Таблица4[[#This Row],[Начисления]]</f>
        <v>0.96187651504860727</v>
      </c>
    </row>
    <row r="165" spans="1:12" ht="15">
      <c r="A165" s="47">
        <v>100163</v>
      </c>
      <c r="B165" s="34" t="s">
        <v>956</v>
      </c>
      <c r="C165" s="34" t="s">
        <v>957</v>
      </c>
      <c r="D165" s="34" t="s">
        <v>986</v>
      </c>
      <c r="E165" s="34" t="s">
        <v>69</v>
      </c>
      <c r="F165" s="31">
        <v>399275.69</v>
      </c>
      <c r="G165" s="31">
        <v>317486.58</v>
      </c>
      <c r="H165" s="31">
        <v>81789.109999999986</v>
      </c>
      <c r="I165" s="31"/>
      <c r="J165" s="36"/>
      <c r="K165" s="30" t="s">
        <v>1929</v>
      </c>
      <c r="L165" s="9">
        <f>Таблица4[[#This Row],[Поступления]]/Таблица4[[#This Row],[Начисления]]</f>
        <v>0.79515629914758901</v>
      </c>
    </row>
    <row r="166" spans="1:12" ht="15">
      <c r="A166" s="47">
        <v>100164</v>
      </c>
      <c r="B166" s="34" t="s">
        <v>956</v>
      </c>
      <c r="C166" s="34" t="s">
        <v>957</v>
      </c>
      <c r="D166" s="34" t="s">
        <v>987</v>
      </c>
      <c r="E166" s="34" t="s">
        <v>21</v>
      </c>
      <c r="F166" s="31">
        <v>391511.36</v>
      </c>
      <c r="G166" s="31">
        <v>393006.94</v>
      </c>
      <c r="H166" s="31"/>
      <c r="I166" s="31">
        <v>1495.5800000000163</v>
      </c>
      <c r="J166" s="36"/>
      <c r="K166" s="30" t="s">
        <v>1929</v>
      </c>
      <c r="L166" s="9">
        <f>Таблица4[[#This Row],[Поступления]]/Таблица4[[#This Row],[Начисления]]</f>
        <v>1.0038200168700087</v>
      </c>
    </row>
    <row r="167" spans="1:12" ht="15">
      <c r="A167" s="47">
        <v>100165</v>
      </c>
      <c r="B167" s="34" t="s">
        <v>956</v>
      </c>
      <c r="C167" s="34" t="s">
        <v>957</v>
      </c>
      <c r="D167" s="34" t="s">
        <v>987</v>
      </c>
      <c r="E167" s="34" t="s">
        <v>103</v>
      </c>
      <c r="F167" s="31">
        <v>339633.45</v>
      </c>
      <c r="G167" s="31">
        <v>323617.96000000002</v>
      </c>
      <c r="H167" s="31">
        <v>16015.489999999991</v>
      </c>
      <c r="I167" s="31"/>
      <c r="J167" s="36"/>
      <c r="K167" s="30" t="s">
        <v>1929</v>
      </c>
      <c r="L167" s="9">
        <f>Таблица4[[#This Row],[Поступления]]/Таблица4[[#This Row],[Начисления]]</f>
        <v>0.95284478015931595</v>
      </c>
    </row>
    <row r="168" spans="1:12" ht="15">
      <c r="A168" s="47">
        <v>100166</v>
      </c>
      <c r="B168" s="34" t="s">
        <v>956</v>
      </c>
      <c r="C168" s="34" t="s">
        <v>957</v>
      </c>
      <c r="D168" s="34" t="s">
        <v>987</v>
      </c>
      <c r="E168" s="34" t="s">
        <v>95</v>
      </c>
      <c r="F168" s="31">
        <v>1280647.95</v>
      </c>
      <c r="G168" s="31">
        <v>1255150.48</v>
      </c>
      <c r="H168" s="31">
        <v>25497.469999999972</v>
      </c>
      <c r="I168" s="31"/>
      <c r="J168" s="36"/>
      <c r="K168" s="30" t="s">
        <v>1929</v>
      </c>
      <c r="L168" s="9">
        <f>Таблица4[[#This Row],[Поступления]]/Таблица4[[#This Row],[Начисления]]</f>
        <v>0.98009018013108129</v>
      </c>
    </row>
    <row r="169" spans="1:12" ht="15">
      <c r="A169" s="47">
        <v>100167</v>
      </c>
      <c r="B169" s="34" t="s">
        <v>956</v>
      </c>
      <c r="C169" s="34" t="s">
        <v>957</v>
      </c>
      <c r="D169" s="34" t="s">
        <v>988</v>
      </c>
      <c r="E169" s="34" t="s">
        <v>56</v>
      </c>
      <c r="F169" s="31">
        <v>598690.35</v>
      </c>
      <c r="G169" s="31">
        <v>543387.81000000006</v>
      </c>
      <c r="H169" s="31">
        <v>55302.539999999921</v>
      </c>
      <c r="I169" s="31"/>
      <c r="J169" s="36"/>
      <c r="K169" s="30" t="s">
        <v>1929</v>
      </c>
      <c r="L169" s="9">
        <f>Таблица4[[#This Row],[Поступления]]/Таблица4[[#This Row],[Начисления]]</f>
        <v>0.90762747386858678</v>
      </c>
    </row>
    <row r="170" spans="1:12" ht="15">
      <c r="A170" s="47">
        <v>100168</v>
      </c>
      <c r="B170" s="34" t="s">
        <v>956</v>
      </c>
      <c r="C170" s="34" t="s">
        <v>957</v>
      </c>
      <c r="D170" s="34" t="s">
        <v>989</v>
      </c>
      <c r="E170" s="34" t="s">
        <v>30</v>
      </c>
      <c r="F170" s="31">
        <v>387706.07</v>
      </c>
      <c r="G170" s="31">
        <v>372867.61</v>
      </c>
      <c r="H170" s="31">
        <v>14838.460000000021</v>
      </c>
      <c r="I170" s="31"/>
      <c r="J170" s="36"/>
      <c r="K170" s="30" t="s">
        <v>1929</v>
      </c>
      <c r="L170" s="9">
        <f>Таблица4[[#This Row],[Поступления]]/Таблица4[[#This Row],[Начисления]]</f>
        <v>0.96172755304037405</v>
      </c>
    </row>
    <row r="171" spans="1:12" ht="15">
      <c r="A171" s="47">
        <v>100169</v>
      </c>
      <c r="B171" s="34" t="s">
        <v>956</v>
      </c>
      <c r="C171" s="34" t="s">
        <v>957</v>
      </c>
      <c r="D171" s="34" t="s">
        <v>990</v>
      </c>
      <c r="E171" s="34" t="s">
        <v>34</v>
      </c>
      <c r="F171" s="31">
        <v>261322.12</v>
      </c>
      <c r="G171" s="31">
        <v>243874.39</v>
      </c>
      <c r="H171" s="31">
        <v>17447.729999999981</v>
      </c>
      <c r="I171" s="31"/>
      <c r="J171" s="36"/>
      <c r="K171" s="30" t="s">
        <v>1929</v>
      </c>
      <c r="L171" s="9">
        <f>Таблица4[[#This Row],[Поступления]]/Таблица4[[#This Row],[Начисления]]</f>
        <v>0.93323286218556634</v>
      </c>
    </row>
    <row r="172" spans="1:12" ht="15">
      <c r="A172" s="47">
        <v>100170</v>
      </c>
      <c r="B172" s="34" t="s">
        <v>956</v>
      </c>
      <c r="C172" s="34" t="s">
        <v>957</v>
      </c>
      <c r="D172" s="34" t="s">
        <v>990</v>
      </c>
      <c r="E172" s="34" t="s">
        <v>22</v>
      </c>
      <c r="F172" s="31">
        <v>181674.28</v>
      </c>
      <c r="G172" s="31">
        <v>157838.98000000001</v>
      </c>
      <c r="H172" s="31">
        <v>23835.299999999988</v>
      </c>
      <c r="I172" s="31"/>
      <c r="J172" s="36"/>
      <c r="K172" s="30" t="s">
        <v>1929</v>
      </c>
      <c r="L172" s="9">
        <f>Таблица4[[#This Row],[Поступления]]/Таблица4[[#This Row],[Начисления]]</f>
        <v>0.8688020120404496</v>
      </c>
    </row>
    <row r="173" spans="1:12" ht="15">
      <c r="A173" s="47">
        <v>100171</v>
      </c>
      <c r="B173" s="34" t="s">
        <v>956</v>
      </c>
      <c r="C173" s="34" t="s">
        <v>957</v>
      </c>
      <c r="D173" s="34" t="s">
        <v>990</v>
      </c>
      <c r="E173" s="34" t="s">
        <v>68</v>
      </c>
      <c r="F173" s="31">
        <v>179436.44</v>
      </c>
      <c r="G173" s="31">
        <v>183568.36</v>
      </c>
      <c r="H173" s="31"/>
      <c r="I173" s="31">
        <v>4131.9199999999837</v>
      </c>
      <c r="J173" s="36"/>
      <c r="K173" s="30" t="s">
        <v>1929</v>
      </c>
      <c r="L173" s="9">
        <f>Таблица4[[#This Row],[Поступления]]/Таблица4[[#This Row],[Начисления]]</f>
        <v>1.0230272067368256</v>
      </c>
    </row>
    <row r="174" spans="1:12" ht="15">
      <c r="A174" s="47">
        <v>100172</v>
      </c>
      <c r="B174" s="34" t="s">
        <v>956</v>
      </c>
      <c r="C174" s="34" t="s">
        <v>957</v>
      </c>
      <c r="D174" s="34" t="s">
        <v>990</v>
      </c>
      <c r="E174" s="34" t="s">
        <v>69</v>
      </c>
      <c r="F174" s="31">
        <v>178318.3</v>
      </c>
      <c r="G174" s="31">
        <v>144080.67000000001</v>
      </c>
      <c r="H174" s="31">
        <v>34237.629999999976</v>
      </c>
      <c r="I174" s="31"/>
      <c r="J174" s="36"/>
      <c r="K174" s="30" t="s">
        <v>1929</v>
      </c>
      <c r="L174" s="9">
        <f>Таблица4[[#This Row],[Поступления]]/Таблица4[[#This Row],[Начисления]]</f>
        <v>0.80799710405494007</v>
      </c>
    </row>
    <row r="175" spans="1:12" ht="15">
      <c r="A175" s="47">
        <v>100173</v>
      </c>
      <c r="B175" s="34" t="s">
        <v>956</v>
      </c>
      <c r="C175" s="34" t="s">
        <v>957</v>
      </c>
      <c r="D175" s="34" t="s">
        <v>990</v>
      </c>
      <c r="E175" s="34" t="s">
        <v>70</v>
      </c>
      <c r="F175" s="31">
        <v>176827.2</v>
      </c>
      <c r="G175" s="31">
        <v>148062.26</v>
      </c>
      <c r="H175" s="31">
        <v>28764.940000000002</v>
      </c>
      <c r="I175" s="31"/>
      <c r="J175" s="36"/>
      <c r="K175" s="30" t="s">
        <v>1929</v>
      </c>
      <c r="L175" s="9">
        <f>Таблица4[[#This Row],[Поступления]]/Таблица4[[#This Row],[Начисления]]</f>
        <v>0.83732740211913104</v>
      </c>
    </row>
    <row r="176" spans="1:12" ht="15">
      <c r="A176" s="47">
        <v>100174</v>
      </c>
      <c r="B176" s="34" t="s">
        <v>956</v>
      </c>
      <c r="C176" s="34" t="s">
        <v>957</v>
      </c>
      <c r="D176" s="34" t="s">
        <v>990</v>
      </c>
      <c r="E176" s="34" t="s">
        <v>109</v>
      </c>
      <c r="F176" s="31">
        <v>103962.79</v>
      </c>
      <c r="G176" s="31">
        <v>81935.839999999997</v>
      </c>
      <c r="H176" s="31">
        <v>22026.949999999997</v>
      </c>
      <c r="I176" s="31"/>
      <c r="J176" s="36"/>
      <c r="K176" s="30" t="s">
        <v>1929</v>
      </c>
      <c r="L176" s="9">
        <f>Таблица4[[#This Row],[Поступления]]/Таблица4[[#This Row],[Начисления]]</f>
        <v>0.78812659798760698</v>
      </c>
    </row>
    <row r="177" spans="1:12" ht="15">
      <c r="A177" s="47">
        <v>100175</v>
      </c>
      <c r="B177" s="34" t="s">
        <v>956</v>
      </c>
      <c r="C177" s="34" t="s">
        <v>957</v>
      </c>
      <c r="D177" s="34" t="s">
        <v>990</v>
      </c>
      <c r="E177" s="34" t="s">
        <v>110</v>
      </c>
      <c r="F177" s="31">
        <v>96245.94</v>
      </c>
      <c r="G177" s="31">
        <v>81994.11</v>
      </c>
      <c r="H177" s="31">
        <v>14251.830000000002</v>
      </c>
      <c r="I177" s="31"/>
      <c r="J177" s="36"/>
      <c r="K177" s="30" t="s">
        <v>1929</v>
      </c>
      <c r="L177" s="9">
        <f>Таблица4[[#This Row],[Поступления]]/Таблица4[[#This Row],[Начисления]]</f>
        <v>0.85192279279520777</v>
      </c>
    </row>
    <row r="178" spans="1:12" ht="15">
      <c r="A178" s="47">
        <v>100176</v>
      </c>
      <c r="B178" s="34" t="s">
        <v>956</v>
      </c>
      <c r="C178" s="34" t="s">
        <v>957</v>
      </c>
      <c r="D178" s="34" t="s">
        <v>990</v>
      </c>
      <c r="E178" s="34" t="s">
        <v>104</v>
      </c>
      <c r="F178" s="31">
        <v>2045330.91</v>
      </c>
      <c r="G178" s="31">
        <v>1726901.88</v>
      </c>
      <c r="H178" s="31">
        <v>318429.03000000003</v>
      </c>
      <c r="I178" s="31"/>
      <c r="J178" s="36"/>
      <c r="K178" s="30" t="s">
        <v>1930</v>
      </c>
      <c r="L178" s="9">
        <f>Таблица4[[#This Row],[Поступления]]/Таблица4[[#This Row],[Начисления]]</f>
        <v>0.8443141750593306</v>
      </c>
    </row>
    <row r="179" spans="1:12" ht="15">
      <c r="A179" s="47">
        <v>100177</v>
      </c>
      <c r="B179" s="34" t="s">
        <v>956</v>
      </c>
      <c r="C179" s="34" t="s">
        <v>957</v>
      </c>
      <c r="D179" s="34" t="s">
        <v>990</v>
      </c>
      <c r="E179" s="34" t="s">
        <v>105</v>
      </c>
      <c r="F179" s="31">
        <v>1619172.47</v>
      </c>
      <c r="G179" s="31">
        <v>1543707.61</v>
      </c>
      <c r="H179" s="31">
        <v>75464.85999999987</v>
      </c>
      <c r="I179" s="31"/>
      <c r="J179" s="36"/>
      <c r="K179" s="30" t="s">
        <v>1929</v>
      </c>
      <c r="L179" s="9">
        <f>Таблица4[[#This Row],[Поступления]]/Таблица4[[#This Row],[Начисления]]</f>
        <v>0.95339294522466789</v>
      </c>
    </row>
    <row r="180" spans="1:12" ht="15">
      <c r="A180" s="47">
        <v>100178</v>
      </c>
      <c r="B180" s="34" t="s">
        <v>956</v>
      </c>
      <c r="C180" s="34" t="s">
        <v>957</v>
      </c>
      <c r="D180" s="34" t="s">
        <v>990</v>
      </c>
      <c r="E180" s="34" t="s">
        <v>107</v>
      </c>
      <c r="F180" s="31">
        <v>1325053.17</v>
      </c>
      <c r="G180" s="31">
        <v>1130696.77</v>
      </c>
      <c r="H180" s="31">
        <v>194356.39999999991</v>
      </c>
      <c r="I180" s="31"/>
      <c r="J180" s="36"/>
      <c r="K180" s="30" t="s">
        <v>1930</v>
      </c>
      <c r="L180" s="9">
        <f>Таблица4[[#This Row],[Поступления]]/Таблица4[[#This Row],[Начисления]]</f>
        <v>0.85332181047497146</v>
      </c>
    </row>
    <row r="181" spans="1:12" ht="15">
      <c r="A181" s="47">
        <v>100179</v>
      </c>
      <c r="B181" s="34" t="s">
        <v>956</v>
      </c>
      <c r="C181" s="34" t="s">
        <v>957</v>
      </c>
      <c r="D181" s="34" t="s">
        <v>990</v>
      </c>
      <c r="E181" s="34" t="s">
        <v>106</v>
      </c>
      <c r="F181" s="31">
        <v>1705814.54</v>
      </c>
      <c r="G181" s="31">
        <v>1636143.79</v>
      </c>
      <c r="H181" s="31">
        <v>69670.75</v>
      </c>
      <c r="I181" s="31"/>
      <c r="J181" s="36"/>
      <c r="K181" s="30" t="s">
        <v>1929</v>
      </c>
      <c r="L181" s="9">
        <f>Таблица4[[#This Row],[Поступления]]/Таблица4[[#This Row],[Начисления]]</f>
        <v>0.95915690225034667</v>
      </c>
    </row>
    <row r="182" spans="1:12" ht="15">
      <c r="A182" s="47">
        <v>100180</v>
      </c>
      <c r="B182" s="34" t="s">
        <v>956</v>
      </c>
      <c r="C182" s="34" t="s">
        <v>957</v>
      </c>
      <c r="D182" s="34" t="s">
        <v>990</v>
      </c>
      <c r="E182" s="34" t="s">
        <v>108</v>
      </c>
      <c r="F182" s="31">
        <v>975850.73</v>
      </c>
      <c r="G182" s="31">
        <v>867802.19</v>
      </c>
      <c r="H182" s="31">
        <v>108048.54000000004</v>
      </c>
      <c r="I182" s="31"/>
      <c r="J182" s="36"/>
      <c r="K182" s="30" t="s">
        <v>1929</v>
      </c>
      <c r="L182" s="9">
        <f>Таблица4[[#This Row],[Поступления]]/Таблица4[[#This Row],[Начисления]]</f>
        <v>0.88927759474033485</v>
      </c>
    </row>
    <row r="183" spans="1:12" ht="15">
      <c r="A183" s="47">
        <v>100181</v>
      </c>
      <c r="B183" s="34" t="s">
        <v>956</v>
      </c>
      <c r="C183" s="34" t="s">
        <v>957</v>
      </c>
      <c r="D183" s="34" t="s">
        <v>991</v>
      </c>
      <c r="E183" s="34" t="s">
        <v>18</v>
      </c>
      <c r="F183" s="31">
        <v>124288.45</v>
      </c>
      <c r="G183" s="31">
        <v>111326.72</v>
      </c>
      <c r="H183" s="31">
        <v>12961.729999999996</v>
      </c>
      <c r="I183" s="31"/>
      <c r="J183" s="36"/>
      <c r="K183" s="30" t="s">
        <v>1930</v>
      </c>
      <c r="L183" s="9">
        <f>Таблица4[[#This Row],[Поступления]]/Таблица4[[#This Row],[Начисления]]</f>
        <v>0.89571251391420526</v>
      </c>
    </row>
    <row r="184" spans="1:12" ht="15">
      <c r="A184" s="47">
        <v>100182</v>
      </c>
      <c r="B184" s="34" t="s">
        <v>956</v>
      </c>
      <c r="C184" s="34" t="s">
        <v>957</v>
      </c>
      <c r="D184" s="34" t="s">
        <v>991</v>
      </c>
      <c r="E184" s="34" t="s">
        <v>19</v>
      </c>
      <c r="F184" s="31">
        <v>124807.39</v>
      </c>
      <c r="G184" s="31">
        <v>99653.08</v>
      </c>
      <c r="H184" s="31">
        <v>25154.309999999998</v>
      </c>
      <c r="I184" s="31"/>
      <c r="J184" s="36"/>
      <c r="K184" s="30" t="s">
        <v>1930</v>
      </c>
      <c r="L184" s="9">
        <f>Таблица4[[#This Row],[Поступления]]/Таблица4[[#This Row],[Начисления]]</f>
        <v>0.79845496328382481</v>
      </c>
    </row>
    <row r="185" spans="1:12" ht="15">
      <c r="A185" s="47">
        <v>100183</v>
      </c>
      <c r="B185" s="34" t="s">
        <v>956</v>
      </c>
      <c r="C185" s="34" t="s">
        <v>957</v>
      </c>
      <c r="D185" s="34" t="s">
        <v>991</v>
      </c>
      <c r="E185" s="34" t="s">
        <v>20</v>
      </c>
      <c r="F185" s="31">
        <v>126318.37</v>
      </c>
      <c r="G185" s="31">
        <v>65686.09</v>
      </c>
      <c r="H185" s="31">
        <v>60632.28</v>
      </c>
      <c r="I185" s="31"/>
      <c r="J185" s="36"/>
      <c r="K185" s="30" t="s">
        <v>1929</v>
      </c>
      <c r="L185" s="9">
        <f>Таблица4[[#This Row],[Поступления]]/Таблица4[[#This Row],[Начисления]]</f>
        <v>0.52000425591305521</v>
      </c>
    </row>
    <row r="186" spans="1:12" ht="15">
      <c r="A186" s="47">
        <v>100184</v>
      </c>
      <c r="B186" s="34" t="s">
        <v>956</v>
      </c>
      <c r="C186" s="34" t="s">
        <v>957</v>
      </c>
      <c r="D186" s="34" t="s">
        <v>991</v>
      </c>
      <c r="E186" s="34" t="s">
        <v>21</v>
      </c>
      <c r="F186" s="31">
        <v>123910.69</v>
      </c>
      <c r="G186" s="31">
        <v>123235.43</v>
      </c>
      <c r="H186" s="31">
        <v>675.26000000000931</v>
      </c>
      <c r="I186" s="31"/>
      <c r="J186" s="36"/>
      <c r="K186" s="30" t="s">
        <v>1929</v>
      </c>
      <c r="L186" s="9">
        <f>Таблица4[[#This Row],[Поступления]]/Таблица4[[#This Row],[Начисления]]</f>
        <v>0.99455042982974262</v>
      </c>
    </row>
    <row r="187" spans="1:12" ht="15">
      <c r="A187" s="47">
        <v>100185</v>
      </c>
      <c r="B187" s="34" t="s">
        <v>956</v>
      </c>
      <c r="C187" s="34" t="s">
        <v>957</v>
      </c>
      <c r="D187" s="34" t="s">
        <v>991</v>
      </c>
      <c r="E187" s="34" t="s">
        <v>25</v>
      </c>
      <c r="F187" s="31">
        <v>122400.05</v>
      </c>
      <c r="G187" s="31">
        <v>118944.94</v>
      </c>
      <c r="H187" s="31">
        <v>3455.1100000000006</v>
      </c>
      <c r="I187" s="31"/>
      <c r="J187" s="36"/>
      <c r="K187" s="30" t="s">
        <v>1930</v>
      </c>
      <c r="L187" s="9">
        <f>Таблица4[[#This Row],[Поступления]]/Таблица4[[#This Row],[Начисления]]</f>
        <v>0.9717719886552334</v>
      </c>
    </row>
    <row r="188" spans="1:12" ht="15">
      <c r="A188" s="47">
        <v>100186</v>
      </c>
      <c r="B188" s="34" t="s">
        <v>956</v>
      </c>
      <c r="C188" s="34" t="s">
        <v>957</v>
      </c>
      <c r="D188" s="34" t="s">
        <v>991</v>
      </c>
      <c r="E188" s="34" t="s">
        <v>100</v>
      </c>
      <c r="F188" s="31">
        <v>122069.77</v>
      </c>
      <c r="G188" s="31">
        <v>115025.42</v>
      </c>
      <c r="H188" s="31">
        <v>7044.3500000000058</v>
      </c>
      <c r="I188" s="31"/>
      <c r="J188" s="36"/>
      <c r="K188" s="30" t="s">
        <v>1930</v>
      </c>
      <c r="L188" s="9">
        <f>Таблица4[[#This Row],[Поступления]]/Таблица4[[#This Row],[Начисления]]</f>
        <v>0.94229242833831828</v>
      </c>
    </row>
    <row r="189" spans="1:12" ht="15">
      <c r="A189" s="47">
        <v>100187</v>
      </c>
      <c r="B189" s="34" t="s">
        <v>956</v>
      </c>
      <c r="C189" s="34" t="s">
        <v>957</v>
      </c>
      <c r="D189" s="34" t="s">
        <v>991</v>
      </c>
      <c r="E189" s="34" t="s">
        <v>29</v>
      </c>
      <c r="F189" s="31">
        <v>121692.11</v>
      </c>
      <c r="G189" s="31">
        <v>122137.96</v>
      </c>
      <c r="H189" s="31"/>
      <c r="I189" s="31">
        <v>445.85000000000582</v>
      </c>
      <c r="J189" s="36"/>
      <c r="K189" s="30" t="s">
        <v>1929</v>
      </c>
      <c r="L189" s="9">
        <f>Таблица4[[#This Row],[Поступления]]/Таблица4[[#This Row],[Начисления]]</f>
        <v>1.0036637543715858</v>
      </c>
    </row>
    <row r="190" spans="1:12" ht="15">
      <c r="A190" s="47">
        <v>100188</v>
      </c>
      <c r="B190" s="34" t="s">
        <v>956</v>
      </c>
      <c r="C190" s="34" t="s">
        <v>957</v>
      </c>
      <c r="D190" s="34" t="s">
        <v>991</v>
      </c>
      <c r="E190" s="34" t="s">
        <v>34</v>
      </c>
      <c r="F190" s="31">
        <v>121503.59</v>
      </c>
      <c r="G190" s="31">
        <v>65603.23</v>
      </c>
      <c r="H190" s="31">
        <v>55900.36</v>
      </c>
      <c r="I190" s="31"/>
      <c r="J190" s="36"/>
      <c r="K190" s="30" t="s">
        <v>1930</v>
      </c>
      <c r="L190" s="9">
        <f>Таблица4[[#This Row],[Поступления]]/Таблица4[[#This Row],[Начисления]]</f>
        <v>0.53992832639759858</v>
      </c>
    </row>
    <row r="191" spans="1:12" ht="15">
      <c r="A191" s="47">
        <v>100189</v>
      </c>
      <c r="B191" s="34" t="s">
        <v>956</v>
      </c>
      <c r="C191" s="34" t="s">
        <v>957</v>
      </c>
      <c r="D191" s="34" t="s">
        <v>991</v>
      </c>
      <c r="E191" s="34" t="s">
        <v>26</v>
      </c>
      <c r="F191" s="31">
        <v>127923.01</v>
      </c>
      <c r="G191" s="31">
        <v>121795.97</v>
      </c>
      <c r="H191" s="31">
        <v>6127.0399999999936</v>
      </c>
      <c r="I191" s="31"/>
      <c r="J191" s="36"/>
      <c r="K191" s="30" t="s">
        <v>1930</v>
      </c>
      <c r="L191" s="9">
        <f>Таблица4[[#This Row],[Поступления]]/Таблица4[[#This Row],[Начисления]]</f>
        <v>0.95210369111858772</v>
      </c>
    </row>
    <row r="192" spans="1:12" ht="15">
      <c r="A192" s="47">
        <v>100190</v>
      </c>
      <c r="B192" s="34" t="s">
        <v>956</v>
      </c>
      <c r="C192" s="34" t="s">
        <v>957</v>
      </c>
      <c r="D192" s="34" t="s">
        <v>991</v>
      </c>
      <c r="E192" s="34" t="s">
        <v>27</v>
      </c>
      <c r="F192" s="31">
        <v>125515.88</v>
      </c>
      <c r="G192" s="31">
        <v>112647.18</v>
      </c>
      <c r="H192" s="31">
        <v>12868.700000000012</v>
      </c>
      <c r="I192" s="31"/>
      <c r="J192" s="36"/>
      <c r="K192" s="30" t="s">
        <v>1929</v>
      </c>
      <c r="L192" s="9">
        <f>Таблица4[[#This Row],[Поступления]]/Таблица4[[#This Row],[Начисления]]</f>
        <v>0.89747353083928494</v>
      </c>
    </row>
    <row r="193" spans="1:12" ht="15">
      <c r="A193" s="47">
        <v>100191</v>
      </c>
      <c r="B193" s="34" t="s">
        <v>956</v>
      </c>
      <c r="C193" s="34" t="s">
        <v>957</v>
      </c>
      <c r="D193" s="34" t="s">
        <v>991</v>
      </c>
      <c r="E193" s="34" t="s">
        <v>68</v>
      </c>
      <c r="F193" s="31">
        <v>120653.72</v>
      </c>
      <c r="G193" s="31">
        <v>106708.96</v>
      </c>
      <c r="H193" s="31">
        <v>13944.759999999995</v>
      </c>
      <c r="I193" s="31"/>
      <c r="J193" s="36"/>
      <c r="K193" s="30" t="s">
        <v>1929</v>
      </c>
      <c r="L193" s="9">
        <f>Таблица4[[#This Row],[Поступления]]/Таблица4[[#This Row],[Начисления]]</f>
        <v>0.88442329005686693</v>
      </c>
    </row>
    <row r="194" spans="1:12" ht="15">
      <c r="A194" s="47">
        <v>100192</v>
      </c>
      <c r="B194" s="34" t="s">
        <v>956</v>
      </c>
      <c r="C194" s="34" t="s">
        <v>957</v>
      </c>
      <c r="D194" s="34" t="s">
        <v>992</v>
      </c>
      <c r="E194" s="34" t="s">
        <v>21</v>
      </c>
      <c r="F194" s="31">
        <v>171728.59</v>
      </c>
      <c r="G194" s="31">
        <v>169517.57</v>
      </c>
      <c r="H194" s="31">
        <v>2211.0199999999895</v>
      </c>
      <c r="I194" s="31"/>
      <c r="J194" s="36"/>
      <c r="K194" s="30" t="s">
        <v>1929</v>
      </c>
      <c r="L194" s="9">
        <f>Таблица4[[#This Row],[Поступления]]/Таблица4[[#This Row],[Начисления]]</f>
        <v>0.9871249161249156</v>
      </c>
    </row>
    <row r="195" spans="1:12" ht="15">
      <c r="A195" s="47">
        <v>100193</v>
      </c>
      <c r="B195" s="34" t="s">
        <v>956</v>
      </c>
      <c r="C195" s="34" t="s">
        <v>957</v>
      </c>
      <c r="D195" s="34" t="s">
        <v>992</v>
      </c>
      <c r="E195" s="34" t="s">
        <v>100</v>
      </c>
      <c r="F195" s="31">
        <v>126081.99</v>
      </c>
      <c r="G195" s="31">
        <v>126104.7</v>
      </c>
      <c r="H195" s="31"/>
      <c r="I195" s="31">
        <v>22.709999999991851</v>
      </c>
      <c r="J195" s="36"/>
      <c r="K195" s="30" t="s">
        <v>1929</v>
      </c>
      <c r="L195" s="9">
        <f>Таблица4[[#This Row],[Поступления]]/Таблица4[[#This Row],[Начисления]]</f>
        <v>1.000180120888003</v>
      </c>
    </row>
    <row r="196" spans="1:12" ht="15">
      <c r="A196" s="47">
        <v>100194</v>
      </c>
      <c r="B196" s="34" t="s">
        <v>956</v>
      </c>
      <c r="C196" s="34" t="s">
        <v>957</v>
      </c>
      <c r="D196" s="34" t="s">
        <v>992</v>
      </c>
      <c r="E196" s="34" t="s">
        <v>111</v>
      </c>
      <c r="F196" s="31">
        <v>371685.51</v>
      </c>
      <c r="G196" s="31">
        <v>302062.07</v>
      </c>
      <c r="H196" s="31">
        <v>69623.44</v>
      </c>
      <c r="I196" s="31"/>
      <c r="J196" s="36"/>
      <c r="K196" s="30" t="s">
        <v>1929</v>
      </c>
      <c r="L196" s="9">
        <f>Таблица4[[#This Row],[Поступления]]/Таблица4[[#This Row],[Начисления]]</f>
        <v>0.81268185569031193</v>
      </c>
    </row>
    <row r="197" spans="1:12" ht="15">
      <c r="A197" s="47">
        <v>100195</v>
      </c>
      <c r="B197" s="34" t="s">
        <v>956</v>
      </c>
      <c r="C197" s="34" t="s">
        <v>957</v>
      </c>
      <c r="D197" s="34" t="s">
        <v>992</v>
      </c>
      <c r="E197" s="34" t="s">
        <v>95</v>
      </c>
      <c r="F197" s="31">
        <v>345213.31</v>
      </c>
      <c r="G197" s="31">
        <v>303591.87</v>
      </c>
      <c r="H197" s="31">
        <v>41621.440000000002</v>
      </c>
      <c r="I197" s="31"/>
      <c r="J197" s="36"/>
      <c r="K197" s="30" t="s">
        <v>1929</v>
      </c>
      <c r="L197" s="9">
        <f>Таблица4[[#This Row],[Поступления]]/Таблица4[[#This Row],[Начисления]]</f>
        <v>0.87943269047187089</v>
      </c>
    </row>
    <row r="198" spans="1:12" ht="15">
      <c r="A198" s="47">
        <v>100196</v>
      </c>
      <c r="B198" s="34" t="s">
        <v>956</v>
      </c>
      <c r="C198" s="34" t="s">
        <v>957</v>
      </c>
      <c r="D198" s="34" t="s">
        <v>992</v>
      </c>
      <c r="E198" s="34" t="s">
        <v>43</v>
      </c>
      <c r="F198" s="31">
        <v>697558.56</v>
      </c>
      <c r="G198" s="31">
        <v>637309.43999999994</v>
      </c>
      <c r="H198" s="31">
        <v>60249.120000000112</v>
      </c>
      <c r="I198" s="31"/>
      <c r="J198" s="36"/>
      <c r="K198" s="30" t="s">
        <v>1929</v>
      </c>
      <c r="L198" s="9">
        <f>Таблица4[[#This Row],[Поступления]]/Таблица4[[#This Row],[Начисления]]</f>
        <v>0.91362858481730891</v>
      </c>
    </row>
    <row r="199" spans="1:12" ht="15">
      <c r="A199" s="47">
        <v>100197</v>
      </c>
      <c r="B199" s="34" t="s">
        <v>956</v>
      </c>
      <c r="C199" s="34" t="s">
        <v>957</v>
      </c>
      <c r="D199" s="34" t="s">
        <v>992</v>
      </c>
      <c r="E199" s="34" t="s">
        <v>112</v>
      </c>
      <c r="F199" s="31">
        <v>123155.44</v>
      </c>
      <c r="G199" s="31">
        <v>111100.96</v>
      </c>
      <c r="H199" s="31">
        <v>12054.479999999996</v>
      </c>
      <c r="I199" s="31"/>
      <c r="J199" s="36"/>
      <c r="K199" s="30" t="s">
        <v>1929</v>
      </c>
      <c r="L199" s="9">
        <f>Таблица4[[#This Row],[Поступления]]/Таблица4[[#This Row],[Начисления]]</f>
        <v>0.90211979267826092</v>
      </c>
    </row>
    <row r="200" spans="1:12" ht="15">
      <c r="A200" s="47">
        <v>100198</v>
      </c>
      <c r="B200" s="34" t="s">
        <v>956</v>
      </c>
      <c r="C200" s="34" t="s">
        <v>957</v>
      </c>
      <c r="D200" s="34" t="s">
        <v>2235</v>
      </c>
      <c r="E200" s="34" t="s">
        <v>14</v>
      </c>
      <c r="F200" s="31">
        <v>117208.09</v>
      </c>
      <c r="G200" s="31">
        <v>93404.99</v>
      </c>
      <c r="H200" s="31">
        <v>23803.099999999991</v>
      </c>
      <c r="I200" s="31"/>
      <c r="J200" s="36"/>
      <c r="K200" s="30" t="s">
        <v>1929</v>
      </c>
      <c r="L200" s="9">
        <f>Таблица4[[#This Row],[Поступления]]/Таблица4[[#This Row],[Начисления]]</f>
        <v>0.79691589548127617</v>
      </c>
    </row>
    <row r="201" spans="1:12" ht="15">
      <c r="A201" s="47">
        <v>100199</v>
      </c>
      <c r="B201" s="34" t="s">
        <v>956</v>
      </c>
      <c r="C201" s="34" t="s">
        <v>957</v>
      </c>
      <c r="D201" s="34" t="s">
        <v>2235</v>
      </c>
      <c r="E201" s="34" t="s">
        <v>17</v>
      </c>
      <c r="F201" s="31">
        <v>115319.76</v>
      </c>
      <c r="G201" s="31">
        <v>114852.51</v>
      </c>
      <c r="H201" s="31">
        <v>467.25</v>
      </c>
      <c r="I201" s="31">
        <v>2.9000000000087311</v>
      </c>
      <c r="J201" s="36"/>
      <c r="K201" s="30" t="s">
        <v>1929</v>
      </c>
      <c r="L201" s="9">
        <f>Таблица4[[#This Row],[Поступления]]/Таблица4[[#This Row],[Начисления]]</f>
        <v>0.99594822257694604</v>
      </c>
    </row>
    <row r="202" spans="1:12" ht="15">
      <c r="A202" s="47">
        <v>100200</v>
      </c>
      <c r="B202" s="34" t="s">
        <v>956</v>
      </c>
      <c r="C202" s="34" t="s">
        <v>957</v>
      </c>
      <c r="D202" s="34" t="s">
        <v>2235</v>
      </c>
      <c r="E202" s="34" t="s">
        <v>75</v>
      </c>
      <c r="F202" s="31">
        <v>107059.25</v>
      </c>
      <c r="G202" s="31">
        <v>92259.32</v>
      </c>
      <c r="H202" s="31">
        <v>14799.929999999993</v>
      </c>
      <c r="I202" s="31"/>
      <c r="J202" s="36"/>
      <c r="K202" s="30" t="s">
        <v>1929</v>
      </c>
      <c r="L202" s="9">
        <f>Таблица4[[#This Row],[Поступления]]/Таблица4[[#This Row],[Начисления]]</f>
        <v>0.86175944628792012</v>
      </c>
    </row>
    <row r="203" spans="1:12" ht="15">
      <c r="A203" s="47">
        <v>100201</v>
      </c>
      <c r="B203" s="34" t="s">
        <v>956</v>
      </c>
      <c r="C203" s="34" t="s">
        <v>957</v>
      </c>
      <c r="D203" s="34" t="s">
        <v>2235</v>
      </c>
      <c r="E203" s="34" t="s">
        <v>76</v>
      </c>
      <c r="F203" s="31">
        <v>109561.07</v>
      </c>
      <c r="G203" s="31">
        <v>91958.6</v>
      </c>
      <c r="H203" s="31">
        <v>17602.47</v>
      </c>
      <c r="I203" s="31"/>
      <c r="J203" s="36"/>
      <c r="K203" s="30" t="s">
        <v>1929</v>
      </c>
      <c r="L203" s="9">
        <f>Таблица4[[#This Row],[Поступления]]/Таблица4[[#This Row],[Начисления]]</f>
        <v>0.83933645408903002</v>
      </c>
    </row>
    <row r="204" spans="1:12" ht="15">
      <c r="A204" s="47">
        <v>100202</v>
      </c>
      <c r="B204" s="34" t="s">
        <v>956</v>
      </c>
      <c r="C204" s="34" t="s">
        <v>957</v>
      </c>
      <c r="D204" s="34" t="s">
        <v>2235</v>
      </c>
      <c r="E204" s="34" t="s">
        <v>113</v>
      </c>
      <c r="F204" s="31">
        <v>635209.93000000005</v>
      </c>
      <c r="G204" s="31">
        <v>443287.31</v>
      </c>
      <c r="H204" s="31">
        <v>191922.62000000005</v>
      </c>
      <c r="I204" s="31"/>
      <c r="J204" s="36"/>
      <c r="K204" s="30" t="s">
        <v>1929</v>
      </c>
      <c r="L204" s="9">
        <f>Таблица4[[#This Row],[Поступления]]/Таблица4[[#This Row],[Начисления]]</f>
        <v>0.69785954070333878</v>
      </c>
    </row>
    <row r="205" spans="1:12" ht="15">
      <c r="A205" s="47">
        <v>100203</v>
      </c>
      <c r="B205" s="34" t="s">
        <v>956</v>
      </c>
      <c r="C205" s="34" t="s">
        <v>957</v>
      </c>
      <c r="D205" s="34" t="s">
        <v>994</v>
      </c>
      <c r="E205" s="34" t="s">
        <v>18</v>
      </c>
      <c r="F205" s="31">
        <v>504499.52</v>
      </c>
      <c r="G205" s="31">
        <v>469708.85</v>
      </c>
      <c r="H205" s="31">
        <v>34790.670000000042</v>
      </c>
      <c r="I205" s="31"/>
      <c r="J205" s="36"/>
      <c r="K205" s="30" t="s">
        <v>1929</v>
      </c>
      <c r="L205" s="9">
        <f>Таблица4[[#This Row],[Поступления]]/Таблица4[[#This Row],[Начисления]]</f>
        <v>0.93103924063198307</v>
      </c>
    </row>
    <row r="206" spans="1:12" ht="15">
      <c r="A206" s="47">
        <v>100204</v>
      </c>
      <c r="B206" s="34" t="s">
        <v>956</v>
      </c>
      <c r="C206" s="34" t="s">
        <v>957</v>
      </c>
      <c r="D206" s="34" t="s">
        <v>994</v>
      </c>
      <c r="E206" s="34" t="s">
        <v>20</v>
      </c>
      <c r="F206" s="31">
        <v>513316</v>
      </c>
      <c r="G206" s="31">
        <v>504542.74</v>
      </c>
      <c r="H206" s="31">
        <v>8773.2600000000093</v>
      </c>
      <c r="I206" s="31"/>
      <c r="J206" s="36"/>
      <c r="K206" s="30" t="s">
        <v>1929</v>
      </c>
      <c r="L206" s="9">
        <f>Таблица4[[#This Row],[Поступления]]/Таблица4[[#This Row],[Начисления]]</f>
        <v>0.98290865665593896</v>
      </c>
    </row>
    <row r="207" spans="1:12" ht="15">
      <c r="A207" s="47">
        <v>100205</v>
      </c>
      <c r="B207" s="34" t="s">
        <v>956</v>
      </c>
      <c r="C207" s="34" t="s">
        <v>957</v>
      </c>
      <c r="D207" s="34" t="s">
        <v>994</v>
      </c>
      <c r="E207" s="34" t="s">
        <v>114</v>
      </c>
      <c r="F207" s="31">
        <v>329248.57</v>
      </c>
      <c r="G207" s="31">
        <v>323404.19</v>
      </c>
      <c r="H207" s="31">
        <v>5844.3800000000047</v>
      </c>
      <c r="I207" s="31"/>
      <c r="J207" s="36"/>
      <c r="K207" s="30" t="s">
        <v>1929</v>
      </c>
      <c r="L207" s="9">
        <f>Таблица4[[#This Row],[Поступления]]/Таблица4[[#This Row],[Начисления]]</f>
        <v>0.98224933824313954</v>
      </c>
    </row>
    <row r="208" spans="1:12" ht="15">
      <c r="A208" s="47">
        <v>100206</v>
      </c>
      <c r="B208" s="34" t="s">
        <v>956</v>
      </c>
      <c r="C208" s="34" t="s">
        <v>957</v>
      </c>
      <c r="D208" s="34" t="s">
        <v>995</v>
      </c>
      <c r="E208" s="34" t="s">
        <v>17</v>
      </c>
      <c r="F208" s="31">
        <v>1573205.05</v>
      </c>
      <c r="G208" s="31">
        <v>1334101.83</v>
      </c>
      <c r="H208" s="31">
        <v>239103.21999999997</v>
      </c>
      <c r="I208" s="31"/>
      <c r="J208" s="36"/>
      <c r="K208" s="30" t="s">
        <v>1929</v>
      </c>
      <c r="L208" s="9">
        <f>Таблица4[[#This Row],[Поступления]]/Таблица4[[#This Row],[Начисления]]</f>
        <v>0.84801522217335878</v>
      </c>
    </row>
    <row r="209" spans="1:12" ht="15">
      <c r="A209" s="47">
        <v>100207</v>
      </c>
      <c r="B209" s="34" t="s">
        <v>996</v>
      </c>
      <c r="C209" s="34" t="s">
        <v>997</v>
      </c>
      <c r="D209" s="34" t="s">
        <v>1948</v>
      </c>
      <c r="E209" s="34" t="s">
        <v>319</v>
      </c>
      <c r="F209" s="31">
        <v>1241957.95</v>
      </c>
      <c r="G209" s="31">
        <v>886190.69</v>
      </c>
      <c r="H209" s="31">
        <v>355767.26</v>
      </c>
      <c r="I209" s="31"/>
      <c r="J209" s="36"/>
      <c r="K209" s="30" t="s">
        <v>1929</v>
      </c>
      <c r="L209" s="9">
        <f>Таблица4[[#This Row],[Поступления]]/Таблица4[[#This Row],[Начисления]]</f>
        <v>0.71354323228093186</v>
      </c>
    </row>
    <row r="210" spans="1:12" ht="15">
      <c r="A210" s="47">
        <v>100208</v>
      </c>
      <c r="B210" s="34" t="s">
        <v>996</v>
      </c>
      <c r="C210" s="34" t="s">
        <v>997</v>
      </c>
      <c r="D210" s="34" t="s">
        <v>1948</v>
      </c>
      <c r="E210" s="34" t="s">
        <v>369</v>
      </c>
      <c r="F210" s="31">
        <v>1839274.84</v>
      </c>
      <c r="G210" s="31">
        <v>1561727.64</v>
      </c>
      <c r="H210" s="31">
        <v>277547.20000000019</v>
      </c>
      <c r="I210" s="31"/>
      <c r="J210" s="36"/>
      <c r="K210" s="30" t="s">
        <v>1929</v>
      </c>
      <c r="L210" s="9">
        <f>Таблица4[[#This Row],[Поступления]]/Таблица4[[#This Row],[Начисления]]</f>
        <v>0.84909965929833509</v>
      </c>
    </row>
    <row r="211" spans="1:12" ht="15">
      <c r="A211" s="47">
        <v>100209</v>
      </c>
      <c r="B211" s="34" t="s">
        <v>996</v>
      </c>
      <c r="C211" s="34" t="s">
        <v>997</v>
      </c>
      <c r="D211" s="34" t="s">
        <v>998</v>
      </c>
      <c r="E211" s="34" t="s">
        <v>76</v>
      </c>
      <c r="F211" s="31">
        <v>227383.1</v>
      </c>
      <c r="G211" s="31">
        <v>180153.85</v>
      </c>
      <c r="H211" s="31">
        <v>47229.25</v>
      </c>
      <c r="I211" s="31"/>
      <c r="J211" s="36"/>
      <c r="K211" s="30" t="s">
        <v>1930</v>
      </c>
      <c r="L211" s="9">
        <f>Таблица4[[#This Row],[Поступления]]/Таблица4[[#This Row],[Начисления]]</f>
        <v>0.79229217122996387</v>
      </c>
    </row>
    <row r="212" spans="1:12" ht="15">
      <c r="A212" s="47">
        <v>100210</v>
      </c>
      <c r="B212" s="34" t="s">
        <v>996</v>
      </c>
      <c r="C212" s="34" t="s">
        <v>997</v>
      </c>
      <c r="D212" s="34" t="s">
        <v>998</v>
      </c>
      <c r="E212" s="34" t="s">
        <v>77</v>
      </c>
      <c r="F212" s="31">
        <v>284783.2</v>
      </c>
      <c r="G212" s="31">
        <v>201406.29</v>
      </c>
      <c r="H212" s="31">
        <v>83376.91</v>
      </c>
      <c r="I212" s="31"/>
      <c r="J212" s="36"/>
      <c r="K212" s="30" t="s">
        <v>1929</v>
      </c>
      <c r="L212" s="9">
        <f>Таблица4[[#This Row],[Поступления]]/Таблица4[[#This Row],[Начисления]]</f>
        <v>0.70722672545290588</v>
      </c>
    </row>
    <row r="213" spans="1:12" ht="15">
      <c r="A213" s="47">
        <v>100211</v>
      </c>
      <c r="B213" s="34" t="s">
        <v>996</v>
      </c>
      <c r="C213" s="34" t="s">
        <v>997</v>
      </c>
      <c r="D213" s="34" t="s">
        <v>998</v>
      </c>
      <c r="E213" s="34" t="s">
        <v>133</v>
      </c>
      <c r="F213" s="31">
        <v>235218.09</v>
      </c>
      <c r="G213" s="31">
        <v>202467.51</v>
      </c>
      <c r="H213" s="31">
        <v>32750.579999999987</v>
      </c>
      <c r="I213" s="31"/>
      <c r="J213" s="36"/>
      <c r="K213" s="30" t="s">
        <v>1929</v>
      </c>
      <c r="L213" s="9">
        <f>Таблица4[[#This Row],[Поступления]]/Таблица4[[#This Row],[Начисления]]</f>
        <v>0.86076504574967005</v>
      </c>
    </row>
    <row r="214" spans="1:12" ht="15">
      <c r="A214" s="47">
        <v>100212</v>
      </c>
      <c r="B214" s="34" t="s">
        <v>996</v>
      </c>
      <c r="C214" s="34" t="s">
        <v>997</v>
      </c>
      <c r="D214" s="34" t="s">
        <v>998</v>
      </c>
      <c r="E214" s="34" t="s">
        <v>172</v>
      </c>
      <c r="F214" s="31">
        <v>230308.86</v>
      </c>
      <c r="G214" s="31">
        <v>169543.52</v>
      </c>
      <c r="H214" s="31">
        <v>60765.34</v>
      </c>
      <c r="I214" s="31"/>
      <c r="J214" s="36"/>
      <c r="K214" s="30" t="s">
        <v>1929</v>
      </c>
      <c r="L214" s="9">
        <f>Таблица4[[#This Row],[Поступления]]/Таблица4[[#This Row],[Начисления]]</f>
        <v>0.73615717606348274</v>
      </c>
    </row>
    <row r="215" spans="1:12" ht="15">
      <c r="A215" s="47">
        <v>100213</v>
      </c>
      <c r="B215" s="34" t="s">
        <v>996</v>
      </c>
      <c r="C215" s="34" t="s">
        <v>997</v>
      </c>
      <c r="D215" s="34" t="s">
        <v>998</v>
      </c>
      <c r="E215" s="34" t="s">
        <v>115</v>
      </c>
      <c r="F215" s="31">
        <v>222945.36</v>
      </c>
      <c r="G215" s="31">
        <v>201368.88</v>
      </c>
      <c r="H215" s="31">
        <v>21576.479999999981</v>
      </c>
      <c r="I215" s="31"/>
      <c r="J215" s="36"/>
      <c r="K215" s="30" t="s">
        <v>1929</v>
      </c>
      <c r="L215" s="9">
        <f>Таблица4[[#This Row],[Поступления]]/Таблица4[[#This Row],[Начисления]]</f>
        <v>0.90322077122394484</v>
      </c>
    </row>
    <row r="216" spans="1:12" ht="15">
      <c r="A216" s="47">
        <v>100214</v>
      </c>
      <c r="B216" s="34" t="s">
        <v>996</v>
      </c>
      <c r="C216" s="34" t="s">
        <v>997</v>
      </c>
      <c r="D216" s="34" t="s">
        <v>998</v>
      </c>
      <c r="E216" s="34" t="s">
        <v>134</v>
      </c>
      <c r="F216" s="31">
        <v>208359.6</v>
      </c>
      <c r="G216" s="31">
        <v>168479.59</v>
      </c>
      <c r="H216" s="31">
        <v>39880.010000000009</v>
      </c>
      <c r="I216" s="31"/>
      <c r="J216" s="36"/>
      <c r="K216" s="30" t="s">
        <v>1929</v>
      </c>
      <c r="L216" s="9">
        <f>Таблица4[[#This Row],[Поступления]]/Таблица4[[#This Row],[Начисления]]</f>
        <v>0.80860008370144687</v>
      </c>
    </row>
    <row r="217" spans="1:12" ht="15">
      <c r="A217" s="47">
        <v>100215</v>
      </c>
      <c r="B217" s="34" t="s">
        <v>996</v>
      </c>
      <c r="C217" s="34" t="s">
        <v>997</v>
      </c>
      <c r="D217" s="34" t="s">
        <v>998</v>
      </c>
      <c r="E217" s="34" t="s">
        <v>135</v>
      </c>
      <c r="F217" s="31">
        <v>256082.23</v>
      </c>
      <c r="G217" s="31">
        <v>251745.87</v>
      </c>
      <c r="H217" s="31">
        <v>4336.3600000000151</v>
      </c>
      <c r="I217" s="31"/>
      <c r="J217" s="36"/>
      <c r="K217" s="30" t="s">
        <v>1929</v>
      </c>
      <c r="L217" s="9">
        <f>Таблица4[[#This Row],[Поступления]]/Таблица4[[#This Row],[Начисления]]</f>
        <v>0.98306653296482138</v>
      </c>
    </row>
    <row r="218" spans="1:12" ht="15">
      <c r="A218" s="47">
        <v>100216</v>
      </c>
      <c r="B218" s="34" t="s">
        <v>996</v>
      </c>
      <c r="C218" s="34" t="s">
        <v>997</v>
      </c>
      <c r="D218" s="34" t="s">
        <v>1001</v>
      </c>
      <c r="E218" s="34" t="s">
        <v>30</v>
      </c>
      <c r="F218" s="31">
        <v>79869.38</v>
      </c>
      <c r="G218" s="31">
        <v>79504.960000000006</v>
      </c>
      <c r="H218" s="31">
        <v>364.41999999999825</v>
      </c>
      <c r="I218" s="31"/>
      <c r="J218" s="36"/>
      <c r="K218" s="30" t="s">
        <v>1929</v>
      </c>
      <c r="L218" s="9">
        <f>Таблица4[[#This Row],[Поступления]]/Таблица4[[#This Row],[Начисления]]</f>
        <v>0.9954373002519864</v>
      </c>
    </row>
    <row r="219" spans="1:12" ht="15">
      <c r="A219" s="47">
        <v>100218</v>
      </c>
      <c r="B219" s="34" t="s">
        <v>996</v>
      </c>
      <c r="C219" s="34" t="s">
        <v>997</v>
      </c>
      <c r="D219" s="34" t="s">
        <v>1002</v>
      </c>
      <c r="E219" s="34" t="s">
        <v>19</v>
      </c>
      <c r="F219" s="31">
        <v>1578425.77</v>
      </c>
      <c r="G219" s="31">
        <v>1346340.43</v>
      </c>
      <c r="H219" s="31">
        <v>232085.34000000008</v>
      </c>
      <c r="I219" s="31"/>
      <c r="J219" s="36"/>
      <c r="K219" s="30" t="s">
        <v>1930</v>
      </c>
      <c r="L219" s="9">
        <f>Таблица4[[#This Row],[Поступления]]/Таблица4[[#This Row],[Начисления]]</f>
        <v>0.85296404530952374</v>
      </c>
    </row>
    <row r="220" spans="1:12" ht="15">
      <c r="A220" s="47">
        <v>100220</v>
      </c>
      <c r="B220" s="34" t="s">
        <v>996</v>
      </c>
      <c r="C220" s="34" t="s">
        <v>997</v>
      </c>
      <c r="D220" s="34" t="s">
        <v>1002</v>
      </c>
      <c r="E220" s="34" t="s">
        <v>118</v>
      </c>
      <c r="F220" s="31">
        <v>141861.32</v>
      </c>
      <c r="G220" s="31">
        <v>104449.08</v>
      </c>
      <c r="H220" s="31">
        <v>37412.240000000005</v>
      </c>
      <c r="I220" s="31"/>
      <c r="J220" s="36"/>
      <c r="K220" s="30" t="s">
        <v>1929</v>
      </c>
      <c r="L220" s="9">
        <f>Таблица4[[#This Row],[Поступления]]/Таблица4[[#This Row],[Начисления]]</f>
        <v>0.73627596303206533</v>
      </c>
    </row>
    <row r="221" spans="1:12" ht="15">
      <c r="A221" s="47">
        <v>100221</v>
      </c>
      <c r="B221" s="34" t="s">
        <v>996</v>
      </c>
      <c r="C221" s="34" t="s">
        <v>997</v>
      </c>
      <c r="D221" s="34" t="s">
        <v>1002</v>
      </c>
      <c r="E221" s="34" t="s">
        <v>119</v>
      </c>
      <c r="F221" s="31">
        <v>5097953.78</v>
      </c>
      <c r="G221" s="31">
        <v>3044480.67</v>
      </c>
      <c r="H221" s="31">
        <v>2053473.1100000003</v>
      </c>
      <c r="I221" s="31"/>
      <c r="J221" s="36"/>
      <c r="K221" s="30" t="s">
        <v>1929</v>
      </c>
      <c r="L221" s="9">
        <f>Таблица4[[#This Row],[Поступления]]/Таблица4[[#This Row],[Начисления]]</f>
        <v>0.59719660110374706</v>
      </c>
    </row>
    <row r="222" spans="1:12" ht="15">
      <c r="A222" s="47">
        <v>100222</v>
      </c>
      <c r="B222" s="34" t="s">
        <v>996</v>
      </c>
      <c r="C222" s="34" t="s">
        <v>997</v>
      </c>
      <c r="D222" s="34" t="s">
        <v>1002</v>
      </c>
      <c r="E222" s="34" t="s">
        <v>95</v>
      </c>
      <c r="F222" s="31">
        <v>2795096.2</v>
      </c>
      <c r="G222" s="31">
        <v>2533866.59</v>
      </c>
      <c r="H222" s="31">
        <v>261229.61000000034</v>
      </c>
      <c r="I222" s="31"/>
      <c r="J222" s="36"/>
      <c r="K222" s="30" t="s">
        <v>1929</v>
      </c>
      <c r="L222" s="9">
        <f>Таблица4[[#This Row],[Поступления]]/Таблица4[[#This Row],[Начисления]]</f>
        <v>0.90654002892637453</v>
      </c>
    </row>
    <row r="223" spans="1:12" ht="15">
      <c r="A223" s="47">
        <v>100223</v>
      </c>
      <c r="B223" s="34" t="s">
        <v>996</v>
      </c>
      <c r="C223" s="34" t="s">
        <v>997</v>
      </c>
      <c r="D223" s="34" t="s">
        <v>1002</v>
      </c>
      <c r="E223" s="34" t="s">
        <v>117</v>
      </c>
      <c r="F223" s="31">
        <v>2791725.51</v>
      </c>
      <c r="G223" s="31">
        <v>2412009.91</v>
      </c>
      <c r="H223" s="31">
        <v>379715.59999999963</v>
      </c>
      <c r="I223" s="31"/>
      <c r="J223" s="36"/>
      <c r="K223" s="30" t="s">
        <v>1929</v>
      </c>
      <c r="L223" s="9">
        <f>Таблица4[[#This Row],[Поступления]]/Таблица4[[#This Row],[Начисления]]</f>
        <v>0.86398533858724536</v>
      </c>
    </row>
    <row r="224" spans="1:12" ht="15">
      <c r="A224" s="47">
        <v>100224</v>
      </c>
      <c r="B224" s="34" t="s">
        <v>996</v>
      </c>
      <c r="C224" s="34" t="s">
        <v>997</v>
      </c>
      <c r="D224" s="34" t="s">
        <v>1003</v>
      </c>
      <c r="E224" s="34" t="s">
        <v>126</v>
      </c>
      <c r="F224" s="31">
        <v>1459411.21</v>
      </c>
      <c r="G224" s="31">
        <v>1067395.73</v>
      </c>
      <c r="H224" s="31">
        <v>392015.48</v>
      </c>
      <c r="I224" s="31"/>
      <c r="J224" s="36"/>
      <c r="K224" s="30" t="s">
        <v>1929</v>
      </c>
      <c r="L224" s="9">
        <f>Таблица4[[#This Row],[Поступления]]/Таблица4[[#This Row],[Начисления]]</f>
        <v>0.73138792047513468</v>
      </c>
    </row>
    <row r="225" spans="1:12" ht="15">
      <c r="A225" s="47">
        <v>100225</v>
      </c>
      <c r="B225" s="34" t="s">
        <v>996</v>
      </c>
      <c r="C225" s="34" t="s">
        <v>997</v>
      </c>
      <c r="D225" s="34" t="s">
        <v>1003</v>
      </c>
      <c r="E225" s="34" t="s">
        <v>127</v>
      </c>
      <c r="F225" s="31">
        <v>1533107.97</v>
      </c>
      <c r="G225" s="31">
        <v>1372014.98</v>
      </c>
      <c r="H225" s="31">
        <v>161092.99</v>
      </c>
      <c r="I225" s="31"/>
      <c r="J225" s="36"/>
      <c r="K225" s="30" t="s">
        <v>1929</v>
      </c>
      <c r="L225" s="9">
        <f>Таблица4[[#This Row],[Поступления]]/Таблица4[[#This Row],[Начисления]]</f>
        <v>0.89492391067538446</v>
      </c>
    </row>
    <row r="226" spans="1:12" ht="15">
      <c r="A226" s="47">
        <v>100226</v>
      </c>
      <c r="B226" s="34" t="s">
        <v>996</v>
      </c>
      <c r="C226" s="34" t="s">
        <v>997</v>
      </c>
      <c r="D226" s="34" t="s">
        <v>1003</v>
      </c>
      <c r="E226" s="34" t="s">
        <v>128</v>
      </c>
      <c r="F226" s="31">
        <v>1549574.41</v>
      </c>
      <c r="G226" s="31">
        <v>1410255.99</v>
      </c>
      <c r="H226" s="31">
        <v>139318.41999999993</v>
      </c>
      <c r="I226" s="31"/>
      <c r="J226" s="36"/>
      <c r="K226" s="30" t="s">
        <v>1929</v>
      </c>
      <c r="L226" s="9">
        <f>Таблица4[[#This Row],[Поступления]]/Таблица4[[#This Row],[Начисления]]</f>
        <v>0.91009246209738326</v>
      </c>
    </row>
    <row r="227" spans="1:12" ht="15">
      <c r="A227" s="47">
        <v>100227</v>
      </c>
      <c r="B227" s="34" t="s">
        <v>996</v>
      </c>
      <c r="C227" s="34" t="s">
        <v>997</v>
      </c>
      <c r="D227" s="34" t="s">
        <v>1003</v>
      </c>
      <c r="E227" s="34" t="s">
        <v>152</v>
      </c>
      <c r="F227" s="31">
        <v>1687411.2</v>
      </c>
      <c r="G227" s="31">
        <v>1320054.8</v>
      </c>
      <c r="H227" s="31">
        <v>367356.39999999991</v>
      </c>
      <c r="I227" s="31"/>
      <c r="J227" s="36"/>
      <c r="K227" s="30" t="s">
        <v>1929</v>
      </c>
      <c r="L227" s="9">
        <f>Таблица4[[#This Row],[Поступления]]/Таблица4[[#This Row],[Начисления]]</f>
        <v>0.7822958624430133</v>
      </c>
    </row>
    <row r="228" spans="1:12" ht="15">
      <c r="A228" s="47">
        <v>100228</v>
      </c>
      <c r="B228" s="34" t="s">
        <v>996</v>
      </c>
      <c r="C228" s="34" t="s">
        <v>997</v>
      </c>
      <c r="D228" s="34" t="s">
        <v>1003</v>
      </c>
      <c r="E228" s="34" t="s">
        <v>153</v>
      </c>
      <c r="F228" s="31">
        <v>1189124.6599999999</v>
      </c>
      <c r="G228" s="31">
        <v>858216.5</v>
      </c>
      <c r="H228" s="31">
        <v>330908.15999999992</v>
      </c>
      <c r="I228" s="31"/>
      <c r="J228" s="36"/>
      <c r="K228" s="30" t="s">
        <v>1929</v>
      </c>
      <c r="L228" s="9">
        <f>Таблица4[[#This Row],[Поступления]]/Таблица4[[#This Row],[Начисления]]</f>
        <v>0.72172121970794889</v>
      </c>
    </row>
    <row r="229" spans="1:12" ht="15">
      <c r="A229" s="47">
        <v>100229</v>
      </c>
      <c r="B229" s="34" t="s">
        <v>996</v>
      </c>
      <c r="C229" s="34" t="s">
        <v>997</v>
      </c>
      <c r="D229" s="34" t="s">
        <v>1003</v>
      </c>
      <c r="E229" s="34" t="s">
        <v>103</v>
      </c>
      <c r="F229" s="31">
        <v>1601026.67</v>
      </c>
      <c r="G229" s="31">
        <v>1284264.45</v>
      </c>
      <c r="H229" s="31">
        <v>316762.21999999997</v>
      </c>
      <c r="I229" s="31"/>
      <c r="J229" s="36"/>
      <c r="K229" s="30" t="s">
        <v>1930</v>
      </c>
      <c r="L229" s="9">
        <f>Таблица4[[#This Row],[Поступления]]/Таблица4[[#This Row],[Начисления]]</f>
        <v>0.80215056629881121</v>
      </c>
    </row>
    <row r="230" spans="1:12" ht="15">
      <c r="A230" s="47">
        <v>100230</v>
      </c>
      <c r="B230" s="34" t="s">
        <v>996</v>
      </c>
      <c r="C230" s="34" t="s">
        <v>997</v>
      </c>
      <c r="D230" s="34" t="s">
        <v>1003</v>
      </c>
      <c r="E230" s="34" t="s">
        <v>121</v>
      </c>
      <c r="F230" s="31">
        <v>1604704.75</v>
      </c>
      <c r="G230" s="31">
        <v>1441247.8</v>
      </c>
      <c r="H230" s="31">
        <v>163456.94999999995</v>
      </c>
      <c r="I230" s="31"/>
      <c r="J230" s="36"/>
      <c r="K230" s="30" t="s">
        <v>1929</v>
      </c>
      <c r="L230" s="9">
        <f>Таблица4[[#This Row],[Поступления]]/Таблица4[[#This Row],[Начисления]]</f>
        <v>0.89813892555624331</v>
      </c>
    </row>
    <row r="231" spans="1:12" ht="15">
      <c r="A231" s="47">
        <v>100231</v>
      </c>
      <c r="B231" s="34" t="s">
        <v>996</v>
      </c>
      <c r="C231" s="34" t="s">
        <v>997</v>
      </c>
      <c r="D231" s="34" t="s">
        <v>1003</v>
      </c>
      <c r="E231" s="34" t="s">
        <v>795</v>
      </c>
      <c r="F231" s="31">
        <v>1599704.1</v>
      </c>
      <c r="G231" s="31">
        <v>1358224.8</v>
      </c>
      <c r="H231" s="31">
        <v>241479.30000000005</v>
      </c>
      <c r="I231" s="31"/>
      <c r="J231" s="36"/>
      <c r="K231" s="30" t="s">
        <v>1929</v>
      </c>
      <c r="L231" s="9">
        <f>Таблица4[[#This Row],[Поступления]]/Таблица4[[#This Row],[Начисления]]</f>
        <v>0.8490475207258642</v>
      </c>
    </row>
    <row r="232" spans="1:12" ht="15">
      <c r="A232" s="47">
        <v>100232</v>
      </c>
      <c r="B232" s="34" t="s">
        <v>996</v>
      </c>
      <c r="C232" s="34" t="s">
        <v>997</v>
      </c>
      <c r="D232" s="34" t="s">
        <v>1003</v>
      </c>
      <c r="E232" s="34" t="s">
        <v>796</v>
      </c>
      <c r="F232" s="31">
        <v>1606410.1</v>
      </c>
      <c r="G232" s="31">
        <v>1403974.85</v>
      </c>
      <c r="H232" s="31">
        <v>202435.25</v>
      </c>
      <c r="I232" s="31"/>
      <c r="J232" s="36"/>
      <c r="K232" s="30" t="s">
        <v>1929</v>
      </c>
      <c r="L232" s="9">
        <f>Таблица4[[#This Row],[Поступления]]/Таблица4[[#This Row],[Начисления]]</f>
        <v>0.87398283290176026</v>
      </c>
    </row>
    <row r="233" spans="1:12" ht="15">
      <c r="A233" s="47">
        <v>100233</v>
      </c>
      <c r="B233" s="34" t="s">
        <v>996</v>
      </c>
      <c r="C233" s="34" t="s">
        <v>997</v>
      </c>
      <c r="D233" s="34" t="s">
        <v>1003</v>
      </c>
      <c r="E233" s="34" t="s">
        <v>122</v>
      </c>
      <c r="F233" s="31">
        <v>1595839.35</v>
      </c>
      <c r="G233" s="31">
        <v>1343522.1</v>
      </c>
      <c r="H233" s="31">
        <v>252317.25</v>
      </c>
      <c r="I233" s="31"/>
      <c r="J233" s="36"/>
      <c r="K233" s="30" t="s">
        <v>1929</v>
      </c>
      <c r="L233" s="9">
        <f>Таблица4[[#This Row],[Поступления]]/Таблица4[[#This Row],[Начисления]]</f>
        <v>0.84189057000004419</v>
      </c>
    </row>
    <row r="234" spans="1:12" ht="15">
      <c r="A234" s="47">
        <v>100234</v>
      </c>
      <c r="B234" s="34" t="s">
        <v>996</v>
      </c>
      <c r="C234" s="34" t="s">
        <v>997</v>
      </c>
      <c r="D234" s="34" t="s">
        <v>1003</v>
      </c>
      <c r="E234" s="34" t="s">
        <v>123</v>
      </c>
      <c r="F234" s="31">
        <v>1946797.65</v>
      </c>
      <c r="G234" s="31">
        <v>1218950.1000000001</v>
      </c>
      <c r="H234" s="31">
        <v>727847.54999999981</v>
      </c>
      <c r="I234" s="31"/>
      <c r="J234" s="36"/>
      <c r="K234" s="30" t="s">
        <v>1930</v>
      </c>
      <c r="L234" s="9">
        <f>Таблица4[[#This Row],[Поступления]]/Таблица4[[#This Row],[Начисления]]</f>
        <v>0.62613086675957319</v>
      </c>
    </row>
    <row r="235" spans="1:12" ht="15">
      <c r="A235" s="47">
        <v>100235</v>
      </c>
      <c r="B235" s="34" t="s">
        <v>996</v>
      </c>
      <c r="C235" s="34" t="s">
        <v>997</v>
      </c>
      <c r="D235" s="34" t="s">
        <v>1003</v>
      </c>
      <c r="E235" s="34" t="s">
        <v>124</v>
      </c>
      <c r="F235" s="31">
        <v>1596573.27</v>
      </c>
      <c r="G235" s="31">
        <v>1380543.79</v>
      </c>
      <c r="H235" s="31">
        <v>216029.47999999998</v>
      </c>
      <c r="I235" s="31"/>
      <c r="J235" s="36"/>
      <c r="K235" s="30" t="s">
        <v>1929</v>
      </c>
      <c r="L235" s="9">
        <f>Таблица4[[#This Row],[Поступления]]/Таблица4[[#This Row],[Начисления]]</f>
        <v>0.86469178454929285</v>
      </c>
    </row>
    <row r="236" spans="1:12" ht="15">
      <c r="A236" s="47">
        <v>100236</v>
      </c>
      <c r="B236" s="34" t="s">
        <v>996</v>
      </c>
      <c r="C236" s="34" t="s">
        <v>997</v>
      </c>
      <c r="D236" s="34" t="s">
        <v>1003</v>
      </c>
      <c r="E236" s="34" t="s">
        <v>125</v>
      </c>
      <c r="F236" s="31">
        <v>1606875.82</v>
      </c>
      <c r="G236" s="31">
        <v>1412198.87</v>
      </c>
      <c r="H236" s="31">
        <v>194676.94999999995</v>
      </c>
      <c r="I236" s="31"/>
      <c r="J236" s="36"/>
      <c r="K236" s="30" t="s">
        <v>1929</v>
      </c>
      <c r="L236" s="9">
        <f>Таблица4[[#This Row],[Поступления]]/Таблица4[[#This Row],[Начисления]]</f>
        <v>0.87884754529444598</v>
      </c>
    </row>
    <row r="237" spans="1:12" ht="15">
      <c r="A237" s="47">
        <v>100237</v>
      </c>
      <c r="B237" s="34" t="s">
        <v>996</v>
      </c>
      <c r="C237" s="34" t="s">
        <v>997</v>
      </c>
      <c r="D237" s="34" t="s">
        <v>1003</v>
      </c>
      <c r="E237" s="34" t="s">
        <v>1949</v>
      </c>
      <c r="F237" s="31">
        <v>1609943.46</v>
      </c>
      <c r="G237" s="31">
        <v>1407796.26</v>
      </c>
      <c r="H237" s="31">
        <v>202147.19999999995</v>
      </c>
      <c r="I237" s="31"/>
      <c r="J237" s="36"/>
      <c r="K237" s="30" t="s">
        <v>1929</v>
      </c>
      <c r="L237" s="9">
        <f>Таблица4[[#This Row],[Поступления]]/Таблица4[[#This Row],[Начисления]]</f>
        <v>0.87443832344273753</v>
      </c>
    </row>
    <row r="238" spans="1:12" ht="15">
      <c r="A238" s="47">
        <v>100238</v>
      </c>
      <c r="B238" s="34" t="s">
        <v>996</v>
      </c>
      <c r="C238" s="34" t="s">
        <v>997</v>
      </c>
      <c r="D238" s="34" t="s">
        <v>1003</v>
      </c>
      <c r="E238" s="34" t="s">
        <v>120</v>
      </c>
      <c r="F238" s="31">
        <v>1606067.82</v>
      </c>
      <c r="G238" s="31">
        <v>1362924.17</v>
      </c>
      <c r="H238" s="31">
        <v>243143.65000000014</v>
      </c>
      <c r="I238" s="31"/>
      <c r="J238" s="36"/>
      <c r="K238" s="30" t="s">
        <v>1929</v>
      </c>
      <c r="L238" s="9">
        <f>Таблица4[[#This Row],[Поступления]]/Таблица4[[#This Row],[Начисления]]</f>
        <v>0.84860935075581045</v>
      </c>
    </row>
    <row r="239" spans="1:12" ht="15">
      <c r="A239" s="47">
        <v>100239</v>
      </c>
      <c r="B239" s="34" t="s">
        <v>996</v>
      </c>
      <c r="C239" s="34" t="s">
        <v>997</v>
      </c>
      <c r="D239" s="34" t="s">
        <v>1950</v>
      </c>
      <c r="E239" s="34" t="s">
        <v>21</v>
      </c>
      <c r="F239" s="31">
        <v>52019.02</v>
      </c>
      <c r="G239" s="31">
        <v>48309.9</v>
      </c>
      <c r="H239" s="31">
        <v>3709.1199999999953</v>
      </c>
      <c r="I239" s="31"/>
      <c r="J239" s="36"/>
      <c r="K239" s="30" t="s">
        <v>1929</v>
      </c>
      <c r="L239" s="9">
        <f>Таблица4[[#This Row],[Поступления]]/Таблица4[[#This Row],[Начисления]]</f>
        <v>0.92869684972919531</v>
      </c>
    </row>
    <row r="240" spans="1:12" ht="15">
      <c r="A240" s="47">
        <v>100240</v>
      </c>
      <c r="B240" s="34" t="s">
        <v>996</v>
      </c>
      <c r="C240" s="34" t="s">
        <v>997</v>
      </c>
      <c r="D240" s="34" t="s">
        <v>1950</v>
      </c>
      <c r="E240" s="34" t="s">
        <v>29</v>
      </c>
      <c r="F240" s="31">
        <v>170556.5</v>
      </c>
      <c r="G240" s="31">
        <v>165240.54999999999</v>
      </c>
      <c r="H240" s="31">
        <v>5315.9500000000116</v>
      </c>
      <c r="I240" s="31"/>
      <c r="J240" s="36"/>
      <c r="K240" s="30" t="s">
        <v>1929</v>
      </c>
      <c r="L240" s="9">
        <f>Таблица4[[#This Row],[Поступления]]/Таблица4[[#This Row],[Начисления]]</f>
        <v>0.96883173611090745</v>
      </c>
    </row>
    <row r="241" spans="1:12" ht="15">
      <c r="A241" s="47">
        <v>100241</v>
      </c>
      <c r="B241" s="34" t="s">
        <v>996</v>
      </c>
      <c r="C241" s="34" t="s">
        <v>997</v>
      </c>
      <c r="D241" s="34" t="s">
        <v>1950</v>
      </c>
      <c r="E241" s="34" t="s">
        <v>34</v>
      </c>
      <c r="F241" s="31">
        <v>169462.84</v>
      </c>
      <c r="G241" s="31">
        <v>147151.15</v>
      </c>
      <c r="H241" s="31">
        <v>22311.690000000002</v>
      </c>
      <c r="I241" s="31"/>
      <c r="J241" s="36"/>
      <c r="K241" s="30" t="s">
        <v>1929</v>
      </c>
      <c r="L241" s="9">
        <f>Таблица4[[#This Row],[Поступления]]/Таблица4[[#This Row],[Начисления]]</f>
        <v>0.86833874612274875</v>
      </c>
    </row>
    <row r="242" spans="1:12" ht="15">
      <c r="A242" s="47">
        <v>100246</v>
      </c>
      <c r="B242" s="34" t="s">
        <v>996</v>
      </c>
      <c r="C242" s="34" t="s">
        <v>997</v>
      </c>
      <c r="D242" s="34" t="s">
        <v>1004</v>
      </c>
      <c r="E242" s="34" t="s">
        <v>67</v>
      </c>
      <c r="F242" s="31">
        <v>1863315.33</v>
      </c>
      <c r="G242" s="31">
        <v>1648544.95</v>
      </c>
      <c r="H242" s="31">
        <v>214770.38000000012</v>
      </c>
      <c r="I242" s="31"/>
      <c r="J242" s="36"/>
      <c r="K242" s="30" t="s">
        <v>1930</v>
      </c>
      <c r="L242" s="9">
        <f>Таблица4[[#This Row],[Поступления]]/Таблица4[[#This Row],[Начисления]]</f>
        <v>0.88473750173031629</v>
      </c>
    </row>
    <row r="243" spans="1:12" ht="15">
      <c r="A243" s="47">
        <v>100249</v>
      </c>
      <c r="B243" s="34" t="s">
        <v>996</v>
      </c>
      <c r="C243" s="34" t="s">
        <v>997</v>
      </c>
      <c r="D243" s="34" t="s">
        <v>1004</v>
      </c>
      <c r="E243" s="34" t="s">
        <v>70</v>
      </c>
      <c r="F243" s="31">
        <v>1253694.56</v>
      </c>
      <c r="G243" s="31">
        <v>1154398.05</v>
      </c>
      <c r="H243" s="31">
        <v>99296.510000000009</v>
      </c>
      <c r="I243" s="31"/>
      <c r="J243" s="36"/>
      <c r="K243" s="30" t="s">
        <v>1930</v>
      </c>
      <c r="L243" s="9">
        <f>Таблица4[[#This Row],[Поступления]]/Таблица4[[#This Row],[Начисления]]</f>
        <v>0.92079688851804542</v>
      </c>
    </row>
    <row r="244" spans="1:12" ht="15">
      <c r="A244" s="47">
        <v>100250</v>
      </c>
      <c r="B244" s="34" t="s">
        <v>996</v>
      </c>
      <c r="C244" s="34" t="s">
        <v>997</v>
      </c>
      <c r="D244" s="34" t="s">
        <v>1004</v>
      </c>
      <c r="E244" s="34" t="s">
        <v>7</v>
      </c>
      <c r="F244" s="31">
        <v>1849127.03</v>
      </c>
      <c r="G244" s="31">
        <v>1764416.82</v>
      </c>
      <c r="H244" s="31">
        <v>84710.209999999963</v>
      </c>
      <c r="I244" s="31"/>
      <c r="J244" s="36"/>
      <c r="K244" s="30" t="s">
        <v>1930</v>
      </c>
      <c r="L244" s="9">
        <f>Таблица4[[#This Row],[Поступления]]/Таблица4[[#This Row],[Начисления]]</f>
        <v>0.95418908023858162</v>
      </c>
    </row>
    <row r="245" spans="1:12" ht="15">
      <c r="A245" s="47">
        <v>100253</v>
      </c>
      <c r="B245" s="34" t="s">
        <v>996</v>
      </c>
      <c r="C245" s="34" t="s">
        <v>997</v>
      </c>
      <c r="D245" s="34" t="s">
        <v>1004</v>
      </c>
      <c r="E245" s="34" t="s">
        <v>99</v>
      </c>
      <c r="F245" s="31">
        <v>3808521.75</v>
      </c>
      <c r="G245" s="31">
        <v>3441447.43</v>
      </c>
      <c r="H245" s="31">
        <v>367074.31999999983</v>
      </c>
      <c r="I245" s="31"/>
      <c r="J245" s="36"/>
      <c r="K245" s="30" t="s">
        <v>1929</v>
      </c>
      <c r="L245" s="9">
        <f>Таблица4[[#This Row],[Поступления]]/Таблица4[[#This Row],[Начисления]]</f>
        <v>0.90361763852339827</v>
      </c>
    </row>
    <row r="246" spans="1:12" ht="15">
      <c r="A246" s="47">
        <v>100254</v>
      </c>
      <c r="B246" s="34" t="s">
        <v>996</v>
      </c>
      <c r="C246" s="34" t="s">
        <v>997</v>
      </c>
      <c r="D246" s="34" t="s">
        <v>1004</v>
      </c>
      <c r="E246" s="34" t="s">
        <v>130</v>
      </c>
      <c r="F246" s="31">
        <v>2156953.7599999998</v>
      </c>
      <c r="G246" s="31">
        <v>1775684.41</v>
      </c>
      <c r="H246" s="31">
        <v>381269.34999999986</v>
      </c>
      <c r="I246" s="31"/>
      <c r="J246" s="36"/>
      <c r="K246" s="30" t="s">
        <v>1929</v>
      </c>
      <c r="L246" s="9">
        <f>Таблица4[[#This Row],[Поступления]]/Таблица4[[#This Row],[Начисления]]</f>
        <v>0.82323712400770244</v>
      </c>
    </row>
    <row r="247" spans="1:12" ht="15">
      <c r="A247" s="47">
        <v>100255</v>
      </c>
      <c r="B247" s="34" t="s">
        <v>996</v>
      </c>
      <c r="C247" s="34" t="s">
        <v>997</v>
      </c>
      <c r="D247" s="34" t="s">
        <v>1004</v>
      </c>
      <c r="E247" s="34" t="s">
        <v>129</v>
      </c>
      <c r="F247" s="31">
        <v>2304647.15</v>
      </c>
      <c r="G247" s="31">
        <v>2062654.25</v>
      </c>
      <c r="H247" s="31">
        <v>241992.89999999991</v>
      </c>
      <c r="I247" s="31"/>
      <c r="J247" s="36"/>
      <c r="K247" s="30" t="s">
        <v>1929</v>
      </c>
      <c r="L247" s="9">
        <f>Таблица4[[#This Row],[Поступления]]/Таблица4[[#This Row],[Начисления]]</f>
        <v>0.89499785249121544</v>
      </c>
    </row>
    <row r="248" spans="1:12" ht="15">
      <c r="A248" s="47">
        <v>100256</v>
      </c>
      <c r="B248" s="34" t="s">
        <v>996</v>
      </c>
      <c r="C248" s="34" t="s">
        <v>997</v>
      </c>
      <c r="D248" s="34" t="s">
        <v>1005</v>
      </c>
      <c r="E248" s="34" t="s">
        <v>19</v>
      </c>
      <c r="F248" s="31">
        <v>937851.12</v>
      </c>
      <c r="G248" s="31">
        <v>879499.69</v>
      </c>
      <c r="H248" s="31">
        <v>58351.430000000051</v>
      </c>
      <c r="I248" s="31"/>
      <c r="J248" s="36"/>
      <c r="K248" s="30" t="s">
        <v>1929</v>
      </c>
      <c r="L248" s="9">
        <f>Таблица4[[#This Row],[Поступления]]/Таблица4[[#This Row],[Начисления]]</f>
        <v>0.9377817771332404</v>
      </c>
    </row>
    <row r="249" spans="1:12" ht="15">
      <c r="A249" s="47">
        <v>100257</v>
      </c>
      <c r="B249" s="34" t="s">
        <v>996</v>
      </c>
      <c r="C249" s="34" t="s">
        <v>997</v>
      </c>
      <c r="D249" s="34" t="s">
        <v>1006</v>
      </c>
      <c r="E249" s="34" t="s">
        <v>20</v>
      </c>
      <c r="F249" s="31">
        <v>1577845.69</v>
      </c>
      <c r="G249" s="31">
        <v>1462231.07</v>
      </c>
      <c r="H249" s="31">
        <v>115614.61999999988</v>
      </c>
      <c r="I249" s="31"/>
      <c r="J249" s="36"/>
      <c r="K249" s="30" t="s">
        <v>1929</v>
      </c>
      <c r="L249" s="9">
        <f>Таблица4[[#This Row],[Поступления]]/Таблица4[[#This Row],[Начисления]]</f>
        <v>0.92672628208655827</v>
      </c>
    </row>
    <row r="250" spans="1:12" ht="15">
      <c r="A250" s="47">
        <v>100258</v>
      </c>
      <c r="B250" s="34" t="s">
        <v>996</v>
      </c>
      <c r="C250" s="34" t="s">
        <v>997</v>
      </c>
      <c r="D250" s="34" t="s">
        <v>1006</v>
      </c>
      <c r="E250" s="34" t="s">
        <v>100</v>
      </c>
      <c r="F250" s="31">
        <v>2153262.96</v>
      </c>
      <c r="G250" s="31">
        <v>1739361.41</v>
      </c>
      <c r="H250" s="31">
        <v>413901.55000000005</v>
      </c>
      <c r="I250" s="31"/>
      <c r="J250" s="36"/>
      <c r="K250" s="30" t="s">
        <v>1930</v>
      </c>
      <c r="L250" s="9">
        <f>Таблица4[[#This Row],[Поступления]]/Таблица4[[#This Row],[Начисления]]</f>
        <v>0.80777937591050186</v>
      </c>
    </row>
    <row r="251" spans="1:12" ht="15">
      <c r="A251" s="47">
        <v>100259</v>
      </c>
      <c r="B251" s="34" t="s">
        <v>996</v>
      </c>
      <c r="C251" s="34" t="s">
        <v>997</v>
      </c>
      <c r="D251" s="34" t="s">
        <v>1006</v>
      </c>
      <c r="E251" s="34" t="s">
        <v>67</v>
      </c>
      <c r="F251" s="31">
        <v>960462.14</v>
      </c>
      <c r="G251" s="31">
        <v>903925.97</v>
      </c>
      <c r="H251" s="31">
        <v>56536.170000000042</v>
      </c>
      <c r="I251" s="31"/>
      <c r="J251" s="36"/>
      <c r="K251" s="30" t="s">
        <v>1929</v>
      </c>
      <c r="L251" s="9">
        <f>Таблица4[[#This Row],[Поступления]]/Таблица4[[#This Row],[Начисления]]</f>
        <v>0.9411364928970547</v>
      </c>
    </row>
    <row r="252" spans="1:12" ht="15">
      <c r="A252" s="47">
        <v>100260</v>
      </c>
      <c r="B252" s="34" t="s">
        <v>996</v>
      </c>
      <c r="C252" s="34" t="s">
        <v>997</v>
      </c>
      <c r="D252" s="34" t="s">
        <v>1006</v>
      </c>
      <c r="E252" s="34" t="s">
        <v>27</v>
      </c>
      <c r="F252" s="31">
        <v>105737.2</v>
      </c>
      <c r="G252" s="31">
        <v>78903.88</v>
      </c>
      <c r="H252" s="31">
        <v>26833.319999999992</v>
      </c>
      <c r="I252" s="31"/>
      <c r="J252" s="36"/>
      <c r="K252" s="30" t="s">
        <v>1930</v>
      </c>
      <c r="L252" s="9">
        <f>Таблица4[[#This Row],[Поступления]]/Таблица4[[#This Row],[Начисления]]</f>
        <v>0.74622630446049265</v>
      </c>
    </row>
    <row r="253" spans="1:12" ht="15">
      <c r="A253" s="47">
        <v>100261</v>
      </c>
      <c r="B253" s="34" t="s">
        <v>996</v>
      </c>
      <c r="C253" s="34" t="s">
        <v>997</v>
      </c>
      <c r="D253" s="34" t="s">
        <v>1006</v>
      </c>
      <c r="E253" s="34" t="s">
        <v>16</v>
      </c>
      <c r="F253" s="31">
        <v>1544394.88</v>
      </c>
      <c r="G253" s="31">
        <v>1164293.17</v>
      </c>
      <c r="H253" s="31">
        <v>380101.70999999996</v>
      </c>
      <c r="I253" s="31"/>
      <c r="J253" s="36"/>
      <c r="K253" s="30" t="s">
        <v>1929</v>
      </c>
      <c r="L253" s="9">
        <f>Таблица4[[#This Row],[Поступления]]/Таблица4[[#This Row],[Начисления]]</f>
        <v>0.75388308073126997</v>
      </c>
    </row>
    <row r="254" spans="1:12" ht="15">
      <c r="A254" s="47">
        <v>100262</v>
      </c>
      <c r="B254" s="34" t="s">
        <v>996</v>
      </c>
      <c r="C254" s="34" t="s">
        <v>997</v>
      </c>
      <c r="D254" s="34" t="s">
        <v>1947</v>
      </c>
      <c r="E254" s="34" t="s">
        <v>18</v>
      </c>
      <c r="F254" s="31">
        <v>239184.37</v>
      </c>
      <c r="G254" s="31">
        <v>211414.23</v>
      </c>
      <c r="H254" s="31">
        <v>27770.139999999985</v>
      </c>
      <c r="I254" s="31"/>
      <c r="J254" s="36"/>
      <c r="K254" s="30" t="s">
        <v>1929</v>
      </c>
      <c r="L254" s="9">
        <f>Таблица4[[#This Row],[Поступления]]/Таблица4[[#This Row],[Начисления]]</f>
        <v>0.88389651046178319</v>
      </c>
    </row>
    <row r="255" spans="1:12" ht="15">
      <c r="A255" s="47">
        <v>100263</v>
      </c>
      <c r="B255" s="34" t="s">
        <v>996</v>
      </c>
      <c r="C255" s="34" t="s">
        <v>997</v>
      </c>
      <c r="D255" s="34" t="s">
        <v>1947</v>
      </c>
      <c r="E255" s="34" t="s">
        <v>19</v>
      </c>
      <c r="F255" s="31">
        <v>247251.79</v>
      </c>
      <c r="G255" s="31">
        <v>200824.47</v>
      </c>
      <c r="H255" s="31">
        <v>46427.320000000007</v>
      </c>
      <c r="I255" s="31"/>
      <c r="J255" s="36"/>
      <c r="K255" s="30" t="s">
        <v>1929</v>
      </c>
      <c r="L255" s="9">
        <f>Таблица4[[#This Row],[Поступления]]/Таблица4[[#This Row],[Начисления]]</f>
        <v>0.81222655658023746</v>
      </c>
    </row>
    <row r="256" spans="1:12" ht="15">
      <c r="A256" s="47">
        <v>100264</v>
      </c>
      <c r="B256" s="34" t="s">
        <v>996</v>
      </c>
      <c r="C256" s="34" t="s">
        <v>997</v>
      </c>
      <c r="D256" s="34" t="s">
        <v>1947</v>
      </c>
      <c r="E256" s="34" t="s">
        <v>21</v>
      </c>
      <c r="F256" s="31">
        <v>223612.71</v>
      </c>
      <c r="G256" s="31">
        <v>205078.96</v>
      </c>
      <c r="H256" s="31">
        <v>18533.75</v>
      </c>
      <c r="I256" s="31"/>
      <c r="J256" s="36"/>
      <c r="K256" s="30" t="s">
        <v>1929</v>
      </c>
      <c r="L256" s="9">
        <f>Таблица4[[#This Row],[Поступления]]/Таблица4[[#This Row],[Начисления]]</f>
        <v>0.91711674170935986</v>
      </c>
    </row>
    <row r="257" spans="1:12" ht="15">
      <c r="A257" s="47">
        <v>100265</v>
      </c>
      <c r="B257" s="34" t="s">
        <v>996</v>
      </c>
      <c r="C257" s="34" t="s">
        <v>997</v>
      </c>
      <c r="D257" s="34" t="s">
        <v>1947</v>
      </c>
      <c r="E257" s="34" t="s">
        <v>25</v>
      </c>
      <c r="F257" s="31">
        <v>226344.43</v>
      </c>
      <c r="G257" s="31">
        <v>182645.93</v>
      </c>
      <c r="H257" s="31">
        <v>43698.5</v>
      </c>
      <c r="I257" s="31"/>
      <c r="J257" s="36"/>
      <c r="K257" s="30" t="s">
        <v>1929</v>
      </c>
      <c r="L257" s="9">
        <f>Таблица4[[#This Row],[Поступления]]/Таблица4[[#This Row],[Начисления]]</f>
        <v>0.80693803686708787</v>
      </c>
    </row>
    <row r="258" spans="1:12" ht="15">
      <c r="A258" s="47">
        <v>100266</v>
      </c>
      <c r="B258" s="34" t="s">
        <v>996</v>
      </c>
      <c r="C258" s="34" t="s">
        <v>997</v>
      </c>
      <c r="D258" s="34" t="s">
        <v>1947</v>
      </c>
      <c r="E258" s="34" t="s">
        <v>100</v>
      </c>
      <c r="F258" s="31">
        <v>224315.37</v>
      </c>
      <c r="G258" s="31">
        <v>167069.92000000001</v>
      </c>
      <c r="H258" s="31">
        <v>57245.449999999983</v>
      </c>
      <c r="I258" s="31"/>
      <c r="J258" s="36"/>
      <c r="K258" s="30" t="s">
        <v>1930</v>
      </c>
      <c r="L258" s="9">
        <f>Таблица4[[#This Row],[Поступления]]/Таблица4[[#This Row],[Начисления]]</f>
        <v>0.74479925294463778</v>
      </c>
    </row>
    <row r="259" spans="1:12" ht="15">
      <c r="A259" s="47">
        <v>100267</v>
      </c>
      <c r="B259" s="34" t="s">
        <v>996</v>
      </c>
      <c r="C259" s="34" t="s">
        <v>997</v>
      </c>
      <c r="D259" s="34" t="s">
        <v>1947</v>
      </c>
      <c r="E259" s="34" t="s">
        <v>29</v>
      </c>
      <c r="F259" s="31">
        <v>226958.13</v>
      </c>
      <c r="G259" s="31">
        <v>160991.41</v>
      </c>
      <c r="H259" s="31">
        <v>65966.720000000001</v>
      </c>
      <c r="I259" s="31"/>
      <c r="J259" s="36"/>
      <c r="K259" s="30" t="s">
        <v>1929</v>
      </c>
      <c r="L259" s="9">
        <f>Таблица4[[#This Row],[Поступления]]/Таблица4[[#This Row],[Начисления]]</f>
        <v>0.70934409796203379</v>
      </c>
    </row>
    <row r="260" spans="1:12" ht="15">
      <c r="A260" s="47">
        <v>100268</v>
      </c>
      <c r="B260" s="34" t="s">
        <v>996</v>
      </c>
      <c r="C260" s="34" t="s">
        <v>997</v>
      </c>
      <c r="D260" s="34" t="s">
        <v>1947</v>
      </c>
      <c r="E260" s="34" t="s">
        <v>34</v>
      </c>
      <c r="F260" s="31">
        <v>214731.71</v>
      </c>
      <c r="G260" s="31">
        <v>198428.37</v>
      </c>
      <c r="H260" s="31">
        <v>16303.339999999997</v>
      </c>
      <c r="I260" s="31"/>
      <c r="J260" s="36"/>
      <c r="K260" s="30" t="s">
        <v>1929</v>
      </c>
      <c r="L260" s="9">
        <f>Таблица4[[#This Row],[Поступления]]/Таблица4[[#This Row],[Начисления]]</f>
        <v>0.92407576878142494</v>
      </c>
    </row>
    <row r="261" spans="1:12" ht="15">
      <c r="A261" s="47">
        <v>100269</v>
      </c>
      <c r="B261" s="34" t="s">
        <v>996</v>
      </c>
      <c r="C261" s="34" t="s">
        <v>997</v>
      </c>
      <c r="D261" s="34" t="s">
        <v>1947</v>
      </c>
      <c r="E261" s="34" t="s">
        <v>30</v>
      </c>
      <c r="F261" s="31">
        <v>240882.81</v>
      </c>
      <c r="G261" s="31">
        <v>166055.1</v>
      </c>
      <c r="H261" s="31">
        <v>74827.709999999992</v>
      </c>
      <c r="I261" s="31"/>
      <c r="J261" s="36"/>
      <c r="K261" s="30" t="s">
        <v>1929</v>
      </c>
      <c r="L261" s="9">
        <f>Таблица4[[#This Row],[Поступления]]/Таблица4[[#This Row],[Начисления]]</f>
        <v>0.689360523484428</v>
      </c>
    </row>
    <row r="262" spans="1:12" ht="15">
      <c r="A262" s="47">
        <v>100270</v>
      </c>
      <c r="B262" s="34" t="s">
        <v>996</v>
      </c>
      <c r="C262" s="34" t="s">
        <v>997</v>
      </c>
      <c r="D262" s="34" t="s">
        <v>1947</v>
      </c>
      <c r="E262" s="34" t="s">
        <v>67</v>
      </c>
      <c r="F262" s="31">
        <v>226060.95</v>
      </c>
      <c r="G262" s="31">
        <v>163246.17000000001</v>
      </c>
      <c r="H262" s="31">
        <v>62814.78</v>
      </c>
      <c r="I262" s="31"/>
      <c r="J262" s="36"/>
      <c r="K262" s="30" t="s">
        <v>1929</v>
      </c>
      <c r="L262" s="9">
        <f>Таблица4[[#This Row],[Поступления]]/Таблица4[[#This Row],[Начисления]]</f>
        <v>0.72213343348331505</v>
      </c>
    </row>
    <row r="263" spans="1:12" ht="15">
      <c r="A263" s="47">
        <v>100271</v>
      </c>
      <c r="B263" s="34" t="s">
        <v>996</v>
      </c>
      <c r="C263" s="34" t="s">
        <v>997</v>
      </c>
      <c r="D263" s="34" t="s">
        <v>1947</v>
      </c>
      <c r="E263" s="34" t="s">
        <v>26</v>
      </c>
      <c r="F263" s="31">
        <v>226581.5</v>
      </c>
      <c r="G263" s="31">
        <v>167239.49</v>
      </c>
      <c r="H263" s="31">
        <v>59342.010000000009</v>
      </c>
      <c r="I263" s="31"/>
      <c r="J263" s="36"/>
      <c r="K263" s="30" t="s">
        <v>1929</v>
      </c>
      <c r="L263" s="9">
        <f>Таблица4[[#This Row],[Поступления]]/Таблица4[[#This Row],[Начисления]]</f>
        <v>0.73809860910974634</v>
      </c>
    </row>
    <row r="264" spans="1:12" ht="15">
      <c r="A264" s="47">
        <v>100272</v>
      </c>
      <c r="B264" s="34" t="s">
        <v>996</v>
      </c>
      <c r="C264" s="34" t="s">
        <v>997</v>
      </c>
      <c r="D264" s="34" t="s">
        <v>1947</v>
      </c>
      <c r="E264" s="34" t="s">
        <v>22</v>
      </c>
      <c r="F264" s="31">
        <v>225542.45</v>
      </c>
      <c r="G264" s="31">
        <v>168107.54</v>
      </c>
      <c r="H264" s="31">
        <v>57434.91</v>
      </c>
      <c r="I264" s="31"/>
      <c r="J264" s="36"/>
      <c r="K264" s="30" t="s">
        <v>1929</v>
      </c>
      <c r="L264" s="9">
        <f>Таблица4[[#This Row],[Поступления]]/Таблица4[[#This Row],[Начисления]]</f>
        <v>0.74534767180191575</v>
      </c>
    </row>
    <row r="265" spans="1:12" ht="15">
      <c r="A265" s="47">
        <v>100273</v>
      </c>
      <c r="B265" s="34" t="s">
        <v>996</v>
      </c>
      <c r="C265" s="34" t="s">
        <v>997</v>
      </c>
      <c r="D265" s="34" t="s">
        <v>1947</v>
      </c>
      <c r="E265" s="34" t="s">
        <v>27</v>
      </c>
      <c r="F265" s="31">
        <v>227147.37</v>
      </c>
      <c r="G265" s="31">
        <v>191896.49</v>
      </c>
      <c r="H265" s="31">
        <v>35250.880000000005</v>
      </c>
      <c r="I265" s="31"/>
      <c r="J265" s="36"/>
      <c r="K265" s="30" t="s">
        <v>1929</v>
      </c>
      <c r="L265" s="9">
        <f>Таблица4[[#This Row],[Поступления]]/Таблица4[[#This Row],[Начисления]]</f>
        <v>0.84481052983356131</v>
      </c>
    </row>
    <row r="266" spans="1:12" ht="15">
      <c r="A266" s="47">
        <v>100274</v>
      </c>
      <c r="B266" s="34" t="s">
        <v>996</v>
      </c>
      <c r="C266" s="34" t="s">
        <v>997</v>
      </c>
      <c r="D266" s="34" t="s">
        <v>1947</v>
      </c>
      <c r="E266" s="34" t="s">
        <v>52</v>
      </c>
      <c r="F266" s="31">
        <v>226439.36</v>
      </c>
      <c r="G266" s="31">
        <v>181012.8</v>
      </c>
      <c r="H266" s="31">
        <v>45426.559999999998</v>
      </c>
      <c r="I266" s="31"/>
      <c r="J266" s="36"/>
      <c r="K266" s="30" t="s">
        <v>1929</v>
      </c>
      <c r="L266" s="9">
        <f>Таблица4[[#This Row],[Поступления]]/Таблица4[[#This Row],[Начисления]]</f>
        <v>0.79938752697410909</v>
      </c>
    </row>
    <row r="267" spans="1:12" ht="15">
      <c r="A267" s="47">
        <v>100275</v>
      </c>
      <c r="B267" s="34" t="s">
        <v>996</v>
      </c>
      <c r="C267" s="34" t="s">
        <v>997</v>
      </c>
      <c r="D267" s="34" t="s">
        <v>1951</v>
      </c>
      <c r="E267" s="34" t="s">
        <v>18</v>
      </c>
      <c r="F267" s="31">
        <v>6963135.3799999999</v>
      </c>
      <c r="G267" s="31">
        <v>4428042.6100000003</v>
      </c>
      <c r="H267" s="31">
        <v>2535092.7699999996</v>
      </c>
      <c r="I267" s="31"/>
      <c r="J267" s="36"/>
      <c r="K267" s="30" t="s">
        <v>1930</v>
      </c>
      <c r="L267" s="9">
        <f>Таблица4[[#This Row],[Поступления]]/Таблица4[[#This Row],[Начисления]]</f>
        <v>0.63592654290745676</v>
      </c>
    </row>
    <row r="268" spans="1:12" ht="15">
      <c r="A268" s="47">
        <v>100276</v>
      </c>
      <c r="B268" s="34" t="s">
        <v>996</v>
      </c>
      <c r="C268" s="34" t="s">
        <v>997</v>
      </c>
      <c r="D268" s="34" t="s">
        <v>1951</v>
      </c>
      <c r="E268" s="34" t="s">
        <v>19</v>
      </c>
      <c r="F268" s="31">
        <v>656419.36</v>
      </c>
      <c r="G268" s="31">
        <v>509614.64</v>
      </c>
      <c r="H268" s="31">
        <v>146804.71999999997</v>
      </c>
      <c r="I268" s="31"/>
      <c r="J268" s="36"/>
      <c r="K268" s="30" t="s">
        <v>1929</v>
      </c>
      <c r="L268" s="9">
        <f>Таблица4[[#This Row],[Поступления]]/Таблица4[[#This Row],[Начисления]]</f>
        <v>0.77635528604762671</v>
      </c>
    </row>
    <row r="269" spans="1:12" ht="15">
      <c r="A269" s="47">
        <v>100277</v>
      </c>
      <c r="B269" s="34" t="s">
        <v>996</v>
      </c>
      <c r="C269" s="34" t="s">
        <v>997</v>
      </c>
      <c r="D269" s="34" t="s">
        <v>1951</v>
      </c>
      <c r="E269" s="34" t="s">
        <v>20</v>
      </c>
      <c r="F269" s="31">
        <v>918354.73</v>
      </c>
      <c r="G269" s="31">
        <v>482432.14</v>
      </c>
      <c r="H269" s="31">
        <v>435922.58999999997</v>
      </c>
      <c r="I269" s="31"/>
      <c r="J269" s="36"/>
      <c r="K269" s="30" t="s">
        <v>1929</v>
      </c>
      <c r="L269" s="9">
        <f>Таблица4[[#This Row],[Поступления]]/Таблица4[[#This Row],[Начисления]]</f>
        <v>0.52532221399894141</v>
      </c>
    </row>
    <row r="270" spans="1:12" ht="15">
      <c r="A270" s="47">
        <v>100278</v>
      </c>
      <c r="B270" s="34" t="s">
        <v>996</v>
      </c>
      <c r="C270" s="34" t="s">
        <v>997</v>
      </c>
      <c r="D270" s="34" t="s">
        <v>1951</v>
      </c>
      <c r="E270" s="34" t="s">
        <v>21</v>
      </c>
      <c r="F270" s="31">
        <v>1991716.75</v>
      </c>
      <c r="G270" s="31">
        <v>925310.4</v>
      </c>
      <c r="H270" s="31">
        <v>1066406.3500000001</v>
      </c>
      <c r="I270" s="31"/>
      <c r="J270" s="36"/>
      <c r="K270" s="30" t="s">
        <v>1929</v>
      </c>
      <c r="L270" s="9">
        <f>Таблица4[[#This Row],[Поступления]]/Таблица4[[#This Row],[Начисления]]</f>
        <v>0.46457931329843966</v>
      </c>
    </row>
    <row r="271" spans="1:12" ht="15">
      <c r="A271" s="47">
        <v>100279</v>
      </c>
      <c r="B271" s="34" t="s">
        <v>996</v>
      </c>
      <c r="C271" s="34" t="s">
        <v>997</v>
      </c>
      <c r="D271" s="34" t="s">
        <v>1951</v>
      </c>
      <c r="E271" s="34" t="s">
        <v>25</v>
      </c>
      <c r="F271" s="31">
        <v>2319652.87</v>
      </c>
      <c r="G271" s="31">
        <v>547978.32999999996</v>
      </c>
      <c r="H271" s="31">
        <v>1771674.54</v>
      </c>
      <c r="I271" s="31"/>
      <c r="J271" s="36"/>
      <c r="K271" s="30" t="s">
        <v>1929</v>
      </c>
      <c r="L271" s="9">
        <f>Таблица4[[#This Row],[Поступления]]/Таблица4[[#This Row],[Начисления]]</f>
        <v>0.23623290238250172</v>
      </c>
    </row>
    <row r="272" spans="1:12" ht="15">
      <c r="A272" s="47">
        <v>100280</v>
      </c>
      <c r="B272" s="34" t="s">
        <v>996</v>
      </c>
      <c r="C272" s="34" t="s">
        <v>997</v>
      </c>
      <c r="D272" s="34" t="s">
        <v>1951</v>
      </c>
      <c r="E272" s="34" t="s">
        <v>100</v>
      </c>
      <c r="F272" s="31">
        <v>1127940.6100000001</v>
      </c>
      <c r="G272" s="31">
        <v>736327.71</v>
      </c>
      <c r="H272" s="31">
        <v>391612.90000000014</v>
      </c>
      <c r="I272" s="31"/>
      <c r="J272" s="36"/>
      <c r="K272" s="30" t="s">
        <v>1929</v>
      </c>
      <c r="L272" s="9">
        <f>Таблица4[[#This Row],[Поступления]]/Таблица4[[#This Row],[Начисления]]</f>
        <v>0.65280716331332367</v>
      </c>
    </row>
    <row r="273" spans="1:12" ht="15">
      <c r="A273" s="47">
        <v>100281</v>
      </c>
      <c r="B273" s="34" t="s">
        <v>996</v>
      </c>
      <c r="C273" s="34" t="s">
        <v>997</v>
      </c>
      <c r="D273" s="34" t="s">
        <v>1951</v>
      </c>
      <c r="E273" s="34" t="s">
        <v>29</v>
      </c>
      <c r="F273" s="31">
        <v>1175616.53</v>
      </c>
      <c r="G273" s="31">
        <v>551519.68999999994</v>
      </c>
      <c r="H273" s="31">
        <v>624096.84000000008</v>
      </c>
      <c r="I273" s="31"/>
      <c r="J273" s="36"/>
      <c r="K273" s="30" t="s">
        <v>1929</v>
      </c>
      <c r="L273" s="9">
        <f>Таблица4[[#This Row],[Поступления]]/Таблица4[[#This Row],[Начисления]]</f>
        <v>0.46913230286069552</v>
      </c>
    </row>
    <row r="274" spans="1:12" ht="15">
      <c r="A274" s="47">
        <v>100282</v>
      </c>
      <c r="B274" s="34" t="s">
        <v>996</v>
      </c>
      <c r="C274" s="34" t="s">
        <v>997</v>
      </c>
      <c r="D274" s="34" t="s">
        <v>1951</v>
      </c>
      <c r="E274" s="34" t="s">
        <v>34</v>
      </c>
      <c r="F274" s="31">
        <v>949934.44</v>
      </c>
      <c r="G274" s="31">
        <v>770836.63</v>
      </c>
      <c r="H274" s="31">
        <v>179097.80999999994</v>
      </c>
      <c r="I274" s="31"/>
      <c r="J274" s="36"/>
      <c r="K274" s="30" t="s">
        <v>1930</v>
      </c>
      <c r="L274" s="9">
        <f>Таблица4[[#This Row],[Поступления]]/Таблица4[[#This Row],[Начисления]]</f>
        <v>0.81146297843459603</v>
      </c>
    </row>
    <row r="275" spans="1:12" ht="15">
      <c r="A275" s="47">
        <v>100283</v>
      </c>
      <c r="B275" s="34" t="s">
        <v>996</v>
      </c>
      <c r="C275" s="34" t="s">
        <v>997</v>
      </c>
      <c r="D275" s="34" t="s">
        <v>1951</v>
      </c>
      <c r="E275" s="34" t="s">
        <v>30</v>
      </c>
      <c r="F275" s="31">
        <v>957044.25</v>
      </c>
      <c r="G275" s="31">
        <v>642955.15</v>
      </c>
      <c r="H275" s="31">
        <v>314089.09999999998</v>
      </c>
      <c r="I275" s="31"/>
      <c r="J275" s="36"/>
      <c r="K275" s="30" t="s">
        <v>1929</v>
      </c>
      <c r="L275" s="9">
        <f>Таблица4[[#This Row],[Поступления]]/Таблица4[[#This Row],[Начисления]]</f>
        <v>0.67181339838779663</v>
      </c>
    </row>
    <row r="276" spans="1:12" ht="15">
      <c r="A276" s="47">
        <v>100284</v>
      </c>
      <c r="B276" s="34" t="s">
        <v>996</v>
      </c>
      <c r="C276" s="34" t="s">
        <v>997</v>
      </c>
      <c r="D276" s="34" t="s">
        <v>1951</v>
      </c>
      <c r="E276" s="34" t="s">
        <v>67</v>
      </c>
      <c r="F276" s="31">
        <v>1413288.67</v>
      </c>
      <c r="G276" s="31">
        <v>851672.24</v>
      </c>
      <c r="H276" s="31">
        <v>561616.42999999993</v>
      </c>
      <c r="I276" s="31"/>
      <c r="J276" s="36"/>
      <c r="K276" s="30" t="s">
        <v>1929</v>
      </c>
      <c r="L276" s="9">
        <f>Таблица4[[#This Row],[Поступления]]/Таблица4[[#This Row],[Начисления]]</f>
        <v>0.60261732657914824</v>
      </c>
    </row>
    <row r="277" spans="1:12" ht="15">
      <c r="A277" s="47">
        <v>100285</v>
      </c>
      <c r="B277" s="34" t="s">
        <v>996</v>
      </c>
      <c r="C277" s="34" t="s">
        <v>997</v>
      </c>
      <c r="D277" s="34" t="s">
        <v>1951</v>
      </c>
      <c r="E277" s="34" t="s">
        <v>26</v>
      </c>
      <c r="F277" s="31">
        <v>1409519.14</v>
      </c>
      <c r="G277" s="31">
        <v>1045612.47</v>
      </c>
      <c r="H277" s="31">
        <v>363906.66999999993</v>
      </c>
      <c r="I277" s="31"/>
      <c r="J277" s="36"/>
      <c r="K277" s="30" t="s">
        <v>1929</v>
      </c>
      <c r="L277" s="9">
        <f>Таблица4[[#This Row],[Поступления]]/Таблица4[[#This Row],[Начисления]]</f>
        <v>0.74182211530664288</v>
      </c>
    </row>
    <row r="278" spans="1:12" ht="15">
      <c r="A278" s="47">
        <v>100286</v>
      </c>
      <c r="B278" s="34" t="s">
        <v>996</v>
      </c>
      <c r="C278" s="34" t="s">
        <v>997</v>
      </c>
      <c r="D278" s="34" t="s">
        <v>1951</v>
      </c>
      <c r="E278" s="34" t="s">
        <v>22</v>
      </c>
      <c r="F278" s="31">
        <v>1406586.19</v>
      </c>
      <c r="G278" s="31">
        <v>910472.72</v>
      </c>
      <c r="H278" s="31">
        <v>496113.47</v>
      </c>
      <c r="I278" s="31"/>
      <c r="J278" s="36"/>
      <c r="K278" s="30" t="s">
        <v>1930</v>
      </c>
      <c r="L278" s="9">
        <f>Таблица4[[#This Row],[Поступления]]/Таблица4[[#This Row],[Начисления]]</f>
        <v>0.64729252033961748</v>
      </c>
    </row>
    <row r="279" spans="1:12" ht="15">
      <c r="A279" s="47">
        <v>100287</v>
      </c>
      <c r="B279" s="34" t="s">
        <v>996</v>
      </c>
      <c r="C279" s="34" t="s">
        <v>997</v>
      </c>
      <c r="D279" s="34" t="s">
        <v>1951</v>
      </c>
      <c r="E279" s="34" t="s">
        <v>27</v>
      </c>
      <c r="F279" s="31">
        <v>3991769.44</v>
      </c>
      <c r="G279" s="31">
        <v>2591125.2599999998</v>
      </c>
      <c r="H279" s="31">
        <v>1400644.1800000002</v>
      </c>
      <c r="I279" s="31"/>
      <c r="J279" s="36"/>
      <c r="K279" s="30" t="s">
        <v>1929</v>
      </c>
      <c r="L279" s="9">
        <f>Таблица4[[#This Row],[Поступления]]/Таблица4[[#This Row],[Начисления]]</f>
        <v>0.64911696402986641</v>
      </c>
    </row>
    <row r="280" spans="1:12" ht="15">
      <c r="A280" s="47">
        <v>100288</v>
      </c>
      <c r="B280" s="34" t="s">
        <v>996</v>
      </c>
      <c r="C280" s="34" t="s">
        <v>997</v>
      </c>
      <c r="D280" s="34" t="s">
        <v>967</v>
      </c>
      <c r="E280" s="34" t="s">
        <v>20</v>
      </c>
      <c r="F280" s="31">
        <v>277988.21999999997</v>
      </c>
      <c r="G280" s="31">
        <v>191173.18</v>
      </c>
      <c r="H280" s="31">
        <v>86815.039999999979</v>
      </c>
      <c r="I280" s="31"/>
      <c r="J280" s="36"/>
      <c r="K280" s="30" t="s">
        <v>1930</v>
      </c>
      <c r="L280" s="9">
        <f>Таблица4[[#This Row],[Поступления]]/Таблица4[[#This Row],[Начисления]]</f>
        <v>0.68770245012540465</v>
      </c>
    </row>
    <row r="281" spans="1:12" ht="15">
      <c r="A281" s="47">
        <v>100289</v>
      </c>
      <c r="B281" s="34" t="s">
        <v>996</v>
      </c>
      <c r="C281" s="34" t="s">
        <v>997</v>
      </c>
      <c r="D281" s="34" t="s">
        <v>967</v>
      </c>
      <c r="E281" s="34" t="s">
        <v>25</v>
      </c>
      <c r="F281" s="31">
        <v>712387.29</v>
      </c>
      <c r="G281" s="31">
        <v>645237.22</v>
      </c>
      <c r="H281" s="31">
        <v>67150.070000000065</v>
      </c>
      <c r="I281" s="31"/>
      <c r="J281" s="36"/>
      <c r="K281" s="30" t="s">
        <v>1929</v>
      </c>
      <c r="L281" s="9">
        <f>Таблица4[[#This Row],[Поступления]]/Таблица4[[#This Row],[Начисления]]</f>
        <v>0.90573937668090621</v>
      </c>
    </row>
    <row r="282" spans="1:12" ht="15">
      <c r="A282" s="47">
        <v>100290</v>
      </c>
      <c r="B282" s="34" t="s">
        <v>996</v>
      </c>
      <c r="C282" s="34" t="s">
        <v>997</v>
      </c>
      <c r="D282" s="34" t="s">
        <v>967</v>
      </c>
      <c r="E282" s="34" t="s">
        <v>34</v>
      </c>
      <c r="F282" s="31">
        <v>192262.21</v>
      </c>
      <c r="G282" s="31">
        <v>186237.74</v>
      </c>
      <c r="H282" s="31">
        <v>6024.4700000000012</v>
      </c>
      <c r="I282" s="31"/>
      <c r="J282" s="36"/>
      <c r="K282" s="30" t="s">
        <v>1929</v>
      </c>
      <c r="L282" s="9">
        <f>Таблица4[[#This Row],[Поступления]]/Таблица4[[#This Row],[Начисления]]</f>
        <v>0.96866534510343971</v>
      </c>
    </row>
    <row r="283" spans="1:12" ht="15">
      <c r="A283" s="47">
        <v>100291</v>
      </c>
      <c r="B283" s="34" t="s">
        <v>996</v>
      </c>
      <c r="C283" s="34" t="s">
        <v>997</v>
      </c>
      <c r="D283" s="34" t="s">
        <v>967</v>
      </c>
      <c r="E283" s="34" t="s">
        <v>67</v>
      </c>
      <c r="F283" s="31">
        <v>93522.85</v>
      </c>
      <c r="G283" s="31">
        <v>49664.31</v>
      </c>
      <c r="H283" s="31">
        <v>43858.540000000008</v>
      </c>
      <c r="I283" s="31"/>
      <c r="J283" s="36"/>
      <c r="K283" s="30" t="s">
        <v>1929</v>
      </c>
      <c r="L283" s="9">
        <f>Таблица4[[#This Row],[Поступления]]/Таблица4[[#This Row],[Начисления]]</f>
        <v>0.53103931285242045</v>
      </c>
    </row>
    <row r="284" spans="1:12" ht="15">
      <c r="A284" s="47">
        <v>100293</v>
      </c>
      <c r="B284" s="34" t="s">
        <v>996</v>
      </c>
      <c r="C284" s="34" t="s">
        <v>997</v>
      </c>
      <c r="D284" s="34" t="s">
        <v>967</v>
      </c>
      <c r="E284" s="34" t="s">
        <v>7</v>
      </c>
      <c r="F284" s="31">
        <v>294706.73</v>
      </c>
      <c r="G284" s="31">
        <v>266306.59000000003</v>
      </c>
      <c r="H284" s="31">
        <v>28400.139999999956</v>
      </c>
      <c r="I284" s="31"/>
      <c r="J284" s="36"/>
      <c r="K284" s="30" t="s">
        <v>1929</v>
      </c>
      <c r="L284" s="9">
        <f>Таблица4[[#This Row],[Поступления]]/Таблица4[[#This Row],[Начисления]]</f>
        <v>0.90363253665771404</v>
      </c>
    </row>
    <row r="285" spans="1:12" ht="15">
      <c r="A285" s="47">
        <v>100295</v>
      </c>
      <c r="B285" s="34" t="s">
        <v>996</v>
      </c>
      <c r="C285" s="34" t="s">
        <v>997</v>
      </c>
      <c r="D285" s="34" t="s">
        <v>967</v>
      </c>
      <c r="E285" s="34" t="s">
        <v>12</v>
      </c>
      <c r="F285" s="31">
        <v>1185295.8</v>
      </c>
      <c r="G285" s="31">
        <v>1110917.68</v>
      </c>
      <c r="H285" s="31">
        <v>74378.120000000112</v>
      </c>
      <c r="I285" s="31"/>
      <c r="J285" s="36"/>
      <c r="K285" s="30" t="s">
        <v>1929</v>
      </c>
      <c r="L285" s="9">
        <f>Таблица4[[#This Row],[Поступления]]/Таблица4[[#This Row],[Начисления]]</f>
        <v>0.9372493178496033</v>
      </c>
    </row>
    <row r="286" spans="1:12" ht="15">
      <c r="A286" s="47">
        <v>100297</v>
      </c>
      <c r="B286" s="34" t="s">
        <v>996</v>
      </c>
      <c r="C286" s="34" t="s">
        <v>997</v>
      </c>
      <c r="D286" s="34" t="s">
        <v>967</v>
      </c>
      <c r="E286" s="34" t="s">
        <v>17</v>
      </c>
      <c r="F286" s="31">
        <v>971932.35</v>
      </c>
      <c r="G286" s="31">
        <v>933474.8</v>
      </c>
      <c r="H286" s="31">
        <v>38457.54999999993</v>
      </c>
      <c r="I286" s="31"/>
      <c r="J286" s="36"/>
      <c r="K286" s="30" t="s">
        <v>1929</v>
      </c>
      <c r="L286" s="9">
        <f>Таблица4[[#This Row],[Поступления]]/Таблица4[[#This Row],[Начисления]]</f>
        <v>0.96043186544824866</v>
      </c>
    </row>
    <row r="287" spans="1:12" ht="15">
      <c r="A287" s="47">
        <v>100298</v>
      </c>
      <c r="B287" s="34" t="s">
        <v>996</v>
      </c>
      <c r="C287" s="34" t="s">
        <v>997</v>
      </c>
      <c r="D287" s="34" t="s">
        <v>967</v>
      </c>
      <c r="E287" s="34" t="s">
        <v>75</v>
      </c>
      <c r="F287" s="31">
        <v>960321.72</v>
      </c>
      <c r="G287" s="31">
        <v>845866.85</v>
      </c>
      <c r="H287" s="31">
        <v>114454.87</v>
      </c>
      <c r="I287" s="31"/>
      <c r="J287" s="36"/>
      <c r="K287" s="30" t="s">
        <v>1930</v>
      </c>
      <c r="L287" s="9">
        <f>Таблица4[[#This Row],[Поступления]]/Таблица4[[#This Row],[Начисления]]</f>
        <v>0.8808161185815937</v>
      </c>
    </row>
    <row r="288" spans="1:12" ht="15">
      <c r="A288" s="47">
        <v>100299</v>
      </c>
      <c r="B288" s="34" t="s">
        <v>996</v>
      </c>
      <c r="C288" s="34" t="s">
        <v>997</v>
      </c>
      <c r="D288" s="34" t="s">
        <v>967</v>
      </c>
      <c r="E288" s="34" t="s">
        <v>41</v>
      </c>
      <c r="F288" s="31">
        <v>434938.63</v>
      </c>
      <c r="G288" s="31">
        <v>409755.78</v>
      </c>
      <c r="H288" s="31">
        <v>25182.849999999977</v>
      </c>
      <c r="I288" s="31"/>
      <c r="J288" s="36"/>
      <c r="K288" s="30" t="s">
        <v>1929</v>
      </c>
      <c r="L288" s="9">
        <f>Таблица4[[#This Row],[Поступления]]/Таблица4[[#This Row],[Начисления]]</f>
        <v>0.94210022227733603</v>
      </c>
    </row>
    <row r="289" spans="1:12" ht="15">
      <c r="A289" s="47">
        <v>100303</v>
      </c>
      <c r="B289" s="34" t="s">
        <v>996</v>
      </c>
      <c r="C289" s="34" t="s">
        <v>997</v>
      </c>
      <c r="D289" s="34" t="s">
        <v>967</v>
      </c>
      <c r="E289" s="34" t="s">
        <v>135</v>
      </c>
      <c r="F289" s="31">
        <v>302153.46000000002</v>
      </c>
      <c r="G289" s="31">
        <v>284035.40999999997</v>
      </c>
      <c r="H289" s="31">
        <v>18118.050000000047</v>
      </c>
      <c r="I289" s="31"/>
      <c r="J289" s="36"/>
      <c r="K289" s="30" t="s">
        <v>1930</v>
      </c>
      <c r="L289" s="9">
        <f>Таблица4[[#This Row],[Поступления]]/Таблица4[[#This Row],[Начисления]]</f>
        <v>0.94003692693110297</v>
      </c>
    </row>
    <row r="290" spans="1:12" ht="15">
      <c r="A290" s="47">
        <v>100304</v>
      </c>
      <c r="B290" s="34" t="s">
        <v>996</v>
      </c>
      <c r="C290" s="34" t="s">
        <v>997</v>
      </c>
      <c r="D290" s="34" t="s">
        <v>967</v>
      </c>
      <c r="E290" s="34" t="s">
        <v>119</v>
      </c>
      <c r="F290" s="31">
        <v>593125.46</v>
      </c>
      <c r="G290" s="31">
        <v>516321.83</v>
      </c>
      <c r="H290" s="31">
        <v>76803.629999999946</v>
      </c>
      <c r="I290" s="31"/>
      <c r="J290" s="36"/>
      <c r="K290" s="30" t="s">
        <v>1929</v>
      </c>
      <c r="L290" s="9">
        <f>Таблица4[[#This Row],[Поступления]]/Таблица4[[#This Row],[Начисления]]</f>
        <v>0.8705103132817803</v>
      </c>
    </row>
    <row r="291" spans="1:12" ht="15">
      <c r="A291" s="47">
        <v>100306</v>
      </c>
      <c r="B291" s="34" t="s">
        <v>996</v>
      </c>
      <c r="C291" s="34" t="s">
        <v>997</v>
      </c>
      <c r="D291" s="34" t="s">
        <v>967</v>
      </c>
      <c r="E291" s="34" t="s">
        <v>139</v>
      </c>
      <c r="F291" s="31">
        <v>1212862.5</v>
      </c>
      <c r="G291" s="31">
        <v>1126593.7</v>
      </c>
      <c r="H291" s="31">
        <v>86268.800000000047</v>
      </c>
      <c r="I291" s="31"/>
      <c r="J291" s="36"/>
      <c r="K291" s="30" t="s">
        <v>1929</v>
      </c>
      <c r="L291" s="9">
        <f>Таблица4[[#This Row],[Поступления]]/Таблица4[[#This Row],[Начисления]]</f>
        <v>0.92887173937688727</v>
      </c>
    </row>
    <row r="292" spans="1:12" ht="15">
      <c r="A292" s="47">
        <v>100307</v>
      </c>
      <c r="B292" s="34" t="s">
        <v>996</v>
      </c>
      <c r="C292" s="34" t="s">
        <v>997</v>
      </c>
      <c r="D292" s="34" t="s">
        <v>967</v>
      </c>
      <c r="E292" s="34" t="s">
        <v>207</v>
      </c>
      <c r="F292" s="31">
        <v>1308457.42</v>
      </c>
      <c r="G292" s="31">
        <v>1007893.9</v>
      </c>
      <c r="H292" s="31">
        <v>300563.5199999999</v>
      </c>
      <c r="I292" s="31"/>
      <c r="J292" s="36"/>
      <c r="K292" s="30" t="s">
        <v>1929</v>
      </c>
      <c r="L292" s="9">
        <f>Таблица4[[#This Row],[Поступления]]/Таблица4[[#This Row],[Начисления]]</f>
        <v>0.77029170731440388</v>
      </c>
    </row>
    <row r="293" spans="1:12" ht="15">
      <c r="A293" s="47">
        <v>100309</v>
      </c>
      <c r="B293" s="34" t="s">
        <v>996</v>
      </c>
      <c r="C293" s="34" t="s">
        <v>997</v>
      </c>
      <c r="D293" s="34" t="s">
        <v>967</v>
      </c>
      <c r="E293" s="34" t="s">
        <v>142</v>
      </c>
      <c r="F293" s="31">
        <v>1231451.99</v>
      </c>
      <c r="G293" s="31">
        <v>1096957.8700000001</v>
      </c>
      <c r="H293" s="31">
        <v>134494.11999999988</v>
      </c>
      <c r="I293" s="31"/>
      <c r="J293" s="36"/>
      <c r="K293" s="30" t="s">
        <v>1930</v>
      </c>
      <c r="L293" s="9">
        <f>Таблица4[[#This Row],[Поступления]]/Таблица4[[#This Row],[Начисления]]</f>
        <v>0.89078411412531</v>
      </c>
    </row>
    <row r="294" spans="1:12" ht="15">
      <c r="A294" s="47">
        <v>100311</v>
      </c>
      <c r="B294" s="34" t="s">
        <v>996</v>
      </c>
      <c r="C294" s="34" t="s">
        <v>997</v>
      </c>
      <c r="D294" s="34" t="s">
        <v>967</v>
      </c>
      <c r="E294" s="34" t="s">
        <v>136</v>
      </c>
      <c r="F294" s="31">
        <v>890221.6</v>
      </c>
      <c r="G294" s="31">
        <v>852934.29</v>
      </c>
      <c r="H294" s="31">
        <v>37287.309999999939</v>
      </c>
      <c r="I294" s="31"/>
      <c r="J294" s="36"/>
      <c r="K294" s="30" t="s">
        <v>1929</v>
      </c>
      <c r="L294" s="9">
        <f>Таблица4[[#This Row],[Поступления]]/Таблица4[[#This Row],[Начисления]]</f>
        <v>0.95811457506760123</v>
      </c>
    </row>
    <row r="295" spans="1:12" ht="15">
      <c r="A295" s="47">
        <v>100313</v>
      </c>
      <c r="B295" s="34" t="s">
        <v>996</v>
      </c>
      <c r="C295" s="34" t="s">
        <v>997</v>
      </c>
      <c r="D295" s="34" t="s">
        <v>967</v>
      </c>
      <c r="E295" s="34" t="s">
        <v>29</v>
      </c>
      <c r="F295" s="31">
        <v>2373662.2799999998</v>
      </c>
      <c r="G295" s="31">
        <v>2184940.36</v>
      </c>
      <c r="H295" s="31">
        <v>188721.91999999993</v>
      </c>
      <c r="I295" s="31"/>
      <c r="J295" s="36"/>
      <c r="K295" s="30" t="s">
        <v>1929</v>
      </c>
      <c r="L295" s="9">
        <f>Таблица4[[#This Row],[Поступления]]/Таблица4[[#This Row],[Начисления]]</f>
        <v>0.92049335678873412</v>
      </c>
    </row>
    <row r="296" spans="1:12" ht="15">
      <c r="A296" s="47">
        <v>100315</v>
      </c>
      <c r="B296" s="34" t="s">
        <v>996</v>
      </c>
      <c r="C296" s="34" t="s">
        <v>997</v>
      </c>
      <c r="D296" s="34" t="s">
        <v>967</v>
      </c>
      <c r="E296" s="34" t="s">
        <v>27</v>
      </c>
      <c r="F296" s="31">
        <v>1610132.35</v>
      </c>
      <c r="G296" s="31">
        <v>1466745.51</v>
      </c>
      <c r="H296" s="31">
        <v>143386.84000000008</v>
      </c>
      <c r="I296" s="31"/>
      <c r="J296" s="36"/>
      <c r="K296" s="30" t="s">
        <v>1930</v>
      </c>
      <c r="L296" s="9">
        <f>Таблица4[[#This Row],[Поступления]]/Таблица4[[#This Row],[Начисления]]</f>
        <v>0.91094717151667681</v>
      </c>
    </row>
    <row r="297" spans="1:12" ht="15">
      <c r="A297" s="47">
        <v>100316</v>
      </c>
      <c r="B297" s="34" t="s">
        <v>996</v>
      </c>
      <c r="C297" s="34" t="s">
        <v>997</v>
      </c>
      <c r="D297" s="34" t="s">
        <v>967</v>
      </c>
      <c r="E297" s="34" t="s">
        <v>9</v>
      </c>
      <c r="F297" s="31">
        <v>2579845.29</v>
      </c>
      <c r="G297" s="31">
        <v>2222362.64</v>
      </c>
      <c r="H297" s="31">
        <v>357482.64999999991</v>
      </c>
      <c r="I297" s="31"/>
      <c r="J297" s="36"/>
      <c r="K297" s="30" t="s">
        <v>1930</v>
      </c>
      <c r="L297" s="9">
        <f>Таблица4[[#This Row],[Поступления]]/Таблица4[[#This Row],[Начисления]]</f>
        <v>0.86143252411852966</v>
      </c>
    </row>
    <row r="298" spans="1:12" ht="15">
      <c r="A298" s="47">
        <v>100317</v>
      </c>
      <c r="B298" s="34" t="s">
        <v>996</v>
      </c>
      <c r="C298" s="34" t="s">
        <v>997</v>
      </c>
      <c r="D298" s="34" t="s">
        <v>967</v>
      </c>
      <c r="E298" s="34" t="s">
        <v>11</v>
      </c>
      <c r="F298" s="31">
        <v>2811807.96</v>
      </c>
      <c r="G298" s="31">
        <v>2447769.9500000002</v>
      </c>
      <c r="H298" s="31">
        <v>364038.00999999978</v>
      </c>
      <c r="I298" s="31"/>
      <c r="J298" s="36"/>
      <c r="K298" s="30" t="s">
        <v>1930</v>
      </c>
      <c r="L298" s="9">
        <f>Таблица4[[#This Row],[Поступления]]/Таблица4[[#This Row],[Начисления]]</f>
        <v>0.87053240648767505</v>
      </c>
    </row>
    <row r="299" spans="1:12" ht="15">
      <c r="A299" s="47">
        <v>100318</v>
      </c>
      <c r="B299" s="34" t="s">
        <v>996</v>
      </c>
      <c r="C299" s="34" t="s">
        <v>997</v>
      </c>
      <c r="D299" s="34" t="s">
        <v>967</v>
      </c>
      <c r="E299" s="34" t="s">
        <v>15</v>
      </c>
      <c r="F299" s="31">
        <v>2130167.8199999998</v>
      </c>
      <c r="G299" s="31">
        <v>2000017.31</v>
      </c>
      <c r="H299" s="31">
        <v>130150.50999999978</v>
      </c>
      <c r="I299" s="31"/>
      <c r="J299" s="36"/>
      <c r="K299" s="30" t="s">
        <v>1930</v>
      </c>
      <c r="L299" s="9">
        <f>Таблица4[[#This Row],[Поступления]]/Таблица4[[#This Row],[Начисления]]</f>
        <v>0.93890128806846784</v>
      </c>
    </row>
    <row r="300" spans="1:12" ht="15">
      <c r="A300" s="47">
        <v>100319</v>
      </c>
      <c r="B300" s="34" t="s">
        <v>996</v>
      </c>
      <c r="C300" s="34" t="s">
        <v>997</v>
      </c>
      <c r="D300" s="34" t="s">
        <v>967</v>
      </c>
      <c r="E300" s="34" t="s">
        <v>133</v>
      </c>
      <c r="F300" s="31">
        <v>977232.34</v>
      </c>
      <c r="G300" s="31">
        <v>871183.45</v>
      </c>
      <c r="H300" s="31">
        <v>106048.89000000001</v>
      </c>
      <c r="I300" s="31"/>
      <c r="J300" s="36"/>
      <c r="K300" s="30" t="s">
        <v>1929</v>
      </c>
      <c r="L300" s="9">
        <f>Таблица4[[#This Row],[Поступления]]/Таблица4[[#This Row],[Начисления]]</f>
        <v>0.89148037200651786</v>
      </c>
    </row>
    <row r="301" spans="1:12" ht="15">
      <c r="A301" s="47">
        <v>100320</v>
      </c>
      <c r="B301" s="34" t="s">
        <v>996</v>
      </c>
      <c r="C301" s="34" t="s">
        <v>997</v>
      </c>
      <c r="D301" s="34" t="s">
        <v>967</v>
      </c>
      <c r="E301" s="34" t="s">
        <v>46</v>
      </c>
      <c r="F301" s="31">
        <v>230686.28</v>
      </c>
      <c r="G301" s="31">
        <v>196796.34</v>
      </c>
      <c r="H301" s="31">
        <v>33889.94</v>
      </c>
      <c r="I301" s="31"/>
      <c r="J301" s="36"/>
      <c r="K301" s="30" t="s">
        <v>1930</v>
      </c>
      <c r="L301" s="9">
        <f>Таблица4[[#This Row],[Поступления]]/Таблица4[[#This Row],[Начисления]]</f>
        <v>0.85309078632678115</v>
      </c>
    </row>
    <row r="302" spans="1:12" ht="15">
      <c r="A302" s="47">
        <v>100321</v>
      </c>
      <c r="B302" s="34" t="s">
        <v>996</v>
      </c>
      <c r="C302" s="34" t="s">
        <v>997</v>
      </c>
      <c r="D302" s="34" t="s">
        <v>967</v>
      </c>
      <c r="E302" s="34" t="s">
        <v>134</v>
      </c>
      <c r="F302" s="31">
        <v>1229740.8799999999</v>
      </c>
      <c r="G302" s="31">
        <v>1042815.56</v>
      </c>
      <c r="H302" s="31">
        <v>186925.31999999983</v>
      </c>
      <c r="I302" s="31"/>
      <c r="J302" s="36"/>
      <c r="K302" s="30" t="s">
        <v>1930</v>
      </c>
      <c r="L302" s="9">
        <f>Таблица4[[#This Row],[Поступления]]/Таблица4[[#This Row],[Начисления]]</f>
        <v>0.84799617298239294</v>
      </c>
    </row>
    <row r="303" spans="1:12" ht="15">
      <c r="A303" s="47">
        <v>100322</v>
      </c>
      <c r="B303" s="34" t="s">
        <v>996</v>
      </c>
      <c r="C303" s="34" t="s">
        <v>997</v>
      </c>
      <c r="D303" s="34" t="s">
        <v>967</v>
      </c>
      <c r="E303" s="34" t="s">
        <v>141</v>
      </c>
      <c r="F303" s="31">
        <v>1230907.57</v>
      </c>
      <c r="G303" s="31">
        <v>1004892.56</v>
      </c>
      <c r="H303" s="31">
        <v>226015.01</v>
      </c>
      <c r="I303" s="31"/>
      <c r="J303" s="36"/>
      <c r="K303" s="30" t="s">
        <v>1930</v>
      </c>
      <c r="L303" s="9">
        <f>Таблица4[[#This Row],[Поступления]]/Таблица4[[#This Row],[Начисления]]</f>
        <v>0.81638344299076815</v>
      </c>
    </row>
    <row r="304" spans="1:12" ht="15">
      <c r="A304" s="47">
        <v>100324</v>
      </c>
      <c r="B304" s="34" t="s">
        <v>996</v>
      </c>
      <c r="C304" s="34" t="s">
        <v>997</v>
      </c>
      <c r="D304" s="34" t="s">
        <v>967</v>
      </c>
      <c r="E304" s="34" t="s">
        <v>132</v>
      </c>
      <c r="F304" s="31">
        <v>2821389.53</v>
      </c>
      <c r="G304" s="31">
        <v>2551350.54</v>
      </c>
      <c r="H304" s="31">
        <v>270038.98999999976</v>
      </c>
      <c r="I304" s="31"/>
      <c r="J304" s="36"/>
      <c r="K304" s="30" t="s">
        <v>1930</v>
      </c>
      <c r="L304" s="9">
        <f>Таблица4[[#This Row],[Поступления]]/Таблица4[[#This Row],[Начисления]]</f>
        <v>0.90428865382512436</v>
      </c>
    </row>
    <row r="305" spans="1:12" ht="15">
      <c r="A305" s="47">
        <v>100325</v>
      </c>
      <c r="B305" s="34" t="s">
        <v>996</v>
      </c>
      <c r="C305" s="34" t="s">
        <v>997</v>
      </c>
      <c r="D305" s="34" t="s">
        <v>967</v>
      </c>
      <c r="E305" s="34" t="s">
        <v>95</v>
      </c>
      <c r="F305" s="31">
        <v>2293048.5699999998</v>
      </c>
      <c r="G305" s="31">
        <v>1887959.82</v>
      </c>
      <c r="H305" s="31">
        <v>405088.74999999977</v>
      </c>
      <c r="I305" s="31"/>
      <c r="J305" s="36"/>
      <c r="K305" s="30" t="s">
        <v>1929</v>
      </c>
      <c r="L305" s="9">
        <f>Таблица4[[#This Row],[Поступления]]/Таблица4[[#This Row],[Начисления]]</f>
        <v>0.82334052784586254</v>
      </c>
    </row>
    <row r="306" spans="1:12" ht="15">
      <c r="A306" s="47">
        <v>100326</v>
      </c>
      <c r="B306" s="34" t="s">
        <v>996</v>
      </c>
      <c r="C306" s="34" t="s">
        <v>997</v>
      </c>
      <c r="D306" s="34" t="s">
        <v>967</v>
      </c>
      <c r="E306" s="34" t="s">
        <v>117</v>
      </c>
      <c r="F306" s="31">
        <v>2037611.11</v>
      </c>
      <c r="G306" s="31">
        <v>1385578.43</v>
      </c>
      <c r="H306" s="31">
        <v>652032.68000000017</v>
      </c>
      <c r="I306" s="31"/>
      <c r="J306" s="36"/>
      <c r="K306" s="30" t="s">
        <v>1930</v>
      </c>
      <c r="L306" s="9">
        <f>Таблица4[[#This Row],[Поступления]]/Таблица4[[#This Row],[Начисления]]</f>
        <v>0.68000141106415535</v>
      </c>
    </row>
    <row r="307" spans="1:12" ht="15">
      <c r="A307" s="47">
        <v>100327</v>
      </c>
      <c r="B307" s="34" t="s">
        <v>996</v>
      </c>
      <c r="C307" s="34" t="s">
        <v>997</v>
      </c>
      <c r="D307" s="34" t="s">
        <v>967</v>
      </c>
      <c r="E307" s="34" t="s">
        <v>137</v>
      </c>
      <c r="F307" s="31">
        <v>654862.49</v>
      </c>
      <c r="G307" s="31">
        <v>587612.88</v>
      </c>
      <c r="H307" s="31">
        <v>67249.609999999986</v>
      </c>
      <c r="I307" s="31"/>
      <c r="J307" s="36"/>
      <c r="K307" s="30" t="s">
        <v>1930</v>
      </c>
      <c r="L307" s="9">
        <f>Таблица4[[#This Row],[Поступления]]/Таблица4[[#This Row],[Начисления]]</f>
        <v>0.89730728049487152</v>
      </c>
    </row>
    <row r="308" spans="1:12" ht="15">
      <c r="A308" s="47">
        <v>100328</v>
      </c>
      <c r="B308" s="34" t="s">
        <v>996</v>
      </c>
      <c r="C308" s="34" t="s">
        <v>997</v>
      </c>
      <c r="D308" s="34" t="s">
        <v>966</v>
      </c>
      <c r="E308" s="34" t="s">
        <v>18</v>
      </c>
      <c r="F308" s="31">
        <v>1022779.73</v>
      </c>
      <c r="G308" s="31">
        <v>926154.14</v>
      </c>
      <c r="H308" s="31">
        <v>96625.589999999967</v>
      </c>
      <c r="I308" s="31"/>
      <c r="J308" s="36"/>
      <c r="K308" s="30" t="s">
        <v>1929</v>
      </c>
      <c r="L308" s="9">
        <f>Таблица4[[#This Row],[Поступления]]/Таблица4[[#This Row],[Начисления]]</f>
        <v>0.90552649102656735</v>
      </c>
    </row>
    <row r="309" spans="1:12" ht="15">
      <c r="A309" s="47">
        <v>100330</v>
      </c>
      <c r="B309" s="34" t="s">
        <v>996</v>
      </c>
      <c r="C309" s="34" t="s">
        <v>997</v>
      </c>
      <c r="D309" s="34" t="s">
        <v>966</v>
      </c>
      <c r="E309" s="34" t="s">
        <v>25</v>
      </c>
      <c r="F309" s="31">
        <v>593407.49</v>
      </c>
      <c r="G309" s="31">
        <v>565086.25</v>
      </c>
      <c r="H309" s="31">
        <v>28321.239999999991</v>
      </c>
      <c r="I309" s="31"/>
      <c r="J309" s="36"/>
      <c r="K309" s="30" t="s">
        <v>1929</v>
      </c>
      <c r="L309" s="9">
        <f>Таблица4[[#This Row],[Поступления]]/Таблица4[[#This Row],[Начисления]]</f>
        <v>0.95227353803707471</v>
      </c>
    </row>
    <row r="310" spans="1:12" ht="15">
      <c r="A310" s="47">
        <v>100332</v>
      </c>
      <c r="B310" s="34" t="s">
        <v>996</v>
      </c>
      <c r="C310" s="34" t="s">
        <v>997</v>
      </c>
      <c r="D310" s="34" t="s">
        <v>966</v>
      </c>
      <c r="E310" s="34" t="s">
        <v>26</v>
      </c>
      <c r="F310" s="31">
        <v>1026214.12</v>
      </c>
      <c r="G310" s="31">
        <v>910668.49</v>
      </c>
      <c r="H310" s="31">
        <v>115545.63</v>
      </c>
      <c r="I310" s="31"/>
      <c r="J310" s="36"/>
      <c r="K310" s="30" t="s">
        <v>1929</v>
      </c>
      <c r="L310" s="9">
        <f>Таблица4[[#This Row],[Поступления]]/Таблица4[[#This Row],[Начисления]]</f>
        <v>0.88740592460372691</v>
      </c>
    </row>
    <row r="311" spans="1:12" ht="15">
      <c r="A311" s="47">
        <v>100333</v>
      </c>
      <c r="B311" s="34" t="s">
        <v>996</v>
      </c>
      <c r="C311" s="34" t="s">
        <v>997</v>
      </c>
      <c r="D311" s="34" t="s">
        <v>966</v>
      </c>
      <c r="E311" s="34" t="s">
        <v>97</v>
      </c>
      <c r="F311" s="31">
        <v>6027539.3099999996</v>
      </c>
      <c r="G311" s="31">
        <v>5649970.5199999996</v>
      </c>
      <c r="H311" s="31">
        <v>377568.79000000004</v>
      </c>
      <c r="I311" s="31"/>
      <c r="J311" s="36"/>
      <c r="K311" s="30" t="s">
        <v>1929</v>
      </c>
      <c r="L311" s="9">
        <f>Таблица4[[#This Row],[Поступления]]/Таблица4[[#This Row],[Начисления]]</f>
        <v>0.93735938156826393</v>
      </c>
    </row>
    <row r="312" spans="1:12" ht="15">
      <c r="A312" s="47">
        <v>100334</v>
      </c>
      <c r="B312" s="34" t="s">
        <v>996</v>
      </c>
      <c r="C312" s="34" t="s">
        <v>997</v>
      </c>
      <c r="D312" s="34" t="s">
        <v>966</v>
      </c>
      <c r="E312" s="34" t="s">
        <v>131</v>
      </c>
      <c r="F312" s="31">
        <v>827969.44</v>
      </c>
      <c r="G312" s="31">
        <v>584936.41</v>
      </c>
      <c r="H312" s="31">
        <v>243033.02999999991</v>
      </c>
      <c r="I312" s="31"/>
      <c r="J312" s="36"/>
      <c r="K312" s="30" t="s">
        <v>1929</v>
      </c>
      <c r="L312" s="9">
        <f>Таблица4[[#This Row],[Поступления]]/Таблица4[[#This Row],[Начисления]]</f>
        <v>0.70647101419588632</v>
      </c>
    </row>
    <row r="313" spans="1:12" ht="15">
      <c r="A313" s="47">
        <v>100336</v>
      </c>
      <c r="B313" s="34" t="s">
        <v>996</v>
      </c>
      <c r="C313" s="34" t="s">
        <v>997</v>
      </c>
      <c r="D313" s="34" t="s">
        <v>972</v>
      </c>
      <c r="E313" s="34" t="s">
        <v>55</v>
      </c>
      <c r="F313" s="31">
        <v>1338549.58</v>
      </c>
      <c r="G313" s="31">
        <v>1106668.06</v>
      </c>
      <c r="H313" s="31">
        <v>231881.52000000002</v>
      </c>
      <c r="I313" s="31"/>
      <c r="J313" s="36"/>
      <c r="K313" s="30" t="s">
        <v>1929</v>
      </c>
      <c r="L313" s="9">
        <f>Таблица4[[#This Row],[Поступления]]/Таблица4[[#This Row],[Начисления]]</f>
        <v>0.82676658118259616</v>
      </c>
    </row>
    <row r="314" spans="1:12" ht="15">
      <c r="A314" s="47">
        <v>100337</v>
      </c>
      <c r="B314" s="34" t="s">
        <v>996</v>
      </c>
      <c r="C314" s="34" t="s">
        <v>997</v>
      </c>
      <c r="D314" s="34" t="s">
        <v>1007</v>
      </c>
      <c r="E314" s="34" t="s">
        <v>70</v>
      </c>
      <c r="F314" s="31">
        <v>390330.49</v>
      </c>
      <c r="G314" s="31">
        <v>368560.84</v>
      </c>
      <c r="H314" s="31">
        <v>21769.649999999965</v>
      </c>
      <c r="I314" s="31"/>
      <c r="J314" s="36"/>
      <c r="K314" s="30" t="s">
        <v>1929</v>
      </c>
      <c r="L314" s="9">
        <f>Таблица4[[#This Row],[Поступления]]/Таблица4[[#This Row],[Начисления]]</f>
        <v>0.94422764667961256</v>
      </c>
    </row>
    <row r="315" spans="1:12" ht="15">
      <c r="A315" s="47">
        <v>100338</v>
      </c>
      <c r="B315" s="34" t="s">
        <v>996</v>
      </c>
      <c r="C315" s="34" t="s">
        <v>997</v>
      </c>
      <c r="D315" s="34" t="s">
        <v>1007</v>
      </c>
      <c r="E315" s="34" t="s">
        <v>98</v>
      </c>
      <c r="F315" s="31">
        <v>173710.78</v>
      </c>
      <c r="G315" s="31">
        <v>141559.91</v>
      </c>
      <c r="H315" s="31">
        <v>32150.869999999995</v>
      </c>
      <c r="I315" s="31"/>
      <c r="J315" s="36"/>
      <c r="K315" s="30" t="s">
        <v>1929</v>
      </c>
      <c r="L315" s="9">
        <f>Таблица4[[#This Row],[Поступления]]/Таблица4[[#This Row],[Начисления]]</f>
        <v>0.81491724347792349</v>
      </c>
    </row>
    <row r="316" spans="1:12" ht="15">
      <c r="A316" s="47">
        <v>100339</v>
      </c>
      <c r="B316" s="34" t="s">
        <v>996</v>
      </c>
      <c r="C316" s="34" t="s">
        <v>997</v>
      </c>
      <c r="D316" s="34" t="s">
        <v>1008</v>
      </c>
      <c r="E316" s="34" t="s">
        <v>19</v>
      </c>
      <c r="F316" s="31">
        <v>287619.96999999997</v>
      </c>
      <c r="G316" s="31">
        <v>248480.1</v>
      </c>
      <c r="H316" s="31">
        <v>39139.869999999966</v>
      </c>
      <c r="I316" s="31"/>
      <c r="J316" s="36"/>
      <c r="K316" s="30" t="s">
        <v>1929</v>
      </c>
      <c r="L316" s="9">
        <f>Таблица4[[#This Row],[Поступления]]/Таблица4[[#This Row],[Начисления]]</f>
        <v>0.8639181069381241</v>
      </c>
    </row>
    <row r="317" spans="1:12" ht="15">
      <c r="A317" s="47">
        <v>100340</v>
      </c>
      <c r="B317" s="34" t="s">
        <v>996</v>
      </c>
      <c r="C317" s="34" t="s">
        <v>997</v>
      </c>
      <c r="D317" s="34" t="s">
        <v>1008</v>
      </c>
      <c r="E317" s="34" t="s">
        <v>21</v>
      </c>
      <c r="F317" s="31">
        <v>172436.67</v>
      </c>
      <c r="G317" s="31">
        <v>121988.7</v>
      </c>
      <c r="H317" s="31">
        <v>50447.970000000016</v>
      </c>
      <c r="I317" s="31"/>
      <c r="J317" s="36"/>
      <c r="K317" s="30" t="s">
        <v>1930</v>
      </c>
      <c r="L317" s="9">
        <f>Таблица4[[#This Row],[Поступления]]/Таблица4[[#This Row],[Начисления]]</f>
        <v>0.70744059253753855</v>
      </c>
    </row>
    <row r="318" spans="1:12" ht="15">
      <c r="A318" s="47">
        <v>100341</v>
      </c>
      <c r="B318" s="34" t="s">
        <v>996</v>
      </c>
      <c r="C318" s="34" t="s">
        <v>997</v>
      </c>
      <c r="D318" s="34" t="s">
        <v>1008</v>
      </c>
      <c r="E318" s="34" t="s">
        <v>100</v>
      </c>
      <c r="F318" s="31">
        <v>335008.08</v>
      </c>
      <c r="G318" s="31">
        <v>293276.05</v>
      </c>
      <c r="H318" s="31">
        <v>41732.030000000028</v>
      </c>
      <c r="I318" s="31"/>
      <c r="J318" s="36"/>
      <c r="K318" s="30" t="s">
        <v>1929</v>
      </c>
      <c r="L318" s="9">
        <f>Таблица4[[#This Row],[Поступления]]/Таблица4[[#This Row],[Начисления]]</f>
        <v>0.87542978067872268</v>
      </c>
    </row>
    <row r="319" spans="1:12" ht="15">
      <c r="A319" s="47">
        <v>100342</v>
      </c>
      <c r="B319" s="34" t="s">
        <v>996</v>
      </c>
      <c r="C319" s="34" t="s">
        <v>997</v>
      </c>
      <c r="D319" s="34" t="s">
        <v>1008</v>
      </c>
      <c r="E319" s="34" t="s">
        <v>34</v>
      </c>
      <c r="F319" s="31">
        <v>70341.320000000007</v>
      </c>
      <c r="G319" s="31">
        <v>71454.210000000006</v>
      </c>
      <c r="H319" s="31"/>
      <c r="I319" s="31">
        <v>1112.8899999999994</v>
      </c>
      <c r="J319" s="36"/>
      <c r="K319" s="30" t="s">
        <v>1929</v>
      </c>
      <c r="L319" s="9">
        <f>Таблица4[[#This Row],[Поступления]]/Таблица4[[#This Row],[Начисления]]</f>
        <v>1.0158212839906899</v>
      </c>
    </row>
    <row r="320" spans="1:12" ht="15">
      <c r="A320" s="47">
        <v>100343</v>
      </c>
      <c r="B320" s="34" t="s">
        <v>996</v>
      </c>
      <c r="C320" s="34" t="s">
        <v>997</v>
      </c>
      <c r="D320" s="34" t="s">
        <v>1008</v>
      </c>
      <c r="E320" s="34" t="s">
        <v>67</v>
      </c>
      <c r="F320" s="31">
        <v>71470.720000000001</v>
      </c>
      <c r="G320" s="31">
        <v>38507.42</v>
      </c>
      <c r="H320" s="31">
        <v>32963.300000000003</v>
      </c>
      <c r="I320" s="31"/>
      <c r="J320" s="36"/>
      <c r="K320" s="30" t="s">
        <v>1930</v>
      </c>
      <c r="L320" s="9">
        <f>Таблица4[[#This Row],[Поступления]]/Таблица4[[#This Row],[Начисления]]</f>
        <v>0.53878595318474476</v>
      </c>
    </row>
    <row r="321" spans="1:12" ht="15">
      <c r="A321" s="47">
        <v>100344</v>
      </c>
      <c r="B321" s="34" t="s">
        <v>996</v>
      </c>
      <c r="C321" s="34" t="s">
        <v>997</v>
      </c>
      <c r="D321" s="34" t="s">
        <v>1008</v>
      </c>
      <c r="E321" s="34" t="s">
        <v>22</v>
      </c>
      <c r="F321" s="31">
        <v>67801.95</v>
      </c>
      <c r="G321" s="31">
        <v>56549.94</v>
      </c>
      <c r="H321" s="31">
        <v>11252.009999999995</v>
      </c>
      <c r="I321" s="31"/>
      <c r="J321" s="36"/>
      <c r="K321" s="30" t="s">
        <v>1929</v>
      </c>
      <c r="L321" s="9">
        <f>Таблица4[[#This Row],[Поступления]]/Таблица4[[#This Row],[Начисления]]</f>
        <v>0.8340459234579537</v>
      </c>
    </row>
    <row r="322" spans="1:12" ht="15">
      <c r="A322" s="47">
        <v>100345</v>
      </c>
      <c r="B322" s="34" t="s">
        <v>996</v>
      </c>
      <c r="C322" s="34" t="s">
        <v>997</v>
      </c>
      <c r="D322" s="34" t="s">
        <v>1008</v>
      </c>
      <c r="E322" s="34" t="s">
        <v>27</v>
      </c>
      <c r="F322" s="31">
        <v>1374032.53</v>
      </c>
      <c r="G322" s="31">
        <v>801810.55</v>
      </c>
      <c r="H322" s="31">
        <v>572221.98</v>
      </c>
      <c r="I322" s="31"/>
      <c r="J322" s="36"/>
      <c r="K322" s="30" t="s">
        <v>1930</v>
      </c>
      <c r="L322" s="9">
        <f>Таблица4[[#This Row],[Поступления]]/Таблица4[[#This Row],[Начисления]]</f>
        <v>0.58354553658201969</v>
      </c>
    </row>
    <row r="323" spans="1:12" ht="15">
      <c r="A323" s="47">
        <v>100346</v>
      </c>
      <c r="B323" s="34" t="s">
        <v>996</v>
      </c>
      <c r="C323" s="34" t="s">
        <v>997</v>
      </c>
      <c r="D323" s="34" t="s">
        <v>1008</v>
      </c>
      <c r="E323" s="34" t="s">
        <v>16</v>
      </c>
      <c r="F323" s="31">
        <v>1914976</v>
      </c>
      <c r="G323" s="31">
        <v>1817508.97</v>
      </c>
      <c r="H323" s="31">
        <v>97467.030000000028</v>
      </c>
      <c r="I323" s="31"/>
      <c r="J323" s="36"/>
      <c r="K323" s="30" t="s">
        <v>1930</v>
      </c>
      <c r="L323" s="9">
        <f>Таблица4[[#This Row],[Поступления]]/Таблица4[[#This Row],[Начисления]]</f>
        <v>0.94910274071319956</v>
      </c>
    </row>
    <row r="324" spans="1:12" ht="15">
      <c r="A324" s="47">
        <v>100349</v>
      </c>
      <c r="B324" s="34" t="s">
        <v>996</v>
      </c>
      <c r="C324" s="34" t="s">
        <v>997</v>
      </c>
      <c r="D324" s="34" t="s">
        <v>1008</v>
      </c>
      <c r="E324" s="34" t="s">
        <v>10</v>
      </c>
      <c r="F324" s="31">
        <v>2037660.78</v>
      </c>
      <c r="G324" s="31">
        <v>1860947.4</v>
      </c>
      <c r="H324" s="31">
        <v>176713.38000000012</v>
      </c>
      <c r="I324" s="31"/>
      <c r="J324" s="36"/>
      <c r="K324" s="30" t="s">
        <v>1930</v>
      </c>
      <c r="L324" s="9">
        <f>Таблица4[[#This Row],[Поступления]]/Таблица4[[#This Row],[Начисления]]</f>
        <v>0.91327635014891928</v>
      </c>
    </row>
    <row r="325" spans="1:12" ht="15">
      <c r="A325" s="47">
        <v>100350</v>
      </c>
      <c r="B325" s="34" t="s">
        <v>996</v>
      </c>
      <c r="C325" s="34" t="s">
        <v>997</v>
      </c>
      <c r="D325" s="34" t="s">
        <v>1008</v>
      </c>
      <c r="E325" s="34" t="s">
        <v>11</v>
      </c>
      <c r="F325" s="31">
        <v>5497994.7599999998</v>
      </c>
      <c r="G325" s="31">
        <v>5156401.12</v>
      </c>
      <c r="H325" s="31">
        <v>341593.63999999966</v>
      </c>
      <c r="I325" s="31"/>
      <c r="J325" s="36"/>
      <c r="K325" s="30" t="s">
        <v>1929</v>
      </c>
      <c r="L325" s="9">
        <f>Таблица4[[#This Row],[Поступления]]/Таблица4[[#This Row],[Начисления]]</f>
        <v>0.93786941332043039</v>
      </c>
    </row>
    <row r="326" spans="1:12" ht="15">
      <c r="A326" s="47">
        <v>100351</v>
      </c>
      <c r="B326" s="34" t="s">
        <v>996</v>
      </c>
      <c r="C326" s="34" t="s">
        <v>997</v>
      </c>
      <c r="D326" s="34" t="s">
        <v>1008</v>
      </c>
      <c r="E326" s="34" t="s">
        <v>13</v>
      </c>
      <c r="F326" s="31">
        <v>1227921.95</v>
      </c>
      <c r="G326" s="31">
        <v>1206314.25</v>
      </c>
      <c r="H326" s="31">
        <v>21607.699999999953</v>
      </c>
      <c r="I326" s="31"/>
      <c r="J326" s="36"/>
      <c r="K326" s="30" t="s">
        <v>1929</v>
      </c>
      <c r="L326" s="9">
        <f>Таблица4[[#This Row],[Поступления]]/Таблица4[[#This Row],[Начисления]]</f>
        <v>0.98240303465541934</v>
      </c>
    </row>
    <row r="327" spans="1:12" ht="15">
      <c r="A327" s="47">
        <v>100352</v>
      </c>
      <c r="B327" s="34" t="s">
        <v>996</v>
      </c>
      <c r="C327" s="34" t="s">
        <v>997</v>
      </c>
      <c r="D327" s="34" t="s">
        <v>1008</v>
      </c>
      <c r="E327" s="34" t="s">
        <v>73</v>
      </c>
      <c r="F327" s="31">
        <v>2255033.85</v>
      </c>
      <c r="G327" s="31">
        <v>1744086.88</v>
      </c>
      <c r="H327" s="31">
        <v>510946.9700000002</v>
      </c>
      <c r="I327" s="31"/>
      <c r="J327" s="36"/>
      <c r="K327" s="30" t="s">
        <v>1930</v>
      </c>
      <c r="L327" s="9">
        <f>Таблица4[[#This Row],[Поступления]]/Таблица4[[#This Row],[Начисления]]</f>
        <v>0.77341937904834546</v>
      </c>
    </row>
    <row r="328" spans="1:12" ht="15">
      <c r="A328" s="47">
        <v>100353</v>
      </c>
      <c r="B328" s="34" t="s">
        <v>996</v>
      </c>
      <c r="C328" s="34" t="s">
        <v>997</v>
      </c>
      <c r="D328" s="34" t="s">
        <v>1008</v>
      </c>
      <c r="E328" s="34" t="s">
        <v>96</v>
      </c>
      <c r="F328" s="31">
        <v>1842944.85</v>
      </c>
      <c r="G328" s="31">
        <v>1798794.95</v>
      </c>
      <c r="H328" s="31">
        <v>44149.90000000014</v>
      </c>
      <c r="I328" s="31"/>
      <c r="J328" s="36"/>
      <c r="K328" s="30" t="s">
        <v>1930</v>
      </c>
      <c r="L328" s="9">
        <f>Таблица4[[#This Row],[Поступления]]/Таблица4[[#This Row],[Начисления]]</f>
        <v>0.97604383006903317</v>
      </c>
    </row>
    <row r="329" spans="1:12" ht="15">
      <c r="A329" s="47">
        <v>100354</v>
      </c>
      <c r="B329" s="34" t="s">
        <v>996</v>
      </c>
      <c r="C329" s="34" t="s">
        <v>997</v>
      </c>
      <c r="D329" s="34" t="s">
        <v>1008</v>
      </c>
      <c r="E329" s="34" t="s">
        <v>15</v>
      </c>
      <c r="F329" s="31">
        <v>2296902.0699999998</v>
      </c>
      <c r="G329" s="31">
        <v>2135940.81</v>
      </c>
      <c r="H329" s="31">
        <v>160961.25999999978</v>
      </c>
      <c r="I329" s="31"/>
      <c r="J329" s="36"/>
      <c r="K329" s="30" t="s">
        <v>1929</v>
      </c>
      <c r="L329" s="9">
        <f>Таблица4[[#This Row],[Поступления]]/Таблица4[[#This Row],[Начисления]]</f>
        <v>0.92992245420371811</v>
      </c>
    </row>
    <row r="330" spans="1:12" ht="15">
      <c r="A330" s="47">
        <v>100355</v>
      </c>
      <c r="B330" s="34" t="s">
        <v>996</v>
      </c>
      <c r="C330" s="34" t="s">
        <v>997</v>
      </c>
      <c r="D330" s="34" t="s">
        <v>1008</v>
      </c>
      <c r="E330" s="34" t="s">
        <v>39</v>
      </c>
      <c r="F330" s="31">
        <v>1856491.35</v>
      </c>
      <c r="G330" s="31">
        <v>1761239.37</v>
      </c>
      <c r="H330" s="31">
        <v>95251.979999999981</v>
      </c>
      <c r="I330" s="31"/>
      <c r="J330" s="36"/>
      <c r="K330" s="30" t="s">
        <v>1930</v>
      </c>
      <c r="L330" s="9">
        <f>Таблица4[[#This Row],[Поступления]]/Таблица4[[#This Row],[Начисления]]</f>
        <v>0.94869247303522319</v>
      </c>
    </row>
    <row r="331" spans="1:12" ht="15">
      <c r="A331" s="47">
        <v>100356</v>
      </c>
      <c r="B331" s="34" t="s">
        <v>996</v>
      </c>
      <c r="C331" s="34" t="s">
        <v>997</v>
      </c>
      <c r="D331" s="34" t="s">
        <v>1008</v>
      </c>
      <c r="E331" s="34" t="s">
        <v>40</v>
      </c>
      <c r="F331" s="31">
        <v>3046570.98</v>
      </c>
      <c r="G331" s="31">
        <v>2864716.77</v>
      </c>
      <c r="H331" s="31">
        <v>181854.20999999996</v>
      </c>
      <c r="I331" s="31"/>
      <c r="J331" s="36"/>
      <c r="K331" s="30" t="s">
        <v>1929</v>
      </c>
      <c r="L331" s="9">
        <f>Таблица4[[#This Row],[Поступления]]/Таблица4[[#This Row],[Начисления]]</f>
        <v>0.94030855962528737</v>
      </c>
    </row>
    <row r="332" spans="1:12" ht="15">
      <c r="A332" s="47">
        <v>100358</v>
      </c>
      <c r="B332" s="34" t="s">
        <v>996</v>
      </c>
      <c r="C332" s="34" t="s">
        <v>997</v>
      </c>
      <c r="D332" s="34" t="s">
        <v>1008</v>
      </c>
      <c r="E332" s="34" t="s">
        <v>44</v>
      </c>
      <c r="F332" s="31">
        <v>2371901.7799999998</v>
      </c>
      <c r="G332" s="31">
        <v>2109881.59</v>
      </c>
      <c r="H332" s="31">
        <v>262020.18999999994</v>
      </c>
      <c r="I332" s="31"/>
      <c r="J332" s="36"/>
      <c r="K332" s="30" t="s">
        <v>1930</v>
      </c>
      <c r="L332" s="9">
        <f>Таблица4[[#This Row],[Поступления]]/Таблица4[[#This Row],[Начисления]]</f>
        <v>0.88953160193673786</v>
      </c>
    </row>
    <row r="333" spans="1:12" ht="15">
      <c r="A333" s="47">
        <v>100359</v>
      </c>
      <c r="B333" s="34" t="s">
        <v>996</v>
      </c>
      <c r="C333" s="34" t="s">
        <v>997</v>
      </c>
      <c r="D333" s="34" t="s">
        <v>1008</v>
      </c>
      <c r="E333" s="34" t="s">
        <v>143</v>
      </c>
      <c r="F333" s="31">
        <v>100945.85</v>
      </c>
      <c r="G333" s="31">
        <v>97225.19</v>
      </c>
      <c r="H333" s="31">
        <v>3720.6600000000035</v>
      </c>
      <c r="I333" s="31"/>
      <c r="J333" s="36"/>
      <c r="K333" s="30" t="s">
        <v>1929</v>
      </c>
      <c r="L333" s="9">
        <f>Таблица4[[#This Row],[Поступления]]/Таблица4[[#This Row],[Начисления]]</f>
        <v>0.96314202119255021</v>
      </c>
    </row>
    <row r="334" spans="1:12" ht="15">
      <c r="A334" s="47">
        <v>100360</v>
      </c>
      <c r="B334" s="34" t="s">
        <v>996</v>
      </c>
      <c r="C334" s="34" t="s">
        <v>997</v>
      </c>
      <c r="D334" s="34" t="s">
        <v>1008</v>
      </c>
      <c r="E334" s="34" t="s">
        <v>144</v>
      </c>
      <c r="F334" s="31">
        <v>612993.12</v>
      </c>
      <c r="G334" s="31">
        <v>579577.46</v>
      </c>
      <c r="H334" s="31">
        <v>33415.660000000033</v>
      </c>
      <c r="I334" s="31"/>
      <c r="J334" s="36"/>
      <c r="K334" s="30" t="s">
        <v>1930</v>
      </c>
      <c r="L334" s="9">
        <f>Таблица4[[#This Row],[Поступления]]/Таблица4[[#This Row],[Начисления]]</f>
        <v>0.94548770792076753</v>
      </c>
    </row>
    <row r="335" spans="1:12" ht="15">
      <c r="A335" s="47">
        <v>100361</v>
      </c>
      <c r="B335" s="34" t="s">
        <v>996</v>
      </c>
      <c r="C335" s="34" t="s">
        <v>997</v>
      </c>
      <c r="D335" s="34" t="s">
        <v>1008</v>
      </c>
      <c r="E335" s="34" t="s">
        <v>145</v>
      </c>
      <c r="F335" s="31">
        <v>606336.53</v>
      </c>
      <c r="G335" s="31">
        <v>552618.75</v>
      </c>
      <c r="H335" s="31">
        <v>53717.780000000028</v>
      </c>
      <c r="I335" s="31"/>
      <c r="J335" s="36"/>
      <c r="K335" s="30" t="s">
        <v>1930</v>
      </c>
      <c r="L335" s="9">
        <f>Таблица4[[#This Row],[Поступления]]/Таблица4[[#This Row],[Начисления]]</f>
        <v>0.91140599759015006</v>
      </c>
    </row>
    <row r="336" spans="1:12" ht="15">
      <c r="A336" s="47">
        <v>100362</v>
      </c>
      <c r="B336" s="34" t="s">
        <v>996</v>
      </c>
      <c r="C336" s="34" t="s">
        <v>997</v>
      </c>
      <c r="D336" s="34" t="s">
        <v>1008</v>
      </c>
      <c r="E336" s="34" t="s">
        <v>146</v>
      </c>
      <c r="F336" s="31">
        <v>603458.28</v>
      </c>
      <c r="G336" s="31">
        <v>559770.18000000005</v>
      </c>
      <c r="H336" s="31">
        <v>43688.099999999977</v>
      </c>
      <c r="I336" s="31"/>
      <c r="J336" s="36"/>
      <c r="K336" s="30" t="s">
        <v>1930</v>
      </c>
      <c r="L336" s="9">
        <f>Таблица4[[#This Row],[Поступления]]/Таблица4[[#This Row],[Начисления]]</f>
        <v>0.92760377734812094</v>
      </c>
    </row>
    <row r="337" spans="1:12" ht="15">
      <c r="A337" s="47">
        <v>100363</v>
      </c>
      <c r="B337" s="34" t="s">
        <v>996</v>
      </c>
      <c r="C337" s="34" t="s">
        <v>997</v>
      </c>
      <c r="D337" s="34" t="s">
        <v>1008</v>
      </c>
      <c r="E337" s="34" t="s">
        <v>149</v>
      </c>
      <c r="F337" s="31">
        <v>1188741.1200000001</v>
      </c>
      <c r="G337" s="31">
        <v>1061986.03</v>
      </c>
      <c r="H337" s="31">
        <v>126755.09000000008</v>
      </c>
      <c r="I337" s="31"/>
      <c r="J337" s="36"/>
      <c r="K337" s="30" t="s">
        <v>1929</v>
      </c>
      <c r="L337" s="9">
        <f>Таблица4[[#This Row],[Поступления]]/Таблица4[[#This Row],[Начисления]]</f>
        <v>0.89337031598604066</v>
      </c>
    </row>
    <row r="338" spans="1:12" ht="15">
      <c r="A338" s="47">
        <v>100364</v>
      </c>
      <c r="B338" s="34" t="s">
        <v>996</v>
      </c>
      <c r="C338" s="34" t="s">
        <v>997</v>
      </c>
      <c r="D338" s="34" t="s">
        <v>1008</v>
      </c>
      <c r="E338" s="34" t="s">
        <v>37</v>
      </c>
      <c r="F338" s="31">
        <v>1594148.91</v>
      </c>
      <c r="G338" s="31">
        <v>1364544.1</v>
      </c>
      <c r="H338" s="31">
        <v>229604.80999999982</v>
      </c>
      <c r="I338" s="31"/>
      <c r="J338" s="36"/>
      <c r="K338" s="30" t="s">
        <v>1929</v>
      </c>
      <c r="L338" s="9">
        <f>Таблица4[[#This Row],[Поступления]]/Таблица4[[#This Row],[Начисления]]</f>
        <v>0.85597028699157107</v>
      </c>
    </row>
    <row r="339" spans="1:12" ht="15">
      <c r="A339" s="47">
        <v>100365</v>
      </c>
      <c r="B339" s="34" t="s">
        <v>996</v>
      </c>
      <c r="C339" s="34" t="s">
        <v>997</v>
      </c>
      <c r="D339" s="34" t="s">
        <v>1008</v>
      </c>
      <c r="E339" s="34" t="s">
        <v>95</v>
      </c>
      <c r="F339" s="31">
        <v>156353.24</v>
      </c>
      <c r="G339" s="31">
        <v>160884.45000000001</v>
      </c>
      <c r="H339" s="31"/>
      <c r="I339" s="31">
        <v>4531.210000000021</v>
      </c>
      <c r="J339" s="36"/>
      <c r="K339" s="30" t="s">
        <v>1930</v>
      </c>
      <c r="L339" s="9">
        <f>Таблица4[[#This Row],[Поступления]]/Таблица4[[#This Row],[Начисления]]</f>
        <v>1.0289805954772668</v>
      </c>
    </row>
    <row r="340" spans="1:12" ht="15">
      <c r="A340" s="47">
        <v>100366</v>
      </c>
      <c r="B340" s="34" t="s">
        <v>996</v>
      </c>
      <c r="C340" s="34" t="s">
        <v>997</v>
      </c>
      <c r="D340" s="34" t="s">
        <v>1008</v>
      </c>
      <c r="E340" s="34" t="s">
        <v>117</v>
      </c>
      <c r="F340" s="31">
        <v>73575.05</v>
      </c>
      <c r="G340" s="31">
        <v>74163.710000000006</v>
      </c>
      <c r="H340" s="31"/>
      <c r="I340" s="31">
        <v>588.66000000000349</v>
      </c>
      <c r="J340" s="36"/>
      <c r="K340" s="30" t="s">
        <v>1930</v>
      </c>
      <c r="L340" s="9">
        <f>Таблица4[[#This Row],[Поступления]]/Таблица4[[#This Row],[Начисления]]</f>
        <v>1.0080008100572138</v>
      </c>
    </row>
    <row r="341" spans="1:12" ht="15">
      <c r="A341" s="47">
        <v>100367</v>
      </c>
      <c r="B341" s="34" t="s">
        <v>996</v>
      </c>
      <c r="C341" s="34" t="s">
        <v>997</v>
      </c>
      <c r="D341" s="34" t="s">
        <v>1008</v>
      </c>
      <c r="E341" s="34" t="s">
        <v>147</v>
      </c>
      <c r="F341" s="31">
        <v>1927769.75</v>
      </c>
      <c r="G341" s="31">
        <v>1745092.54</v>
      </c>
      <c r="H341" s="31">
        <v>182677.20999999996</v>
      </c>
      <c r="I341" s="31"/>
      <c r="J341" s="36"/>
      <c r="K341" s="30" t="s">
        <v>1930</v>
      </c>
      <c r="L341" s="9">
        <f>Таблица4[[#This Row],[Поступления]]/Таблица4[[#This Row],[Начисления]]</f>
        <v>0.90523909299852845</v>
      </c>
    </row>
    <row r="342" spans="1:12" ht="15">
      <c r="A342" s="47">
        <v>100368</v>
      </c>
      <c r="B342" s="34" t="s">
        <v>996</v>
      </c>
      <c r="C342" s="34" t="s">
        <v>997</v>
      </c>
      <c r="D342" s="34" t="s">
        <v>1008</v>
      </c>
      <c r="E342" s="34" t="s">
        <v>148</v>
      </c>
      <c r="F342" s="31">
        <v>4151689.76</v>
      </c>
      <c r="G342" s="31">
        <v>3653240.18</v>
      </c>
      <c r="H342" s="31">
        <v>498449.57999999961</v>
      </c>
      <c r="I342" s="31"/>
      <c r="J342" s="36"/>
      <c r="K342" s="30" t="s">
        <v>1929</v>
      </c>
      <c r="L342" s="9">
        <f>Таблица4[[#This Row],[Поступления]]/Таблица4[[#This Row],[Начисления]]</f>
        <v>0.87994055220542311</v>
      </c>
    </row>
    <row r="343" spans="1:12" ht="15">
      <c r="A343" s="47">
        <v>100369</v>
      </c>
      <c r="B343" s="34" t="s">
        <v>996</v>
      </c>
      <c r="C343" s="34" t="s">
        <v>997</v>
      </c>
      <c r="D343" s="34" t="s">
        <v>1008</v>
      </c>
      <c r="E343" s="34" t="s">
        <v>42</v>
      </c>
      <c r="F343" s="31">
        <v>344967.51</v>
      </c>
      <c r="G343" s="31">
        <v>307939.58</v>
      </c>
      <c r="H343" s="31">
        <v>37027.929999999993</v>
      </c>
      <c r="I343" s="31"/>
      <c r="J343" s="36"/>
      <c r="K343" s="30" t="s">
        <v>1930</v>
      </c>
      <c r="L343" s="9">
        <f>Таблица4[[#This Row],[Поступления]]/Таблица4[[#This Row],[Начисления]]</f>
        <v>0.89266255827976382</v>
      </c>
    </row>
    <row r="344" spans="1:12" ht="15">
      <c r="A344" s="47">
        <v>100370</v>
      </c>
      <c r="B344" s="34" t="s">
        <v>996</v>
      </c>
      <c r="C344" s="34" t="s">
        <v>997</v>
      </c>
      <c r="D344" s="34" t="s">
        <v>1008</v>
      </c>
      <c r="E344" s="34" t="s">
        <v>43</v>
      </c>
      <c r="F344" s="31">
        <v>1006415.4</v>
      </c>
      <c r="G344" s="31">
        <v>929656.84</v>
      </c>
      <c r="H344" s="31">
        <v>76758.560000000056</v>
      </c>
      <c r="I344" s="31"/>
      <c r="J344" s="36"/>
      <c r="K344" s="30" t="s">
        <v>1929</v>
      </c>
      <c r="L344" s="9">
        <f>Таблица4[[#This Row],[Поступления]]/Таблица4[[#This Row],[Начисления]]</f>
        <v>0.92373073782456028</v>
      </c>
    </row>
    <row r="345" spans="1:12" ht="15">
      <c r="A345" s="47">
        <v>100371</v>
      </c>
      <c r="B345" s="34" t="s">
        <v>996</v>
      </c>
      <c r="C345" s="34" t="s">
        <v>997</v>
      </c>
      <c r="D345" s="34" t="s">
        <v>1008</v>
      </c>
      <c r="E345" s="34" t="s">
        <v>150</v>
      </c>
      <c r="F345" s="31">
        <v>1263038.96</v>
      </c>
      <c r="G345" s="31">
        <v>1186566.46</v>
      </c>
      <c r="H345" s="31">
        <v>76472.5</v>
      </c>
      <c r="I345" s="31"/>
      <c r="J345" s="36"/>
      <c r="K345" s="30" t="s">
        <v>1930</v>
      </c>
      <c r="L345" s="9">
        <f>Таблица4[[#This Row],[Поступления]]/Таблица4[[#This Row],[Начисления]]</f>
        <v>0.93945356998330443</v>
      </c>
    </row>
    <row r="346" spans="1:12" ht="15">
      <c r="A346" s="47">
        <v>100372</v>
      </c>
      <c r="B346" s="34" t="s">
        <v>996</v>
      </c>
      <c r="C346" s="34" t="s">
        <v>997</v>
      </c>
      <c r="D346" s="34" t="s">
        <v>1008</v>
      </c>
      <c r="E346" s="34" t="s">
        <v>49</v>
      </c>
      <c r="F346" s="31">
        <v>1876462.04</v>
      </c>
      <c r="G346" s="31">
        <v>1786191.77</v>
      </c>
      <c r="H346" s="31">
        <v>90270.270000000019</v>
      </c>
      <c r="I346" s="31"/>
      <c r="J346" s="36"/>
      <c r="K346" s="30" t="s">
        <v>1929</v>
      </c>
      <c r="L346" s="9">
        <f>Таблица4[[#This Row],[Поступления]]/Таблица4[[#This Row],[Начисления]]</f>
        <v>0.95189336737128982</v>
      </c>
    </row>
    <row r="347" spans="1:12" ht="15">
      <c r="A347" s="47">
        <v>100373</v>
      </c>
      <c r="B347" s="34" t="s">
        <v>996</v>
      </c>
      <c r="C347" s="34" t="s">
        <v>997</v>
      </c>
      <c r="D347" s="34" t="s">
        <v>1008</v>
      </c>
      <c r="E347" s="34" t="s">
        <v>151</v>
      </c>
      <c r="F347" s="31">
        <v>343268.49</v>
      </c>
      <c r="G347" s="31">
        <v>282049.69</v>
      </c>
      <c r="H347" s="31">
        <v>61218.799999999988</v>
      </c>
      <c r="I347" s="31"/>
      <c r="J347" s="36"/>
      <c r="K347" s="30" t="s">
        <v>1930</v>
      </c>
      <c r="L347" s="9">
        <f>Таблица4[[#This Row],[Поступления]]/Таблица4[[#This Row],[Начисления]]</f>
        <v>0.82165913335069007</v>
      </c>
    </row>
    <row r="348" spans="1:12" ht="15">
      <c r="A348" s="47">
        <v>100374</v>
      </c>
      <c r="B348" s="34" t="s">
        <v>996</v>
      </c>
      <c r="C348" s="34" t="s">
        <v>997</v>
      </c>
      <c r="D348" s="34" t="s">
        <v>1008</v>
      </c>
      <c r="E348" s="34" t="s">
        <v>112</v>
      </c>
      <c r="F348" s="31">
        <v>609735.6</v>
      </c>
      <c r="G348" s="31">
        <v>536717.26</v>
      </c>
      <c r="H348" s="31">
        <v>73018.339999999967</v>
      </c>
      <c r="I348" s="31"/>
      <c r="J348" s="36"/>
      <c r="K348" s="30" t="s">
        <v>1930</v>
      </c>
      <c r="L348" s="9">
        <f>Таблица4[[#This Row],[Поступления]]/Таблица4[[#This Row],[Начисления]]</f>
        <v>0.88024589674606502</v>
      </c>
    </row>
    <row r="349" spans="1:12" ht="15">
      <c r="A349" s="47">
        <v>100375</v>
      </c>
      <c r="B349" s="34" t="s">
        <v>996</v>
      </c>
      <c r="C349" s="34" t="s">
        <v>997</v>
      </c>
      <c r="D349" s="34" t="s">
        <v>1009</v>
      </c>
      <c r="E349" s="34" t="s">
        <v>62</v>
      </c>
      <c r="F349" s="31">
        <v>6126247.6100000003</v>
      </c>
      <c r="G349" s="31">
        <v>5813014.2999999998</v>
      </c>
      <c r="H349" s="31">
        <v>313233.31000000052</v>
      </c>
      <c r="I349" s="31"/>
      <c r="J349" s="36"/>
      <c r="K349" s="30" t="s">
        <v>1929</v>
      </c>
      <c r="L349" s="9">
        <f>Таблица4[[#This Row],[Поступления]]/Таблица4[[#This Row],[Начисления]]</f>
        <v>0.94887028244031413</v>
      </c>
    </row>
    <row r="350" spans="1:12" ht="15">
      <c r="A350" s="47">
        <v>100376</v>
      </c>
      <c r="B350" s="34" t="s">
        <v>996</v>
      </c>
      <c r="C350" s="34" t="s">
        <v>997</v>
      </c>
      <c r="D350" s="34" t="s">
        <v>1010</v>
      </c>
      <c r="E350" s="34" t="s">
        <v>69</v>
      </c>
      <c r="F350" s="31">
        <v>1246566.5900000001</v>
      </c>
      <c r="G350" s="31">
        <v>1067078.9099999999</v>
      </c>
      <c r="H350" s="31">
        <v>179487.68000000017</v>
      </c>
      <c r="I350" s="31"/>
      <c r="J350" s="36"/>
      <c r="K350" s="30" t="s">
        <v>1930</v>
      </c>
      <c r="L350" s="9">
        <f>Таблица4[[#This Row],[Поступления]]/Таблица4[[#This Row],[Начисления]]</f>
        <v>0.85601436662922259</v>
      </c>
    </row>
    <row r="351" spans="1:12" ht="15">
      <c r="A351" s="47">
        <v>100377</v>
      </c>
      <c r="B351" s="34" t="s">
        <v>996</v>
      </c>
      <c r="C351" s="34" t="s">
        <v>997</v>
      </c>
      <c r="D351" s="34" t="s">
        <v>1010</v>
      </c>
      <c r="E351" s="34" t="s">
        <v>16</v>
      </c>
      <c r="F351" s="31">
        <v>2012035.43</v>
      </c>
      <c r="G351" s="31">
        <v>1906681.61</v>
      </c>
      <c r="H351" s="31">
        <v>105353.81999999983</v>
      </c>
      <c r="I351" s="31"/>
      <c r="J351" s="36"/>
      <c r="K351" s="30" t="s">
        <v>1929</v>
      </c>
      <c r="L351" s="9">
        <f>Таблица4[[#This Row],[Поступления]]/Таблица4[[#This Row],[Начисления]]</f>
        <v>0.94763818845873915</v>
      </c>
    </row>
    <row r="352" spans="1:12" ht="15">
      <c r="A352" s="47">
        <v>100378</v>
      </c>
      <c r="B352" s="34" t="s">
        <v>996</v>
      </c>
      <c r="C352" s="34" t="s">
        <v>997</v>
      </c>
      <c r="D352" s="34" t="s">
        <v>1010</v>
      </c>
      <c r="E352" s="34" t="s">
        <v>70</v>
      </c>
      <c r="F352" s="31">
        <v>390748.15999999997</v>
      </c>
      <c r="G352" s="31">
        <v>338626.63</v>
      </c>
      <c r="H352" s="31">
        <v>52121.52999999997</v>
      </c>
      <c r="I352" s="31"/>
      <c r="J352" s="36"/>
      <c r="K352" s="30" t="s">
        <v>1929</v>
      </c>
      <c r="L352" s="9">
        <f>Таблица4[[#This Row],[Поступления]]/Таблица4[[#This Row],[Начисления]]</f>
        <v>0.86661093938356615</v>
      </c>
    </row>
    <row r="353" spans="1:12" ht="15">
      <c r="A353" s="47">
        <v>100379</v>
      </c>
      <c r="B353" s="34" t="s">
        <v>996</v>
      </c>
      <c r="C353" s="34" t="s">
        <v>997</v>
      </c>
      <c r="D353" s="34" t="s">
        <v>1010</v>
      </c>
      <c r="E353" s="34" t="s">
        <v>7</v>
      </c>
      <c r="F353" s="31">
        <v>389339.46</v>
      </c>
      <c r="G353" s="31">
        <v>289137.03000000003</v>
      </c>
      <c r="H353" s="31">
        <v>100202.43</v>
      </c>
      <c r="I353" s="31"/>
      <c r="J353" s="36"/>
      <c r="K353" s="30" t="s">
        <v>1929</v>
      </c>
      <c r="L353" s="9">
        <f>Таблица4[[#This Row],[Поступления]]/Таблица4[[#This Row],[Начисления]]</f>
        <v>0.74263479483944428</v>
      </c>
    </row>
    <row r="354" spans="1:12" ht="15">
      <c r="A354" s="47">
        <v>100380</v>
      </c>
      <c r="B354" s="34" t="s">
        <v>996</v>
      </c>
      <c r="C354" s="34" t="s">
        <v>997</v>
      </c>
      <c r="D354" s="34" t="s">
        <v>1009</v>
      </c>
      <c r="E354" s="34" t="s">
        <v>127</v>
      </c>
      <c r="F354" s="31">
        <v>2717398.96</v>
      </c>
      <c r="G354" s="31">
        <v>2463773.48</v>
      </c>
      <c r="H354" s="31">
        <v>253625.47999999998</v>
      </c>
      <c r="I354" s="31"/>
      <c r="J354" s="36"/>
      <c r="K354" s="30" t="s">
        <v>1930</v>
      </c>
      <c r="L354" s="9">
        <f>Таблица4[[#This Row],[Поступления]]/Таблица4[[#This Row],[Начисления]]</f>
        <v>0.90666608630776835</v>
      </c>
    </row>
    <row r="355" spans="1:12" ht="15">
      <c r="A355" s="47">
        <v>100381</v>
      </c>
      <c r="B355" s="34" t="s">
        <v>996</v>
      </c>
      <c r="C355" s="34" t="s">
        <v>997</v>
      </c>
      <c r="D355" s="34" t="s">
        <v>1009</v>
      </c>
      <c r="E355" s="34" t="s">
        <v>128</v>
      </c>
      <c r="F355" s="31">
        <v>1850216.69</v>
      </c>
      <c r="G355" s="31">
        <v>1661153.31</v>
      </c>
      <c r="H355" s="31">
        <v>189063.37999999989</v>
      </c>
      <c r="I355" s="31"/>
      <c r="J355" s="36"/>
      <c r="K355" s="30" t="s">
        <v>1929</v>
      </c>
      <c r="L355" s="9">
        <f>Таблица4[[#This Row],[Поступления]]/Таблица4[[#This Row],[Начисления]]</f>
        <v>0.89781554721571566</v>
      </c>
    </row>
    <row r="356" spans="1:12" ht="15">
      <c r="A356" s="47">
        <v>100382</v>
      </c>
      <c r="B356" s="34" t="s">
        <v>996</v>
      </c>
      <c r="C356" s="34" t="s">
        <v>997</v>
      </c>
      <c r="D356" s="34" t="s">
        <v>1009</v>
      </c>
      <c r="E356" s="34" t="s">
        <v>153</v>
      </c>
      <c r="F356" s="31">
        <v>1844217.43</v>
      </c>
      <c r="G356" s="31">
        <v>1715029.13</v>
      </c>
      <c r="H356" s="31">
        <v>129188.30000000005</v>
      </c>
      <c r="I356" s="31"/>
      <c r="J356" s="36"/>
      <c r="K356" s="30" t="s">
        <v>1929</v>
      </c>
      <c r="L356" s="9">
        <f>Таблица4[[#This Row],[Поступления]]/Таблица4[[#This Row],[Начисления]]</f>
        <v>0.92994952878197223</v>
      </c>
    </row>
    <row r="357" spans="1:12" ht="15">
      <c r="A357" s="47">
        <v>100383</v>
      </c>
      <c r="B357" s="34" t="s">
        <v>996</v>
      </c>
      <c r="C357" s="34" t="s">
        <v>997</v>
      </c>
      <c r="D357" s="34" t="s">
        <v>1009</v>
      </c>
      <c r="E357" s="34" t="s">
        <v>154</v>
      </c>
      <c r="F357" s="31">
        <v>3921106.28</v>
      </c>
      <c r="G357" s="31">
        <v>3391601.08</v>
      </c>
      <c r="H357" s="31">
        <v>529505.19999999972</v>
      </c>
      <c r="I357" s="31"/>
      <c r="J357" s="36"/>
      <c r="K357" s="30" t="s">
        <v>1930</v>
      </c>
      <c r="L357" s="9">
        <f>Таблица4[[#This Row],[Поступления]]/Таблица4[[#This Row],[Начисления]]</f>
        <v>0.8649602530028847</v>
      </c>
    </row>
    <row r="358" spans="1:12" ht="15">
      <c r="A358" s="47">
        <v>100384</v>
      </c>
      <c r="B358" s="34" t="s">
        <v>996</v>
      </c>
      <c r="C358" s="34" t="s">
        <v>997</v>
      </c>
      <c r="D358" s="34" t="s">
        <v>1009</v>
      </c>
      <c r="E358" s="34" t="s">
        <v>155</v>
      </c>
      <c r="F358" s="31">
        <v>1494953.53</v>
      </c>
      <c r="G358" s="31">
        <v>1384753.99</v>
      </c>
      <c r="H358" s="31">
        <v>110199.54000000004</v>
      </c>
      <c r="I358" s="31"/>
      <c r="J358" s="36"/>
      <c r="K358" s="30" t="s">
        <v>1930</v>
      </c>
      <c r="L358" s="9">
        <f>Таблица4[[#This Row],[Поступления]]/Таблица4[[#This Row],[Начисления]]</f>
        <v>0.9262856418018558</v>
      </c>
    </row>
    <row r="359" spans="1:12" ht="15">
      <c r="A359" s="47">
        <v>100385</v>
      </c>
      <c r="B359" s="34" t="s">
        <v>996</v>
      </c>
      <c r="C359" s="34" t="s">
        <v>997</v>
      </c>
      <c r="D359" s="34" t="s">
        <v>1009</v>
      </c>
      <c r="E359" s="34" t="s">
        <v>156</v>
      </c>
      <c r="F359" s="31">
        <v>1817972.26</v>
      </c>
      <c r="G359" s="31">
        <v>1435865.25</v>
      </c>
      <c r="H359" s="31">
        <v>382107.01</v>
      </c>
      <c r="I359" s="31"/>
      <c r="J359" s="36"/>
      <c r="K359" s="30" t="s">
        <v>1930</v>
      </c>
      <c r="L359" s="9">
        <f>Таблица4[[#This Row],[Поступления]]/Таблица4[[#This Row],[Начисления]]</f>
        <v>0.7898169194286826</v>
      </c>
    </row>
    <row r="360" spans="1:12" ht="15">
      <c r="A360" s="47">
        <v>100386</v>
      </c>
      <c r="B360" s="34" t="s">
        <v>996</v>
      </c>
      <c r="C360" s="34" t="s">
        <v>997</v>
      </c>
      <c r="D360" s="34" t="s">
        <v>1009</v>
      </c>
      <c r="E360" s="34" t="s">
        <v>157</v>
      </c>
      <c r="F360" s="31">
        <v>1819039.14</v>
      </c>
      <c r="G360" s="31">
        <v>1616409.9</v>
      </c>
      <c r="H360" s="31">
        <v>202629.24</v>
      </c>
      <c r="I360" s="31"/>
      <c r="J360" s="36"/>
      <c r="K360" s="30" t="s">
        <v>1930</v>
      </c>
      <c r="L360" s="9">
        <f>Таблица4[[#This Row],[Поступления]]/Таблица4[[#This Row],[Начисления]]</f>
        <v>0.8886064430697187</v>
      </c>
    </row>
    <row r="361" spans="1:12" ht="15">
      <c r="A361" s="47">
        <v>100387</v>
      </c>
      <c r="B361" s="34" t="s">
        <v>996</v>
      </c>
      <c r="C361" s="34" t="s">
        <v>997</v>
      </c>
      <c r="D361" s="34" t="s">
        <v>1009</v>
      </c>
      <c r="E361" s="34" t="s">
        <v>158</v>
      </c>
      <c r="F361" s="31">
        <v>4048324.74</v>
      </c>
      <c r="G361" s="31">
        <v>3785825.69</v>
      </c>
      <c r="H361" s="31">
        <v>262499.05000000028</v>
      </c>
      <c r="I361" s="31"/>
      <c r="J361" s="36"/>
      <c r="K361" s="30" t="s">
        <v>1929</v>
      </c>
      <c r="L361" s="9">
        <f>Таблица4[[#This Row],[Поступления]]/Таблица4[[#This Row],[Начисления]]</f>
        <v>0.93515859846757243</v>
      </c>
    </row>
    <row r="362" spans="1:12" ht="15">
      <c r="A362" s="47">
        <v>100388</v>
      </c>
      <c r="B362" s="34" t="s">
        <v>996</v>
      </c>
      <c r="C362" s="34" t="s">
        <v>997</v>
      </c>
      <c r="D362" s="34" t="s">
        <v>1009</v>
      </c>
      <c r="E362" s="34" t="s">
        <v>159</v>
      </c>
      <c r="F362" s="31">
        <v>1606643.35</v>
      </c>
      <c r="G362" s="31">
        <v>1530852.13</v>
      </c>
      <c r="H362" s="31">
        <v>75791.220000000205</v>
      </c>
      <c r="I362" s="31"/>
      <c r="J362" s="36"/>
      <c r="K362" s="30" t="s">
        <v>1929</v>
      </c>
      <c r="L362" s="9">
        <f>Таблица4[[#This Row],[Поступления]]/Таблица4[[#This Row],[Начисления]]</f>
        <v>0.95282635688872697</v>
      </c>
    </row>
    <row r="363" spans="1:12" ht="15">
      <c r="A363" s="47">
        <v>100390</v>
      </c>
      <c r="B363" s="34" t="s">
        <v>996</v>
      </c>
      <c r="C363" s="34" t="s">
        <v>997</v>
      </c>
      <c r="D363" s="34" t="s">
        <v>1009</v>
      </c>
      <c r="E363" s="34" t="s">
        <v>55</v>
      </c>
      <c r="F363" s="31">
        <v>2202124.86</v>
      </c>
      <c r="G363" s="31">
        <v>1911503.95</v>
      </c>
      <c r="H363" s="31">
        <v>290620.90999999992</v>
      </c>
      <c r="I363" s="31"/>
      <c r="J363" s="36"/>
      <c r="K363" s="30" t="s">
        <v>1929</v>
      </c>
      <c r="L363" s="9">
        <f>Таблица4[[#This Row],[Поступления]]/Таблица4[[#This Row],[Начисления]]</f>
        <v>0.8680270518357438</v>
      </c>
    </row>
    <row r="364" spans="1:12" ht="15">
      <c r="A364" s="47">
        <v>100391</v>
      </c>
      <c r="B364" s="34" t="s">
        <v>996</v>
      </c>
      <c r="C364" s="34" t="s">
        <v>997</v>
      </c>
      <c r="D364" s="34" t="s">
        <v>1009</v>
      </c>
      <c r="E364" s="34" t="s">
        <v>160</v>
      </c>
      <c r="F364" s="31">
        <v>1812071.5</v>
      </c>
      <c r="G364" s="31">
        <v>1264189.49</v>
      </c>
      <c r="H364" s="31">
        <v>547882.01</v>
      </c>
      <c r="I364" s="31"/>
      <c r="J364" s="36"/>
      <c r="K364" s="30" t="s">
        <v>1930</v>
      </c>
      <c r="L364" s="9">
        <f>Таблица4[[#This Row],[Поступления]]/Таблица4[[#This Row],[Начисления]]</f>
        <v>0.69764879034850447</v>
      </c>
    </row>
    <row r="365" spans="1:12" ht="15">
      <c r="A365" s="47">
        <v>100392</v>
      </c>
      <c r="B365" s="34" t="s">
        <v>996</v>
      </c>
      <c r="C365" s="34" t="s">
        <v>997</v>
      </c>
      <c r="D365" s="34" t="s">
        <v>1009</v>
      </c>
      <c r="E365" s="34" t="s">
        <v>56</v>
      </c>
      <c r="F365" s="31">
        <v>2690963.97</v>
      </c>
      <c r="G365" s="31">
        <v>2493994.36</v>
      </c>
      <c r="H365" s="31">
        <v>196969.61000000034</v>
      </c>
      <c r="I365" s="31"/>
      <c r="J365" s="36"/>
      <c r="K365" s="30" t="s">
        <v>1930</v>
      </c>
      <c r="L365" s="9">
        <f>Таблица4[[#This Row],[Поступления]]/Таблица4[[#This Row],[Начисления]]</f>
        <v>0.9268033269133662</v>
      </c>
    </row>
    <row r="366" spans="1:12" ht="15">
      <c r="A366" s="47">
        <v>100393</v>
      </c>
      <c r="B366" s="34" t="s">
        <v>996</v>
      </c>
      <c r="C366" s="34" t="s">
        <v>997</v>
      </c>
      <c r="D366" s="34" t="s">
        <v>1009</v>
      </c>
      <c r="E366" s="34" t="s">
        <v>57</v>
      </c>
      <c r="F366" s="31">
        <v>1542582.94</v>
      </c>
      <c r="G366" s="31">
        <v>1513023.43</v>
      </c>
      <c r="H366" s="31">
        <v>29559.510000000009</v>
      </c>
      <c r="I366" s="31"/>
      <c r="J366" s="36"/>
      <c r="K366" s="30" t="s">
        <v>1930</v>
      </c>
      <c r="L366" s="9">
        <f>Таблица4[[#This Row],[Поступления]]/Таблица4[[#This Row],[Начисления]]</f>
        <v>0.98083765272290646</v>
      </c>
    </row>
    <row r="367" spans="1:12" ht="15">
      <c r="A367" s="47">
        <v>100394</v>
      </c>
      <c r="B367" s="34" t="s">
        <v>996</v>
      </c>
      <c r="C367" s="34" t="s">
        <v>997</v>
      </c>
      <c r="D367" s="34" t="s">
        <v>1009</v>
      </c>
      <c r="E367" s="34" t="s">
        <v>58</v>
      </c>
      <c r="F367" s="31">
        <v>1911294.45</v>
      </c>
      <c r="G367" s="31">
        <v>1758332.27</v>
      </c>
      <c r="H367" s="31">
        <v>152962.17999999993</v>
      </c>
      <c r="I367" s="31"/>
      <c r="J367" s="36"/>
      <c r="K367" s="30" t="s">
        <v>1930</v>
      </c>
      <c r="L367" s="9">
        <f>Таблица4[[#This Row],[Поступления]]/Таблица4[[#This Row],[Начисления]]</f>
        <v>0.91996932759366301</v>
      </c>
    </row>
    <row r="368" spans="1:12" ht="15">
      <c r="A368" s="47">
        <v>100395</v>
      </c>
      <c r="B368" s="34" t="s">
        <v>996</v>
      </c>
      <c r="C368" s="34" t="s">
        <v>997</v>
      </c>
      <c r="D368" s="34" t="s">
        <v>1009</v>
      </c>
      <c r="E368" s="34" t="s">
        <v>61</v>
      </c>
      <c r="F368" s="31">
        <v>1190393.21</v>
      </c>
      <c r="G368" s="31">
        <v>1087814.1299999999</v>
      </c>
      <c r="H368" s="31">
        <v>102579.08000000007</v>
      </c>
      <c r="I368" s="31"/>
      <c r="J368" s="36"/>
      <c r="K368" s="30" t="s">
        <v>1930</v>
      </c>
      <c r="L368" s="9">
        <f>Таблица4[[#This Row],[Поступления]]/Таблица4[[#This Row],[Начисления]]</f>
        <v>0.91382756627114825</v>
      </c>
    </row>
    <row r="369" spans="1:12" ht="15">
      <c r="A369" s="47">
        <v>100396</v>
      </c>
      <c r="B369" s="34" t="s">
        <v>996</v>
      </c>
      <c r="C369" s="34" t="s">
        <v>997</v>
      </c>
      <c r="D369" s="34" t="s">
        <v>1009</v>
      </c>
      <c r="E369" s="34" t="s">
        <v>161</v>
      </c>
      <c r="F369" s="31">
        <v>1850071.46</v>
      </c>
      <c r="G369" s="31">
        <v>1608324.88</v>
      </c>
      <c r="H369" s="31">
        <v>241746.58000000007</v>
      </c>
      <c r="I369" s="31"/>
      <c r="J369" s="36"/>
      <c r="K369" s="30" t="s">
        <v>1929</v>
      </c>
      <c r="L369" s="9">
        <f>Таблица4[[#This Row],[Поступления]]/Таблица4[[#This Row],[Начисления]]</f>
        <v>0.8693312203194572</v>
      </c>
    </row>
    <row r="370" spans="1:12" ht="15">
      <c r="A370" s="47">
        <v>100397</v>
      </c>
      <c r="B370" s="34" t="s">
        <v>996</v>
      </c>
      <c r="C370" s="34" t="s">
        <v>997</v>
      </c>
      <c r="D370" s="34" t="s">
        <v>1009</v>
      </c>
      <c r="E370" s="34" t="s">
        <v>79</v>
      </c>
      <c r="F370" s="31">
        <v>1235519.56</v>
      </c>
      <c r="G370" s="31">
        <v>1137034.9099999999</v>
      </c>
      <c r="H370" s="31">
        <v>98484.65000000014</v>
      </c>
      <c r="I370" s="31"/>
      <c r="J370" s="36"/>
      <c r="K370" s="30" t="s">
        <v>1929</v>
      </c>
      <c r="L370" s="9">
        <f>Таблица4[[#This Row],[Поступления]]/Таблица4[[#This Row],[Начисления]]</f>
        <v>0.92028887830800499</v>
      </c>
    </row>
    <row r="371" spans="1:12" ht="15">
      <c r="A371" s="47">
        <v>100402</v>
      </c>
      <c r="B371" s="34" t="s">
        <v>996</v>
      </c>
      <c r="C371" s="34" t="s">
        <v>997</v>
      </c>
      <c r="D371" s="34" t="s">
        <v>1009</v>
      </c>
      <c r="E371" s="34" t="s">
        <v>162</v>
      </c>
      <c r="F371" s="31">
        <v>4342821.5199999996</v>
      </c>
      <c r="G371" s="31">
        <v>3848634.4</v>
      </c>
      <c r="H371" s="31">
        <v>494187.11999999965</v>
      </c>
      <c r="I371" s="31"/>
      <c r="J371" s="36"/>
      <c r="K371" s="30" t="s">
        <v>1930</v>
      </c>
      <c r="L371" s="9">
        <f>Таблица4[[#This Row],[Поступления]]/Таблица4[[#This Row],[Начисления]]</f>
        <v>0.88620597974747084</v>
      </c>
    </row>
    <row r="372" spans="1:12" ht="15">
      <c r="A372" s="47">
        <v>100407</v>
      </c>
      <c r="B372" s="34" t="s">
        <v>996</v>
      </c>
      <c r="C372" s="34" t="s">
        <v>997</v>
      </c>
      <c r="D372" s="34" t="s">
        <v>1009</v>
      </c>
      <c r="E372" s="34" t="s">
        <v>165</v>
      </c>
      <c r="F372" s="31">
        <v>1437836.65</v>
      </c>
      <c r="G372" s="31">
        <v>1146181.6299999999</v>
      </c>
      <c r="H372" s="31">
        <v>291655.02</v>
      </c>
      <c r="I372" s="31"/>
      <c r="J372" s="36"/>
      <c r="K372" s="30" t="s">
        <v>1930</v>
      </c>
      <c r="L372" s="9">
        <f>Таблица4[[#This Row],[Поступления]]/Таблица4[[#This Row],[Начисления]]</f>
        <v>0.79715705535813119</v>
      </c>
    </row>
    <row r="373" spans="1:12" ht="15">
      <c r="A373" s="47">
        <v>100408</v>
      </c>
      <c r="B373" s="34" t="s">
        <v>996</v>
      </c>
      <c r="C373" s="34" t="s">
        <v>997</v>
      </c>
      <c r="D373" s="34" t="s">
        <v>1010</v>
      </c>
      <c r="E373" s="34" t="s">
        <v>6</v>
      </c>
      <c r="F373" s="31">
        <v>1040614.94</v>
      </c>
      <c r="G373" s="31">
        <v>950918.98</v>
      </c>
      <c r="H373" s="31">
        <v>89695.959999999963</v>
      </c>
      <c r="I373" s="31"/>
      <c r="J373" s="36"/>
      <c r="K373" s="30" t="s">
        <v>1930</v>
      </c>
      <c r="L373" s="9">
        <f>Таблица4[[#This Row],[Поступления]]/Таблица4[[#This Row],[Начисления]]</f>
        <v>0.91380485081253982</v>
      </c>
    </row>
    <row r="374" spans="1:12" ht="15">
      <c r="A374" s="47">
        <v>100409</v>
      </c>
      <c r="B374" s="34" t="s">
        <v>996</v>
      </c>
      <c r="C374" s="34" t="s">
        <v>997</v>
      </c>
      <c r="D374" s="34" t="s">
        <v>1010</v>
      </c>
      <c r="E374" s="34" t="s">
        <v>10</v>
      </c>
      <c r="F374" s="31">
        <v>2226661.4</v>
      </c>
      <c r="G374" s="31">
        <v>1665933.24</v>
      </c>
      <c r="H374" s="31">
        <v>560728.15999999992</v>
      </c>
      <c r="I374" s="31"/>
      <c r="J374" s="36"/>
      <c r="K374" s="30" t="s">
        <v>1930</v>
      </c>
      <c r="L374" s="9">
        <f>Таблица4[[#This Row],[Поступления]]/Таблица4[[#This Row],[Начисления]]</f>
        <v>0.74817538041482201</v>
      </c>
    </row>
    <row r="375" spans="1:12" ht="15">
      <c r="A375" s="47">
        <v>100410</v>
      </c>
      <c r="B375" s="34" t="s">
        <v>996</v>
      </c>
      <c r="C375" s="34" t="s">
        <v>997</v>
      </c>
      <c r="D375" s="34" t="s">
        <v>1011</v>
      </c>
      <c r="E375" s="34" t="s">
        <v>18</v>
      </c>
      <c r="F375" s="31">
        <v>1263182.77</v>
      </c>
      <c r="G375" s="31">
        <v>1227620.8600000001</v>
      </c>
      <c r="H375" s="31">
        <v>35561.909999999916</v>
      </c>
      <c r="I375" s="31"/>
      <c r="J375" s="36"/>
      <c r="K375" s="30" t="s">
        <v>1929</v>
      </c>
      <c r="L375" s="9">
        <f>Таблица4[[#This Row],[Поступления]]/Таблица4[[#This Row],[Начисления]]</f>
        <v>0.97184737565728518</v>
      </c>
    </row>
    <row r="376" spans="1:12" ht="15">
      <c r="A376" s="47">
        <v>100412</v>
      </c>
      <c r="B376" s="34" t="s">
        <v>996</v>
      </c>
      <c r="C376" s="34" t="s">
        <v>997</v>
      </c>
      <c r="D376" s="34" t="s">
        <v>1012</v>
      </c>
      <c r="E376" s="34" t="s">
        <v>29</v>
      </c>
      <c r="F376" s="31">
        <v>2036523.48</v>
      </c>
      <c r="G376" s="31">
        <v>1428754.43</v>
      </c>
      <c r="H376" s="31">
        <v>607769.05000000005</v>
      </c>
      <c r="I376" s="31"/>
      <c r="J376" s="36"/>
      <c r="K376" s="30" t="s">
        <v>1930</v>
      </c>
      <c r="L376" s="9">
        <f>Таблица4[[#This Row],[Поступления]]/Таблица4[[#This Row],[Начисления]]</f>
        <v>0.70156540989156679</v>
      </c>
    </row>
    <row r="377" spans="1:12" ht="15">
      <c r="A377" s="47">
        <v>100414</v>
      </c>
      <c r="B377" s="34" t="s">
        <v>996</v>
      </c>
      <c r="C377" s="34" t="s">
        <v>997</v>
      </c>
      <c r="D377" s="34" t="s">
        <v>1012</v>
      </c>
      <c r="E377" s="34" t="s">
        <v>27</v>
      </c>
      <c r="F377" s="31">
        <v>2564837.25</v>
      </c>
      <c r="G377" s="31">
        <v>2043697.72</v>
      </c>
      <c r="H377" s="31">
        <v>521139.53</v>
      </c>
      <c r="I377" s="31"/>
      <c r="J377" s="36"/>
      <c r="K377" s="30" t="s">
        <v>1930</v>
      </c>
      <c r="L377" s="9">
        <f>Таблица4[[#This Row],[Поступления]]/Таблица4[[#This Row],[Начисления]]</f>
        <v>0.79681380173342387</v>
      </c>
    </row>
    <row r="378" spans="1:12" ht="15">
      <c r="A378" s="47">
        <v>100416</v>
      </c>
      <c r="B378" s="34" t="s">
        <v>996</v>
      </c>
      <c r="C378" s="34" t="s">
        <v>997</v>
      </c>
      <c r="D378" s="34" t="s">
        <v>1012</v>
      </c>
      <c r="E378" s="34" t="s">
        <v>13</v>
      </c>
      <c r="F378" s="31">
        <v>3750886.55</v>
      </c>
      <c r="G378" s="31">
        <v>3477365.9</v>
      </c>
      <c r="H378" s="31">
        <v>273520.64999999991</v>
      </c>
      <c r="I378" s="31"/>
      <c r="J378" s="36"/>
      <c r="K378" s="30" t="s">
        <v>1929</v>
      </c>
      <c r="L378" s="9">
        <f>Таблица4[[#This Row],[Поступления]]/Таблица4[[#This Row],[Начисления]]</f>
        <v>0.92707839963861349</v>
      </c>
    </row>
    <row r="379" spans="1:12" ht="15">
      <c r="A379" s="47">
        <v>100417</v>
      </c>
      <c r="B379" s="34" t="s">
        <v>996</v>
      </c>
      <c r="C379" s="34" t="s">
        <v>997</v>
      </c>
      <c r="D379" s="34" t="s">
        <v>972</v>
      </c>
      <c r="E379" s="34" t="s">
        <v>29</v>
      </c>
      <c r="F379" s="31">
        <v>1281000.19</v>
      </c>
      <c r="G379" s="31">
        <v>1218496</v>
      </c>
      <c r="H379" s="31">
        <v>62504.189999999944</v>
      </c>
      <c r="I379" s="31"/>
      <c r="J379" s="36"/>
      <c r="K379" s="30" t="s">
        <v>1930</v>
      </c>
      <c r="L379" s="9">
        <f>Таблица4[[#This Row],[Поступления]]/Таблица4[[#This Row],[Начисления]]</f>
        <v>0.95120672854857269</v>
      </c>
    </row>
    <row r="380" spans="1:12" ht="15">
      <c r="A380" s="47">
        <v>100418</v>
      </c>
      <c r="B380" s="34" t="s">
        <v>996</v>
      </c>
      <c r="C380" s="34" t="s">
        <v>997</v>
      </c>
      <c r="D380" s="34" t="s">
        <v>972</v>
      </c>
      <c r="E380" s="34" t="s">
        <v>26</v>
      </c>
      <c r="F380" s="31">
        <v>3034392.4</v>
      </c>
      <c r="G380" s="31">
        <v>2885994.52</v>
      </c>
      <c r="H380" s="31">
        <v>148397.87999999989</v>
      </c>
      <c r="I380" s="31"/>
      <c r="J380" s="36"/>
      <c r="K380" s="30" t="s">
        <v>1930</v>
      </c>
      <c r="L380" s="9">
        <f>Таблица4[[#This Row],[Поступления]]/Таблица4[[#This Row],[Начисления]]</f>
        <v>0.95109469691527049</v>
      </c>
    </row>
    <row r="381" spans="1:12" ht="15">
      <c r="A381" s="47">
        <v>100420</v>
      </c>
      <c r="B381" s="34" t="s">
        <v>996</v>
      </c>
      <c r="C381" s="34" t="s">
        <v>997</v>
      </c>
      <c r="D381" s="34" t="s">
        <v>972</v>
      </c>
      <c r="E381" s="34" t="s">
        <v>68</v>
      </c>
      <c r="F381" s="31">
        <v>1522381.21</v>
      </c>
      <c r="G381" s="31">
        <v>1444016.53</v>
      </c>
      <c r="H381" s="31">
        <v>78364.679999999935</v>
      </c>
      <c r="I381" s="31"/>
      <c r="J381" s="36"/>
      <c r="K381" s="30" t="s">
        <v>1930</v>
      </c>
      <c r="L381" s="9">
        <f>Таблица4[[#This Row],[Поступления]]/Таблица4[[#This Row],[Начисления]]</f>
        <v>0.94852492957397971</v>
      </c>
    </row>
    <row r="382" spans="1:12" ht="15">
      <c r="A382" s="47">
        <v>100421</v>
      </c>
      <c r="B382" s="34" t="s">
        <v>996</v>
      </c>
      <c r="C382" s="34" t="s">
        <v>997</v>
      </c>
      <c r="D382" s="34" t="s">
        <v>972</v>
      </c>
      <c r="E382" s="34" t="s">
        <v>28</v>
      </c>
      <c r="F382" s="31">
        <v>343504.31</v>
      </c>
      <c r="G382" s="31">
        <v>305167.38</v>
      </c>
      <c r="H382" s="31">
        <v>38336.929999999993</v>
      </c>
      <c r="I382" s="31"/>
      <c r="J382" s="36"/>
      <c r="K382" s="30" t="s">
        <v>1929</v>
      </c>
      <c r="L382" s="9">
        <f>Таблица4[[#This Row],[Поступления]]/Таблица4[[#This Row],[Начисления]]</f>
        <v>0.88839461723202251</v>
      </c>
    </row>
    <row r="383" spans="1:12" ht="15">
      <c r="A383" s="47">
        <v>100422</v>
      </c>
      <c r="B383" s="34" t="s">
        <v>996</v>
      </c>
      <c r="C383" s="34" t="s">
        <v>997</v>
      </c>
      <c r="D383" s="34" t="s">
        <v>972</v>
      </c>
      <c r="E383" s="34" t="s">
        <v>69</v>
      </c>
      <c r="F383" s="31">
        <v>1528289.27</v>
      </c>
      <c r="G383" s="31">
        <v>1404260.32</v>
      </c>
      <c r="H383" s="31">
        <v>124028.94999999995</v>
      </c>
      <c r="I383" s="31"/>
      <c r="J383" s="36"/>
      <c r="K383" s="30" t="s">
        <v>1929</v>
      </c>
      <c r="L383" s="9">
        <f>Таблица4[[#This Row],[Поступления]]/Таблица4[[#This Row],[Начисления]]</f>
        <v>0.91884458496525334</v>
      </c>
    </row>
    <row r="384" spans="1:12" ht="15">
      <c r="A384" s="47">
        <v>100423</v>
      </c>
      <c r="B384" s="34" t="s">
        <v>996</v>
      </c>
      <c r="C384" s="34" t="s">
        <v>997</v>
      </c>
      <c r="D384" s="34" t="s">
        <v>972</v>
      </c>
      <c r="E384" s="34" t="s">
        <v>16</v>
      </c>
      <c r="F384" s="31">
        <v>418133.41</v>
      </c>
      <c r="G384" s="31">
        <v>340954.71</v>
      </c>
      <c r="H384" s="31">
        <v>77178.699999999953</v>
      </c>
      <c r="I384" s="31"/>
      <c r="J384" s="36"/>
      <c r="K384" s="30" t="s">
        <v>1929</v>
      </c>
      <c r="L384" s="9">
        <f>Таблица4[[#This Row],[Поступления]]/Таблица4[[#This Row],[Начисления]]</f>
        <v>0.81542087249138984</v>
      </c>
    </row>
    <row r="385" spans="1:12" ht="15">
      <c r="A385" s="47">
        <v>100425</v>
      </c>
      <c r="B385" s="34" t="s">
        <v>996</v>
      </c>
      <c r="C385" s="34" t="s">
        <v>997</v>
      </c>
      <c r="D385" s="34" t="s">
        <v>972</v>
      </c>
      <c r="E385" s="34" t="s">
        <v>6</v>
      </c>
      <c r="F385" s="31">
        <v>182679.72</v>
      </c>
      <c r="G385" s="31">
        <v>144666.35999999999</v>
      </c>
      <c r="H385" s="31">
        <v>38013.360000000015</v>
      </c>
      <c r="I385" s="31"/>
      <c r="J385" s="36"/>
      <c r="K385" s="30" t="s">
        <v>1929</v>
      </c>
      <c r="L385" s="9">
        <f>Таблица4[[#This Row],[Поступления]]/Таблица4[[#This Row],[Начисления]]</f>
        <v>0.79191253413350959</v>
      </c>
    </row>
    <row r="386" spans="1:12" ht="15">
      <c r="A386" s="47">
        <v>100426</v>
      </c>
      <c r="B386" s="34" t="s">
        <v>996</v>
      </c>
      <c r="C386" s="34" t="s">
        <v>997</v>
      </c>
      <c r="D386" s="34" t="s">
        <v>972</v>
      </c>
      <c r="E386" s="34" t="s">
        <v>8</v>
      </c>
      <c r="F386" s="31">
        <v>176354.68</v>
      </c>
      <c r="G386" s="31">
        <v>172647.16</v>
      </c>
      <c r="H386" s="31">
        <v>3707.5199999999895</v>
      </c>
      <c r="I386" s="31"/>
      <c r="J386" s="36"/>
      <c r="K386" s="30" t="s">
        <v>1929</v>
      </c>
      <c r="L386" s="9">
        <f>Таблица4[[#This Row],[Поступления]]/Таблица4[[#This Row],[Начисления]]</f>
        <v>0.97897691175533308</v>
      </c>
    </row>
    <row r="387" spans="1:12" ht="15">
      <c r="A387" s="47">
        <v>100427</v>
      </c>
      <c r="B387" s="34" t="s">
        <v>996</v>
      </c>
      <c r="C387" s="34" t="s">
        <v>997</v>
      </c>
      <c r="D387" s="34" t="s">
        <v>972</v>
      </c>
      <c r="E387" s="34" t="s">
        <v>10</v>
      </c>
      <c r="F387" s="31">
        <v>178005.96</v>
      </c>
      <c r="G387" s="31">
        <v>69187.460000000006</v>
      </c>
      <c r="H387" s="31">
        <v>108818.49999999999</v>
      </c>
      <c r="I387" s="31"/>
      <c r="J387" s="36"/>
      <c r="K387" s="30" t="s">
        <v>1929</v>
      </c>
      <c r="L387" s="9">
        <f>Таблица4[[#This Row],[Поступления]]/Таблица4[[#This Row],[Начисления]]</f>
        <v>0.38868058125694221</v>
      </c>
    </row>
    <row r="388" spans="1:12" ht="15">
      <c r="A388" s="47">
        <v>100428</v>
      </c>
      <c r="B388" s="34" t="s">
        <v>996</v>
      </c>
      <c r="C388" s="34" t="s">
        <v>997</v>
      </c>
      <c r="D388" s="34" t="s">
        <v>972</v>
      </c>
      <c r="E388" s="34" t="s">
        <v>12</v>
      </c>
      <c r="F388" s="31">
        <v>363424.45</v>
      </c>
      <c r="G388" s="31">
        <v>169101.72</v>
      </c>
      <c r="H388" s="31">
        <v>194322.73</v>
      </c>
      <c r="I388" s="31"/>
      <c r="J388" s="36"/>
      <c r="K388" s="30" t="s">
        <v>1930</v>
      </c>
      <c r="L388" s="9">
        <f>Таблица4[[#This Row],[Поступления]]/Таблица4[[#This Row],[Начисления]]</f>
        <v>0.46530088990985607</v>
      </c>
    </row>
    <row r="389" spans="1:12" ht="15">
      <c r="A389" s="47">
        <v>100429</v>
      </c>
      <c r="B389" s="34" t="s">
        <v>996</v>
      </c>
      <c r="C389" s="34" t="s">
        <v>997</v>
      </c>
      <c r="D389" s="34" t="s">
        <v>972</v>
      </c>
      <c r="E389" s="34" t="s">
        <v>73</v>
      </c>
      <c r="F389" s="31">
        <v>534444.24</v>
      </c>
      <c r="G389" s="31">
        <v>276579.09999999998</v>
      </c>
      <c r="H389" s="31">
        <v>257865.14</v>
      </c>
      <c r="I389" s="31"/>
      <c r="J389" s="36"/>
      <c r="K389" s="30" t="s">
        <v>1929</v>
      </c>
      <c r="L389" s="9">
        <f>Таблица4[[#This Row],[Поступления]]/Таблица4[[#This Row],[Начисления]]</f>
        <v>0.51750786948325977</v>
      </c>
    </row>
    <row r="390" spans="1:12" ht="15">
      <c r="A390" s="47">
        <v>100430</v>
      </c>
      <c r="B390" s="34" t="s">
        <v>996</v>
      </c>
      <c r="C390" s="34" t="s">
        <v>997</v>
      </c>
      <c r="D390" s="34" t="s">
        <v>972</v>
      </c>
      <c r="E390" s="34" t="s">
        <v>96</v>
      </c>
      <c r="F390" s="31">
        <v>2414054.15</v>
      </c>
      <c r="G390" s="31">
        <v>1987852</v>
      </c>
      <c r="H390" s="31">
        <v>426202.14999999991</v>
      </c>
      <c r="I390" s="31"/>
      <c r="J390" s="36"/>
      <c r="K390" s="30" t="s">
        <v>1930</v>
      </c>
      <c r="L390" s="9">
        <f>Таблица4[[#This Row],[Поступления]]/Таблица4[[#This Row],[Начисления]]</f>
        <v>0.82344963140118466</v>
      </c>
    </row>
    <row r="391" spans="1:12" ht="15">
      <c r="A391" s="47">
        <v>100431</v>
      </c>
      <c r="B391" s="34" t="s">
        <v>996</v>
      </c>
      <c r="C391" s="34" t="s">
        <v>997</v>
      </c>
      <c r="D391" s="34" t="s">
        <v>972</v>
      </c>
      <c r="E391" s="34" t="s">
        <v>97</v>
      </c>
      <c r="F391" s="31">
        <v>2083072.24</v>
      </c>
      <c r="G391" s="31">
        <v>1823023.73</v>
      </c>
      <c r="H391" s="31">
        <v>260048.51</v>
      </c>
      <c r="I391" s="31"/>
      <c r="J391" s="36"/>
      <c r="K391" s="30" t="s">
        <v>1930</v>
      </c>
      <c r="L391" s="9">
        <f>Таблица4[[#This Row],[Поступления]]/Таблица4[[#This Row],[Начисления]]</f>
        <v>0.87516106978603869</v>
      </c>
    </row>
    <row r="392" spans="1:12" ht="15">
      <c r="A392" s="47">
        <v>100432</v>
      </c>
      <c r="B392" s="34" t="s">
        <v>996</v>
      </c>
      <c r="C392" s="34" t="s">
        <v>997</v>
      </c>
      <c r="D392" s="34" t="s">
        <v>972</v>
      </c>
      <c r="E392" s="34" t="s">
        <v>15</v>
      </c>
      <c r="F392" s="31">
        <v>1235756.6000000001</v>
      </c>
      <c r="G392" s="31">
        <v>1099170.83</v>
      </c>
      <c r="H392" s="31">
        <v>136585.77000000002</v>
      </c>
      <c r="I392" s="31"/>
      <c r="J392" s="36"/>
      <c r="K392" s="30" t="s">
        <v>1929</v>
      </c>
      <c r="L392" s="9">
        <f>Таблица4[[#This Row],[Поступления]]/Таблица4[[#This Row],[Начисления]]</f>
        <v>0.88947194779295535</v>
      </c>
    </row>
    <row r="393" spans="1:12" ht="15">
      <c r="A393" s="47">
        <v>100433</v>
      </c>
      <c r="B393" s="34" t="s">
        <v>996</v>
      </c>
      <c r="C393" s="34" t="s">
        <v>997</v>
      </c>
      <c r="D393" s="34" t="s">
        <v>972</v>
      </c>
      <c r="E393" s="34" t="s">
        <v>17</v>
      </c>
      <c r="F393" s="31">
        <v>4442904.66</v>
      </c>
      <c r="G393" s="31">
        <v>3829843.05</v>
      </c>
      <c r="H393" s="31">
        <v>613061.61000000034</v>
      </c>
      <c r="I393" s="31"/>
      <c r="J393" s="36"/>
      <c r="K393" s="30" t="s">
        <v>1929</v>
      </c>
      <c r="L393" s="9">
        <f>Таблица4[[#This Row],[Поступления]]/Таблица4[[#This Row],[Начисления]]</f>
        <v>0.86201333206191277</v>
      </c>
    </row>
    <row r="394" spans="1:12" ht="15">
      <c r="A394" s="47">
        <v>100435</v>
      </c>
      <c r="B394" s="34" t="s">
        <v>996</v>
      </c>
      <c r="C394" s="34" t="s">
        <v>997</v>
      </c>
      <c r="D394" s="34" t="s">
        <v>972</v>
      </c>
      <c r="E394" s="34" t="s">
        <v>76</v>
      </c>
      <c r="F394" s="31">
        <v>1309545.95</v>
      </c>
      <c r="G394" s="31">
        <v>1227024.05</v>
      </c>
      <c r="H394" s="31">
        <v>82521.899999999907</v>
      </c>
      <c r="I394" s="31"/>
      <c r="J394" s="36"/>
      <c r="K394" s="30" t="s">
        <v>1930</v>
      </c>
      <c r="L394" s="9">
        <f>Таблица4[[#This Row],[Поступления]]/Таблица4[[#This Row],[Начисления]]</f>
        <v>0.93698434178655599</v>
      </c>
    </row>
    <row r="395" spans="1:12" ht="15">
      <c r="A395" s="47">
        <v>100436</v>
      </c>
      <c r="B395" s="34" t="s">
        <v>996</v>
      </c>
      <c r="C395" s="34" t="s">
        <v>997</v>
      </c>
      <c r="D395" s="34" t="s">
        <v>972</v>
      </c>
      <c r="E395" s="34" t="s">
        <v>41</v>
      </c>
      <c r="F395" s="31">
        <v>1306369.46</v>
      </c>
      <c r="G395" s="31">
        <v>1241452.8500000001</v>
      </c>
      <c r="H395" s="31">
        <v>64916.60999999987</v>
      </c>
      <c r="I395" s="31"/>
      <c r="J395" s="36"/>
      <c r="K395" s="30" t="s">
        <v>1929</v>
      </c>
      <c r="L395" s="9">
        <f>Таблица4[[#This Row],[Поступления]]/Таблица4[[#This Row],[Начисления]]</f>
        <v>0.95030761818329723</v>
      </c>
    </row>
    <row r="396" spans="1:12" ht="15">
      <c r="A396" s="47">
        <v>100438</v>
      </c>
      <c r="B396" s="34" t="s">
        <v>996</v>
      </c>
      <c r="C396" s="34" t="s">
        <v>997</v>
      </c>
      <c r="D396" s="34" t="s">
        <v>972</v>
      </c>
      <c r="E396" s="34" t="s">
        <v>44</v>
      </c>
      <c r="F396" s="31">
        <v>1064505.6399999999</v>
      </c>
      <c r="G396" s="31">
        <v>984216.99</v>
      </c>
      <c r="H396" s="31">
        <v>80288.649999999907</v>
      </c>
      <c r="I396" s="31"/>
      <c r="J396" s="36"/>
      <c r="K396" s="30" t="s">
        <v>1929</v>
      </c>
      <c r="L396" s="9">
        <f>Таблица4[[#This Row],[Поступления]]/Таблица4[[#This Row],[Начисления]]</f>
        <v>0.92457658561583578</v>
      </c>
    </row>
    <row r="397" spans="1:12" ht="15">
      <c r="A397" s="47">
        <v>100439</v>
      </c>
      <c r="B397" s="34" t="s">
        <v>996</v>
      </c>
      <c r="C397" s="34" t="s">
        <v>997</v>
      </c>
      <c r="D397" s="34" t="s">
        <v>972</v>
      </c>
      <c r="E397" s="34" t="s">
        <v>133</v>
      </c>
      <c r="F397" s="31">
        <v>3051227.48</v>
      </c>
      <c r="G397" s="31">
        <v>1709724.25</v>
      </c>
      <c r="H397" s="31">
        <v>1341503.23</v>
      </c>
      <c r="I397" s="31"/>
      <c r="J397" s="36"/>
      <c r="K397" s="30" t="s">
        <v>1930</v>
      </c>
      <c r="L397" s="9">
        <f>Таблица4[[#This Row],[Поступления]]/Таблица4[[#This Row],[Начисления]]</f>
        <v>0.56033981773132169</v>
      </c>
    </row>
    <row r="398" spans="1:12" ht="15">
      <c r="A398" s="47">
        <v>100440</v>
      </c>
      <c r="B398" s="34" t="s">
        <v>996</v>
      </c>
      <c r="C398" s="34" t="s">
        <v>997</v>
      </c>
      <c r="D398" s="34" t="s">
        <v>972</v>
      </c>
      <c r="E398" s="34" t="s">
        <v>45</v>
      </c>
      <c r="F398" s="31">
        <v>769864.02</v>
      </c>
      <c r="G398" s="31">
        <v>678520.92</v>
      </c>
      <c r="H398" s="31">
        <v>91343.099999999977</v>
      </c>
      <c r="I398" s="31"/>
      <c r="J398" s="36"/>
      <c r="K398" s="30" t="s">
        <v>1929</v>
      </c>
      <c r="L398" s="9">
        <f>Таблица4[[#This Row],[Поступления]]/Таблица4[[#This Row],[Начисления]]</f>
        <v>0.88135164441117797</v>
      </c>
    </row>
    <row r="399" spans="1:12" ht="15">
      <c r="A399" s="47">
        <v>100441</v>
      </c>
      <c r="B399" s="34" t="s">
        <v>996</v>
      </c>
      <c r="C399" s="34" t="s">
        <v>997</v>
      </c>
      <c r="D399" s="34" t="s">
        <v>972</v>
      </c>
      <c r="E399" s="34" t="s">
        <v>172</v>
      </c>
      <c r="F399" s="31">
        <v>1323481.54</v>
      </c>
      <c r="G399" s="31">
        <v>1244384.73</v>
      </c>
      <c r="H399" s="31">
        <v>79096.810000000056</v>
      </c>
      <c r="I399" s="31"/>
      <c r="J399" s="36"/>
      <c r="K399" s="30" t="s">
        <v>1929</v>
      </c>
      <c r="L399" s="9">
        <f>Таблица4[[#This Row],[Поступления]]/Таблица4[[#This Row],[Начисления]]</f>
        <v>0.94023580412009367</v>
      </c>
    </row>
    <row r="400" spans="1:12" ht="15">
      <c r="A400" s="47">
        <v>100442</v>
      </c>
      <c r="B400" s="34" t="s">
        <v>996</v>
      </c>
      <c r="C400" s="34" t="s">
        <v>997</v>
      </c>
      <c r="D400" s="34" t="s">
        <v>972</v>
      </c>
      <c r="E400" s="34" t="s">
        <v>46</v>
      </c>
      <c r="F400" s="31">
        <v>828656.76</v>
      </c>
      <c r="G400" s="31">
        <v>668896.80000000005</v>
      </c>
      <c r="H400" s="31">
        <v>159759.95999999996</v>
      </c>
      <c r="I400" s="31"/>
      <c r="J400" s="36"/>
      <c r="K400" s="30" t="s">
        <v>1929</v>
      </c>
      <c r="L400" s="9">
        <f>Таблица4[[#This Row],[Поступления]]/Таблица4[[#This Row],[Начисления]]</f>
        <v>0.80720611028382849</v>
      </c>
    </row>
    <row r="401" spans="1:12" ht="15">
      <c r="A401" s="47">
        <v>100443</v>
      </c>
      <c r="B401" s="34" t="s">
        <v>996</v>
      </c>
      <c r="C401" s="34" t="s">
        <v>997</v>
      </c>
      <c r="D401" s="34" t="s">
        <v>972</v>
      </c>
      <c r="E401" s="34" t="s">
        <v>47</v>
      </c>
      <c r="F401" s="31">
        <v>1197565.5</v>
      </c>
      <c r="G401" s="31">
        <v>1123935.3</v>
      </c>
      <c r="H401" s="31">
        <v>73630.199999999953</v>
      </c>
      <c r="I401" s="31"/>
      <c r="J401" s="36"/>
      <c r="K401" s="30" t="s">
        <v>1929</v>
      </c>
      <c r="L401" s="9">
        <f>Таблица4[[#This Row],[Поступления]]/Таблица4[[#This Row],[Начисления]]</f>
        <v>0.93851676588879696</v>
      </c>
    </row>
    <row r="402" spans="1:12" ht="15">
      <c r="A402" s="47">
        <v>100444</v>
      </c>
      <c r="B402" s="34" t="s">
        <v>996</v>
      </c>
      <c r="C402" s="34" t="s">
        <v>997</v>
      </c>
      <c r="D402" s="34" t="s">
        <v>972</v>
      </c>
      <c r="E402" s="34" t="s">
        <v>99</v>
      </c>
      <c r="F402" s="31">
        <v>936514.81</v>
      </c>
      <c r="G402" s="31">
        <v>754321.67</v>
      </c>
      <c r="H402" s="31">
        <v>182193.14</v>
      </c>
      <c r="I402" s="31"/>
      <c r="J402" s="36"/>
      <c r="K402" s="30" t="s">
        <v>1930</v>
      </c>
      <c r="L402" s="9">
        <f>Таблица4[[#This Row],[Поступления]]/Таблица4[[#This Row],[Начисления]]</f>
        <v>0.80545621056435834</v>
      </c>
    </row>
    <row r="403" spans="1:12" ht="15">
      <c r="A403" s="47">
        <v>100445</v>
      </c>
      <c r="B403" s="34" t="s">
        <v>996</v>
      </c>
      <c r="C403" s="34" t="s">
        <v>997</v>
      </c>
      <c r="D403" s="34" t="s">
        <v>972</v>
      </c>
      <c r="E403" s="34" t="s">
        <v>138</v>
      </c>
      <c r="F403" s="31">
        <v>915008.25</v>
      </c>
      <c r="G403" s="31">
        <v>681551.62</v>
      </c>
      <c r="H403" s="31">
        <v>233456.63</v>
      </c>
      <c r="I403" s="31"/>
      <c r="J403" s="36"/>
      <c r="K403" s="30" t="s">
        <v>1929</v>
      </c>
      <c r="L403" s="9">
        <f>Таблица4[[#This Row],[Поступления]]/Таблица4[[#This Row],[Начисления]]</f>
        <v>0.74485844253316846</v>
      </c>
    </row>
    <row r="404" spans="1:12" ht="15">
      <c r="A404" s="47">
        <v>100447</v>
      </c>
      <c r="B404" s="34" t="s">
        <v>996</v>
      </c>
      <c r="C404" s="34" t="s">
        <v>997</v>
      </c>
      <c r="D404" s="34" t="s">
        <v>972</v>
      </c>
      <c r="E404" s="34" t="s">
        <v>175</v>
      </c>
      <c r="F404" s="31">
        <v>2150620</v>
      </c>
      <c r="G404" s="31">
        <v>1954044.9</v>
      </c>
      <c r="H404" s="31">
        <v>196575.10000000009</v>
      </c>
      <c r="I404" s="31"/>
      <c r="J404" s="36"/>
      <c r="K404" s="30" t="s">
        <v>1929</v>
      </c>
      <c r="L404" s="9">
        <f>Таблица4[[#This Row],[Поступления]]/Таблица4[[#This Row],[Начисления]]</f>
        <v>0.90859607927016395</v>
      </c>
    </row>
    <row r="405" spans="1:12" ht="15">
      <c r="A405" s="47">
        <v>100448</v>
      </c>
      <c r="B405" s="34" t="s">
        <v>996</v>
      </c>
      <c r="C405" s="34" t="s">
        <v>997</v>
      </c>
      <c r="D405" s="34" t="s">
        <v>972</v>
      </c>
      <c r="E405" s="34" t="s">
        <v>176</v>
      </c>
      <c r="F405" s="31">
        <v>2151799.69</v>
      </c>
      <c r="G405" s="31">
        <v>1963603.07</v>
      </c>
      <c r="H405" s="31">
        <v>188196.61999999988</v>
      </c>
      <c r="I405" s="31"/>
      <c r="J405" s="36"/>
      <c r="K405" s="30" t="s">
        <v>1929</v>
      </c>
      <c r="L405" s="9">
        <f>Таблица4[[#This Row],[Поступления]]/Таблица4[[#This Row],[Начисления]]</f>
        <v>0.91253989817239922</v>
      </c>
    </row>
    <row r="406" spans="1:12" ht="15">
      <c r="A406" s="47">
        <v>100449</v>
      </c>
      <c r="B406" s="34" t="s">
        <v>996</v>
      </c>
      <c r="C406" s="34" t="s">
        <v>997</v>
      </c>
      <c r="D406" s="34" t="s">
        <v>972</v>
      </c>
      <c r="E406" s="34" t="s">
        <v>305</v>
      </c>
      <c r="F406" s="31">
        <v>1090559.55</v>
      </c>
      <c r="G406" s="31">
        <v>960422.92</v>
      </c>
      <c r="H406" s="31">
        <v>130136.63</v>
      </c>
      <c r="I406" s="31"/>
      <c r="J406" s="36"/>
      <c r="K406" s="30" t="s">
        <v>1929</v>
      </c>
      <c r="L406" s="9">
        <f>Таблица4[[#This Row],[Поступления]]/Таблица4[[#This Row],[Начисления]]</f>
        <v>0.88066985429635636</v>
      </c>
    </row>
    <row r="407" spans="1:12" ht="15">
      <c r="A407" s="47">
        <v>100450</v>
      </c>
      <c r="B407" s="34" t="s">
        <v>996</v>
      </c>
      <c r="C407" s="34" t="s">
        <v>997</v>
      </c>
      <c r="D407" s="34" t="s">
        <v>972</v>
      </c>
      <c r="E407" s="34" t="s">
        <v>177</v>
      </c>
      <c r="F407" s="31">
        <v>1257235.6000000001</v>
      </c>
      <c r="G407" s="31">
        <v>1199617.8</v>
      </c>
      <c r="H407" s="31">
        <v>57617.800000000047</v>
      </c>
      <c r="I407" s="31"/>
      <c r="J407" s="36"/>
      <c r="K407" s="30" t="s">
        <v>1929</v>
      </c>
      <c r="L407" s="9">
        <f>Таблица4[[#This Row],[Поступления]]/Таблица4[[#This Row],[Начисления]]</f>
        <v>0.95417104001827502</v>
      </c>
    </row>
    <row r="408" spans="1:12" ht="15">
      <c r="A408" s="47">
        <v>100451</v>
      </c>
      <c r="B408" s="34" t="s">
        <v>996</v>
      </c>
      <c r="C408" s="34" t="s">
        <v>997</v>
      </c>
      <c r="D408" s="34" t="s">
        <v>972</v>
      </c>
      <c r="E408" s="34" t="s">
        <v>127</v>
      </c>
      <c r="F408" s="31">
        <v>1173306.6599999999</v>
      </c>
      <c r="G408" s="31">
        <v>1016832.13</v>
      </c>
      <c r="H408" s="31">
        <v>156474.52999999991</v>
      </c>
      <c r="I408" s="31"/>
      <c r="J408" s="36"/>
      <c r="K408" s="30" t="s">
        <v>1930</v>
      </c>
      <c r="L408" s="9">
        <f>Таблица4[[#This Row],[Поступления]]/Таблица4[[#This Row],[Начисления]]</f>
        <v>0.86663799385575813</v>
      </c>
    </row>
    <row r="409" spans="1:12" ht="15">
      <c r="A409" s="47">
        <v>100452</v>
      </c>
      <c r="B409" s="34" t="s">
        <v>996</v>
      </c>
      <c r="C409" s="34" t="s">
        <v>997</v>
      </c>
      <c r="D409" s="34" t="s">
        <v>972</v>
      </c>
      <c r="E409" s="34" t="s">
        <v>157</v>
      </c>
      <c r="F409" s="31">
        <v>1633734.21</v>
      </c>
      <c r="G409" s="31">
        <v>1522461.6</v>
      </c>
      <c r="H409" s="31">
        <v>111272.60999999987</v>
      </c>
      <c r="I409" s="31"/>
      <c r="J409" s="36"/>
      <c r="K409" s="30" t="s">
        <v>1929</v>
      </c>
      <c r="L409" s="9">
        <f>Таблица4[[#This Row],[Поступления]]/Таблица4[[#This Row],[Начисления]]</f>
        <v>0.93189062864760608</v>
      </c>
    </row>
    <row r="410" spans="1:12" ht="15">
      <c r="A410" s="47">
        <v>100453</v>
      </c>
      <c r="B410" s="34" t="s">
        <v>996</v>
      </c>
      <c r="C410" s="34" t="s">
        <v>997</v>
      </c>
      <c r="D410" s="34" t="s">
        <v>972</v>
      </c>
      <c r="E410" s="34" t="s">
        <v>159</v>
      </c>
      <c r="F410" s="31">
        <v>1364720.27</v>
      </c>
      <c r="G410" s="31">
        <v>1229191.8799999999</v>
      </c>
      <c r="H410" s="31">
        <v>135528.39000000013</v>
      </c>
      <c r="I410" s="31"/>
      <c r="J410" s="36"/>
      <c r="K410" s="30" t="s">
        <v>1929</v>
      </c>
      <c r="L410" s="9">
        <f>Таблица4[[#This Row],[Поступления]]/Таблица4[[#This Row],[Начисления]]</f>
        <v>0.90069145085681179</v>
      </c>
    </row>
    <row r="411" spans="1:12" ht="15">
      <c r="A411" s="47">
        <v>100454</v>
      </c>
      <c r="B411" s="34" t="s">
        <v>996</v>
      </c>
      <c r="C411" s="34" t="s">
        <v>997</v>
      </c>
      <c r="D411" s="34" t="s">
        <v>972</v>
      </c>
      <c r="E411" s="34" t="s">
        <v>60</v>
      </c>
      <c r="F411" s="31">
        <v>724441.94</v>
      </c>
      <c r="G411" s="31">
        <v>580943.07999999996</v>
      </c>
      <c r="H411" s="31">
        <v>143498.85999999999</v>
      </c>
      <c r="I411" s="31"/>
      <c r="J411" s="36"/>
      <c r="K411" s="30" t="s">
        <v>1930</v>
      </c>
      <c r="L411" s="9">
        <f>Таблица4[[#This Row],[Поступления]]/Таблица4[[#This Row],[Начисления]]</f>
        <v>0.80191806675356203</v>
      </c>
    </row>
    <row r="412" spans="1:12" ht="15">
      <c r="A412" s="47">
        <v>100455</v>
      </c>
      <c r="B412" s="34" t="s">
        <v>996</v>
      </c>
      <c r="C412" s="34" t="s">
        <v>997</v>
      </c>
      <c r="D412" s="34" t="s">
        <v>972</v>
      </c>
      <c r="E412" s="34" t="s">
        <v>62</v>
      </c>
      <c r="F412" s="31">
        <v>0</v>
      </c>
      <c r="G412" s="31">
        <v>11288.14</v>
      </c>
      <c r="H412" s="31"/>
      <c r="I412" s="31">
        <v>11288.14</v>
      </c>
      <c r="J412" s="36"/>
      <c r="K412" s="30" t="s">
        <v>1929</v>
      </c>
      <c r="L412" s="9" t="e">
        <f>Таблица4[[#This Row],[Поступления]]/Таблица4[[#This Row],[Начисления]]</f>
        <v>#DIV/0!</v>
      </c>
    </row>
    <row r="413" spans="1:12" ht="15">
      <c r="A413" s="47">
        <v>100457</v>
      </c>
      <c r="B413" s="34" t="s">
        <v>996</v>
      </c>
      <c r="C413" s="34" t="s">
        <v>997</v>
      </c>
      <c r="D413" s="34" t="s">
        <v>972</v>
      </c>
      <c r="E413" s="34" t="s">
        <v>163</v>
      </c>
      <c r="F413" s="31">
        <v>724735.27</v>
      </c>
      <c r="G413" s="31">
        <v>529417.84</v>
      </c>
      <c r="H413" s="31">
        <v>195317.43000000005</v>
      </c>
      <c r="I413" s="31"/>
      <c r="J413" s="36"/>
      <c r="K413" s="30" t="s">
        <v>1929</v>
      </c>
      <c r="L413" s="9">
        <f>Таблица4[[#This Row],[Поступления]]/Таблица4[[#This Row],[Начисления]]</f>
        <v>0.73049824110257522</v>
      </c>
    </row>
    <row r="414" spans="1:12" ht="15">
      <c r="A414" s="47">
        <v>100459</v>
      </c>
      <c r="B414" s="34" t="s">
        <v>996</v>
      </c>
      <c r="C414" s="34" t="s">
        <v>997</v>
      </c>
      <c r="D414" s="34" t="s">
        <v>972</v>
      </c>
      <c r="E414" s="34" t="s">
        <v>85</v>
      </c>
      <c r="F414" s="31">
        <v>719390.95</v>
      </c>
      <c r="G414" s="31">
        <v>517668.1</v>
      </c>
      <c r="H414" s="31">
        <v>201722.84999999998</v>
      </c>
      <c r="I414" s="31"/>
      <c r="J414" s="36"/>
      <c r="K414" s="30" t="s">
        <v>1930</v>
      </c>
      <c r="L414" s="9">
        <f>Таблица4[[#This Row],[Поступления]]/Таблица4[[#This Row],[Начисления]]</f>
        <v>0.71959217724381996</v>
      </c>
    </row>
    <row r="415" spans="1:12" ht="15">
      <c r="A415" s="47">
        <v>100461</v>
      </c>
      <c r="B415" s="34" t="s">
        <v>996</v>
      </c>
      <c r="C415" s="34" t="s">
        <v>997</v>
      </c>
      <c r="D415" s="34" t="s">
        <v>972</v>
      </c>
      <c r="E415" s="34" t="s">
        <v>166</v>
      </c>
      <c r="F415" s="31">
        <v>3153847.96</v>
      </c>
      <c r="G415" s="31">
        <v>2854998.56</v>
      </c>
      <c r="H415" s="31">
        <v>298849.39999999991</v>
      </c>
      <c r="I415" s="31"/>
      <c r="J415" s="36"/>
      <c r="K415" s="30" t="s">
        <v>1930</v>
      </c>
      <c r="L415" s="9">
        <f>Таблица4[[#This Row],[Поступления]]/Таблица4[[#This Row],[Начисления]]</f>
        <v>0.90524292743648938</v>
      </c>
    </row>
    <row r="416" spans="1:12" ht="15">
      <c r="A416" s="47">
        <v>100462</v>
      </c>
      <c r="B416" s="34" t="s">
        <v>996</v>
      </c>
      <c r="C416" s="34" t="s">
        <v>997</v>
      </c>
      <c r="D416" s="34" t="s">
        <v>972</v>
      </c>
      <c r="E416" s="34" t="s">
        <v>167</v>
      </c>
      <c r="F416" s="31">
        <v>1511427.86</v>
      </c>
      <c r="G416" s="31">
        <v>1386143.6</v>
      </c>
      <c r="H416" s="31">
        <v>125284.26000000001</v>
      </c>
      <c r="I416" s="31"/>
      <c r="J416" s="36"/>
      <c r="K416" s="30" t="s">
        <v>1930</v>
      </c>
      <c r="L416" s="9">
        <f>Таблица4[[#This Row],[Поступления]]/Таблица4[[#This Row],[Начисления]]</f>
        <v>0.91710867364850612</v>
      </c>
    </row>
    <row r="417" spans="1:12" ht="15">
      <c r="A417" s="47">
        <v>100463</v>
      </c>
      <c r="B417" s="34" t="s">
        <v>996</v>
      </c>
      <c r="C417" s="34" t="s">
        <v>997</v>
      </c>
      <c r="D417" s="34" t="s">
        <v>972</v>
      </c>
      <c r="E417" s="34" t="s">
        <v>168</v>
      </c>
      <c r="F417" s="31">
        <v>1544848.73</v>
      </c>
      <c r="G417" s="31">
        <v>1161659.31</v>
      </c>
      <c r="H417" s="31">
        <v>383189.41999999993</v>
      </c>
      <c r="I417" s="31"/>
      <c r="J417" s="36"/>
      <c r="K417" s="30" t="s">
        <v>1930</v>
      </c>
      <c r="L417" s="9">
        <f>Таблица4[[#This Row],[Поступления]]/Таблица4[[#This Row],[Начисления]]</f>
        <v>0.75195667215909223</v>
      </c>
    </row>
    <row r="418" spans="1:12" ht="15">
      <c r="A418" s="47">
        <v>100465</v>
      </c>
      <c r="B418" s="34" t="s">
        <v>996</v>
      </c>
      <c r="C418" s="34" t="s">
        <v>997</v>
      </c>
      <c r="D418" s="34" t="s">
        <v>972</v>
      </c>
      <c r="E418" s="34" t="s">
        <v>131</v>
      </c>
      <c r="F418" s="31">
        <v>4472113.5999999996</v>
      </c>
      <c r="G418" s="31">
        <v>3337876.14</v>
      </c>
      <c r="H418" s="31">
        <v>1134237.4599999995</v>
      </c>
      <c r="I418" s="31"/>
      <c r="J418" s="36"/>
      <c r="K418" s="30" t="s">
        <v>1929</v>
      </c>
      <c r="L418" s="9">
        <f>Таблица4[[#This Row],[Поступления]]/Таблица4[[#This Row],[Начисления]]</f>
        <v>0.74637552588109579</v>
      </c>
    </row>
    <row r="419" spans="1:12" ht="15">
      <c r="A419" s="47">
        <v>100466</v>
      </c>
      <c r="B419" s="34" t="s">
        <v>996</v>
      </c>
      <c r="C419" s="34" t="s">
        <v>997</v>
      </c>
      <c r="D419" s="34" t="s">
        <v>972</v>
      </c>
      <c r="E419" s="34" t="s">
        <v>169</v>
      </c>
      <c r="F419" s="31">
        <v>2707956.79</v>
      </c>
      <c r="G419" s="31">
        <v>2294285.42</v>
      </c>
      <c r="H419" s="31">
        <v>413671.37000000011</v>
      </c>
      <c r="I419" s="31"/>
      <c r="J419" s="36"/>
      <c r="K419" s="30" t="s">
        <v>1930</v>
      </c>
      <c r="L419" s="9">
        <f>Таблица4[[#This Row],[Поступления]]/Таблица4[[#This Row],[Начисления]]</f>
        <v>0.84723856321208135</v>
      </c>
    </row>
    <row r="420" spans="1:12" ht="15">
      <c r="A420" s="47">
        <v>100467</v>
      </c>
      <c r="B420" s="34" t="s">
        <v>996</v>
      </c>
      <c r="C420" s="34" t="s">
        <v>997</v>
      </c>
      <c r="D420" s="34" t="s">
        <v>972</v>
      </c>
      <c r="E420" s="34" t="s">
        <v>102</v>
      </c>
      <c r="F420" s="31">
        <v>191271.06</v>
      </c>
      <c r="G420" s="31">
        <v>109266.66</v>
      </c>
      <c r="H420" s="31">
        <v>82004.399999999994</v>
      </c>
      <c r="I420" s="31"/>
      <c r="J420" s="36"/>
      <c r="K420" s="30" t="s">
        <v>1930</v>
      </c>
      <c r="L420" s="9">
        <f>Таблица4[[#This Row],[Поступления]]/Таблица4[[#This Row],[Начисления]]</f>
        <v>0.57126603470488424</v>
      </c>
    </row>
    <row r="421" spans="1:12" ht="15">
      <c r="A421" s="47">
        <v>100468</v>
      </c>
      <c r="B421" s="34" t="s">
        <v>996</v>
      </c>
      <c r="C421" s="34" t="s">
        <v>997</v>
      </c>
      <c r="D421" s="34" t="s">
        <v>972</v>
      </c>
      <c r="E421" s="34" t="s">
        <v>170</v>
      </c>
      <c r="F421" s="31">
        <v>186745.5</v>
      </c>
      <c r="G421" s="31">
        <v>164152.73000000001</v>
      </c>
      <c r="H421" s="31">
        <v>22592.76999999999</v>
      </c>
      <c r="I421" s="31"/>
      <c r="J421" s="36"/>
      <c r="K421" s="30" t="s">
        <v>1929</v>
      </c>
      <c r="L421" s="9">
        <f>Таблица4[[#This Row],[Поступления]]/Таблица4[[#This Row],[Начисления]]</f>
        <v>0.87901839669496729</v>
      </c>
    </row>
    <row r="422" spans="1:12" ht="15">
      <c r="A422" s="47">
        <v>100469</v>
      </c>
      <c r="B422" s="34" t="s">
        <v>996</v>
      </c>
      <c r="C422" s="34" t="s">
        <v>997</v>
      </c>
      <c r="D422" s="34" t="s">
        <v>972</v>
      </c>
      <c r="E422" s="34" t="s">
        <v>146</v>
      </c>
      <c r="F422" s="31">
        <v>1242997.18</v>
      </c>
      <c r="G422" s="31">
        <v>1151816.73</v>
      </c>
      <c r="H422" s="31">
        <v>91180.449999999953</v>
      </c>
      <c r="I422" s="31"/>
      <c r="J422" s="36"/>
      <c r="K422" s="30" t="s">
        <v>1929</v>
      </c>
      <c r="L422" s="9">
        <f>Таблица4[[#This Row],[Поступления]]/Таблица4[[#This Row],[Начисления]]</f>
        <v>0.92664468474498074</v>
      </c>
    </row>
    <row r="423" spans="1:12" ht="15">
      <c r="A423" s="47">
        <v>100470</v>
      </c>
      <c r="B423" s="34" t="s">
        <v>996</v>
      </c>
      <c r="C423" s="34" t="s">
        <v>997</v>
      </c>
      <c r="D423" s="34" t="s">
        <v>972</v>
      </c>
      <c r="E423" s="34" t="s">
        <v>171</v>
      </c>
      <c r="F423" s="31">
        <v>356438.23</v>
      </c>
      <c r="G423" s="31">
        <v>327969.87</v>
      </c>
      <c r="H423" s="31">
        <v>28468.359999999986</v>
      </c>
      <c r="I423" s="31"/>
      <c r="J423" s="36"/>
      <c r="K423" s="30" t="s">
        <v>1929</v>
      </c>
      <c r="L423" s="9">
        <f>Таблица4[[#This Row],[Поступления]]/Таблица4[[#This Row],[Начисления]]</f>
        <v>0.92013101400486708</v>
      </c>
    </row>
    <row r="424" spans="1:12" ht="15">
      <c r="A424" s="47">
        <v>100471</v>
      </c>
      <c r="B424" s="34" t="s">
        <v>996</v>
      </c>
      <c r="C424" s="34" t="s">
        <v>997</v>
      </c>
      <c r="D424" s="34" t="s">
        <v>972</v>
      </c>
      <c r="E424" s="34" t="s">
        <v>24</v>
      </c>
      <c r="F424" s="31">
        <v>2488485.2799999998</v>
      </c>
      <c r="G424" s="31">
        <v>2231152.88</v>
      </c>
      <c r="H424" s="31">
        <v>257332.39999999991</v>
      </c>
      <c r="I424" s="31"/>
      <c r="J424" s="36"/>
      <c r="K424" s="30" t="s">
        <v>1930</v>
      </c>
      <c r="L424" s="9">
        <f>Таблица4[[#This Row],[Поступления]]/Таблица4[[#This Row],[Начисления]]</f>
        <v>0.89659074856974841</v>
      </c>
    </row>
    <row r="425" spans="1:12" ht="15">
      <c r="A425" s="47">
        <v>100472</v>
      </c>
      <c r="B425" s="34" t="s">
        <v>996</v>
      </c>
      <c r="C425" s="34" t="s">
        <v>997</v>
      </c>
      <c r="D425" s="34" t="s">
        <v>972</v>
      </c>
      <c r="E425" s="34" t="s">
        <v>173</v>
      </c>
      <c r="F425" s="31">
        <v>1693343.45</v>
      </c>
      <c r="G425" s="31">
        <v>1125153.76</v>
      </c>
      <c r="H425" s="31">
        <v>568189.68999999994</v>
      </c>
      <c r="I425" s="31"/>
      <c r="J425" s="36"/>
      <c r="K425" s="30" t="s">
        <v>1930</v>
      </c>
      <c r="L425" s="9">
        <f>Таблица4[[#This Row],[Поступления]]/Таблица4[[#This Row],[Начисления]]</f>
        <v>0.66445691215210956</v>
      </c>
    </row>
    <row r="426" spans="1:12" ht="15">
      <c r="A426" s="47">
        <v>100473</v>
      </c>
      <c r="B426" s="34" t="s">
        <v>996</v>
      </c>
      <c r="C426" s="34" t="s">
        <v>997</v>
      </c>
      <c r="D426" s="34" t="s">
        <v>1013</v>
      </c>
      <c r="E426" s="34" t="s">
        <v>28</v>
      </c>
      <c r="F426" s="31">
        <v>180645.75</v>
      </c>
      <c r="G426" s="31">
        <v>145546.15</v>
      </c>
      <c r="H426" s="31">
        <v>35099.600000000006</v>
      </c>
      <c r="I426" s="31"/>
      <c r="J426" s="36"/>
      <c r="K426" s="30" t="s">
        <v>1929</v>
      </c>
      <c r="L426" s="9">
        <f>Таблица4[[#This Row],[Поступления]]/Таблица4[[#This Row],[Начисления]]</f>
        <v>0.80569927606932346</v>
      </c>
    </row>
    <row r="427" spans="1:12" ht="15">
      <c r="A427" s="47">
        <v>100474</v>
      </c>
      <c r="B427" s="34" t="s">
        <v>996</v>
      </c>
      <c r="C427" s="34" t="s">
        <v>997</v>
      </c>
      <c r="D427" s="34" t="s">
        <v>1013</v>
      </c>
      <c r="E427" s="34" t="s">
        <v>16</v>
      </c>
      <c r="F427" s="31">
        <v>1797061.02</v>
      </c>
      <c r="G427" s="31">
        <v>1648026.53</v>
      </c>
      <c r="H427" s="31">
        <v>149034.49</v>
      </c>
      <c r="I427" s="31"/>
      <c r="J427" s="36"/>
      <c r="K427" s="30" t="s">
        <v>1930</v>
      </c>
      <c r="L427" s="9">
        <f>Таблица4[[#This Row],[Поступления]]/Таблица4[[#This Row],[Начисления]]</f>
        <v>0.91706765193760642</v>
      </c>
    </row>
    <row r="428" spans="1:12" ht="15">
      <c r="A428" s="47">
        <v>100475</v>
      </c>
      <c r="B428" s="34" t="s">
        <v>996</v>
      </c>
      <c r="C428" s="34" t="s">
        <v>997</v>
      </c>
      <c r="D428" s="34" t="s">
        <v>1014</v>
      </c>
      <c r="E428" s="34" t="s">
        <v>127</v>
      </c>
      <c r="F428" s="31">
        <v>1598804.04</v>
      </c>
      <c r="G428" s="31">
        <v>1502954.56</v>
      </c>
      <c r="H428" s="31">
        <v>95849.479999999981</v>
      </c>
      <c r="I428" s="31"/>
      <c r="J428" s="36"/>
      <c r="K428" s="30" t="s">
        <v>1929</v>
      </c>
      <c r="L428" s="9">
        <f>Таблица4[[#This Row],[Поступления]]/Таблица4[[#This Row],[Начисления]]</f>
        <v>0.94004926332310246</v>
      </c>
    </row>
    <row r="429" spans="1:12" ht="15">
      <c r="A429" s="47">
        <v>100476</v>
      </c>
      <c r="B429" s="34" t="s">
        <v>996</v>
      </c>
      <c r="C429" s="34" t="s">
        <v>997</v>
      </c>
      <c r="D429" s="34" t="s">
        <v>1014</v>
      </c>
      <c r="E429" s="34" t="s">
        <v>128</v>
      </c>
      <c r="F429" s="31">
        <v>1740603.57</v>
      </c>
      <c r="G429" s="31">
        <v>1618181.47</v>
      </c>
      <c r="H429" s="31">
        <v>122422.10000000009</v>
      </c>
      <c r="I429" s="31"/>
      <c r="J429" s="36"/>
      <c r="K429" s="30" t="s">
        <v>1930</v>
      </c>
      <c r="L429" s="9">
        <f>Таблица4[[#This Row],[Поступления]]/Таблица4[[#This Row],[Начисления]]</f>
        <v>0.92966686837256107</v>
      </c>
    </row>
    <row r="430" spans="1:12" ht="15">
      <c r="A430" s="47">
        <v>100477</v>
      </c>
      <c r="B430" s="34" t="s">
        <v>996</v>
      </c>
      <c r="C430" s="34" t="s">
        <v>997</v>
      </c>
      <c r="D430" s="34" t="s">
        <v>1014</v>
      </c>
      <c r="E430" s="34" t="s">
        <v>152</v>
      </c>
      <c r="F430" s="31">
        <v>1819160.76</v>
      </c>
      <c r="G430" s="31">
        <v>1725247.97</v>
      </c>
      <c r="H430" s="31">
        <v>93912.790000000037</v>
      </c>
      <c r="I430" s="31"/>
      <c r="J430" s="36"/>
      <c r="K430" s="30" t="s">
        <v>1929</v>
      </c>
      <c r="L430" s="9">
        <f>Таблица4[[#This Row],[Поступления]]/Таблица4[[#This Row],[Начисления]]</f>
        <v>0.94837576091955722</v>
      </c>
    </row>
    <row r="431" spans="1:12" ht="15">
      <c r="A431" s="47">
        <v>100478</v>
      </c>
      <c r="B431" s="34" t="s">
        <v>996</v>
      </c>
      <c r="C431" s="34" t="s">
        <v>997</v>
      </c>
      <c r="D431" s="34" t="s">
        <v>1015</v>
      </c>
      <c r="E431" s="34" t="s">
        <v>19</v>
      </c>
      <c r="F431" s="31">
        <v>3439813.55</v>
      </c>
      <c r="G431" s="31">
        <v>3173217.75</v>
      </c>
      <c r="H431" s="31">
        <v>266595.79999999981</v>
      </c>
      <c r="I431" s="31"/>
      <c r="J431" s="36"/>
      <c r="K431" s="30" t="s">
        <v>1929</v>
      </c>
      <c r="L431" s="9">
        <f>Таблица4[[#This Row],[Поступления]]/Таблица4[[#This Row],[Начисления]]</f>
        <v>0.92249702022366886</v>
      </c>
    </row>
    <row r="432" spans="1:12" ht="15">
      <c r="A432" s="47">
        <v>100483</v>
      </c>
      <c r="B432" s="34" t="s">
        <v>996</v>
      </c>
      <c r="C432" s="34" t="s">
        <v>997</v>
      </c>
      <c r="D432" s="34" t="s">
        <v>1015</v>
      </c>
      <c r="E432" s="34" t="s">
        <v>67</v>
      </c>
      <c r="F432" s="31">
        <v>1253309.69</v>
      </c>
      <c r="G432" s="31">
        <v>1191040.25</v>
      </c>
      <c r="H432" s="31">
        <v>62269.439999999944</v>
      </c>
      <c r="I432" s="31"/>
      <c r="J432" s="36"/>
      <c r="K432" s="30" t="s">
        <v>1929</v>
      </c>
      <c r="L432" s="9">
        <f>Таблица4[[#This Row],[Поступления]]/Таблица4[[#This Row],[Начисления]]</f>
        <v>0.95031599891324547</v>
      </c>
    </row>
    <row r="433" spans="1:12" ht="15">
      <c r="A433" s="47">
        <v>100486</v>
      </c>
      <c r="B433" s="34" t="s">
        <v>996</v>
      </c>
      <c r="C433" s="34" t="s">
        <v>997</v>
      </c>
      <c r="D433" s="34" t="s">
        <v>1015</v>
      </c>
      <c r="E433" s="34" t="s">
        <v>27</v>
      </c>
      <c r="F433" s="31">
        <v>1261007.83</v>
      </c>
      <c r="G433" s="31">
        <v>1177842.6499999999</v>
      </c>
      <c r="H433" s="31">
        <v>83165.180000000168</v>
      </c>
      <c r="I433" s="31"/>
      <c r="J433" s="36"/>
      <c r="K433" s="30" t="s">
        <v>1930</v>
      </c>
      <c r="L433" s="9">
        <f>Таблица4[[#This Row],[Поступления]]/Таблица4[[#This Row],[Начисления]]</f>
        <v>0.93404864107782726</v>
      </c>
    </row>
    <row r="434" spans="1:12" ht="15">
      <c r="A434" s="47">
        <v>100489</v>
      </c>
      <c r="B434" s="34" t="s">
        <v>996</v>
      </c>
      <c r="C434" s="34" t="s">
        <v>997</v>
      </c>
      <c r="D434" s="34" t="s">
        <v>1015</v>
      </c>
      <c r="E434" s="34" t="s">
        <v>69</v>
      </c>
      <c r="F434" s="31">
        <v>1228701.2</v>
      </c>
      <c r="G434" s="31">
        <v>1175021.93</v>
      </c>
      <c r="H434" s="31">
        <v>53679.270000000019</v>
      </c>
      <c r="I434" s="31"/>
      <c r="J434" s="36"/>
      <c r="K434" s="30" t="s">
        <v>1930</v>
      </c>
      <c r="L434" s="9">
        <f>Таблица4[[#This Row],[Поступления]]/Таблица4[[#This Row],[Начисления]]</f>
        <v>0.95631218558262987</v>
      </c>
    </row>
    <row r="435" spans="1:12" ht="15">
      <c r="A435" s="47">
        <v>100490</v>
      </c>
      <c r="B435" s="34" t="s">
        <v>996</v>
      </c>
      <c r="C435" s="34" t="s">
        <v>997</v>
      </c>
      <c r="D435" s="34" t="s">
        <v>1015</v>
      </c>
      <c r="E435" s="34" t="s">
        <v>16</v>
      </c>
      <c r="F435" s="31">
        <v>2423696.4300000002</v>
      </c>
      <c r="G435" s="31">
        <v>2283669.48</v>
      </c>
      <c r="H435" s="31">
        <v>140026.95000000019</v>
      </c>
      <c r="I435" s="31"/>
      <c r="J435" s="36"/>
      <c r="K435" s="30" t="s">
        <v>1930</v>
      </c>
      <c r="L435" s="9">
        <f>Таблица4[[#This Row],[Поступления]]/Таблица4[[#This Row],[Начисления]]</f>
        <v>0.94222587108402833</v>
      </c>
    </row>
    <row r="436" spans="1:12" ht="15">
      <c r="A436" s="47">
        <v>100491</v>
      </c>
      <c r="B436" s="34" t="s">
        <v>996</v>
      </c>
      <c r="C436" s="34" t="s">
        <v>997</v>
      </c>
      <c r="D436" s="34" t="s">
        <v>1015</v>
      </c>
      <c r="E436" s="34" t="s">
        <v>6</v>
      </c>
      <c r="F436" s="31">
        <v>2791629.15</v>
      </c>
      <c r="G436" s="31">
        <v>2613405.2999999998</v>
      </c>
      <c r="H436" s="31">
        <v>178223.85000000009</v>
      </c>
      <c r="I436" s="31"/>
      <c r="J436" s="36"/>
      <c r="K436" s="30" t="s">
        <v>1930</v>
      </c>
      <c r="L436" s="9">
        <f>Таблица4[[#This Row],[Поступления]]/Таблица4[[#This Row],[Начисления]]</f>
        <v>0.93615776293208575</v>
      </c>
    </row>
    <row r="437" spans="1:12" ht="15">
      <c r="A437" s="47">
        <v>100494</v>
      </c>
      <c r="B437" s="34" t="s">
        <v>996</v>
      </c>
      <c r="C437" s="34" t="s">
        <v>997</v>
      </c>
      <c r="D437" s="34" t="s">
        <v>1015</v>
      </c>
      <c r="E437" s="34" t="s">
        <v>9</v>
      </c>
      <c r="F437" s="31">
        <v>1117843.1100000001</v>
      </c>
      <c r="G437" s="31">
        <v>969558.04</v>
      </c>
      <c r="H437" s="31">
        <v>148285.07000000007</v>
      </c>
      <c r="I437" s="31"/>
      <c r="J437" s="36"/>
      <c r="K437" s="30" t="s">
        <v>1930</v>
      </c>
      <c r="L437" s="9">
        <f>Таблица4[[#This Row],[Поступления]]/Таблица4[[#This Row],[Начисления]]</f>
        <v>0.86734715393110928</v>
      </c>
    </row>
    <row r="438" spans="1:12" ht="15">
      <c r="A438" s="47">
        <v>100495</v>
      </c>
      <c r="B438" s="34" t="s">
        <v>996</v>
      </c>
      <c r="C438" s="34" t="s">
        <v>997</v>
      </c>
      <c r="D438" s="34" t="s">
        <v>1015</v>
      </c>
      <c r="E438" s="34" t="s">
        <v>11</v>
      </c>
      <c r="F438" s="31">
        <v>1834109.3</v>
      </c>
      <c r="G438" s="31">
        <v>1718726.24</v>
      </c>
      <c r="H438" s="31">
        <v>115383.06000000006</v>
      </c>
      <c r="I438" s="31"/>
      <c r="J438" s="36"/>
      <c r="K438" s="30" t="s">
        <v>1930</v>
      </c>
      <c r="L438" s="9">
        <f>Таблица4[[#This Row],[Поступления]]/Таблица4[[#This Row],[Начисления]]</f>
        <v>0.93709041222352452</v>
      </c>
    </row>
    <row r="439" spans="1:12" ht="15">
      <c r="A439" s="47">
        <v>100497</v>
      </c>
      <c r="B439" s="34" t="s">
        <v>996</v>
      </c>
      <c r="C439" s="34" t="s">
        <v>997</v>
      </c>
      <c r="D439" s="34" t="s">
        <v>1015</v>
      </c>
      <c r="E439" s="34" t="s">
        <v>96</v>
      </c>
      <c r="F439" s="31">
        <v>1121004.8999999999</v>
      </c>
      <c r="G439" s="31">
        <v>967722.6</v>
      </c>
      <c r="H439" s="31">
        <v>153282.29999999993</v>
      </c>
      <c r="I439" s="31"/>
      <c r="J439" s="36"/>
      <c r="K439" s="30" t="s">
        <v>1929</v>
      </c>
      <c r="L439" s="9">
        <f>Таблица4[[#This Row],[Поступления]]/Таблица4[[#This Row],[Начисления]]</f>
        <v>0.86326348796512853</v>
      </c>
    </row>
    <row r="440" spans="1:12" ht="15">
      <c r="A440" s="47">
        <v>100498</v>
      </c>
      <c r="B440" s="34" t="s">
        <v>996</v>
      </c>
      <c r="C440" s="34" t="s">
        <v>997</v>
      </c>
      <c r="D440" s="34" t="s">
        <v>1015</v>
      </c>
      <c r="E440" s="34" t="s">
        <v>97</v>
      </c>
      <c r="F440" s="31">
        <v>1143960.1200000001</v>
      </c>
      <c r="G440" s="31">
        <v>906500.23</v>
      </c>
      <c r="H440" s="31">
        <v>237459.89000000013</v>
      </c>
      <c r="I440" s="31"/>
      <c r="J440" s="36"/>
      <c r="K440" s="30" t="s">
        <v>1929</v>
      </c>
      <c r="L440" s="9">
        <f>Таблица4[[#This Row],[Поступления]]/Таблица4[[#This Row],[Начисления]]</f>
        <v>0.79242292991822116</v>
      </c>
    </row>
    <row r="441" spans="1:12" ht="15">
      <c r="A441" s="47">
        <v>100499</v>
      </c>
      <c r="B441" s="34" t="s">
        <v>996</v>
      </c>
      <c r="C441" s="34" t="s">
        <v>997</v>
      </c>
      <c r="D441" s="34" t="s">
        <v>1015</v>
      </c>
      <c r="E441" s="34" t="s">
        <v>15</v>
      </c>
      <c r="F441" s="31">
        <v>1156888.6599999999</v>
      </c>
      <c r="G441" s="31">
        <v>1038895.24</v>
      </c>
      <c r="H441" s="31">
        <v>117993.41999999993</v>
      </c>
      <c r="I441" s="31"/>
      <c r="J441" s="36"/>
      <c r="K441" s="30" t="s">
        <v>1929</v>
      </c>
      <c r="L441" s="9">
        <f>Таблица4[[#This Row],[Поступления]]/Таблица4[[#This Row],[Начисления]]</f>
        <v>0.89800797252174647</v>
      </c>
    </row>
    <row r="442" spans="1:12" ht="15">
      <c r="A442" s="47">
        <v>100501</v>
      </c>
      <c r="B442" s="34" t="s">
        <v>996</v>
      </c>
      <c r="C442" s="34" t="s">
        <v>997</v>
      </c>
      <c r="D442" s="34" t="s">
        <v>1015</v>
      </c>
      <c r="E442" s="34" t="s">
        <v>118</v>
      </c>
      <c r="F442" s="31">
        <v>2190322.5299999998</v>
      </c>
      <c r="G442" s="31">
        <v>1985813.13</v>
      </c>
      <c r="H442" s="31">
        <v>204509.39999999991</v>
      </c>
      <c r="I442" s="31"/>
      <c r="J442" s="36"/>
      <c r="K442" s="30" t="s">
        <v>1929</v>
      </c>
      <c r="L442" s="9">
        <f>Таблица4[[#This Row],[Поступления]]/Таблица4[[#This Row],[Начисления]]</f>
        <v>0.9066304632313672</v>
      </c>
    </row>
    <row r="443" spans="1:12" ht="15">
      <c r="A443" s="47">
        <v>100502</v>
      </c>
      <c r="B443" s="34" t="s">
        <v>996</v>
      </c>
      <c r="C443" s="34" t="s">
        <v>997</v>
      </c>
      <c r="D443" s="34" t="s">
        <v>1015</v>
      </c>
      <c r="E443" s="34" t="s">
        <v>143</v>
      </c>
      <c r="F443" s="31">
        <v>1217018</v>
      </c>
      <c r="G443" s="31">
        <v>1072413.52</v>
      </c>
      <c r="H443" s="31">
        <v>144604.47999999998</v>
      </c>
      <c r="I443" s="31"/>
      <c r="J443" s="36"/>
      <c r="K443" s="30" t="s">
        <v>1930</v>
      </c>
      <c r="L443" s="9">
        <f>Таблица4[[#This Row],[Поступления]]/Таблица4[[#This Row],[Начисления]]</f>
        <v>0.88118131366997043</v>
      </c>
    </row>
    <row r="444" spans="1:12" ht="15">
      <c r="A444" s="47">
        <v>100503</v>
      </c>
      <c r="B444" s="34" t="s">
        <v>996</v>
      </c>
      <c r="C444" s="34" t="s">
        <v>997</v>
      </c>
      <c r="D444" s="34" t="s">
        <v>1015</v>
      </c>
      <c r="E444" s="34" t="s">
        <v>132</v>
      </c>
      <c r="F444" s="31">
        <v>1142816.69</v>
      </c>
      <c r="G444" s="31">
        <v>1012255.19</v>
      </c>
      <c r="H444" s="31">
        <v>130561.5</v>
      </c>
      <c r="I444" s="31"/>
      <c r="J444" s="36"/>
      <c r="K444" s="30" t="s">
        <v>1930</v>
      </c>
      <c r="L444" s="9">
        <f>Таблица4[[#This Row],[Поступления]]/Таблица4[[#This Row],[Начисления]]</f>
        <v>0.88575464364280498</v>
      </c>
    </row>
    <row r="445" spans="1:12" ht="15">
      <c r="A445" s="47">
        <v>100504</v>
      </c>
      <c r="B445" s="34" t="s">
        <v>996</v>
      </c>
      <c r="C445" s="34" t="s">
        <v>997</v>
      </c>
      <c r="D445" s="34" t="s">
        <v>1017</v>
      </c>
      <c r="E445" s="34" t="s">
        <v>18</v>
      </c>
      <c r="F445" s="31">
        <v>7421926.7400000002</v>
      </c>
      <c r="G445" s="31">
        <v>6906528.25</v>
      </c>
      <c r="H445" s="31">
        <v>515398.49000000022</v>
      </c>
      <c r="I445" s="31"/>
      <c r="J445" s="36"/>
      <c r="K445" s="30" t="s">
        <v>1929</v>
      </c>
      <c r="L445" s="9">
        <f>Таблица4[[#This Row],[Поступления]]/Таблица4[[#This Row],[Начисления]]</f>
        <v>0.93055731913624351</v>
      </c>
    </row>
    <row r="446" spans="1:12" ht="15">
      <c r="A446" s="47">
        <v>100507</v>
      </c>
      <c r="B446" s="34" t="s">
        <v>996</v>
      </c>
      <c r="C446" s="34" t="s">
        <v>997</v>
      </c>
      <c r="D446" s="34" t="s">
        <v>1017</v>
      </c>
      <c r="E446" s="34" t="s">
        <v>19</v>
      </c>
      <c r="F446" s="31">
        <v>10007459.439999999</v>
      </c>
      <c r="G446" s="31">
        <v>9409822.2200000007</v>
      </c>
      <c r="H446" s="31">
        <v>597637.21999999881</v>
      </c>
      <c r="I446" s="31"/>
      <c r="J446" s="36"/>
      <c r="K446" s="30" t="s">
        <v>1929</v>
      </c>
      <c r="L446" s="9">
        <f>Таблица4[[#This Row],[Поступления]]/Таблица4[[#This Row],[Начисления]]</f>
        <v>0.94028082516015687</v>
      </c>
    </row>
    <row r="447" spans="1:12" ht="15">
      <c r="A447" s="47">
        <v>100508</v>
      </c>
      <c r="B447" s="34" t="s">
        <v>996</v>
      </c>
      <c r="C447" s="34" t="s">
        <v>997</v>
      </c>
      <c r="D447" s="34" t="s">
        <v>1017</v>
      </c>
      <c r="E447" s="34" t="s">
        <v>20</v>
      </c>
      <c r="F447" s="31">
        <v>2232044.4500000002</v>
      </c>
      <c r="G447" s="31">
        <v>2108967.1800000002</v>
      </c>
      <c r="H447" s="31">
        <v>123077.27000000002</v>
      </c>
      <c r="I447" s="31"/>
      <c r="J447" s="36"/>
      <c r="K447" s="30" t="s">
        <v>1930</v>
      </c>
      <c r="L447" s="9">
        <f>Таблица4[[#This Row],[Поступления]]/Таблица4[[#This Row],[Начисления]]</f>
        <v>0.94485895206970449</v>
      </c>
    </row>
    <row r="448" spans="1:12" ht="15">
      <c r="A448" s="47">
        <v>100509</v>
      </c>
      <c r="B448" s="34" t="s">
        <v>996</v>
      </c>
      <c r="C448" s="34" t="s">
        <v>997</v>
      </c>
      <c r="D448" s="34" t="s">
        <v>1017</v>
      </c>
      <c r="E448" s="34" t="s">
        <v>21</v>
      </c>
      <c r="F448" s="31">
        <v>6205641.4299999997</v>
      </c>
      <c r="G448" s="31">
        <v>4821117.88</v>
      </c>
      <c r="H448" s="31">
        <v>1384523.5499999998</v>
      </c>
      <c r="I448" s="31"/>
      <c r="J448" s="36"/>
      <c r="K448" s="30" t="s">
        <v>1930</v>
      </c>
      <c r="L448" s="9">
        <f>Таблица4[[#This Row],[Поступления]]/Таблица4[[#This Row],[Начисления]]</f>
        <v>0.77689275707958527</v>
      </c>
    </row>
    <row r="449" spans="1:12" ht="15">
      <c r="A449" s="47">
        <v>100510</v>
      </c>
      <c r="B449" s="34" t="s">
        <v>996</v>
      </c>
      <c r="C449" s="34" t="s">
        <v>997</v>
      </c>
      <c r="D449" s="34" t="s">
        <v>1017</v>
      </c>
      <c r="E449" s="34" t="s">
        <v>68</v>
      </c>
      <c r="F449" s="31">
        <v>2568751.69</v>
      </c>
      <c r="G449" s="31">
        <v>2281941.94</v>
      </c>
      <c r="H449" s="31">
        <v>286809.75</v>
      </c>
      <c r="I449" s="31"/>
      <c r="J449" s="36"/>
      <c r="K449" s="30" t="s">
        <v>1930</v>
      </c>
      <c r="L449" s="9">
        <f>Таблица4[[#This Row],[Поступления]]/Таблица4[[#This Row],[Начисления]]</f>
        <v>0.88834664280065156</v>
      </c>
    </row>
    <row r="450" spans="1:12" ht="15">
      <c r="A450" s="47">
        <v>100511</v>
      </c>
      <c r="B450" s="34" t="s">
        <v>996</v>
      </c>
      <c r="C450" s="34" t="s">
        <v>997</v>
      </c>
      <c r="D450" s="34" t="s">
        <v>1018</v>
      </c>
      <c r="E450" s="34" t="s">
        <v>26</v>
      </c>
      <c r="F450" s="31">
        <v>845483.06</v>
      </c>
      <c r="G450" s="31">
        <v>791742.26</v>
      </c>
      <c r="H450" s="31">
        <v>53740.800000000047</v>
      </c>
      <c r="I450" s="31"/>
      <c r="J450" s="36"/>
      <c r="K450" s="30" t="s">
        <v>1929</v>
      </c>
      <c r="L450" s="9">
        <f>Таблица4[[#This Row],[Поступления]]/Таблица4[[#This Row],[Начисления]]</f>
        <v>0.93643775665948881</v>
      </c>
    </row>
    <row r="451" spans="1:12" ht="15">
      <c r="A451" s="47">
        <v>100512</v>
      </c>
      <c r="B451" s="34" t="s">
        <v>996</v>
      </c>
      <c r="C451" s="34" t="s">
        <v>997</v>
      </c>
      <c r="D451" s="34" t="s">
        <v>1018</v>
      </c>
      <c r="E451" s="34" t="s">
        <v>68</v>
      </c>
      <c r="F451" s="31">
        <v>647396.92000000004</v>
      </c>
      <c r="G451" s="31">
        <v>560084.12</v>
      </c>
      <c r="H451" s="31">
        <v>87312.800000000047</v>
      </c>
      <c r="I451" s="31"/>
      <c r="J451" s="36"/>
      <c r="K451" s="30" t="s">
        <v>1929</v>
      </c>
      <c r="L451" s="9">
        <f>Таблица4[[#This Row],[Поступления]]/Таблица4[[#This Row],[Начисления]]</f>
        <v>0.86513250634556615</v>
      </c>
    </row>
    <row r="452" spans="1:12" ht="15">
      <c r="A452" s="47">
        <v>100513</v>
      </c>
      <c r="B452" s="34" t="s">
        <v>996</v>
      </c>
      <c r="C452" s="34" t="s">
        <v>997</v>
      </c>
      <c r="D452" s="34" t="s">
        <v>1019</v>
      </c>
      <c r="E452" s="34" t="s">
        <v>18</v>
      </c>
      <c r="F452" s="31">
        <v>1692552.7</v>
      </c>
      <c r="G452" s="31">
        <v>1547101.7</v>
      </c>
      <c r="H452" s="31">
        <v>145451</v>
      </c>
      <c r="I452" s="31"/>
      <c r="J452" s="36"/>
      <c r="K452" s="30" t="s">
        <v>1930</v>
      </c>
      <c r="L452" s="9">
        <f>Таблица4[[#This Row],[Поступления]]/Таблица4[[#This Row],[Начисления]]</f>
        <v>0.91406412338002829</v>
      </c>
    </row>
    <row r="453" spans="1:12" ht="15">
      <c r="A453" s="47">
        <v>100514</v>
      </c>
      <c r="B453" s="34" t="s">
        <v>996</v>
      </c>
      <c r="C453" s="34" t="s">
        <v>997</v>
      </c>
      <c r="D453" s="34" t="s">
        <v>1019</v>
      </c>
      <c r="E453" s="34" t="s">
        <v>19</v>
      </c>
      <c r="F453" s="31">
        <v>1688301.35</v>
      </c>
      <c r="G453" s="31">
        <v>1462445.29</v>
      </c>
      <c r="H453" s="31">
        <v>225856.06000000006</v>
      </c>
      <c r="I453" s="31"/>
      <c r="J453" s="36"/>
      <c r="K453" s="30" t="s">
        <v>1930</v>
      </c>
      <c r="L453" s="9">
        <f>Таблица4[[#This Row],[Поступления]]/Таблица4[[#This Row],[Начисления]]</f>
        <v>0.86622289912876038</v>
      </c>
    </row>
    <row r="454" spans="1:12" ht="15">
      <c r="A454" s="47">
        <v>100515</v>
      </c>
      <c r="B454" s="34" t="s">
        <v>996</v>
      </c>
      <c r="C454" s="34" t="s">
        <v>997</v>
      </c>
      <c r="D454" s="34" t="s">
        <v>1019</v>
      </c>
      <c r="E454" s="34" t="s">
        <v>20</v>
      </c>
      <c r="F454" s="31">
        <v>1700107.12</v>
      </c>
      <c r="G454" s="31">
        <v>1607529.05</v>
      </c>
      <c r="H454" s="31">
        <v>92578.070000000065</v>
      </c>
      <c r="I454" s="31"/>
      <c r="J454" s="36"/>
      <c r="K454" s="30" t="s">
        <v>1930</v>
      </c>
      <c r="L454" s="9">
        <f>Таблица4[[#This Row],[Поступления]]/Таблица4[[#This Row],[Начисления]]</f>
        <v>0.94554574302353367</v>
      </c>
    </row>
    <row r="455" spans="1:12" ht="15">
      <c r="A455" s="47">
        <v>100516</v>
      </c>
      <c r="B455" s="34" t="s">
        <v>996</v>
      </c>
      <c r="C455" s="34" t="s">
        <v>997</v>
      </c>
      <c r="D455" s="34" t="s">
        <v>1019</v>
      </c>
      <c r="E455" s="34" t="s">
        <v>21</v>
      </c>
      <c r="F455" s="31">
        <v>1702702.06</v>
      </c>
      <c r="G455" s="31">
        <v>1595682.03</v>
      </c>
      <c r="H455" s="31">
        <v>107020.03000000003</v>
      </c>
      <c r="I455" s="31"/>
      <c r="J455" s="36"/>
      <c r="K455" s="30" t="s">
        <v>1930</v>
      </c>
      <c r="L455" s="9">
        <f>Таблица4[[#This Row],[Поступления]]/Таблица4[[#This Row],[Начисления]]</f>
        <v>0.9371469427834016</v>
      </c>
    </row>
    <row r="456" spans="1:12" ht="15">
      <c r="A456" s="47">
        <v>100517</v>
      </c>
      <c r="B456" s="34" t="s">
        <v>996</v>
      </c>
      <c r="C456" s="34" t="s">
        <v>997</v>
      </c>
      <c r="D456" s="34" t="s">
        <v>1019</v>
      </c>
      <c r="E456" s="34" t="s">
        <v>25</v>
      </c>
      <c r="F456" s="31">
        <v>1192262.4099999999</v>
      </c>
      <c r="G456" s="31">
        <v>1154184.33</v>
      </c>
      <c r="H456" s="31">
        <v>38078.079999999842</v>
      </c>
      <c r="I456" s="31"/>
      <c r="J456" s="36"/>
      <c r="K456" s="30" t="s">
        <v>1930</v>
      </c>
      <c r="L456" s="9">
        <f>Таблица4[[#This Row],[Поступления]]/Таблица4[[#This Row],[Начисления]]</f>
        <v>0.96806233285506349</v>
      </c>
    </row>
    <row r="457" spans="1:12" ht="15">
      <c r="A457" s="47">
        <v>100518</v>
      </c>
      <c r="B457" s="34" t="s">
        <v>996</v>
      </c>
      <c r="C457" s="34" t="s">
        <v>997</v>
      </c>
      <c r="D457" s="34" t="s">
        <v>1019</v>
      </c>
      <c r="E457" s="34" t="s">
        <v>100</v>
      </c>
      <c r="F457" s="31">
        <v>1681984.9</v>
      </c>
      <c r="G457" s="31">
        <v>1639362.03</v>
      </c>
      <c r="H457" s="31">
        <v>42622.869999999879</v>
      </c>
      <c r="I457" s="31"/>
      <c r="J457" s="36"/>
      <c r="K457" s="30" t="s">
        <v>1930</v>
      </c>
      <c r="L457" s="9">
        <f>Таблица4[[#This Row],[Поступления]]/Таблица4[[#This Row],[Начисления]]</f>
        <v>0.97465918392014106</v>
      </c>
    </row>
    <row r="458" spans="1:12" ht="15">
      <c r="A458" s="47">
        <v>100521</v>
      </c>
      <c r="B458" s="34" t="s">
        <v>996</v>
      </c>
      <c r="C458" s="34" t="s">
        <v>997</v>
      </c>
      <c r="D458" s="34" t="s">
        <v>1019</v>
      </c>
      <c r="E458" s="34" t="s">
        <v>30</v>
      </c>
      <c r="F458" s="31">
        <v>1680799.73</v>
      </c>
      <c r="G458" s="31">
        <v>1524837.53</v>
      </c>
      <c r="H458" s="31">
        <v>155962.19999999995</v>
      </c>
      <c r="I458" s="31"/>
      <c r="J458" s="36"/>
      <c r="K458" s="30" t="s">
        <v>1930</v>
      </c>
      <c r="L458" s="9">
        <f>Таблица4[[#This Row],[Поступления]]/Таблица4[[#This Row],[Начисления]]</f>
        <v>0.90720952816906986</v>
      </c>
    </row>
    <row r="459" spans="1:12" ht="15">
      <c r="A459" s="47">
        <v>100524</v>
      </c>
      <c r="B459" s="34" t="s">
        <v>996</v>
      </c>
      <c r="C459" s="34" t="s">
        <v>997</v>
      </c>
      <c r="D459" s="34" t="s">
        <v>1019</v>
      </c>
      <c r="E459" s="34" t="s">
        <v>28</v>
      </c>
      <c r="F459" s="31">
        <v>1683486.3</v>
      </c>
      <c r="G459" s="31">
        <v>1627333.18</v>
      </c>
      <c r="H459" s="31">
        <v>56153.120000000112</v>
      </c>
      <c r="I459" s="31"/>
      <c r="J459" s="36"/>
      <c r="K459" s="30" t="s">
        <v>1929</v>
      </c>
      <c r="L459" s="9">
        <f>Таблица4[[#This Row],[Поступления]]/Таблица4[[#This Row],[Начисления]]</f>
        <v>0.96664474192632266</v>
      </c>
    </row>
    <row r="460" spans="1:12" ht="15">
      <c r="A460" s="47">
        <v>100525</v>
      </c>
      <c r="B460" s="34" t="s">
        <v>996</v>
      </c>
      <c r="C460" s="34" t="s">
        <v>997</v>
      </c>
      <c r="D460" s="34" t="s">
        <v>1019</v>
      </c>
      <c r="E460" s="34" t="s">
        <v>69</v>
      </c>
      <c r="F460" s="31">
        <v>2089443.44</v>
      </c>
      <c r="G460" s="31">
        <v>2011013.4</v>
      </c>
      <c r="H460" s="31">
        <v>78430.040000000037</v>
      </c>
      <c r="I460" s="31"/>
      <c r="J460" s="36"/>
      <c r="K460" s="30" t="s">
        <v>1929</v>
      </c>
      <c r="L460" s="9">
        <f>Таблица4[[#This Row],[Поступления]]/Таблица4[[#This Row],[Начисления]]</f>
        <v>0.96246366927261739</v>
      </c>
    </row>
    <row r="461" spans="1:12" ht="15">
      <c r="A461" s="47">
        <v>100526</v>
      </c>
      <c r="B461" s="34" t="s">
        <v>996</v>
      </c>
      <c r="C461" s="34" t="s">
        <v>997</v>
      </c>
      <c r="D461" s="34" t="s">
        <v>1019</v>
      </c>
      <c r="E461" s="34" t="s">
        <v>16</v>
      </c>
      <c r="F461" s="31">
        <v>2075812.09</v>
      </c>
      <c r="G461" s="31">
        <v>1969920.77</v>
      </c>
      <c r="H461" s="31">
        <v>105891.32000000007</v>
      </c>
      <c r="I461" s="31"/>
      <c r="J461" s="36"/>
      <c r="K461" s="30" t="s">
        <v>1929</v>
      </c>
      <c r="L461" s="9">
        <f>Таблица4[[#This Row],[Поступления]]/Таблица4[[#This Row],[Начисления]]</f>
        <v>0.94898800305185615</v>
      </c>
    </row>
    <row r="462" spans="1:12" ht="15">
      <c r="A462" s="47">
        <v>100528</v>
      </c>
      <c r="B462" s="34" t="s">
        <v>996</v>
      </c>
      <c r="C462" s="34" t="s">
        <v>997</v>
      </c>
      <c r="D462" s="34" t="s">
        <v>1019</v>
      </c>
      <c r="E462" s="34" t="s">
        <v>6</v>
      </c>
      <c r="F462" s="31">
        <v>2100677.17</v>
      </c>
      <c r="G462" s="31">
        <v>1839628.66</v>
      </c>
      <c r="H462" s="31">
        <v>261048.51</v>
      </c>
      <c r="I462" s="31"/>
      <c r="J462" s="36"/>
      <c r="K462" s="30" t="s">
        <v>1930</v>
      </c>
      <c r="L462" s="9">
        <f>Таблица4[[#This Row],[Поступления]]/Таблица4[[#This Row],[Начисления]]</f>
        <v>0.87573125764964632</v>
      </c>
    </row>
    <row r="463" spans="1:12" ht="15">
      <c r="A463" s="47">
        <v>100529</v>
      </c>
      <c r="B463" s="34" t="s">
        <v>996</v>
      </c>
      <c r="C463" s="34" t="s">
        <v>997</v>
      </c>
      <c r="D463" s="34" t="s">
        <v>1019</v>
      </c>
      <c r="E463" s="34" t="s">
        <v>7</v>
      </c>
      <c r="F463" s="31">
        <v>2071840.44</v>
      </c>
      <c r="G463" s="31">
        <v>1931205.23</v>
      </c>
      <c r="H463" s="31">
        <v>140635.20999999996</v>
      </c>
      <c r="I463" s="31"/>
      <c r="J463" s="36"/>
      <c r="K463" s="30" t="s">
        <v>1929</v>
      </c>
      <c r="L463" s="9">
        <f>Таблица4[[#This Row],[Поступления]]/Таблица4[[#This Row],[Начисления]]</f>
        <v>0.93212063666447209</v>
      </c>
    </row>
    <row r="464" spans="1:12" ht="15">
      <c r="A464" s="47">
        <v>100530</v>
      </c>
      <c r="B464" s="34" t="s">
        <v>996</v>
      </c>
      <c r="C464" s="34" t="s">
        <v>997</v>
      </c>
      <c r="D464" s="34" t="s">
        <v>1019</v>
      </c>
      <c r="E464" s="34" t="s">
        <v>9</v>
      </c>
      <c r="F464" s="31">
        <v>2102754.25</v>
      </c>
      <c r="G464" s="31">
        <v>1864604.84</v>
      </c>
      <c r="H464" s="31">
        <v>238149.40999999992</v>
      </c>
      <c r="I464" s="31"/>
      <c r="J464" s="36"/>
      <c r="K464" s="30" t="s">
        <v>1930</v>
      </c>
      <c r="L464" s="9">
        <f>Таблица4[[#This Row],[Поступления]]/Таблица4[[#This Row],[Начисления]]</f>
        <v>0.88674405960658509</v>
      </c>
    </row>
    <row r="465" spans="1:12" ht="15">
      <c r="A465" s="47">
        <v>100531</v>
      </c>
      <c r="B465" s="34" t="s">
        <v>996</v>
      </c>
      <c r="C465" s="34" t="s">
        <v>997</v>
      </c>
      <c r="D465" s="34" t="s">
        <v>1019</v>
      </c>
      <c r="E465" s="34" t="s">
        <v>10</v>
      </c>
      <c r="F465" s="31">
        <v>2074662.8</v>
      </c>
      <c r="G465" s="31">
        <v>1802028.31</v>
      </c>
      <c r="H465" s="31">
        <v>272634.49</v>
      </c>
      <c r="I465" s="31"/>
      <c r="J465" s="36"/>
      <c r="K465" s="30" t="s">
        <v>1930</v>
      </c>
      <c r="L465" s="9">
        <f>Таблица4[[#This Row],[Поступления]]/Таблица4[[#This Row],[Начисления]]</f>
        <v>0.86858852918170604</v>
      </c>
    </row>
    <row r="466" spans="1:12" ht="15">
      <c r="A466" s="47">
        <v>100532</v>
      </c>
      <c r="B466" s="34" t="s">
        <v>996</v>
      </c>
      <c r="C466" s="34" t="s">
        <v>997</v>
      </c>
      <c r="D466" s="34" t="s">
        <v>1019</v>
      </c>
      <c r="E466" s="34" t="s">
        <v>11</v>
      </c>
      <c r="F466" s="31">
        <v>2079625.35</v>
      </c>
      <c r="G466" s="31">
        <v>1825159.08</v>
      </c>
      <c r="H466" s="31">
        <v>254466.27000000002</v>
      </c>
      <c r="I466" s="31"/>
      <c r="J466" s="36"/>
      <c r="K466" s="30" t="s">
        <v>1930</v>
      </c>
      <c r="L466" s="9">
        <f>Таблица4[[#This Row],[Поступления]]/Таблица4[[#This Row],[Начисления]]</f>
        <v>0.87763840732178033</v>
      </c>
    </row>
    <row r="467" spans="1:12" ht="15">
      <c r="A467" s="47">
        <v>100534</v>
      </c>
      <c r="B467" s="34" t="s">
        <v>996</v>
      </c>
      <c r="C467" s="34" t="s">
        <v>997</v>
      </c>
      <c r="D467" s="34" t="s">
        <v>1019</v>
      </c>
      <c r="E467" s="34" t="s">
        <v>13</v>
      </c>
      <c r="F467" s="31">
        <v>2080427.53</v>
      </c>
      <c r="G467" s="31">
        <v>1839897.1</v>
      </c>
      <c r="H467" s="31">
        <v>240530.42999999993</v>
      </c>
      <c r="I467" s="31"/>
      <c r="J467" s="36"/>
      <c r="K467" s="30" t="s">
        <v>1930</v>
      </c>
      <c r="L467" s="9">
        <f>Таблица4[[#This Row],[Поступления]]/Таблица4[[#This Row],[Начисления]]</f>
        <v>0.8843841342553278</v>
      </c>
    </row>
    <row r="468" spans="1:12" ht="15">
      <c r="A468" s="47">
        <v>100537</v>
      </c>
      <c r="B468" s="34" t="s">
        <v>996</v>
      </c>
      <c r="C468" s="34" t="s">
        <v>997</v>
      </c>
      <c r="D468" s="34" t="s">
        <v>1019</v>
      </c>
      <c r="E468" s="34" t="s">
        <v>74</v>
      </c>
      <c r="F468" s="31">
        <v>2267796.08</v>
      </c>
      <c r="G468" s="31">
        <v>1954513.01</v>
      </c>
      <c r="H468" s="31">
        <v>313283.07000000007</v>
      </c>
      <c r="I468" s="31"/>
      <c r="J468" s="36"/>
      <c r="K468" s="30" t="s">
        <v>1930</v>
      </c>
      <c r="L468" s="9">
        <f>Таблица4[[#This Row],[Поступления]]/Таблица4[[#This Row],[Начисления]]</f>
        <v>0.86185571411694117</v>
      </c>
    </row>
    <row r="469" spans="1:12" ht="15">
      <c r="A469" s="47">
        <v>100540</v>
      </c>
      <c r="B469" s="34" t="s">
        <v>996</v>
      </c>
      <c r="C469" s="34" t="s">
        <v>997</v>
      </c>
      <c r="D469" s="34" t="s">
        <v>1019</v>
      </c>
      <c r="E469" s="34" t="s">
        <v>15</v>
      </c>
      <c r="F469" s="31">
        <v>1553086.69</v>
      </c>
      <c r="G469" s="31">
        <v>1400183.1</v>
      </c>
      <c r="H469" s="31">
        <v>152903.58999999985</v>
      </c>
      <c r="I469" s="31"/>
      <c r="J469" s="36"/>
      <c r="K469" s="30" t="s">
        <v>1929</v>
      </c>
      <c r="L469" s="9">
        <f>Таблица4[[#This Row],[Поступления]]/Таблица4[[#This Row],[Начисления]]</f>
        <v>0.90154858000875671</v>
      </c>
    </row>
    <row r="470" spans="1:12" ht="15">
      <c r="A470" s="47">
        <v>100541</v>
      </c>
      <c r="B470" s="34" t="s">
        <v>996</v>
      </c>
      <c r="C470" s="34" t="s">
        <v>997</v>
      </c>
      <c r="D470" s="34" t="s">
        <v>1019</v>
      </c>
      <c r="E470" s="34" t="s">
        <v>17</v>
      </c>
      <c r="F470" s="31">
        <v>1540458.84</v>
      </c>
      <c r="G470" s="31">
        <v>1392643.75</v>
      </c>
      <c r="H470" s="31">
        <v>147815.09000000008</v>
      </c>
      <c r="I470" s="31"/>
      <c r="J470" s="36"/>
      <c r="K470" s="30" t="s">
        <v>1930</v>
      </c>
      <c r="L470" s="9">
        <f>Таблица4[[#This Row],[Поступления]]/Таблица4[[#This Row],[Начисления]]</f>
        <v>0.90404476500001774</v>
      </c>
    </row>
    <row r="471" spans="1:12" ht="15">
      <c r="A471" s="47">
        <v>100542</v>
      </c>
      <c r="B471" s="34" t="s">
        <v>996</v>
      </c>
      <c r="C471" s="34" t="s">
        <v>997</v>
      </c>
      <c r="D471" s="34" t="s">
        <v>1019</v>
      </c>
      <c r="E471" s="34" t="s">
        <v>39</v>
      </c>
      <c r="F471" s="31">
        <v>1560049.48</v>
      </c>
      <c r="G471" s="31">
        <v>1318369.71</v>
      </c>
      <c r="H471" s="31">
        <v>241679.77000000002</v>
      </c>
      <c r="I471" s="31"/>
      <c r="J471" s="36"/>
      <c r="K471" s="30" t="s">
        <v>1930</v>
      </c>
      <c r="L471" s="9">
        <f>Таблица4[[#This Row],[Поступления]]/Таблица4[[#This Row],[Начисления]]</f>
        <v>0.84508198419450131</v>
      </c>
    </row>
    <row r="472" spans="1:12" ht="15">
      <c r="A472" s="47">
        <v>100545</v>
      </c>
      <c r="B472" s="34" t="s">
        <v>996</v>
      </c>
      <c r="C472" s="34" t="s">
        <v>997</v>
      </c>
      <c r="D472" s="34" t="s">
        <v>1019</v>
      </c>
      <c r="E472" s="34" t="s">
        <v>76</v>
      </c>
      <c r="F472" s="31">
        <v>1558114.42</v>
      </c>
      <c r="G472" s="31">
        <v>1300761.83</v>
      </c>
      <c r="H472" s="31">
        <v>257352.58999999985</v>
      </c>
      <c r="I472" s="31"/>
      <c r="J472" s="36"/>
      <c r="K472" s="30" t="s">
        <v>1930</v>
      </c>
      <c r="L472" s="9">
        <f>Таблица4[[#This Row],[Поступления]]/Таблица4[[#This Row],[Начисления]]</f>
        <v>0.83483075010627272</v>
      </c>
    </row>
    <row r="473" spans="1:12" ht="15">
      <c r="A473" s="47">
        <v>100546</v>
      </c>
      <c r="B473" s="34" t="s">
        <v>996</v>
      </c>
      <c r="C473" s="34" t="s">
        <v>997</v>
      </c>
      <c r="D473" s="34" t="s">
        <v>1019</v>
      </c>
      <c r="E473" s="34" t="s">
        <v>41</v>
      </c>
      <c r="F473" s="31">
        <v>1563447.15</v>
      </c>
      <c r="G473" s="31">
        <v>1470541.32</v>
      </c>
      <c r="H473" s="31">
        <v>92905.829999999842</v>
      </c>
      <c r="I473" s="31"/>
      <c r="J473" s="36"/>
      <c r="K473" s="30" t="s">
        <v>1930</v>
      </c>
      <c r="L473" s="9">
        <f>Таблица4[[#This Row],[Поступления]]/Таблица4[[#This Row],[Начисления]]</f>
        <v>0.94057629002681675</v>
      </c>
    </row>
    <row r="474" spans="1:12" ht="15">
      <c r="A474" s="47">
        <v>100548</v>
      </c>
      <c r="B474" s="34" t="s">
        <v>996</v>
      </c>
      <c r="C474" s="34" t="s">
        <v>997</v>
      </c>
      <c r="D474" s="34" t="s">
        <v>1019</v>
      </c>
      <c r="E474" s="34" t="s">
        <v>172</v>
      </c>
      <c r="F474" s="31">
        <v>1841668.98</v>
      </c>
      <c r="G474" s="31">
        <v>1751612.04</v>
      </c>
      <c r="H474" s="31">
        <v>90056.939999999944</v>
      </c>
      <c r="I474" s="31"/>
      <c r="J474" s="36"/>
      <c r="K474" s="30" t="s">
        <v>1930</v>
      </c>
      <c r="L474" s="9">
        <f>Таблица4[[#This Row],[Поступления]]/Таблица4[[#This Row],[Начисления]]</f>
        <v>0.95110036549564958</v>
      </c>
    </row>
    <row r="475" spans="1:12" ht="15">
      <c r="A475" s="47">
        <v>100549</v>
      </c>
      <c r="B475" s="34" t="s">
        <v>996</v>
      </c>
      <c r="C475" s="34" t="s">
        <v>997</v>
      </c>
      <c r="D475" s="34" t="s">
        <v>1019</v>
      </c>
      <c r="E475" s="34" t="s">
        <v>46</v>
      </c>
      <c r="F475" s="31">
        <v>2101152.2400000002</v>
      </c>
      <c r="G475" s="31">
        <v>1975332.55</v>
      </c>
      <c r="H475" s="31">
        <v>125819.69000000018</v>
      </c>
      <c r="I475" s="31"/>
      <c r="J475" s="36"/>
      <c r="K475" s="30" t="s">
        <v>1930</v>
      </c>
      <c r="L475" s="9">
        <f>Таблица4[[#This Row],[Поступления]]/Таблица4[[#This Row],[Начисления]]</f>
        <v>0.94011871790879842</v>
      </c>
    </row>
    <row r="476" spans="1:12" ht="15">
      <c r="A476" s="47">
        <v>100550</v>
      </c>
      <c r="B476" s="34" t="s">
        <v>996</v>
      </c>
      <c r="C476" s="34" t="s">
        <v>997</v>
      </c>
      <c r="D476" s="34" t="s">
        <v>1019</v>
      </c>
      <c r="E476" s="34" t="s">
        <v>115</v>
      </c>
      <c r="F476" s="31">
        <v>1953660.46</v>
      </c>
      <c r="G476" s="31">
        <v>1230775.77</v>
      </c>
      <c r="H476" s="31">
        <v>722884.69</v>
      </c>
      <c r="I476" s="31"/>
      <c r="J476" s="36"/>
      <c r="K476" s="30" t="s">
        <v>1929</v>
      </c>
      <c r="L476" s="9">
        <f>Таблица4[[#This Row],[Поступления]]/Таблица4[[#This Row],[Начисления]]</f>
        <v>0.62998448051715195</v>
      </c>
    </row>
    <row r="477" spans="1:12" ht="15">
      <c r="A477" s="47">
        <v>100551</v>
      </c>
      <c r="B477" s="34" t="s">
        <v>996</v>
      </c>
      <c r="C477" s="34" t="s">
        <v>997</v>
      </c>
      <c r="D477" s="34" t="s">
        <v>1019</v>
      </c>
      <c r="E477" s="34" t="s">
        <v>47</v>
      </c>
      <c r="F477" s="31">
        <v>948520</v>
      </c>
      <c r="G477" s="31">
        <v>877127.72</v>
      </c>
      <c r="H477" s="31">
        <v>71392.280000000028</v>
      </c>
      <c r="I477" s="31"/>
      <c r="J477" s="36"/>
      <c r="K477" s="30" t="s">
        <v>1930</v>
      </c>
      <c r="L477" s="9">
        <f>Таблица4[[#This Row],[Поступления]]/Таблица4[[#This Row],[Начисления]]</f>
        <v>0.92473297347446548</v>
      </c>
    </row>
    <row r="478" spans="1:12" ht="15">
      <c r="A478" s="47">
        <v>100552</v>
      </c>
      <c r="B478" s="34" t="s">
        <v>996</v>
      </c>
      <c r="C478" s="34" t="s">
        <v>997</v>
      </c>
      <c r="D478" s="34" t="s">
        <v>1019</v>
      </c>
      <c r="E478" s="34" t="s">
        <v>134</v>
      </c>
      <c r="F478" s="31">
        <v>1486693.8</v>
      </c>
      <c r="G478" s="31">
        <v>1309197.8999999999</v>
      </c>
      <c r="H478" s="31">
        <v>177495.90000000014</v>
      </c>
      <c r="I478" s="31"/>
      <c r="J478" s="36"/>
      <c r="K478" s="30" t="s">
        <v>1930</v>
      </c>
      <c r="L478" s="9">
        <f>Таблица4[[#This Row],[Поступления]]/Таблица4[[#This Row],[Начисления]]</f>
        <v>0.88061031800899414</v>
      </c>
    </row>
    <row r="479" spans="1:12" ht="15">
      <c r="A479" s="47">
        <v>100553</v>
      </c>
      <c r="B479" s="34" t="s">
        <v>996</v>
      </c>
      <c r="C479" s="34" t="s">
        <v>997</v>
      </c>
      <c r="D479" s="34" t="s">
        <v>1019</v>
      </c>
      <c r="E479" s="34" t="s">
        <v>48</v>
      </c>
      <c r="F479" s="31">
        <v>1856302.66</v>
      </c>
      <c r="G479" s="31">
        <v>1679252.48</v>
      </c>
      <c r="H479" s="31">
        <v>177050.17999999993</v>
      </c>
      <c r="I479" s="31"/>
      <c r="J479" s="36"/>
      <c r="K479" s="30" t="s">
        <v>1930</v>
      </c>
      <c r="L479" s="9">
        <f>Таблица4[[#This Row],[Поступления]]/Таблица4[[#This Row],[Начисления]]</f>
        <v>0.90462213742666298</v>
      </c>
    </row>
    <row r="480" spans="1:12" ht="15">
      <c r="A480" s="47">
        <v>100554</v>
      </c>
      <c r="B480" s="34" t="s">
        <v>996</v>
      </c>
      <c r="C480" s="34" t="s">
        <v>997</v>
      </c>
      <c r="D480" s="34" t="s">
        <v>1019</v>
      </c>
      <c r="E480" s="34" t="s">
        <v>98</v>
      </c>
      <c r="F480" s="31">
        <v>1781249.56</v>
      </c>
      <c r="G480" s="31">
        <v>1588758.16</v>
      </c>
      <c r="H480" s="31">
        <v>192491.40000000014</v>
      </c>
      <c r="I480" s="31"/>
      <c r="J480" s="36"/>
      <c r="K480" s="30" t="s">
        <v>1930</v>
      </c>
      <c r="L480" s="9">
        <f>Таблица4[[#This Row],[Поступления]]/Таблица4[[#This Row],[Начисления]]</f>
        <v>0.89193462593753559</v>
      </c>
    </row>
    <row r="481" spans="1:12" ht="15">
      <c r="A481" s="47">
        <v>100556</v>
      </c>
      <c r="B481" s="34" t="s">
        <v>996</v>
      </c>
      <c r="C481" s="34" t="s">
        <v>997</v>
      </c>
      <c r="D481" s="34" t="s">
        <v>1019</v>
      </c>
      <c r="E481" s="34" t="s">
        <v>180</v>
      </c>
      <c r="F481" s="31">
        <v>1235427.5900000001</v>
      </c>
      <c r="G481" s="31">
        <v>1113315.55</v>
      </c>
      <c r="H481" s="31">
        <v>122112.04000000004</v>
      </c>
      <c r="I481" s="31"/>
      <c r="J481" s="36"/>
      <c r="K481" s="30" t="s">
        <v>1930</v>
      </c>
      <c r="L481" s="9">
        <f>Таблица4[[#This Row],[Поступления]]/Таблица4[[#This Row],[Начисления]]</f>
        <v>0.90115807596623287</v>
      </c>
    </row>
    <row r="482" spans="1:12" ht="15">
      <c r="A482" s="47">
        <v>100557</v>
      </c>
      <c r="B482" s="34" t="s">
        <v>996</v>
      </c>
      <c r="C482" s="34" t="s">
        <v>997</v>
      </c>
      <c r="D482" s="34" t="s">
        <v>1019</v>
      </c>
      <c r="E482" s="34" t="s">
        <v>138</v>
      </c>
      <c r="F482" s="31">
        <v>1242159.9099999999</v>
      </c>
      <c r="G482" s="31">
        <v>1190800.49</v>
      </c>
      <c r="H482" s="31">
        <v>51359.419999999925</v>
      </c>
      <c r="I482" s="31"/>
      <c r="J482" s="36"/>
      <c r="K482" s="30" t="s">
        <v>1930</v>
      </c>
      <c r="L482" s="9">
        <f>Таблица4[[#This Row],[Поступления]]/Таблица4[[#This Row],[Начисления]]</f>
        <v>0.9586531334761883</v>
      </c>
    </row>
    <row r="483" spans="1:12" ht="15">
      <c r="A483" s="47">
        <v>100559</v>
      </c>
      <c r="B483" s="34" t="s">
        <v>996</v>
      </c>
      <c r="C483" s="34" t="s">
        <v>997</v>
      </c>
      <c r="D483" s="34" t="s">
        <v>1019</v>
      </c>
      <c r="E483" s="34" t="s">
        <v>139</v>
      </c>
      <c r="F483" s="31">
        <v>1853845.99</v>
      </c>
      <c r="G483" s="31">
        <v>1656584.49</v>
      </c>
      <c r="H483" s="31">
        <v>197261.5</v>
      </c>
      <c r="I483" s="31"/>
      <c r="J483" s="36"/>
      <c r="K483" s="30" t="s">
        <v>1930</v>
      </c>
      <c r="L483" s="9">
        <f>Таблица4[[#This Row],[Поступления]]/Таблица4[[#This Row],[Начисления]]</f>
        <v>0.89359337233833536</v>
      </c>
    </row>
    <row r="484" spans="1:12" ht="15">
      <c r="A484" s="47">
        <v>100562</v>
      </c>
      <c r="B484" s="34" t="s">
        <v>996</v>
      </c>
      <c r="C484" s="34" t="s">
        <v>997</v>
      </c>
      <c r="D484" s="34" t="s">
        <v>1019</v>
      </c>
      <c r="E484" s="34" t="s">
        <v>183</v>
      </c>
      <c r="F484" s="31">
        <v>1233444.6399999999</v>
      </c>
      <c r="G484" s="31">
        <v>1130232.3799999999</v>
      </c>
      <c r="H484" s="31">
        <v>103212.26000000001</v>
      </c>
      <c r="I484" s="31"/>
      <c r="J484" s="36"/>
      <c r="K484" s="30" t="s">
        <v>1930</v>
      </c>
      <c r="L484" s="9">
        <f>Таблица4[[#This Row],[Поступления]]/Таблица4[[#This Row],[Начисления]]</f>
        <v>0.91632193561601594</v>
      </c>
    </row>
    <row r="485" spans="1:12" ht="15">
      <c r="A485" s="47">
        <v>100568</v>
      </c>
      <c r="B485" s="34" t="s">
        <v>996</v>
      </c>
      <c r="C485" s="34" t="s">
        <v>997</v>
      </c>
      <c r="D485" s="34" t="s">
        <v>1019</v>
      </c>
      <c r="E485" s="34" t="s">
        <v>102</v>
      </c>
      <c r="F485" s="31">
        <v>1219471.92</v>
      </c>
      <c r="G485" s="31">
        <v>1046645.17</v>
      </c>
      <c r="H485" s="31">
        <v>172826.74999999988</v>
      </c>
      <c r="I485" s="31"/>
      <c r="J485" s="36"/>
      <c r="K485" s="30" t="s">
        <v>1930</v>
      </c>
      <c r="L485" s="9">
        <f>Таблица4[[#This Row],[Поступления]]/Таблица4[[#This Row],[Начисления]]</f>
        <v>0.85827738452559044</v>
      </c>
    </row>
    <row r="486" spans="1:12" ht="15">
      <c r="A486" s="47">
        <v>100569</v>
      </c>
      <c r="B486" s="34" t="s">
        <v>996</v>
      </c>
      <c r="C486" s="34" t="s">
        <v>997</v>
      </c>
      <c r="D486" s="34" t="s">
        <v>1019</v>
      </c>
      <c r="E486" s="34" t="s">
        <v>146</v>
      </c>
      <c r="F486" s="31">
        <v>1752263.92</v>
      </c>
      <c r="G486" s="31">
        <v>1695327.57</v>
      </c>
      <c r="H486" s="31">
        <v>56936.34999999986</v>
      </c>
      <c r="I486" s="31"/>
      <c r="J486" s="36"/>
      <c r="K486" s="30" t="s">
        <v>1929</v>
      </c>
      <c r="L486" s="9">
        <f>Таблица4[[#This Row],[Поступления]]/Таблица4[[#This Row],[Начисления]]</f>
        <v>0.96750697805841945</v>
      </c>
    </row>
    <row r="487" spans="1:12" ht="15">
      <c r="A487" s="47">
        <v>100570</v>
      </c>
      <c r="B487" s="34" t="s">
        <v>996</v>
      </c>
      <c r="C487" s="34" t="s">
        <v>997</v>
      </c>
      <c r="D487" s="34" t="s">
        <v>1019</v>
      </c>
      <c r="E487" s="34" t="s">
        <v>132</v>
      </c>
      <c r="F487" s="31">
        <v>1527570.2</v>
      </c>
      <c r="G487" s="31">
        <v>1366990.54</v>
      </c>
      <c r="H487" s="31">
        <v>160579.65999999992</v>
      </c>
      <c r="I487" s="31"/>
      <c r="J487" s="36"/>
      <c r="K487" s="30" t="s">
        <v>1929</v>
      </c>
      <c r="L487" s="9">
        <f>Таблица4[[#This Row],[Поступления]]/Таблица4[[#This Row],[Начисления]]</f>
        <v>0.89487903076401998</v>
      </c>
    </row>
    <row r="488" spans="1:12" ht="15">
      <c r="A488" s="47">
        <v>100571</v>
      </c>
      <c r="B488" s="34" t="s">
        <v>996</v>
      </c>
      <c r="C488" s="34" t="s">
        <v>997</v>
      </c>
      <c r="D488" s="34" t="s">
        <v>1019</v>
      </c>
      <c r="E488" s="34" t="s">
        <v>178</v>
      </c>
      <c r="F488" s="31">
        <v>901274.54</v>
      </c>
      <c r="G488" s="31">
        <v>791801.61</v>
      </c>
      <c r="H488" s="31">
        <v>109472.93000000005</v>
      </c>
      <c r="I488" s="31"/>
      <c r="J488" s="36"/>
      <c r="K488" s="30" t="s">
        <v>1929</v>
      </c>
      <c r="L488" s="9">
        <f>Таблица4[[#This Row],[Поступления]]/Таблица4[[#This Row],[Начисления]]</f>
        <v>0.87853542384543559</v>
      </c>
    </row>
    <row r="489" spans="1:12" ht="15">
      <c r="A489" s="47">
        <v>100575</v>
      </c>
      <c r="B489" s="34" t="s">
        <v>996</v>
      </c>
      <c r="C489" s="34" t="s">
        <v>997</v>
      </c>
      <c r="D489" s="34" t="s">
        <v>1021</v>
      </c>
      <c r="E489" s="34" t="s">
        <v>20</v>
      </c>
      <c r="F489" s="31">
        <v>1432692.55</v>
      </c>
      <c r="G489" s="31">
        <v>916090.91</v>
      </c>
      <c r="H489" s="31">
        <v>516601.64</v>
      </c>
      <c r="I489" s="31"/>
      <c r="J489" s="36"/>
      <c r="K489" s="30" t="s">
        <v>1930</v>
      </c>
      <c r="L489" s="9">
        <f>Таблица4[[#This Row],[Поступления]]/Таблица4[[#This Row],[Начисления]]</f>
        <v>0.63941905051436188</v>
      </c>
    </row>
    <row r="490" spans="1:12" ht="15">
      <c r="A490" s="47">
        <v>100576</v>
      </c>
      <c r="B490" s="34" t="s">
        <v>996</v>
      </c>
      <c r="C490" s="34" t="s">
        <v>997</v>
      </c>
      <c r="D490" s="34" t="s">
        <v>1021</v>
      </c>
      <c r="E490" s="34" t="s">
        <v>25</v>
      </c>
      <c r="F490" s="31">
        <v>295830.90000000002</v>
      </c>
      <c r="G490" s="31">
        <v>289399.3</v>
      </c>
      <c r="H490" s="31">
        <v>6431.6000000000349</v>
      </c>
      <c r="I490" s="31"/>
      <c r="J490" s="36"/>
      <c r="K490" s="30" t="s">
        <v>1929</v>
      </c>
      <c r="L490" s="9">
        <f>Таблица4[[#This Row],[Поступления]]/Таблица4[[#This Row],[Начисления]]</f>
        <v>0.97825920145596679</v>
      </c>
    </row>
    <row r="491" spans="1:12" ht="15">
      <c r="A491" s="47">
        <v>100577</v>
      </c>
      <c r="B491" s="34" t="s">
        <v>996</v>
      </c>
      <c r="C491" s="34" t="s">
        <v>997</v>
      </c>
      <c r="D491" s="34" t="s">
        <v>1021</v>
      </c>
      <c r="E491" s="34" t="s">
        <v>29</v>
      </c>
      <c r="F491" s="31">
        <v>295025.89</v>
      </c>
      <c r="G491" s="31">
        <v>265908.74</v>
      </c>
      <c r="H491" s="31">
        <v>29117.150000000023</v>
      </c>
      <c r="I491" s="31"/>
      <c r="J491" s="36"/>
      <c r="K491" s="30" t="s">
        <v>1929</v>
      </c>
      <c r="L491" s="9">
        <f>Таблица4[[#This Row],[Поступления]]/Таблица4[[#This Row],[Начисления]]</f>
        <v>0.90130645822303923</v>
      </c>
    </row>
    <row r="492" spans="1:12" ht="15">
      <c r="A492" s="47">
        <v>100578</v>
      </c>
      <c r="B492" s="34" t="s">
        <v>996</v>
      </c>
      <c r="C492" s="34" t="s">
        <v>997</v>
      </c>
      <c r="D492" s="34" t="s">
        <v>1021</v>
      </c>
      <c r="E492" s="34" t="s">
        <v>30</v>
      </c>
      <c r="F492" s="31">
        <v>265004.09000000003</v>
      </c>
      <c r="G492" s="31">
        <v>260498.83</v>
      </c>
      <c r="H492" s="31">
        <v>4505.2600000000384</v>
      </c>
      <c r="I492" s="31"/>
      <c r="J492" s="36"/>
      <c r="K492" s="30" t="s">
        <v>1929</v>
      </c>
      <c r="L492" s="9">
        <f>Таблица4[[#This Row],[Поступления]]/Таблица4[[#This Row],[Начисления]]</f>
        <v>0.98299928125637592</v>
      </c>
    </row>
    <row r="493" spans="1:12" ht="15">
      <c r="A493" s="47">
        <v>100579</v>
      </c>
      <c r="B493" s="34" t="s">
        <v>996</v>
      </c>
      <c r="C493" s="34" t="s">
        <v>997</v>
      </c>
      <c r="D493" s="34" t="s">
        <v>1021</v>
      </c>
      <c r="E493" s="34" t="s">
        <v>67</v>
      </c>
      <c r="F493" s="31">
        <v>903014.42</v>
      </c>
      <c r="G493" s="31">
        <v>807603.62</v>
      </c>
      <c r="H493" s="31">
        <v>95410.800000000047</v>
      </c>
      <c r="I493" s="31"/>
      <c r="J493" s="36"/>
      <c r="K493" s="30" t="s">
        <v>1929</v>
      </c>
      <c r="L493" s="9">
        <f>Таблица4[[#This Row],[Поступления]]/Таблица4[[#This Row],[Начисления]]</f>
        <v>0.89434188658914215</v>
      </c>
    </row>
    <row r="494" spans="1:12" ht="15">
      <c r="A494" s="47">
        <v>100580</v>
      </c>
      <c r="B494" s="34" t="s">
        <v>996</v>
      </c>
      <c r="C494" s="34" t="s">
        <v>997</v>
      </c>
      <c r="D494" s="34" t="s">
        <v>1021</v>
      </c>
      <c r="E494" s="34" t="s">
        <v>26</v>
      </c>
      <c r="F494" s="31">
        <v>266939.59999999998</v>
      </c>
      <c r="G494" s="31">
        <v>192611.76</v>
      </c>
      <c r="H494" s="31">
        <v>74327.839999999967</v>
      </c>
      <c r="I494" s="31"/>
      <c r="J494" s="36"/>
      <c r="K494" s="30" t="s">
        <v>1929</v>
      </c>
      <c r="L494" s="9">
        <f>Таблица4[[#This Row],[Поступления]]/Таблица4[[#This Row],[Начисления]]</f>
        <v>0.72155558785582963</v>
      </c>
    </row>
    <row r="495" spans="1:12" ht="15">
      <c r="A495" s="47">
        <v>100581</v>
      </c>
      <c r="B495" s="34" t="s">
        <v>996</v>
      </c>
      <c r="C495" s="34" t="s">
        <v>997</v>
      </c>
      <c r="D495" s="34" t="s">
        <v>1021</v>
      </c>
      <c r="E495" s="34" t="s">
        <v>27</v>
      </c>
      <c r="F495" s="31">
        <v>267080.5</v>
      </c>
      <c r="G495" s="31">
        <v>204556.44</v>
      </c>
      <c r="H495" s="31">
        <v>62524.06</v>
      </c>
      <c r="I495" s="31"/>
      <c r="J495" s="36"/>
      <c r="K495" s="30" t="s">
        <v>1929</v>
      </c>
      <c r="L495" s="9">
        <f>Таблица4[[#This Row],[Поступления]]/Таблица4[[#This Row],[Начисления]]</f>
        <v>0.76589807192962422</v>
      </c>
    </row>
    <row r="496" spans="1:12" ht="15">
      <c r="A496" s="47">
        <v>100583</v>
      </c>
      <c r="B496" s="34" t="s">
        <v>996</v>
      </c>
      <c r="C496" s="34" t="s">
        <v>997</v>
      </c>
      <c r="D496" s="34" t="s">
        <v>1021</v>
      </c>
      <c r="E496" s="34" t="s">
        <v>28</v>
      </c>
      <c r="F496" s="31">
        <v>260519.94</v>
      </c>
      <c r="G496" s="31">
        <v>241657.42</v>
      </c>
      <c r="H496" s="31">
        <v>18862.51999999999</v>
      </c>
      <c r="I496" s="31"/>
      <c r="J496" s="36"/>
      <c r="K496" s="30" t="s">
        <v>1929</v>
      </c>
      <c r="L496" s="9">
        <f>Таблица4[[#This Row],[Поступления]]/Таблица4[[#This Row],[Начисления]]</f>
        <v>0.92759663617303156</v>
      </c>
    </row>
    <row r="497" spans="1:12" ht="15">
      <c r="A497" s="47">
        <v>100584</v>
      </c>
      <c r="B497" s="34" t="s">
        <v>996</v>
      </c>
      <c r="C497" s="34" t="s">
        <v>997</v>
      </c>
      <c r="D497" s="34" t="s">
        <v>1021</v>
      </c>
      <c r="E497" s="34" t="s">
        <v>70</v>
      </c>
      <c r="F497" s="31">
        <v>1500006.22</v>
      </c>
      <c r="G497" s="31">
        <v>1076583.8999999999</v>
      </c>
      <c r="H497" s="31">
        <v>423422.32000000007</v>
      </c>
      <c r="I497" s="31"/>
      <c r="J497" s="36"/>
      <c r="K497" s="30" t="s">
        <v>1930</v>
      </c>
      <c r="L497" s="9">
        <f>Таблица4[[#This Row],[Поступления]]/Таблица4[[#This Row],[Начисления]]</f>
        <v>0.71771962385595967</v>
      </c>
    </row>
    <row r="498" spans="1:12" ht="15">
      <c r="A498" s="47">
        <v>100585</v>
      </c>
      <c r="B498" s="34" t="s">
        <v>996</v>
      </c>
      <c r="C498" s="34" t="s">
        <v>997</v>
      </c>
      <c r="D498" s="34" t="s">
        <v>1022</v>
      </c>
      <c r="E498" s="34" t="s">
        <v>44</v>
      </c>
      <c r="F498" s="31">
        <v>600578.25</v>
      </c>
      <c r="G498" s="31">
        <v>585864.15</v>
      </c>
      <c r="H498" s="31">
        <v>14714.099999999977</v>
      </c>
      <c r="I498" s="31"/>
      <c r="J498" s="36"/>
      <c r="K498" s="30" t="s">
        <v>1930</v>
      </c>
      <c r="L498" s="9">
        <f>Таблица4[[#This Row],[Поступления]]/Таблица4[[#This Row],[Начисления]]</f>
        <v>0.97550011176728435</v>
      </c>
    </row>
    <row r="499" spans="1:12" ht="15">
      <c r="A499" s="47">
        <v>100586</v>
      </c>
      <c r="B499" s="34" t="s">
        <v>996</v>
      </c>
      <c r="C499" s="34" t="s">
        <v>997</v>
      </c>
      <c r="D499" s="34" t="s">
        <v>1022</v>
      </c>
      <c r="E499" s="34" t="s">
        <v>45</v>
      </c>
      <c r="F499" s="31">
        <v>1562834.91</v>
      </c>
      <c r="G499" s="31">
        <v>1366174.31</v>
      </c>
      <c r="H499" s="31">
        <v>196660.59999999986</v>
      </c>
      <c r="I499" s="31"/>
      <c r="J499" s="36"/>
      <c r="K499" s="30" t="s">
        <v>1930</v>
      </c>
      <c r="L499" s="9">
        <f>Таблица4[[#This Row],[Поступления]]/Таблица4[[#This Row],[Начисления]]</f>
        <v>0.87416418794996087</v>
      </c>
    </row>
    <row r="500" spans="1:12" ht="15">
      <c r="A500" s="47">
        <v>100587</v>
      </c>
      <c r="B500" s="34" t="s">
        <v>996</v>
      </c>
      <c r="C500" s="34" t="s">
        <v>997</v>
      </c>
      <c r="D500" s="34" t="s">
        <v>1023</v>
      </c>
      <c r="E500" s="34" t="s">
        <v>100</v>
      </c>
      <c r="F500" s="31">
        <v>4093538.62</v>
      </c>
      <c r="G500" s="31">
        <v>3099001.09</v>
      </c>
      <c r="H500" s="31">
        <v>994537.53000000026</v>
      </c>
      <c r="I500" s="31"/>
      <c r="J500" s="36"/>
      <c r="K500" s="30" t="s">
        <v>1930</v>
      </c>
      <c r="L500" s="9">
        <f>Таблица4[[#This Row],[Поступления]]/Таблица4[[#This Row],[Начисления]]</f>
        <v>0.75704698982417318</v>
      </c>
    </row>
    <row r="501" spans="1:12" ht="15">
      <c r="A501" s="47">
        <v>100589</v>
      </c>
      <c r="B501" s="34" t="s">
        <v>996</v>
      </c>
      <c r="C501" s="34" t="s">
        <v>997</v>
      </c>
      <c r="D501" s="34" t="s">
        <v>981</v>
      </c>
      <c r="E501" s="34" t="s">
        <v>23</v>
      </c>
      <c r="F501" s="31">
        <v>2778617.11</v>
      </c>
      <c r="G501" s="31">
        <v>2623438.25</v>
      </c>
      <c r="H501" s="31">
        <v>155178.85999999987</v>
      </c>
      <c r="I501" s="31"/>
      <c r="J501" s="36"/>
      <c r="K501" s="30" t="s">
        <v>1929</v>
      </c>
      <c r="L501" s="9">
        <f>Таблица4[[#This Row],[Поступления]]/Таблица4[[#This Row],[Начисления]]</f>
        <v>0.944152485262714</v>
      </c>
    </row>
    <row r="502" spans="1:12" ht="15">
      <c r="A502" s="47">
        <v>100591</v>
      </c>
      <c r="B502" s="34" t="s">
        <v>996</v>
      </c>
      <c r="C502" s="34" t="s">
        <v>997</v>
      </c>
      <c r="D502" s="34" t="s">
        <v>981</v>
      </c>
      <c r="E502" s="34" t="s">
        <v>183</v>
      </c>
      <c r="F502" s="31">
        <v>3308708.64</v>
      </c>
      <c r="G502" s="31">
        <v>2994753.47</v>
      </c>
      <c r="H502" s="31">
        <v>313955.16999999993</v>
      </c>
      <c r="I502" s="31"/>
      <c r="J502" s="36"/>
      <c r="K502" s="30" t="s">
        <v>1930</v>
      </c>
      <c r="L502" s="9">
        <f>Таблица4[[#This Row],[Поступления]]/Таблица4[[#This Row],[Начисления]]</f>
        <v>0.90511247614718959</v>
      </c>
    </row>
    <row r="503" spans="1:12" ht="15">
      <c r="A503" s="47">
        <v>100592</v>
      </c>
      <c r="B503" s="34" t="s">
        <v>996</v>
      </c>
      <c r="C503" s="34" t="s">
        <v>997</v>
      </c>
      <c r="D503" s="34" t="s">
        <v>981</v>
      </c>
      <c r="E503" s="34" t="s">
        <v>192</v>
      </c>
      <c r="F503" s="31">
        <v>921059.1</v>
      </c>
      <c r="G503" s="31">
        <v>699795.91</v>
      </c>
      <c r="H503" s="31">
        <v>221263.18999999994</v>
      </c>
      <c r="I503" s="31"/>
      <c r="J503" s="36"/>
      <c r="K503" s="30" t="s">
        <v>1929</v>
      </c>
      <c r="L503" s="9">
        <f>Таблица4[[#This Row],[Поступления]]/Таблица4[[#This Row],[Начисления]]</f>
        <v>0.75977308079362127</v>
      </c>
    </row>
    <row r="504" spans="1:12" ht="15">
      <c r="A504" s="47">
        <v>100593</v>
      </c>
      <c r="B504" s="34" t="s">
        <v>996</v>
      </c>
      <c r="C504" s="34" t="s">
        <v>997</v>
      </c>
      <c r="D504" s="34" t="s">
        <v>981</v>
      </c>
      <c r="E504" s="34" t="s">
        <v>193</v>
      </c>
      <c r="F504" s="31">
        <v>3031513.26</v>
      </c>
      <c r="G504" s="31">
        <v>2954832.09</v>
      </c>
      <c r="H504" s="31">
        <v>76681.169999999925</v>
      </c>
      <c r="I504" s="31"/>
      <c r="J504" s="36"/>
      <c r="K504" s="30" t="s">
        <v>1929</v>
      </c>
      <c r="L504" s="9">
        <f>Таблица4[[#This Row],[Поступления]]/Таблица4[[#This Row],[Начисления]]</f>
        <v>0.97470531598466437</v>
      </c>
    </row>
    <row r="505" spans="1:12" ht="15">
      <c r="A505" s="47">
        <v>100594</v>
      </c>
      <c r="B505" s="34" t="s">
        <v>996</v>
      </c>
      <c r="C505" s="34" t="s">
        <v>997</v>
      </c>
      <c r="D505" s="34" t="s">
        <v>981</v>
      </c>
      <c r="E505" s="34" t="s">
        <v>194</v>
      </c>
      <c r="F505" s="31">
        <v>2032278.35</v>
      </c>
      <c r="G505" s="31">
        <v>1975613.91</v>
      </c>
      <c r="H505" s="31">
        <v>56664.440000000177</v>
      </c>
      <c r="I505" s="31"/>
      <c r="J505" s="36"/>
      <c r="K505" s="30" t="s">
        <v>1929</v>
      </c>
      <c r="L505" s="9">
        <f>Таблица4[[#This Row],[Поступления]]/Таблица4[[#This Row],[Начисления]]</f>
        <v>0.97211777609105554</v>
      </c>
    </row>
    <row r="506" spans="1:12" ht="15">
      <c r="A506" s="47">
        <v>100595</v>
      </c>
      <c r="B506" s="34" t="s">
        <v>996</v>
      </c>
      <c r="C506" s="34" t="s">
        <v>997</v>
      </c>
      <c r="D506" s="34" t="s">
        <v>981</v>
      </c>
      <c r="E506" s="34" t="s">
        <v>195</v>
      </c>
      <c r="F506" s="31">
        <v>3041597.17</v>
      </c>
      <c r="G506" s="31">
        <v>2723943.02</v>
      </c>
      <c r="H506" s="31">
        <v>317654.14999999991</v>
      </c>
      <c r="I506" s="31"/>
      <c r="J506" s="36"/>
      <c r="K506" s="30" t="s">
        <v>1930</v>
      </c>
      <c r="L506" s="9">
        <f>Таблица4[[#This Row],[Поступления]]/Таблица4[[#This Row],[Начисления]]</f>
        <v>0.89556337271315911</v>
      </c>
    </row>
    <row r="507" spans="1:12" ht="15">
      <c r="A507" s="47">
        <v>100596</v>
      </c>
      <c r="B507" s="34" t="s">
        <v>996</v>
      </c>
      <c r="C507" s="34" t="s">
        <v>997</v>
      </c>
      <c r="D507" s="34" t="s">
        <v>981</v>
      </c>
      <c r="E507" s="34" t="s">
        <v>196</v>
      </c>
      <c r="F507" s="31">
        <v>2037848.69</v>
      </c>
      <c r="G507" s="31">
        <v>1975384.34</v>
      </c>
      <c r="H507" s="31">
        <v>62464.34999999986</v>
      </c>
      <c r="I507" s="31"/>
      <c r="J507" s="36"/>
      <c r="K507" s="30" t="s">
        <v>1929</v>
      </c>
      <c r="L507" s="9">
        <f>Таблица4[[#This Row],[Поступления]]/Таблица4[[#This Row],[Начисления]]</f>
        <v>0.96934789599123772</v>
      </c>
    </row>
    <row r="508" spans="1:12" ht="15">
      <c r="A508" s="47">
        <v>100597</v>
      </c>
      <c r="B508" s="34" t="s">
        <v>996</v>
      </c>
      <c r="C508" s="34" t="s">
        <v>997</v>
      </c>
      <c r="D508" s="34" t="s">
        <v>981</v>
      </c>
      <c r="E508" s="34" t="s">
        <v>197</v>
      </c>
      <c r="F508" s="31">
        <v>1679995.29</v>
      </c>
      <c r="G508" s="31">
        <v>1478351.7</v>
      </c>
      <c r="H508" s="31">
        <v>201643.59000000008</v>
      </c>
      <c r="I508" s="31"/>
      <c r="J508" s="36"/>
      <c r="K508" s="30" t="s">
        <v>1930</v>
      </c>
      <c r="L508" s="9">
        <f>Таблица4[[#This Row],[Поступления]]/Таблица4[[#This Row],[Начисления]]</f>
        <v>0.87997371706917105</v>
      </c>
    </row>
    <row r="509" spans="1:12" ht="15">
      <c r="A509" s="47">
        <v>100599</v>
      </c>
      <c r="B509" s="34" t="s">
        <v>996</v>
      </c>
      <c r="C509" s="34" t="s">
        <v>997</v>
      </c>
      <c r="D509" s="34" t="s">
        <v>981</v>
      </c>
      <c r="E509" s="34" t="s">
        <v>154</v>
      </c>
      <c r="F509" s="31">
        <v>1238769.29</v>
      </c>
      <c r="G509" s="31">
        <v>1172765.77</v>
      </c>
      <c r="H509" s="31">
        <v>66003.520000000019</v>
      </c>
      <c r="I509" s="31"/>
      <c r="J509" s="36"/>
      <c r="K509" s="30" t="s">
        <v>1930</v>
      </c>
      <c r="L509" s="9">
        <f>Таблица4[[#This Row],[Поступления]]/Таблица4[[#This Row],[Начисления]]</f>
        <v>0.94671847249296914</v>
      </c>
    </row>
    <row r="510" spans="1:12" ht="15">
      <c r="A510" s="47">
        <v>100600</v>
      </c>
      <c r="B510" s="34" t="s">
        <v>996</v>
      </c>
      <c r="C510" s="34" t="s">
        <v>997</v>
      </c>
      <c r="D510" s="34" t="s">
        <v>981</v>
      </c>
      <c r="E510" s="34" t="s">
        <v>156</v>
      </c>
      <c r="F510" s="31">
        <v>1605600.91</v>
      </c>
      <c r="G510" s="31">
        <v>1522125.62</v>
      </c>
      <c r="H510" s="31">
        <v>83475.289999999804</v>
      </c>
      <c r="I510" s="31"/>
      <c r="J510" s="36"/>
      <c r="K510" s="30" t="s">
        <v>1930</v>
      </c>
      <c r="L510" s="9">
        <f>Таблица4[[#This Row],[Поступления]]/Таблица4[[#This Row],[Начисления]]</f>
        <v>0.9480099385344769</v>
      </c>
    </row>
    <row r="511" spans="1:12" ht="15">
      <c r="A511" s="47">
        <v>100601</v>
      </c>
      <c r="B511" s="34" t="s">
        <v>996</v>
      </c>
      <c r="C511" s="34" t="s">
        <v>997</v>
      </c>
      <c r="D511" s="34" t="s">
        <v>981</v>
      </c>
      <c r="E511" s="34" t="s">
        <v>158</v>
      </c>
      <c r="F511" s="31">
        <v>2062773.35</v>
      </c>
      <c r="G511" s="31">
        <v>1773864.3</v>
      </c>
      <c r="H511" s="31">
        <v>288909.05000000005</v>
      </c>
      <c r="I511" s="31"/>
      <c r="J511" s="36"/>
      <c r="K511" s="30" t="s">
        <v>1930</v>
      </c>
      <c r="L511" s="9">
        <f>Таблица4[[#This Row],[Поступления]]/Таблица4[[#This Row],[Начисления]]</f>
        <v>0.85994144727533928</v>
      </c>
    </row>
    <row r="512" spans="1:12" ht="15">
      <c r="A512" s="47">
        <v>100602</v>
      </c>
      <c r="B512" s="34" t="s">
        <v>996</v>
      </c>
      <c r="C512" s="34" t="s">
        <v>997</v>
      </c>
      <c r="D512" s="34" t="s">
        <v>981</v>
      </c>
      <c r="E512" s="34" t="s">
        <v>64</v>
      </c>
      <c r="F512" s="31">
        <v>6025516.5499999998</v>
      </c>
      <c r="G512" s="31">
        <v>4441751.96</v>
      </c>
      <c r="H512" s="31">
        <v>1583764.5899999999</v>
      </c>
      <c r="I512" s="31"/>
      <c r="J512" s="36"/>
      <c r="K512" s="30" t="s">
        <v>1930</v>
      </c>
      <c r="L512" s="9">
        <f>Таблица4[[#This Row],[Поступления]]/Таблица4[[#This Row],[Начисления]]</f>
        <v>0.73715704257753634</v>
      </c>
    </row>
    <row r="513" spans="1:12" ht="15">
      <c r="A513" s="47">
        <v>100605</v>
      </c>
      <c r="B513" s="34" t="s">
        <v>996</v>
      </c>
      <c r="C513" s="34" t="s">
        <v>997</v>
      </c>
      <c r="D513" s="34" t="s">
        <v>981</v>
      </c>
      <c r="E513" s="34" t="s">
        <v>188</v>
      </c>
      <c r="F513" s="31">
        <v>1237886.55</v>
      </c>
      <c r="G513" s="31">
        <v>1175860.3</v>
      </c>
      <c r="H513" s="31">
        <v>62026.25</v>
      </c>
      <c r="I513" s="31"/>
      <c r="J513" s="36"/>
      <c r="K513" s="30" t="s">
        <v>1929</v>
      </c>
      <c r="L513" s="9">
        <f>Таблица4[[#This Row],[Поступления]]/Таблица4[[#This Row],[Начисления]]</f>
        <v>0.94989342924842346</v>
      </c>
    </row>
    <row r="514" spans="1:12" ht="15">
      <c r="A514" s="47">
        <v>100607</v>
      </c>
      <c r="B514" s="34" t="s">
        <v>996</v>
      </c>
      <c r="C514" s="34" t="s">
        <v>997</v>
      </c>
      <c r="D514" s="34" t="s">
        <v>981</v>
      </c>
      <c r="E514" s="34" t="s">
        <v>35</v>
      </c>
      <c r="F514" s="31">
        <v>1500172.1</v>
      </c>
      <c r="G514" s="31">
        <v>1375754.9</v>
      </c>
      <c r="H514" s="31">
        <v>124417.20000000019</v>
      </c>
      <c r="I514" s="31"/>
      <c r="J514" s="36"/>
      <c r="K514" s="30" t="s">
        <v>1929</v>
      </c>
      <c r="L514" s="9">
        <f>Таблица4[[#This Row],[Поступления]]/Таблица4[[#This Row],[Начисления]]</f>
        <v>0.91706471544164825</v>
      </c>
    </row>
    <row r="515" spans="1:12" ht="15">
      <c r="A515" s="47">
        <v>100608</v>
      </c>
      <c r="B515" s="34" t="s">
        <v>996</v>
      </c>
      <c r="C515" s="34" t="s">
        <v>997</v>
      </c>
      <c r="D515" s="34" t="s">
        <v>981</v>
      </c>
      <c r="E515" s="34" t="s">
        <v>191</v>
      </c>
      <c r="F515" s="31">
        <v>2666985.17</v>
      </c>
      <c r="G515" s="31">
        <v>2043578.36</v>
      </c>
      <c r="H515" s="31">
        <v>623406.80999999982</v>
      </c>
      <c r="I515" s="31"/>
      <c r="J515" s="36"/>
      <c r="K515" s="30" t="s">
        <v>1930</v>
      </c>
      <c r="L515" s="9">
        <f>Таблица4[[#This Row],[Поступления]]/Таблица4[[#This Row],[Начисления]]</f>
        <v>0.76625036501421573</v>
      </c>
    </row>
    <row r="516" spans="1:12" ht="15">
      <c r="A516" s="47">
        <v>100609</v>
      </c>
      <c r="B516" s="34" t="s">
        <v>996</v>
      </c>
      <c r="C516" s="34" t="s">
        <v>997</v>
      </c>
      <c r="D516" s="34" t="s">
        <v>1024</v>
      </c>
      <c r="E516" s="34" t="s">
        <v>21</v>
      </c>
      <c r="F516" s="31">
        <v>2389083.94</v>
      </c>
      <c r="G516" s="31">
        <v>2298115.12</v>
      </c>
      <c r="H516" s="31">
        <v>90968.819999999832</v>
      </c>
      <c r="I516" s="31"/>
      <c r="J516" s="36"/>
      <c r="K516" s="30" t="s">
        <v>1930</v>
      </c>
      <c r="L516" s="9">
        <f>Таблица4[[#This Row],[Поступления]]/Таблица4[[#This Row],[Начисления]]</f>
        <v>0.96192313778644389</v>
      </c>
    </row>
    <row r="517" spans="1:12" ht="15">
      <c r="A517" s="47">
        <v>100611</v>
      </c>
      <c r="B517" s="34" t="s">
        <v>996</v>
      </c>
      <c r="C517" s="34" t="s">
        <v>997</v>
      </c>
      <c r="D517" s="34" t="s">
        <v>1024</v>
      </c>
      <c r="E517" s="34" t="s">
        <v>67</v>
      </c>
      <c r="F517" s="31">
        <v>2239503.86</v>
      </c>
      <c r="G517" s="31">
        <v>2009437.85</v>
      </c>
      <c r="H517" s="31">
        <v>230066.00999999978</v>
      </c>
      <c r="I517" s="31"/>
      <c r="J517" s="36"/>
      <c r="K517" s="30" t="s">
        <v>1929</v>
      </c>
      <c r="L517" s="9">
        <f>Таблица4[[#This Row],[Поступления]]/Таблица4[[#This Row],[Начисления]]</f>
        <v>0.89726920586776759</v>
      </c>
    </row>
    <row r="518" spans="1:12" ht="15">
      <c r="A518" s="47">
        <v>100612</v>
      </c>
      <c r="B518" s="34" t="s">
        <v>996</v>
      </c>
      <c r="C518" s="34" t="s">
        <v>997</v>
      </c>
      <c r="D518" s="34" t="s">
        <v>1024</v>
      </c>
      <c r="E518" s="34" t="s">
        <v>103</v>
      </c>
      <c r="F518" s="31">
        <v>2245782.5699999998</v>
      </c>
      <c r="G518" s="31">
        <v>2214266.15</v>
      </c>
      <c r="H518" s="31">
        <v>31516.419999999925</v>
      </c>
      <c r="I518" s="31"/>
      <c r="J518" s="36"/>
      <c r="K518" s="30" t="s">
        <v>1930</v>
      </c>
      <c r="L518" s="9">
        <f>Таблица4[[#This Row],[Поступления]]/Таблица4[[#This Row],[Начисления]]</f>
        <v>0.98596639745048875</v>
      </c>
    </row>
    <row r="519" spans="1:12" ht="15">
      <c r="A519" s="47">
        <v>100614</v>
      </c>
      <c r="B519" s="34" t="s">
        <v>996</v>
      </c>
      <c r="C519" s="34" t="s">
        <v>997</v>
      </c>
      <c r="D519" s="34" t="s">
        <v>1025</v>
      </c>
      <c r="E519" s="34" t="s">
        <v>133</v>
      </c>
      <c r="F519" s="31">
        <v>311901.09000000003</v>
      </c>
      <c r="G519" s="31">
        <v>263818.44</v>
      </c>
      <c r="H519" s="31">
        <v>48082.650000000023</v>
      </c>
      <c r="I519" s="31"/>
      <c r="J519" s="36"/>
      <c r="K519" s="30" t="s">
        <v>1929</v>
      </c>
      <c r="L519" s="9">
        <f>Таблица4[[#This Row],[Поступления]]/Таблица4[[#This Row],[Начисления]]</f>
        <v>0.84584007064547284</v>
      </c>
    </row>
    <row r="520" spans="1:12" ht="15">
      <c r="A520" s="47">
        <v>100617</v>
      </c>
      <c r="B520" s="34" t="s">
        <v>996</v>
      </c>
      <c r="C520" s="34" t="s">
        <v>997</v>
      </c>
      <c r="D520" s="34" t="s">
        <v>1016</v>
      </c>
      <c r="E520" s="34" t="s">
        <v>129</v>
      </c>
      <c r="F520" s="31">
        <v>1501940.4</v>
      </c>
      <c r="G520" s="31">
        <v>1111152.8899999999</v>
      </c>
      <c r="H520" s="31">
        <v>390787.51</v>
      </c>
      <c r="I520" s="31"/>
      <c r="J520" s="36"/>
      <c r="K520" s="30" t="s">
        <v>1930</v>
      </c>
      <c r="L520" s="9">
        <f>Таблица4[[#This Row],[Поступления]]/Таблица4[[#This Row],[Начисления]]</f>
        <v>0.73981157308239398</v>
      </c>
    </row>
    <row r="521" spans="1:12" ht="15">
      <c r="A521" s="47">
        <v>100618</v>
      </c>
      <c r="B521" s="34" t="s">
        <v>996</v>
      </c>
      <c r="C521" s="34" t="s">
        <v>997</v>
      </c>
      <c r="D521" s="34" t="s">
        <v>1026</v>
      </c>
      <c r="E521" s="34" t="s">
        <v>26</v>
      </c>
      <c r="F521" s="31">
        <v>4156525.05</v>
      </c>
      <c r="G521" s="31">
        <v>3132581.54</v>
      </c>
      <c r="H521" s="31">
        <v>1023943.5099999998</v>
      </c>
      <c r="I521" s="31"/>
      <c r="J521" s="36"/>
      <c r="K521" s="30" t="s">
        <v>1930</v>
      </c>
      <c r="L521" s="9">
        <f>Таблица4[[#This Row],[Поступления]]/Таблица4[[#This Row],[Начисления]]</f>
        <v>0.75365395428087223</v>
      </c>
    </row>
    <row r="522" spans="1:12" ht="15">
      <c r="A522" s="47">
        <v>100619</v>
      </c>
      <c r="B522" s="34" t="s">
        <v>996</v>
      </c>
      <c r="C522" s="34" t="s">
        <v>997</v>
      </c>
      <c r="D522" s="34" t="s">
        <v>1026</v>
      </c>
      <c r="E522" s="34" t="s">
        <v>68</v>
      </c>
      <c r="F522" s="31">
        <v>1274698.75</v>
      </c>
      <c r="G522" s="31">
        <v>1092979.42</v>
      </c>
      <c r="H522" s="31">
        <v>181719.33000000007</v>
      </c>
      <c r="I522" s="31"/>
      <c r="J522" s="36"/>
      <c r="K522" s="30" t="s">
        <v>1929</v>
      </c>
      <c r="L522" s="9">
        <f>Таблица4[[#This Row],[Поступления]]/Таблица4[[#This Row],[Начисления]]</f>
        <v>0.85744135231951857</v>
      </c>
    </row>
    <row r="523" spans="1:12" ht="15">
      <c r="A523" s="47">
        <v>100621</v>
      </c>
      <c r="B523" s="34" t="s">
        <v>996</v>
      </c>
      <c r="C523" s="34" t="s">
        <v>997</v>
      </c>
      <c r="D523" s="34" t="s">
        <v>1026</v>
      </c>
      <c r="E523" s="34" t="s">
        <v>6</v>
      </c>
      <c r="F523" s="31">
        <v>2916551.57</v>
      </c>
      <c r="G523" s="31">
        <v>1648566.71</v>
      </c>
      <c r="H523" s="31">
        <v>1267984.8599999999</v>
      </c>
      <c r="I523" s="31"/>
      <c r="J523" s="36"/>
      <c r="K523" s="30" t="s">
        <v>1930</v>
      </c>
      <c r="L523" s="9">
        <f>Таблица4[[#This Row],[Поступления]]/Таблица4[[#This Row],[Начисления]]</f>
        <v>0.56524517754369763</v>
      </c>
    </row>
    <row r="524" spans="1:12" ht="15">
      <c r="A524" s="47">
        <v>100622</v>
      </c>
      <c r="B524" s="34" t="s">
        <v>996</v>
      </c>
      <c r="C524" s="34" t="s">
        <v>997</v>
      </c>
      <c r="D524" s="34" t="s">
        <v>1026</v>
      </c>
      <c r="E524" s="34" t="s">
        <v>8</v>
      </c>
      <c r="F524" s="31">
        <v>1887456.07</v>
      </c>
      <c r="G524" s="31">
        <v>1450532.82</v>
      </c>
      <c r="H524" s="31">
        <v>436923.25</v>
      </c>
      <c r="I524" s="31"/>
      <c r="J524" s="36"/>
      <c r="K524" s="30" t="s">
        <v>1930</v>
      </c>
      <c r="L524" s="9">
        <f>Таблица4[[#This Row],[Поступления]]/Таблица4[[#This Row],[Начисления]]</f>
        <v>0.76851209575436641</v>
      </c>
    </row>
    <row r="525" spans="1:12" ht="15">
      <c r="A525" s="47">
        <v>100624</v>
      </c>
      <c r="B525" s="34" t="s">
        <v>996</v>
      </c>
      <c r="C525" s="34" t="s">
        <v>997</v>
      </c>
      <c r="D525" s="34" t="s">
        <v>1026</v>
      </c>
      <c r="E525" s="34" t="s">
        <v>80</v>
      </c>
      <c r="F525" s="31">
        <v>2219063.88</v>
      </c>
      <c r="G525" s="31">
        <v>1904669.1</v>
      </c>
      <c r="H525" s="31">
        <v>314394.7799999998</v>
      </c>
      <c r="I525" s="31"/>
      <c r="J525" s="36"/>
      <c r="K525" s="30" t="s">
        <v>1930</v>
      </c>
      <c r="L525" s="9">
        <f>Таблица4[[#This Row],[Поступления]]/Таблица4[[#This Row],[Начисления]]</f>
        <v>0.85832098713625138</v>
      </c>
    </row>
    <row r="526" spans="1:12" ht="15">
      <c r="A526" s="47">
        <v>100627</v>
      </c>
      <c r="B526" s="34" t="s">
        <v>996</v>
      </c>
      <c r="C526" s="34" t="s">
        <v>997</v>
      </c>
      <c r="D526" s="34" t="s">
        <v>1026</v>
      </c>
      <c r="E526" s="34" t="s">
        <v>1946</v>
      </c>
      <c r="F526" s="31">
        <v>2816553.32</v>
      </c>
      <c r="G526" s="31">
        <v>2720613.14</v>
      </c>
      <c r="H526" s="31">
        <v>95940.179999999702</v>
      </c>
      <c r="I526" s="31"/>
      <c r="J526" s="36"/>
      <c r="K526" s="30" t="s">
        <v>1929</v>
      </c>
      <c r="L526" s="9">
        <f>Таблица4[[#This Row],[Поступления]]/Таблица4[[#This Row],[Начисления]]</f>
        <v>0.9659370268907248</v>
      </c>
    </row>
    <row r="527" spans="1:12" ht="15">
      <c r="A527" s="47">
        <v>100628</v>
      </c>
      <c r="B527" s="34" t="s">
        <v>996</v>
      </c>
      <c r="C527" s="34" t="s">
        <v>997</v>
      </c>
      <c r="D527" s="34" t="s">
        <v>1026</v>
      </c>
      <c r="E527" s="34" t="s">
        <v>198</v>
      </c>
      <c r="F527" s="31">
        <v>2819846.01</v>
      </c>
      <c r="G527" s="31">
        <v>2678500.88</v>
      </c>
      <c r="H527" s="31">
        <v>141345.12999999989</v>
      </c>
      <c r="I527" s="31"/>
      <c r="J527" s="36"/>
      <c r="K527" s="30" t="s">
        <v>1929</v>
      </c>
      <c r="L527" s="9">
        <f>Таблица4[[#This Row],[Поступления]]/Таблица4[[#This Row],[Начисления]]</f>
        <v>0.949874876323477</v>
      </c>
    </row>
    <row r="528" spans="1:12" ht="15">
      <c r="A528" s="47">
        <v>100631</v>
      </c>
      <c r="B528" s="34" t="s">
        <v>996</v>
      </c>
      <c r="C528" s="34" t="s">
        <v>997</v>
      </c>
      <c r="D528" s="34" t="s">
        <v>999</v>
      </c>
      <c r="E528" s="34" t="s">
        <v>19</v>
      </c>
      <c r="F528" s="31">
        <v>236493.48</v>
      </c>
      <c r="G528" s="31">
        <v>166938.54</v>
      </c>
      <c r="H528" s="31">
        <v>69554.94</v>
      </c>
      <c r="I528" s="31"/>
      <c r="J528" s="36"/>
      <c r="K528" s="30" t="s">
        <v>1929</v>
      </c>
      <c r="L528" s="9">
        <f>Таблица4[[#This Row],[Поступления]]/Таблица4[[#This Row],[Начисления]]</f>
        <v>0.70589066556930025</v>
      </c>
    </row>
    <row r="529" spans="1:12" ht="15">
      <c r="A529" s="47">
        <v>100632</v>
      </c>
      <c r="B529" s="34" t="s">
        <v>996</v>
      </c>
      <c r="C529" s="34" t="s">
        <v>997</v>
      </c>
      <c r="D529" s="34" t="s">
        <v>999</v>
      </c>
      <c r="E529" s="34" t="s">
        <v>20</v>
      </c>
      <c r="F529" s="31">
        <v>210814.07999999999</v>
      </c>
      <c r="G529" s="31">
        <v>173092.29</v>
      </c>
      <c r="H529" s="31">
        <v>37721.789999999979</v>
      </c>
      <c r="I529" s="31"/>
      <c r="J529" s="36"/>
      <c r="K529" s="30" t="s">
        <v>1929</v>
      </c>
      <c r="L529" s="9">
        <f>Таблица4[[#This Row],[Поступления]]/Таблица4[[#This Row],[Начисления]]</f>
        <v>0.82106607869834891</v>
      </c>
    </row>
    <row r="530" spans="1:12" ht="15">
      <c r="A530" s="47">
        <v>100633</v>
      </c>
      <c r="B530" s="34" t="s">
        <v>996</v>
      </c>
      <c r="C530" s="34" t="s">
        <v>997</v>
      </c>
      <c r="D530" s="34" t="s">
        <v>999</v>
      </c>
      <c r="E530" s="34" t="s">
        <v>21</v>
      </c>
      <c r="F530" s="31">
        <v>215393</v>
      </c>
      <c r="G530" s="31">
        <v>208868.77</v>
      </c>
      <c r="H530" s="31">
        <v>6524.2300000000105</v>
      </c>
      <c r="I530" s="31"/>
      <c r="J530" s="36"/>
      <c r="K530" s="30" t="s">
        <v>1929</v>
      </c>
      <c r="L530" s="9">
        <f>Таблица4[[#This Row],[Поступления]]/Таблица4[[#This Row],[Начисления]]</f>
        <v>0.96971011128495355</v>
      </c>
    </row>
    <row r="531" spans="1:12" ht="15">
      <c r="A531" s="47">
        <v>100634</v>
      </c>
      <c r="B531" s="34" t="s">
        <v>996</v>
      </c>
      <c r="C531" s="34" t="s">
        <v>997</v>
      </c>
      <c r="D531" s="34" t="s">
        <v>999</v>
      </c>
      <c r="E531" s="34" t="s">
        <v>25</v>
      </c>
      <c r="F531" s="31">
        <v>237063.07</v>
      </c>
      <c r="G531" s="31">
        <v>214884</v>
      </c>
      <c r="H531" s="31">
        <v>22179.070000000007</v>
      </c>
      <c r="I531" s="31"/>
      <c r="J531" s="36"/>
      <c r="K531" s="30" t="s">
        <v>1929</v>
      </c>
      <c r="L531" s="9">
        <f>Таблица4[[#This Row],[Поступления]]/Таблица4[[#This Row],[Начисления]]</f>
        <v>0.90644232355549936</v>
      </c>
    </row>
    <row r="532" spans="1:12" ht="15">
      <c r="A532" s="47">
        <v>100635</v>
      </c>
      <c r="B532" s="34" t="s">
        <v>996</v>
      </c>
      <c r="C532" s="34" t="s">
        <v>997</v>
      </c>
      <c r="D532" s="34" t="s">
        <v>999</v>
      </c>
      <c r="E532" s="34" t="s">
        <v>29</v>
      </c>
      <c r="F532" s="31">
        <v>254850.66</v>
      </c>
      <c r="G532" s="31">
        <v>249154.18</v>
      </c>
      <c r="H532" s="31">
        <v>5696.4800000000105</v>
      </c>
      <c r="I532" s="31"/>
      <c r="J532" s="36"/>
      <c r="K532" s="30" t="s">
        <v>1930</v>
      </c>
      <c r="L532" s="9">
        <f>Таблица4[[#This Row],[Поступления]]/Таблица4[[#This Row],[Начисления]]</f>
        <v>0.97764777222864552</v>
      </c>
    </row>
    <row r="533" spans="1:12" ht="15">
      <c r="A533" s="47">
        <v>100636</v>
      </c>
      <c r="B533" s="34" t="s">
        <v>996</v>
      </c>
      <c r="C533" s="34" t="s">
        <v>997</v>
      </c>
      <c r="D533" s="34" t="s">
        <v>999</v>
      </c>
      <c r="E533" s="34" t="s">
        <v>34</v>
      </c>
      <c r="F533" s="31">
        <v>213546.57</v>
      </c>
      <c r="G533" s="31">
        <v>180652.31</v>
      </c>
      <c r="H533" s="31">
        <v>32894.260000000009</v>
      </c>
      <c r="I533" s="31"/>
      <c r="J533" s="36"/>
      <c r="K533" s="30" t="s">
        <v>1929</v>
      </c>
      <c r="L533" s="9">
        <f>Таблица4[[#This Row],[Поступления]]/Таблица4[[#This Row],[Начисления]]</f>
        <v>0.84596212432726026</v>
      </c>
    </row>
    <row r="534" spans="1:12" ht="15">
      <c r="A534" s="47">
        <v>100637</v>
      </c>
      <c r="B534" s="34" t="s">
        <v>996</v>
      </c>
      <c r="C534" s="34" t="s">
        <v>997</v>
      </c>
      <c r="D534" s="34" t="s">
        <v>999</v>
      </c>
      <c r="E534" s="34" t="s">
        <v>30</v>
      </c>
      <c r="F534" s="31">
        <v>260292.11</v>
      </c>
      <c r="G534" s="31">
        <v>186096.72</v>
      </c>
      <c r="H534" s="31">
        <v>74195.389999999985</v>
      </c>
      <c r="I534" s="31"/>
      <c r="J534" s="36"/>
      <c r="K534" s="30" t="s">
        <v>1929</v>
      </c>
      <c r="L534" s="9">
        <f>Таблица4[[#This Row],[Поступления]]/Таблица4[[#This Row],[Начисления]]</f>
        <v>0.71495336527872477</v>
      </c>
    </row>
    <row r="535" spans="1:12" ht="15">
      <c r="A535" s="47">
        <v>100638</v>
      </c>
      <c r="B535" s="34" t="s">
        <v>996</v>
      </c>
      <c r="C535" s="34" t="s">
        <v>997</v>
      </c>
      <c r="D535" s="34" t="s">
        <v>999</v>
      </c>
      <c r="E535" s="34" t="s">
        <v>67</v>
      </c>
      <c r="F535" s="31">
        <v>227949.14</v>
      </c>
      <c r="G535" s="31">
        <v>198587.67</v>
      </c>
      <c r="H535" s="31">
        <v>29361.47</v>
      </c>
      <c r="I535" s="31"/>
      <c r="J535" s="36"/>
      <c r="K535" s="30" t="s">
        <v>1929</v>
      </c>
      <c r="L535" s="9">
        <f>Таблица4[[#This Row],[Поступления]]/Таблица4[[#This Row],[Начисления]]</f>
        <v>0.87119288978234355</v>
      </c>
    </row>
    <row r="536" spans="1:12" ht="15">
      <c r="A536" s="47">
        <v>100639</v>
      </c>
      <c r="B536" s="34" t="s">
        <v>996</v>
      </c>
      <c r="C536" s="34" t="s">
        <v>997</v>
      </c>
      <c r="D536" s="34" t="s">
        <v>999</v>
      </c>
      <c r="E536" s="34" t="s">
        <v>26</v>
      </c>
      <c r="F536" s="31">
        <v>231587.86</v>
      </c>
      <c r="G536" s="31">
        <v>194798.22</v>
      </c>
      <c r="H536" s="31">
        <v>36789.639999999985</v>
      </c>
      <c r="I536" s="31"/>
      <c r="J536" s="36"/>
      <c r="K536" s="30" t="s">
        <v>1929</v>
      </c>
      <c r="L536" s="9">
        <f>Таблица4[[#This Row],[Поступления]]/Таблица4[[#This Row],[Начисления]]</f>
        <v>0.84114175933056257</v>
      </c>
    </row>
    <row r="537" spans="1:12" ht="15">
      <c r="A537" s="47">
        <v>100640</v>
      </c>
      <c r="B537" s="34" t="s">
        <v>996</v>
      </c>
      <c r="C537" s="34" t="s">
        <v>997</v>
      </c>
      <c r="D537" s="34" t="s">
        <v>999</v>
      </c>
      <c r="E537" s="34" t="s">
        <v>22</v>
      </c>
      <c r="F537" s="31">
        <v>227619.75</v>
      </c>
      <c r="G537" s="31">
        <v>195199.41</v>
      </c>
      <c r="H537" s="31">
        <v>32420.339999999997</v>
      </c>
      <c r="I537" s="31"/>
      <c r="J537" s="36"/>
      <c r="K537" s="30" t="s">
        <v>1929</v>
      </c>
      <c r="L537" s="9">
        <f>Таблица4[[#This Row],[Поступления]]/Таблица4[[#This Row],[Начисления]]</f>
        <v>0.85756798344607621</v>
      </c>
    </row>
    <row r="538" spans="1:12" ht="15">
      <c r="A538" s="47">
        <v>100641</v>
      </c>
      <c r="B538" s="34" t="s">
        <v>996</v>
      </c>
      <c r="C538" s="34" t="s">
        <v>997</v>
      </c>
      <c r="D538" s="34" t="s">
        <v>999</v>
      </c>
      <c r="E538" s="34" t="s">
        <v>27</v>
      </c>
      <c r="F538" s="31">
        <v>213504.97</v>
      </c>
      <c r="G538" s="31">
        <v>159001.35999999999</v>
      </c>
      <c r="H538" s="31">
        <v>54503.610000000015</v>
      </c>
      <c r="I538" s="31"/>
      <c r="J538" s="36"/>
      <c r="K538" s="30" t="s">
        <v>1929</v>
      </c>
      <c r="L538" s="9">
        <f>Таблица4[[#This Row],[Поступления]]/Таблица4[[#This Row],[Начисления]]</f>
        <v>0.74471971308208884</v>
      </c>
    </row>
    <row r="539" spans="1:12" ht="15">
      <c r="A539" s="47">
        <v>100642</v>
      </c>
      <c r="B539" s="34" t="s">
        <v>996</v>
      </c>
      <c r="C539" s="34" t="s">
        <v>997</v>
      </c>
      <c r="D539" s="34" t="s">
        <v>999</v>
      </c>
      <c r="E539" s="34" t="s">
        <v>68</v>
      </c>
      <c r="F539" s="31">
        <v>227477.34</v>
      </c>
      <c r="G539" s="31">
        <v>194485.49</v>
      </c>
      <c r="H539" s="31">
        <v>32991.850000000006</v>
      </c>
      <c r="I539" s="31"/>
      <c r="J539" s="36"/>
      <c r="K539" s="30" t="s">
        <v>1929</v>
      </c>
      <c r="L539" s="9">
        <f>Таблица4[[#This Row],[Поступления]]/Таблица4[[#This Row],[Начисления]]</f>
        <v>0.85496643314010967</v>
      </c>
    </row>
    <row r="540" spans="1:12" ht="15">
      <c r="A540" s="47">
        <v>100643</v>
      </c>
      <c r="B540" s="34" t="s">
        <v>996</v>
      </c>
      <c r="C540" s="34" t="s">
        <v>997</v>
      </c>
      <c r="D540" s="34" t="s">
        <v>999</v>
      </c>
      <c r="E540" s="34" t="s">
        <v>28</v>
      </c>
      <c r="F540" s="31">
        <v>226537.91</v>
      </c>
      <c r="G540" s="31">
        <v>147242.93</v>
      </c>
      <c r="H540" s="31">
        <v>79294.98000000001</v>
      </c>
      <c r="I540" s="31"/>
      <c r="J540" s="36"/>
      <c r="K540" s="30" t="s">
        <v>1929</v>
      </c>
      <c r="L540" s="9">
        <f>Таблица4[[#This Row],[Поступления]]/Таблица4[[#This Row],[Начисления]]</f>
        <v>0.6499703736120811</v>
      </c>
    </row>
    <row r="541" spans="1:12" ht="15">
      <c r="A541" s="47">
        <v>100644</v>
      </c>
      <c r="B541" s="34" t="s">
        <v>996</v>
      </c>
      <c r="C541" s="34" t="s">
        <v>997</v>
      </c>
      <c r="D541" s="34" t="s">
        <v>999</v>
      </c>
      <c r="E541" s="34" t="s">
        <v>69</v>
      </c>
      <c r="F541" s="31">
        <v>227430.51</v>
      </c>
      <c r="G541" s="31">
        <v>167980.96</v>
      </c>
      <c r="H541" s="31">
        <v>59449.550000000017</v>
      </c>
      <c r="I541" s="31"/>
      <c r="J541" s="36"/>
      <c r="K541" s="30" t="s">
        <v>1929</v>
      </c>
      <c r="L541" s="9">
        <f>Таблица4[[#This Row],[Поступления]]/Таблица4[[#This Row],[Начисления]]</f>
        <v>0.73860345298438623</v>
      </c>
    </row>
    <row r="542" spans="1:12" ht="15">
      <c r="A542" s="47">
        <v>100645</v>
      </c>
      <c r="B542" s="34" t="s">
        <v>996</v>
      </c>
      <c r="C542" s="34" t="s">
        <v>997</v>
      </c>
      <c r="D542" s="34" t="s">
        <v>999</v>
      </c>
      <c r="E542" s="34" t="s">
        <v>70</v>
      </c>
      <c r="F542" s="31">
        <v>227477.34</v>
      </c>
      <c r="G542" s="31">
        <v>172471.92</v>
      </c>
      <c r="H542" s="31">
        <v>55005.419999999984</v>
      </c>
      <c r="I542" s="31"/>
      <c r="J542" s="36"/>
      <c r="K542" s="30" t="s">
        <v>1929</v>
      </c>
      <c r="L542" s="9">
        <f>Таблица4[[#This Row],[Поступления]]/Таблица4[[#This Row],[Начисления]]</f>
        <v>0.75819384911042131</v>
      </c>
    </row>
    <row r="543" spans="1:12" ht="15">
      <c r="A543" s="47">
        <v>100646</v>
      </c>
      <c r="B543" s="34" t="s">
        <v>996</v>
      </c>
      <c r="C543" s="34" t="s">
        <v>997</v>
      </c>
      <c r="D543" s="34" t="s">
        <v>999</v>
      </c>
      <c r="E543" s="34" t="s">
        <v>116</v>
      </c>
      <c r="F543" s="31">
        <v>274255.86</v>
      </c>
      <c r="G543" s="31">
        <v>255715.97</v>
      </c>
      <c r="H543" s="31">
        <v>18539.889999999985</v>
      </c>
      <c r="I543" s="31"/>
      <c r="J543" s="36"/>
      <c r="K543" s="30" t="s">
        <v>1929</v>
      </c>
      <c r="L543" s="9">
        <f>Таблица4[[#This Row],[Поступления]]/Таблица4[[#This Row],[Начисления]]</f>
        <v>0.93239929312722802</v>
      </c>
    </row>
    <row r="544" spans="1:12" ht="15">
      <c r="A544" s="47">
        <v>100647</v>
      </c>
      <c r="B544" s="34" t="s">
        <v>996</v>
      </c>
      <c r="C544" s="34" t="s">
        <v>997</v>
      </c>
      <c r="D544" s="34" t="s">
        <v>999</v>
      </c>
      <c r="E544" s="34" t="s">
        <v>319</v>
      </c>
      <c r="F544" s="31">
        <v>240085.79</v>
      </c>
      <c r="G544" s="31">
        <v>209572.87</v>
      </c>
      <c r="H544" s="31">
        <v>30512.920000000013</v>
      </c>
      <c r="I544" s="31"/>
      <c r="J544" s="36"/>
      <c r="K544" s="30" t="s">
        <v>1929</v>
      </c>
      <c r="L544" s="9">
        <f>Таблица4[[#This Row],[Поступления]]/Таблица4[[#This Row],[Начисления]]</f>
        <v>0.87290826333370242</v>
      </c>
    </row>
    <row r="545" spans="1:12" ht="15">
      <c r="A545" s="47">
        <v>100648</v>
      </c>
      <c r="B545" s="34" t="s">
        <v>996</v>
      </c>
      <c r="C545" s="34" t="s">
        <v>997</v>
      </c>
      <c r="D545" s="34" t="s">
        <v>1139</v>
      </c>
      <c r="E545" s="34" t="s">
        <v>20</v>
      </c>
      <c r="F545" s="31">
        <v>1593800.33</v>
      </c>
      <c r="G545" s="31">
        <v>1435106.75</v>
      </c>
      <c r="H545" s="31">
        <v>158693.58000000007</v>
      </c>
      <c r="I545" s="31"/>
      <c r="J545" s="36"/>
      <c r="K545" s="30" t="s">
        <v>1930</v>
      </c>
      <c r="L545" s="9">
        <f>Таблица4[[#This Row],[Поступления]]/Таблица4[[#This Row],[Начисления]]</f>
        <v>0.9004307020064426</v>
      </c>
    </row>
    <row r="546" spans="1:12" ht="15">
      <c r="A546" s="47">
        <v>100649</v>
      </c>
      <c r="B546" s="34" t="s">
        <v>996</v>
      </c>
      <c r="C546" s="34" t="s">
        <v>997</v>
      </c>
      <c r="D546" s="34" t="s">
        <v>1027</v>
      </c>
      <c r="E546" s="34" t="s">
        <v>34</v>
      </c>
      <c r="F546" s="31">
        <v>217752.78</v>
      </c>
      <c r="G546" s="31">
        <v>202502.32</v>
      </c>
      <c r="H546" s="31">
        <v>15250.459999999992</v>
      </c>
      <c r="I546" s="31"/>
      <c r="J546" s="36"/>
      <c r="K546" s="30" t="s">
        <v>1929</v>
      </c>
      <c r="L546" s="9">
        <f>Таблица4[[#This Row],[Поступления]]/Таблица4[[#This Row],[Начисления]]</f>
        <v>0.92996433845758486</v>
      </c>
    </row>
    <row r="547" spans="1:12" ht="15">
      <c r="A547" s="47">
        <v>100650</v>
      </c>
      <c r="B547" s="34" t="s">
        <v>996</v>
      </c>
      <c r="C547" s="34" t="s">
        <v>997</v>
      </c>
      <c r="D547" s="34" t="s">
        <v>1027</v>
      </c>
      <c r="E547" s="34" t="s">
        <v>30</v>
      </c>
      <c r="F547" s="31">
        <v>115789.81</v>
      </c>
      <c r="G547" s="31">
        <v>102909.21</v>
      </c>
      <c r="H547" s="31">
        <v>12880.599999999991</v>
      </c>
      <c r="I547" s="31"/>
      <c r="J547" s="36"/>
      <c r="K547" s="30" t="s">
        <v>1929</v>
      </c>
      <c r="L547" s="9">
        <f>Таблица4[[#This Row],[Поступления]]/Таблица4[[#This Row],[Начисления]]</f>
        <v>0.88875877765064137</v>
      </c>
    </row>
    <row r="548" spans="1:12" ht="15">
      <c r="A548" s="47">
        <v>100651</v>
      </c>
      <c r="B548" s="34" t="s">
        <v>996</v>
      </c>
      <c r="C548" s="34" t="s">
        <v>997</v>
      </c>
      <c r="D548" s="34" t="s">
        <v>1027</v>
      </c>
      <c r="E548" s="34" t="s">
        <v>67</v>
      </c>
      <c r="F548" s="31">
        <v>220490.18</v>
      </c>
      <c r="G548" s="31">
        <v>160935.5</v>
      </c>
      <c r="H548" s="31">
        <v>59554.679999999993</v>
      </c>
      <c r="I548" s="31"/>
      <c r="J548" s="36"/>
      <c r="K548" s="30" t="s">
        <v>1929</v>
      </c>
      <c r="L548" s="9">
        <f>Таблица4[[#This Row],[Поступления]]/Таблица4[[#This Row],[Начисления]]</f>
        <v>0.72989871929897288</v>
      </c>
    </row>
    <row r="549" spans="1:12" ht="15">
      <c r="A549" s="47">
        <v>100652</v>
      </c>
      <c r="B549" s="34" t="s">
        <v>996</v>
      </c>
      <c r="C549" s="34" t="s">
        <v>997</v>
      </c>
      <c r="D549" s="34" t="s">
        <v>1027</v>
      </c>
      <c r="E549" s="34" t="s">
        <v>22</v>
      </c>
      <c r="F549" s="31">
        <v>1445621.88</v>
      </c>
      <c r="G549" s="31">
        <v>1313370.31</v>
      </c>
      <c r="H549" s="31">
        <v>132251.56999999983</v>
      </c>
      <c r="I549" s="31"/>
      <c r="J549" s="36"/>
      <c r="K549" s="30" t="s">
        <v>1929</v>
      </c>
      <c r="L549" s="9">
        <f>Таблица4[[#This Row],[Поступления]]/Таблица4[[#This Row],[Начисления]]</f>
        <v>0.90851579390870885</v>
      </c>
    </row>
    <row r="550" spans="1:12" ht="15">
      <c r="A550" s="47">
        <v>100653</v>
      </c>
      <c r="B550" s="34" t="s">
        <v>996</v>
      </c>
      <c r="C550" s="34" t="s">
        <v>997</v>
      </c>
      <c r="D550" s="34" t="s">
        <v>1027</v>
      </c>
      <c r="E550" s="34" t="s">
        <v>27</v>
      </c>
      <c r="F550" s="31">
        <v>1250251.81</v>
      </c>
      <c r="G550" s="31">
        <v>1066701.5900000001</v>
      </c>
      <c r="H550" s="31">
        <v>183550.21999999997</v>
      </c>
      <c r="I550" s="31"/>
      <c r="J550" s="36"/>
      <c r="K550" s="30" t="s">
        <v>1929</v>
      </c>
      <c r="L550" s="9">
        <f>Таблица4[[#This Row],[Поступления]]/Таблица4[[#This Row],[Начисления]]</f>
        <v>0.85318939870201027</v>
      </c>
    </row>
    <row r="551" spans="1:12" ht="15">
      <c r="A551" s="47">
        <v>100654</v>
      </c>
      <c r="B551" s="34" t="s">
        <v>996</v>
      </c>
      <c r="C551" s="34" t="s">
        <v>997</v>
      </c>
      <c r="D551" s="34" t="s">
        <v>1028</v>
      </c>
      <c r="E551" s="34" t="s">
        <v>18</v>
      </c>
      <c r="F551" s="31">
        <v>956638.1</v>
      </c>
      <c r="G551" s="31">
        <v>946940.19</v>
      </c>
      <c r="H551" s="31">
        <v>9697.9100000000326</v>
      </c>
      <c r="I551" s="31"/>
      <c r="J551" s="36"/>
      <c r="K551" s="30" t="s">
        <v>1930</v>
      </c>
      <c r="L551" s="9">
        <f>Таблица4[[#This Row],[Поступления]]/Таблица4[[#This Row],[Начисления]]</f>
        <v>0.98986250913485463</v>
      </c>
    </row>
    <row r="552" spans="1:12" ht="15">
      <c r="A552" s="47">
        <v>100655</v>
      </c>
      <c r="B552" s="34" t="s">
        <v>996</v>
      </c>
      <c r="C552" s="34" t="s">
        <v>997</v>
      </c>
      <c r="D552" s="34" t="s">
        <v>1028</v>
      </c>
      <c r="E552" s="34" t="s">
        <v>19</v>
      </c>
      <c r="F552" s="31">
        <v>968110.02</v>
      </c>
      <c r="G552" s="31">
        <v>823323.68</v>
      </c>
      <c r="H552" s="31">
        <v>144786.33999999997</v>
      </c>
      <c r="I552" s="31"/>
      <c r="J552" s="36"/>
      <c r="K552" s="30" t="s">
        <v>1930</v>
      </c>
      <c r="L552" s="9">
        <f>Таблица4[[#This Row],[Поступления]]/Таблица4[[#This Row],[Начисления]]</f>
        <v>0.85044433276292297</v>
      </c>
    </row>
    <row r="553" spans="1:12" ht="15">
      <c r="A553" s="47">
        <v>100656</v>
      </c>
      <c r="B553" s="34" t="s">
        <v>996</v>
      </c>
      <c r="C553" s="34" t="s">
        <v>997</v>
      </c>
      <c r="D553" s="34" t="s">
        <v>1028</v>
      </c>
      <c r="E553" s="34" t="s">
        <v>20</v>
      </c>
      <c r="F553" s="31">
        <v>984771.36</v>
      </c>
      <c r="G553" s="31">
        <v>934244.22</v>
      </c>
      <c r="H553" s="31">
        <v>50527.140000000014</v>
      </c>
      <c r="I553" s="31"/>
      <c r="J553" s="36"/>
      <c r="K553" s="30" t="s">
        <v>1930</v>
      </c>
      <c r="L553" s="9">
        <f>Таблица4[[#This Row],[Поступления]]/Таблица4[[#This Row],[Начисления]]</f>
        <v>0.94869150134504321</v>
      </c>
    </row>
    <row r="554" spans="1:12" ht="15">
      <c r="A554" s="47">
        <v>100657</v>
      </c>
      <c r="B554" s="34" t="s">
        <v>996</v>
      </c>
      <c r="C554" s="34" t="s">
        <v>997</v>
      </c>
      <c r="D554" s="34" t="s">
        <v>1028</v>
      </c>
      <c r="E554" s="34" t="s">
        <v>25</v>
      </c>
      <c r="F554" s="31">
        <v>613606.13</v>
      </c>
      <c r="G554" s="31">
        <v>598763.32999999996</v>
      </c>
      <c r="H554" s="31">
        <v>14842.800000000047</v>
      </c>
      <c r="I554" s="31"/>
      <c r="J554" s="36"/>
      <c r="K554" s="30" t="s">
        <v>1929</v>
      </c>
      <c r="L554" s="9">
        <f>Таблица4[[#This Row],[Поступления]]/Таблица4[[#This Row],[Начисления]]</f>
        <v>0.97581054152767344</v>
      </c>
    </row>
    <row r="555" spans="1:12" ht="15">
      <c r="A555" s="47">
        <v>100658</v>
      </c>
      <c r="B555" s="34" t="s">
        <v>996</v>
      </c>
      <c r="C555" s="34" t="s">
        <v>997</v>
      </c>
      <c r="D555" s="34" t="s">
        <v>1028</v>
      </c>
      <c r="E555" s="34" t="s">
        <v>100</v>
      </c>
      <c r="F555" s="31">
        <v>607941.51</v>
      </c>
      <c r="G555" s="31">
        <v>559428.68000000005</v>
      </c>
      <c r="H555" s="31">
        <v>48512.829999999958</v>
      </c>
      <c r="I555" s="31"/>
      <c r="J555" s="36"/>
      <c r="K555" s="30" t="s">
        <v>1929</v>
      </c>
      <c r="L555" s="9">
        <f>Таблица4[[#This Row],[Поступления]]/Таблица4[[#This Row],[Начисления]]</f>
        <v>0.92020148451452188</v>
      </c>
    </row>
    <row r="556" spans="1:12" ht="15">
      <c r="A556" s="47">
        <v>100659</v>
      </c>
      <c r="B556" s="34" t="s">
        <v>996</v>
      </c>
      <c r="C556" s="34" t="s">
        <v>997</v>
      </c>
      <c r="D556" s="34" t="s">
        <v>1028</v>
      </c>
      <c r="E556" s="34" t="s">
        <v>29</v>
      </c>
      <c r="F556" s="31">
        <v>613889.41</v>
      </c>
      <c r="G556" s="31">
        <v>560861.69999999995</v>
      </c>
      <c r="H556" s="31">
        <v>53027.710000000079</v>
      </c>
      <c r="I556" s="31"/>
      <c r="J556" s="36"/>
      <c r="K556" s="30" t="s">
        <v>1930</v>
      </c>
      <c r="L556" s="9">
        <f>Таблица4[[#This Row],[Поступления]]/Таблица4[[#This Row],[Начисления]]</f>
        <v>0.91362009323470805</v>
      </c>
    </row>
    <row r="557" spans="1:12" ht="15">
      <c r="A557" s="47">
        <v>100660</v>
      </c>
      <c r="B557" s="34" t="s">
        <v>996</v>
      </c>
      <c r="C557" s="34" t="s">
        <v>997</v>
      </c>
      <c r="D557" s="34" t="s">
        <v>1028</v>
      </c>
      <c r="E557" s="34" t="s">
        <v>34</v>
      </c>
      <c r="F557" s="31">
        <v>712215.04000000004</v>
      </c>
      <c r="G557" s="31">
        <v>616215.01</v>
      </c>
      <c r="H557" s="31">
        <v>96000.030000000028</v>
      </c>
      <c r="I557" s="31"/>
      <c r="J557" s="36"/>
      <c r="K557" s="30" t="s">
        <v>1930</v>
      </c>
      <c r="L557" s="9">
        <f>Таблица4[[#This Row],[Поступления]]/Таблица4[[#This Row],[Начисления]]</f>
        <v>0.86520920703949189</v>
      </c>
    </row>
    <row r="558" spans="1:12" ht="15">
      <c r="A558" s="47">
        <v>100661</v>
      </c>
      <c r="B558" s="34" t="s">
        <v>996</v>
      </c>
      <c r="C558" s="34" t="s">
        <v>997</v>
      </c>
      <c r="D558" s="34" t="s">
        <v>1028</v>
      </c>
      <c r="E558" s="34" t="s">
        <v>30</v>
      </c>
      <c r="F558" s="31">
        <v>1745608.4</v>
      </c>
      <c r="G558" s="31">
        <v>1668550.95</v>
      </c>
      <c r="H558" s="31">
        <v>77057.449999999953</v>
      </c>
      <c r="I558" s="31"/>
      <c r="J558" s="36"/>
      <c r="K558" s="30" t="s">
        <v>1929</v>
      </c>
      <c r="L558" s="9">
        <f>Таблица4[[#This Row],[Поступления]]/Таблица4[[#This Row],[Начисления]]</f>
        <v>0.95585639367913222</v>
      </c>
    </row>
    <row r="559" spans="1:12" ht="15">
      <c r="A559" s="47">
        <v>100662</v>
      </c>
      <c r="B559" s="34" t="s">
        <v>996</v>
      </c>
      <c r="C559" s="34" t="s">
        <v>997</v>
      </c>
      <c r="D559" s="34" t="s">
        <v>1028</v>
      </c>
      <c r="E559" s="34" t="s">
        <v>16</v>
      </c>
      <c r="F559" s="31">
        <v>108798.75</v>
      </c>
      <c r="G559" s="31">
        <v>28595.74</v>
      </c>
      <c r="H559" s="31">
        <v>80203.009999999995</v>
      </c>
      <c r="I559" s="31"/>
      <c r="J559" s="36"/>
      <c r="K559" s="30" t="s">
        <v>1929</v>
      </c>
      <c r="L559" s="9">
        <f>Таблица4[[#This Row],[Поступления]]/Таблица4[[#This Row],[Начисления]]</f>
        <v>0.26283151231057345</v>
      </c>
    </row>
    <row r="560" spans="1:12" ht="15">
      <c r="A560" s="47">
        <v>100664</v>
      </c>
      <c r="B560" s="34" t="s">
        <v>996</v>
      </c>
      <c r="C560" s="34" t="s">
        <v>997</v>
      </c>
      <c r="D560" s="34" t="s">
        <v>1028</v>
      </c>
      <c r="E560" s="34" t="s">
        <v>75</v>
      </c>
      <c r="F560" s="31">
        <v>3071158.72</v>
      </c>
      <c r="G560" s="31">
        <v>2469342.81</v>
      </c>
      <c r="H560" s="31">
        <v>601815.91000000015</v>
      </c>
      <c r="I560" s="31"/>
      <c r="J560" s="36"/>
      <c r="K560" s="30" t="s">
        <v>1929</v>
      </c>
      <c r="L560" s="9">
        <f>Таблица4[[#This Row],[Поступления]]/Таблица4[[#This Row],[Начисления]]</f>
        <v>0.80404271974585539</v>
      </c>
    </row>
    <row r="561" spans="1:12" ht="15">
      <c r="A561" s="47">
        <v>100665</v>
      </c>
      <c r="B561" s="34" t="s">
        <v>996</v>
      </c>
      <c r="C561" s="34" t="s">
        <v>997</v>
      </c>
      <c r="D561" s="34" t="s">
        <v>1028</v>
      </c>
      <c r="E561" s="34" t="s">
        <v>76</v>
      </c>
      <c r="F561" s="31">
        <v>1572086.48</v>
      </c>
      <c r="G561" s="31">
        <v>1387042.73</v>
      </c>
      <c r="H561" s="31">
        <v>185043.75</v>
      </c>
      <c r="I561" s="31"/>
      <c r="J561" s="36"/>
      <c r="K561" s="30" t="s">
        <v>1930</v>
      </c>
      <c r="L561" s="9">
        <f>Таблица4[[#This Row],[Поступления]]/Таблица4[[#This Row],[Начисления]]</f>
        <v>0.88229416615808565</v>
      </c>
    </row>
    <row r="562" spans="1:12" ht="15">
      <c r="A562" s="47">
        <v>100666</v>
      </c>
      <c r="B562" s="34" t="s">
        <v>996</v>
      </c>
      <c r="C562" s="34" t="s">
        <v>997</v>
      </c>
      <c r="D562" s="34" t="s">
        <v>1028</v>
      </c>
      <c r="E562" s="34" t="s">
        <v>199</v>
      </c>
      <c r="F562" s="31">
        <v>1075418.29</v>
      </c>
      <c r="G562" s="31">
        <v>579277.84</v>
      </c>
      <c r="H562" s="31">
        <v>496140.45000000007</v>
      </c>
      <c r="I562" s="31"/>
      <c r="J562" s="36"/>
      <c r="K562" s="30" t="s">
        <v>1929</v>
      </c>
      <c r="L562" s="9">
        <f>Таблица4[[#This Row],[Поступления]]/Таблица4[[#This Row],[Начисления]]</f>
        <v>0.53865351313673482</v>
      </c>
    </row>
    <row r="563" spans="1:12" ht="15">
      <c r="A563" s="47">
        <v>100667</v>
      </c>
      <c r="B563" s="34" t="s">
        <v>996</v>
      </c>
      <c r="C563" s="34" t="s">
        <v>997</v>
      </c>
      <c r="D563" s="34" t="s">
        <v>1028</v>
      </c>
      <c r="E563" s="34" t="s">
        <v>200</v>
      </c>
      <c r="F563" s="31">
        <v>1598850.73</v>
      </c>
      <c r="G563" s="31">
        <v>1375817.57</v>
      </c>
      <c r="H563" s="31">
        <v>223033.15999999992</v>
      </c>
      <c r="I563" s="31"/>
      <c r="J563" s="36"/>
      <c r="K563" s="30" t="s">
        <v>1930</v>
      </c>
      <c r="L563" s="9">
        <f>Таблица4[[#This Row],[Поступления]]/Таблица4[[#This Row],[Начисления]]</f>
        <v>0.86050407594960421</v>
      </c>
    </row>
    <row r="564" spans="1:12" ht="15">
      <c r="A564" s="47">
        <v>100668</v>
      </c>
      <c r="B564" s="34" t="s">
        <v>996</v>
      </c>
      <c r="C564" s="34" t="s">
        <v>997</v>
      </c>
      <c r="D564" s="34" t="s">
        <v>985</v>
      </c>
      <c r="E564" s="34" t="s">
        <v>201</v>
      </c>
      <c r="F564" s="31">
        <v>656089.15</v>
      </c>
      <c r="G564" s="31">
        <v>518043.48</v>
      </c>
      <c r="H564" s="31">
        <v>138045.67000000004</v>
      </c>
      <c r="I564" s="31"/>
      <c r="J564" s="36"/>
      <c r="K564" s="30" t="s">
        <v>1930</v>
      </c>
      <c r="L564" s="9">
        <f>Таблица4[[#This Row],[Поступления]]/Таблица4[[#This Row],[Начисления]]</f>
        <v>0.78959312160550121</v>
      </c>
    </row>
    <row r="565" spans="1:12" ht="15">
      <c r="A565" s="47">
        <v>100669</v>
      </c>
      <c r="B565" s="34" t="s">
        <v>996</v>
      </c>
      <c r="C565" s="34" t="s">
        <v>997</v>
      </c>
      <c r="D565" s="34" t="s">
        <v>985</v>
      </c>
      <c r="E565" s="34" t="s">
        <v>202</v>
      </c>
      <c r="F565" s="31">
        <v>1221029.49</v>
      </c>
      <c r="G565" s="31">
        <v>1090504.25</v>
      </c>
      <c r="H565" s="31">
        <v>130525.23999999999</v>
      </c>
      <c r="I565" s="31"/>
      <c r="J565" s="36"/>
      <c r="K565" s="30" t="s">
        <v>1930</v>
      </c>
      <c r="L565" s="9">
        <f>Таблица4[[#This Row],[Поступления]]/Таблица4[[#This Row],[Начисления]]</f>
        <v>0.89310230336861074</v>
      </c>
    </row>
    <row r="566" spans="1:12" ht="15">
      <c r="A566" s="47">
        <v>100670</v>
      </c>
      <c r="B566" s="34" t="s">
        <v>996</v>
      </c>
      <c r="C566" s="34" t="s">
        <v>997</v>
      </c>
      <c r="D566" s="34" t="s">
        <v>1029</v>
      </c>
      <c r="E566" s="34" t="s">
        <v>18</v>
      </c>
      <c r="F566" s="31">
        <v>5434992.25</v>
      </c>
      <c r="G566" s="31">
        <v>5227480.7</v>
      </c>
      <c r="H566" s="31">
        <v>207511.54999999981</v>
      </c>
      <c r="I566" s="31"/>
      <c r="J566" s="36"/>
      <c r="K566" s="30" t="s">
        <v>1929</v>
      </c>
      <c r="L566" s="9">
        <f>Таблица4[[#This Row],[Поступления]]/Таблица4[[#This Row],[Начисления]]</f>
        <v>0.96181934758048648</v>
      </c>
    </row>
    <row r="567" spans="1:12" ht="15">
      <c r="A567" s="47">
        <v>100672</v>
      </c>
      <c r="B567" s="34" t="s">
        <v>996</v>
      </c>
      <c r="C567" s="34" t="s">
        <v>997</v>
      </c>
      <c r="D567" s="34" t="s">
        <v>1029</v>
      </c>
      <c r="E567" s="34" t="s">
        <v>25</v>
      </c>
      <c r="F567" s="31">
        <v>2026441.01</v>
      </c>
      <c r="G567" s="31">
        <v>1802598.47</v>
      </c>
      <c r="H567" s="31">
        <v>223842.54000000004</v>
      </c>
      <c r="I567" s="31"/>
      <c r="J567" s="36"/>
      <c r="K567" s="30" t="s">
        <v>1930</v>
      </c>
      <c r="L567" s="9">
        <f>Таблица4[[#This Row],[Поступления]]/Таблица4[[#This Row],[Начисления]]</f>
        <v>0.88953907915631847</v>
      </c>
    </row>
    <row r="568" spans="1:12" ht="15">
      <c r="A568" s="47">
        <v>100673</v>
      </c>
      <c r="B568" s="34" t="s">
        <v>996</v>
      </c>
      <c r="C568" s="34" t="s">
        <v>997</v>
      </c>
      <c r="D568" s="34" t="s">
        <v>1029</v>
      </c>
      <c r="E568" s="34" t="s">
        <v>100</v>
      </c>
      <c r="F568" s="31">
        <v>2095286.34</v>
      </c>
      <c r="G568" s="31">
        <v>1872563.51</v>
      </c>
      <c r="H568" s="31">
        <v>222722.83000000007</v>
      </c>
      <c r="I568" s="31"/>
      <c r="J568" s="36"/>
      <c r="K568" s="30" t="s">
        <v>1929</v>
      </c>
      <c r="L568" s="9">
        <f>Таблица4[[#This Row],[Поступления]]/Таблица4[[#This Row],[Начисления]]</f>
        <v>0.89370291508701383</v>
      </c>
    </row>
    <row r="569" spans="1:12" ht="15">
      <c r="A569" s="47">
        <v>100674</v>
      </c>
      <c r="B569" s="34" t="s">
        <v>996</v>
      </c>
      <c r="C569" s="34" t="s">
        <v>997</v>
      </c>
      <c r="D569" s="34" t="s">
        <v>1029</v>
      </c>
      <c r="E569" s="34" t="s">
        <v>34</v>
      </c>
      <c r="F569" s="31">
        <v>1602060.26</v>
      </c>
      <c r="G569" s="31">
        <v>1585627.57</v>
      </c>
      <c r="H569" s="31">
        <v>16432.689999999944</v>
      </c>
      <c r="I569" s="31"/>
      <c r="J569" s="36"/>
      <c r="K569" s="30" t="s">
        <v>1930</v>
      </c>
      <c r="L569" s="9">
        <f>Таблица4[[#This Row],[Поступления]]/Таблица4[[#This Row],[Начисления]]</f>
        <v>0.98974277659193677</v>
      </c>
    </row>
    <row r="570" spans="1:12" ht="15">
      <c r="A570" s="47">
        <v>100675</v>
      </c>
      <c r="B570" s="34" t="s">
        <v>996</v>
      </c>
      <c r="C570" s="34" t="s">
        <v>997</v>
      </c>
      <c r="D570" s="34" t="s">
        <v>1029</v>
      </c>
      <c r="E570" s="34" t="s">
        <v>30</v>
      </c>
      <c r="F570" s="31">
        <v>1614711.06</v>
      </c>
      <c r="G570" s="31">
        <v>1495609.85</v>
      </c>
      <c r="H570" s="31">
        <v>119101.20999999996</v>
      </c>
      <c r="I570" s="31"/>
      <c r="J570" s="36"/>
      <c r="K570" s="30" t="s">
        <v>1930</v>
      </c>
      <c r="L570" s="9">
        <f>Таблица4[[#This Row],[Поступления]]/Таблица4[[#This Row],[Начисления]]</f>
        <v>0.9262399243119076</v>
      </c>
    </row>
    <row r="571" spans="1:12" ht="15">
      <c r="A571" s="47">
        <v>100678</v>
      </c>
      <c r="B571" s="34" t="s">
        <v>996</v>
      </c>
      <c r="C571" s="34" t="s">
        <v>997</v>
      </c>
      <c r="D571" s="34" t="s">
        <v>1029</v>
      </c>
      <c r="E571" s="34" t="s">
        <v>69</v>
      </c>
      <c r="F571" s="31">
        <v>1592154.71</v>
      </c>
      <c r="G571" s="31">
        <v>1384855.32</v>
      </c>
      <c r="H571" s="31">
        <v>207299.3899999999</v>
      </c>
      <c r="I571" s="31"/>
      <c r="J571" s="36"/>
      <c r="K571" s="30" t="s">
        <v>1929</v>
      </c>
      <c r="L571" s="9">
        <f>Таблица4[[#This Row],[Поступления]]/Таблица4[[#This Row],[Начисления]]</f>
        <v>0.86979946816851739</v>
      </c>
    </row>
    <row r="572" spans="1:12" ht="15">
      <c r="A572" s="47">
        <v>100680</v>
      </c>
      <c r="B572" s="34" t="s">
        <v>996</v>
      </c>
      <c r="C572" s="34" t="s">
        <v>997</v>
      </c>
      <c r="D572" s="34" t="s">
        <v>1029</v>
      </c>
      <c r="E572" s="34" t="s">
        <v>7</v>
      </c>
      <c r="F572" s="31">
        <v>1815032.66</v>
      </c>
      <c r="G572" s="31">
        <v>1677944.98</v>
      </c>
      <c r="H572" s="31">
        <v>137087.67999999993</v>
      </c>
      <c r="I572" s="31"/>
      <c r="J572" s="36"/>
      <c r="K572" s="30" t="s">
        <v>1930</v>
      </c>
      <c r="L572" s="9">
        <f>Таблица4[[#This Row],[Поступления]]/Таблица4[[#This Row],[Начисления]]</f>
        <v>0.92447095690278103</v>
      </c>
    </row>
    <row r="573" spans="1:12" ht="15">
      <c r="A573" s="47">
        <v>100681</v>
      </c>
      <c r="B573" s="34" t="s">
        <v>996</v>
      </c>
      <c r="C573" s="34" t="s">
        <v>997</v>
      </c>
      <c r="D573" s="34" t="s">
        <v>1029</v>
      </c>
      <c r="E573" s="34" t="s">
        <v>9</v>
      </c>
      <c r="F573" s="31">
        <v>2005466.46</v>
      </c>
      <c r="G573" s="31">
        <v>1869070.83</v>
      </c>
      <c r="H573" s="31">
        <v>136395.62999999989</v>
      </c>
      <c r="I573" s="31"/>
      <c r="J573" s="36"/>
      <c r="K573" s="30" t="s">
        <v>1930</v>
      </c>
      <c r="L573" s="9">
        <f>Таблица4[[#This Row],[Поступления]]/Таблица4[[#This Row],[Начисления]]</f>
        <v>0.93198807722767907</v>
      </c>
    </row>
    <row r="574" spans="1:12" ht="15">
      <c r="A574" s="47">
        <v>100684</v>
      </c>
      <c r="B574" s="34" t="s">
        <v>996</v>
      </c>
      <c r="C574" s="34" t="s">
        <v>997</v>
      </c>
      <c r="D574" s="34" t="s">
        <v>1029</v>
      </c>
      <c r="E574" s="34" t="s">
        <v>15</v>
      </c>
      <c r="F574" s="31">
        <v>2449908.44</v>
      </c>
      <c r="G574" s="31">
        <v>2393961.59</v>
      </c>
      <c r="H574" s="31">
        <v>55946.850000000093</v>
      </c>
      <c r="I574" s="31"/>
      <c r="J574" s="36"/>
      <c r="K574" s="30" t="s">
        <v>1930</v>
      </c>
      <c r="L574" s="9">
        <f>Таблица4[[#This Row],[Поступления]]/Таблица4[[#This Row],[Начисления]]</f>
        <v>0.97716369759516397</v>
      </c>
    </row>
    <row r="575" spans="1:12" ht="15">
      <c r="A575" s="47">
        <v>100685</v>
      </c>
      <c r="B575" s="34" t="s">
        <v>996</v>
      </c>
      <c r="C575" s="34" t="s">
        <v>997</v>
      </c>
      <c r="D575" s="34" t="s">
        <v>1029</v>
      </c>
      <c r="E575" s="34" t="s">
        <v>115</v>
      </c>
      <c r="F575" s="31">
        <v>646932.62</v>
      </c>
      <c r="G575" s="31">
        <v>636352.36</v>
      </c>
      <c r="H575" s="31">
        <v>10580.260000000009</v>
      </c>
      <c r="I575" s="31"/>
      <c r="J575" s="36"/>
      <c r="K575" s="30" t="s">
        <v>1929</v>
      </c>
      <c r="L575" s="9">
        <f>Таблица4[[#This Row],[Поступления]]/Таблица4[[#This Row],[Начисления]]</f>
        <v>0.98364549927935307</v>
      </c>
    </row>
    <row r="576" spans="1:12" ht="15">
      <c r="A576" s="47">
        <v>100686</v>
      </c>
      <c r="B576" s="34" t="s">
        <v>996</v>
      </c>
      <c r="C576" s="34" t="s">
        <v>997</v>
      </c>
      <c r="D576" s="34" t="s">
        <v>1029</v>
      </c>
      <c r="E576" s="34" t="s">
        <v>134</v>
      </c>
      <c r="F576" s="31">
        <v>646602.19999999995</v>
      </c>
      <c r="G576" s="31">
        <v>591254.06999999995</v>
      </c>
      <c r="H576" s="31">
        <v>55348.130000000005</v>
      </c>
      <c r="I576" s="31"/>
      <c r="J576" s="36"/>
      <c r="K576" s="30" t="s">
        <v>1929</v>
      </c>
      <c r="L576" s="9">
        <f>Таблица4[[#This Row],[Поступления]]/Таблица4[[#This Row],[Начисления]]</f>
        <v>0.91440157487865026</v>
      </c>
    </row>
    <row r="577" spans="1:12" ht="15">
      <c r="A577" s="47">
        <v>100687</v>
      </c>
      <c r="B577" s="34" t="s">
        <v>996</v>
      </c>
      <c r="C577" s="34" t="s">
        <v>997</v>
      </c>
      <c r="D577" s="34" t="s">
        <v>1029</v>
      </c>
      <c r="E577" s="34" t="s">
        <v>135</v>
      </c>
      <c r="F577" s="31">
        <v>1236748.8799999999</v>
      </c>
      <c r="G577" s="31">
        <v>1011740.66</v>
      </c>
      <c r="H577" s="31">
        <v>225008.21999999986</v>
      </c>
      <c r="I577" s="31"/>
      <c r="J577" s="36"/>
      <c r="K577" s="30" t="s">
        <v>1930</v>
      </c>
      <c r="L577" s="9">
        <f>Таблица4[[#This Row],[Поступления]]/Таблица4[[#This Row],[Начисления]]</f>
        <v>0.81806474730747292</v>
      </c>
    </row>
    <row r="578" spans="1:12" ht="15">
      <c r="A578" s="47">
        <v>100690</v>
      </c>
      <c r="B578" s="34" t="s">
        <v>996</v>
      </c>
      <c r="C578" s="34" t="s">
        <v>997</v>
      </c>
      <c r="D578" s="34" t="s">
        <v>1029</v>
      </c>
      <c r="E578" s="34" t="s">
        <v>108</v>
      </c>
      <c r="F578" s="31">
        <v>3147051.63</v>
      </c>
      <c r="G578" s="31">
        <v>2970520.59</v>
      </c>
      <c r="H578" s="31">
        <v>176531.04000000004</v>
      </c>
      <c r="I578" s="31"/>
      <c r="J578" s="36"/>
      <c r="K578" s="30" t="s">
        <v>1930</v>
      </c>
      <c r="L578" s="9">
        <f>Таблица4[[#This Row],[Поступления]]/Таблица4[[#This Row],[Начисления]]</f>
        <v>0.9439058964533098</v>
      </c>
    </row>
    <row r="579" spans="1:12" ht="15">
      <c r="A579" s="47">
        <v>100691</v>
      </c>
      <c r="B579" s="34" t="s">
        <v>996</v>
      </c>
      <c r="C579" s="34" t="s">
        <v>997</v>
      </c>
      <c r="D579" s="34" t="s">
        <v>1030</v>
      </c>
      <c r="E579" s="34" t="s">
        <v>18</v>
      </c>
      <c r="F579" s="31">
        <v>1529177.37</v>
      </c>
      <c r="G579" s="31">
        <v>1161640.3799999999</v>
      </c>
      <c r="H579" s="31">
        <v>367536.99000000022</v>
      </c>
      <c r="I579" s="31"/>
      <c r="J579" s="36"/>
      <c r="K579" s="30" t="s">
        <v>1930</v>
      </c>
      <c r="L579" s="9">
        <f>Таблица4[[#This Row],[Поступления]]/Таблица4[[#This Row],[Начисления]]</f>
        <v>0.75965051719278309</v>
      </c>
    </row>
    <row r="580" spans="1:12" ht="15">
      <c r="A580" s="47">
        <v>100692</v>
      </c>
      <c r="B580" s="34" t="s">
        <v>996</v>
      </c>
      <c r="C580" s="34" t="s">
        <v>997</v>
      </c>
      <c r="D580" s="34" t="s">
        <v>1030</v>
      </c>
      <c r="E580" s="34" t="s">
        <v>19</v>
      </c>
      <c r="F580" s="31">
        <v>743813.22</v>
      </c>
      <c r="G580" s="31">
        <v>694413.05</v>
      </c>
      <c r="H580" s="31">
        <v>49400.169999999925</v>
      </c>
      <c r="I580" s="31"/>
      <c r="J580" s="36"/>
      <c r="K580" s="30" t="s">
        <v>1929</v>
      </c>
      <c r="L580" s="9">
        <f>Таблица4[[#This Row],[Поступления]]/Таблица4[[#This Row],[Начисления]]</f>
        <v>0.93358524872682425</v>
      </c>
    </row>
    <row r="581" spans="1:12" ht="15">
      <c r="A581" s="47">
        <v>100693</v>
      </c>
      <c r="B581" s="34" t="s">
        <v>996</v>
      </c>
      <c r="C581" s="34" t="s">
        <v>997</v>
      </c>
      <c r="D581" s="34" t="s">
        <v>1030</v>
      </c>
      <c r="E581" s="34" t="s">
        <v>21</v>
      </c>
      <c r="F581" s="31">
        <v>1371796.29</v>
      </c>
      <c r="G581" s="31">
        <v>1265636.0900000001</v>
      </c>
      <c r="H581" s="31">
        <v>106160.19999999995</v>
      </c>
      <c r="I581" s="31"/>
      <c r="J581" s="36"/>
      <c r="K581" s="30" t="s">
        <v>1929</v>
      </c>
      <c r="L581" s="9">
        <f>Таблица4[[#This Row],[Поступления]]/Таблица4[[#This Row],[Начисления]]</f>
        <v>0.92261227066009932</v>
      </c>
    </row>
    <row r="582" spans="1:12" ht="15">
      <c r="A582" s="47">
        <v>100694</v>
      </c>
      <c r="B582" s="34" t="s">
        <v>996</v>
      </c>
      <c r="C582" s="34" t="s">
        <v>997</v>
      </c>
      <c r="D582" s="34" t="s">
        <v>1030</v>
      </c>
      <c r="E582" s="34" t="s">
        <v>22</v>
      </c>
      <c r="F582" s="31">
        <v>2019816.34</v>
      </c>
      <c r="G582" s="31">
        <v>1376354.27</v>
      </c>
      <c r="H582" s="31">
        <v>643462.07000000007</v>
      </c>
      <c r="I582" s="31"/>
      <c r="J582" s="36"/>
      <c r="K582" s="30" t="s">
        <v>1930</v>
      </c>
      <c r="L582" s="9">
        <f>Таблица4[[#This Row],[Поступления]]/Таблица4[[#This Row],[Начисления]]</f>
        <v>0.68142545574217894</v>
      </c>
    </row>
    <row r="583" spans="1:12" ht="15">
      <c r="A583" s="47">
        <v>100695</v>
      </c>
      <c r="B583" s="34" t="s">
        <v>996</v>
      </c>
      <c r="C583" s="34" t="s">
        <v>997</v>
      </c>
      <c r="D583" s="34" t="s">
        <v>1030</v>
      </c>
      <c r="E583" s="34" t="s">
        <v>180</v>
      </c>
      <c r="F583" s="31">
        <v>1382570.8</v>
      </c>
      <c r="G583" s="31">
        <v>1252713.3999999999</v>
      </c>
      <c r="H583" s="31">
        <v>129857.40000000014</v>
      </c>
      <c r="I583" s="31"/>
      <c r="J583" s="36"/>
      <c r="K583" s="30" t="s">
        <v>1929</v>
      </c>
      <c r="L583" s="9">
        <f>Таблица4[[#This Row],[Поступления]]/Таблица4[[#This Row],[Начисления]]</f>
        <v>0.9060754067712119</v>
      </c>
    </row>
    <row r="584" spans="1:12" ht="15">
      <c r="A584" s="47">
        <v>100696</v>
      </c>
      <c r="B584" s="34" t="s">
        <v>996</v>
      </c>
      <c r="C584" s="34" t="s">
        <v>997</v>
      </c>
      <c r="D584" s="34" t="s">
        <v>1030</v>
      </c>
      <c r="E584" s="34" t="s">
        <v>23</v>
      </c>
      <c r="F584" s="31">
        <v>1281780.69</v>
      </c>
      <c r="G584" s="31">
        <v>1166210.1000000001</v>
      </c>
      <c r="H584" s="31">
        <v>115570.58999999985</v>
      </c>
      <c r="I584" s="31"/>
      <c r="J584" s="36"/>
      <c r="K584" s="30" t="s">
        <v>1929</v>
      </c>
      <c r="L584" s="9">
        <f>Таблица4[[#This Row],[Поступления]]/Таблица4[[#This Row],[Начисления]]</f>
        <v>0.90983590960478589</v>
      </c>
    </row>
    <row r="585" spans="1:12" ht="15">
      <c r="A585" s="47">
        <v>100697</v>
      </c>
      <c r="B585" s="34" t="s">
        <v>996</v>
      </c>
      <c r="C585" s="34" t="s">
        <v>997</v>
      </c>
      <c r="D585" s="34" t="s">
        <v>1030</v>
      </c>
      <c r="E585" s="34" t="s">
        <v>144</v>
      </c>
      <c r="F585" s="31">
        <v>1274841.23</v>
      </c>
      <c r="G585" s="31">
        <v>1055604.1200000001</v>
      </c>
      <c r="H585" s="31">
        <v>219237.10999999987</v>
      </c>
      <c r="I585" s="31"/>
      <c r="J585" s="36"/>
      <c r="K585" s="30" t="s">
        <v>1929</v>
      </c>
      <c r="L585" s="9">
        <f>Таблица4[[#This Row],[Поступления]]/Таблица4[[#This Row],[Начисления]]</f>
        <v>0.8280279105814613</v>
      </c>
    </row>
    <row r="586" spans="1:12" ht="15">
      <c r="A586" s="47">
        <v>100698</v>
      </c>
      <c r="B586" s="34" t="s">
        <v>996</v>
      </c>
      <c r="C586" s="34" t="s">
        <v>997</v>
      </c>
      <c r="D586" s="34" t="s">
        <v>1031</v>
      </c>
      <c r="E586" s="34" t="s">
        <v>18</v>
      </c>
      <c r="F586" s="31">
        <v>2266127.21</v>
      </c>
      <c r="G586" s="31">
        <v>2038942.5</v>
      </c>
      <c r="H586" s="31">
        <v>227184.70999999996</v>
      </c>
      <c r="I586" s="31"/>
      <c r="J586" s="36"/>
      <c r="K586" s="30" t="s">
        <v>1930</v>
      </c>
      <c r="L586" s="9">
        <f>Таблица4[[#This Row],[Поступления]]/Таблица4[[#This Row],[Начисления]]</f>
        <v>0.89974759183973618</v>
      </c>
    </row>
    <row r="587" spans="1:12" ht="15">
      <c r="A587" s="47">
        <v>100700</v>
      </c>
      <c r="B587" s="34" t="s">
        <v>996</v>
      </c>
      <c r="C587" s="34" t="s">
        <v>997</v>
      </c>
      <c r="D587" s="34" t="s">
        <v>1031</v>
      </c>
      <c r="E587" s="34" t="s">
        <v>20</v>
      </c>
      <c r="F587" s="31">
        <v>1774167.19</v>
      </c>
      <c r="G587" s="31">
        <v>1496572.13</v>
      </c>
      <c r="H587" s="31">
        <v>277595.06000000006</v>
      </c>
      <c r="I587" s="31"/>
      <c r="J587" s="36"/>
      <c r="K587" s="30" t="s">
        <v>1930</v>
      </c>
      <c r="L587" s="9">
        <f>Таблица4[[#This Row],[Поступления]]/Таблица4[[#This Row],[Начисления]]</f>
        <v>0.84353500528887582</v>
      </c>
    </row>
    <row r="588" spans="1:12" ht="15">
      <c r="A588" s="47">
        <v>100701</v>
      </c>
      <c r="B588" s="34" t="s">
        <v>996</v>
      </c>
      <c r="C588" s="34" t="s">
        <v>997</v>
      </c>
      <c r="D588" s="34" t="s">
        <v>1031</v>
      </c>
      <c r="E588" s="34" t="s">
        <v>21</v>
      </c>
      <c r="F588" s="31">
        <v>1225842.01</v>
      </c>
      <c r="G588" s="31">
        <v>1087780.71</v>
      </c>
      <c r="H588" s="31">
        <v>138061.30000000005</v>
      </c>
      <c r="I588" s="31"/>
      <c r="J588" s="36"/>
      <c r="K588" s="30" t="s">
        <v>1929</v>
      </c>
      <c r="L588" s="9">
        <f>Таблица4[[#This Row],[Поступления]]/Таблица4[[#This Row],[Начисления]]</f>
        <v>0.88737431180058834</v>
      </c>
    </row>
    <row r="589" spans="1:12" ht="15">
      <c r="A589" s="47">
        <v>100702</v>
      </c>
      <c r="B589" s="34" t="s">
        <v>996</v>
      </c>
      <c r="C589" s="34" t="s">
        <v>997</v>
      </c>
      <c r="D589" s="34" t="s">
        <v>1031</v>
      </c>
      <c r="E589" s="34" t="s">
        <v>25</v>
      </c>
      <c r="F589" s="31">
        <v>2943787.42</v>
      </c>
      <c r="G589" s="31">
        <v>2750098.27</v>
      </c>
      <c r="H589" s="31">
        <v>193689.14999999991</v>
      </c>
      <c r="I589" s="31"/>
      <c r="J589" s="36"/>
      <c r="K589" s="30" t="s">
        <v>1930</v>
      </c>
      <c r="L589" s="9">
        <f>Таблица4[[#This Row],[Поступления]]/Таблица4[[#This Row],[Начисления]]</f>
        <v>0.93420409752277567</v>
      </c>
    </row>
    <row r="590" spans="1:12" ht="15">
      <c r="A590" s="47">
        <v>100705</v>
      </c>
      <c r="B590" s="34" t="s">
        <v>996</v>
      </c>
      <c r="C590" s="34" t="s">
        <v>997</v>
      </c>
      <c r="D590" s="34" t="s">
        <v>1031</v>
      </c>
      <c r="E590" s="34" t="s">
        <v>68</v>
      </c>
      <c r="F590" s="31">
        <v>1734609.18</v>
      </c>
      <c r="G590" s="31">
        <v>1464312.61</v>
      </c>
      <c r="H590" s="31">
        <v>270296.56999999983</v>
      </c>
      <c r="I590" s="31"/>
      <c r="J590" s="36"/>
      <c r="K590" s="30" t="s">
        <v>1930</v>
      </c>
      <c r="L590" s="9">
        <f>Таблица4[[#This Row],[Поступления]]/Таблица4[[#This Row],[Начисления]]</f>
        <v>0.84417436900685616</v>
      </c>
    </row>
    <row r="591" spans="1:12" ht="15">
      <c r="A591" s="47">
        <v>100706</v>
      </c>
      <c r="B591" s="34" t="s">
        <v>996</v>
      </c>
      <c r="C591" s="34" t="s">
        <v>997</v>
      </c>
      <c r="D591" s="34" t="s">
        <v>1031</v>
      </c>
      <c r="E591" s="34" t="s">
        <v>28</v>
      </c>
      <c r="F591" s="31">
        <v>2711018.32</v>
      </c>
      <c r="G591" s="31">
        <v>2456704.5299999998</v>
      </c>
      <c r="H591" s="31">
        <v>254313.79000000004</v>
      </c>
      <c r="I591" s="31"/>
      <c r="J591" s="36"/>
      <c r="K591" s="30" t="s">
        <v>1930</v>
      </c>
      <c r="L591" s="9">
        <f>Таблица4[[#This Row],[Поступления]]/Таблица4[[#This Row],[Начисления]]</f>
        <v>0.90619252252046745</v>
      </c>
    </row>
    <row r="592" spans="1:12" ht="15">
      <c r="A592" s="47">
        <v>100707</v>
      </c>
      <c r="B592" s="34" t="s">
        <v>996</v>
      </c>
      <c r="C592" s="34" t="s">
        <v>997</v>
      </c>
      <c r="D592" s="34" t="s">
        <v>1031</v>
      </c>
      <c r="E592" s="34" t="s">
        <v>69</v>
      </c>
      <c r="F592" s="31">
        <v>2228184.39</v>
      </c>
      <c r="G592" s="31">
        <v>2153802.81</v>
      </c>
      <c r="H592" s="31">
        <v>74381.580000000075</v>
      </c>
      <c r="I592" s="31"/>
      <c r="J592" s="36"/>
      <c r="K592" s="30" t="s">
        <v>1929</v>
      </c>
      <c r="L592" s="9">
        <f>Таблица4[[#This Row],[Поступления]]/Таблица4[[#This Row],[Начисления]]</f>
        <v>0.96661785248392296</v>
      </c>
    </row>
    <row r="593" spans="1:12" ht="15">
      <c r="A593" s="47">
        <v>100709</v>
      </c>
      <c r="B593" s="34" t="s">
        <v>996</v>
      </c>
      <c r="C593" s="34" t="s">
        <v>997</v>
      </c>
      <c r="D593" s="34" t="s">
        <v>1031</v>
      </c>
      <c r="E593" s="34" t="s">
        <v>6</v>
      </c>
      <c r="F593" s="31">
        <v>5606761.5599999996</v>
      </c>
      <c r="G593" s="31">
        <v>5040917.3899999997</v>
      </c>
      <c r="H593" s="31">
        <v>565844.16999999993</v>
      </c>
      <c r="I593" s="31"/>
      <c r="J593" s="36"/>
      <c r="K593" s="30" t="s">
        <v>1930</v>
      </c>
      <c r="L593" s="9">
        <f>Таблица4[[#This Row],[Поступления]]/Таблица4[[#This Row],[Начисления]]</f>
        <v>0.89907825329386759</v>
      </c>
    </row>
    <row r="594" spans="1:12" ht="15">
      <c r="A594" s="47">
        <v>100710</v>
      </c>
      <c r="B594" s="34" t="s">
        <v>996</v>
      </c>
      <c r="C594" s="34" t="s">
        <v>997</v>
      </c>
      <c r="D594" s="34" t="s">
        <v>1031</v>
      </c>
      <c r="E594" s="34" t="s">
        <v>7</v>
      </c>
      <c r="F594" s="31">
        <v>6651630.4299999997</v>
      </c>
      <c r="G594" s="31">
        <v>6116531.29</v>
      </c>
      <c r="H594" s="31">
        <v>535099.13999999966</v>
      </c>
      <c r="I594" s="31"/>
      <c r="J594" s="36"/>
      <c r="K594" s="30" t="s">
        <v>1930</v>
      </c>
      <c r="L594" s="9">
        <f>Таблица4[[#This Row],[Поступления]]/Таблица4[[#This Row],[Начисления]]</f>
        <v>0.91955368753101341</v>
      </c>
    </row>
    <row r="595" spans="1:12" ht="15">
      <c r="A595" s="47">
        <v>100712</v>
      </c>
      <c r="B595" s="34" t="s">
        <v>996</v>
      </c>
      <c r="C595" s="34" t="s">
        <v>997</v>
      </c>
      <c r="D595" s="34" t="s">
        <v>1031</v>
      </c>
      <c r="E595" s="34" t="s">
        <v>10</v>
      </c>
      <c r="F595" s="31">
        <v>5305945.09</v>
      </c>
      <c r="G595" s="31">
        <v>4634589.93</v>
      </c>
      <c r="H595" s="31">
        <v>671355.16000000015</v>
      </c>
      <c r="I595" s="31"/>
      <c r="J595" s="36"/>
      <c r="K595" s="30" t="s">
        <v>1930</v>
      </c>
      <c r="L595" s="9">
        <f>Таблица4[[#This Row],[Поступления]]/Таблица4[[#This Row],[Начисления]]</f>
        <v>0.87347114442151153</v>
      </c>
    </row>
    <row r="596" spans="1:12" ht="15">
      <c r="A596" s="47">
        <v>100714</v>
      </c>
      <c r="B596" s="34" t="s">
        <v>996</v>
      </c>
      <c r="C596" s="34" t="s">
        <v>997</v>
      </c>
      <c r="D596" s="34" t="s">
        <v>1031</v>
      </c>
      <c r="E596" s="34" t="s">
        <v>204</v>
      </c>
      <c r="F596" s="31">
        <v>3077558.48</v>
      </c>
      <c r="G596" s="31">
        <v>2727498.51</v>
      </c>
      <c r="H596" s="31">
        <v>350059.9700000002</v>
      </c>
      <c r="I596" s="31"/>
      <c r="J596" s="36"/>
      <c r="K596" s="30" t="s">
        <v>1930</v>
      </c>
      <c r="L596" s="9">
        <f>Таблица4[[#This Row],[Поступления]]/Таблица4[[#This Row],[Начисления]]</f>
        <v>0.88625399898168622</v>
      </c>
    </row>
    <row r="597" spans="1:12" ht="15">
      <c r="A597" s="47">
        <v>100715</v>
      </c>
      <c r="B597" s="34" t="s">
        <v>996</v>
      </c>
      <c r="C597" s="34" t="s">
        <v>997</v>
      </c>
      <c r="D597" s="34" t="s">
        <v>1031</v>
      </c>
      <c r="E597" s="34" t="s">
        <v>205</v>
      </c>
      <c r="F597" s="31">
        <v>931054.04</v>
      </c>
      <c r="G597" s="31">
        <v>868128.79</v>
      </c>
      <c r="H597" s="31">
        <v>62925.25</v>
      </c>
      <c r="I597" s="31"/>
      <c r="J597" s="36"/>
      <c r="K597" s="30" t="s">
        <v>1930</v>
      </c>
      <c r="L597" s="9">
        <f>Таблица4[[#This Row],[Поступления]]/Таблица4[[#This Row],[Начисления]]</f>
        <v>0.93241504005503273</v>
      </c>
    </row>
    <row r="598" spans="1:12" ht="15">
      <c r="A598" s="47">
        <v>100716</v>
      </c>
      <c r="B598" s="34" t="s">
        <v>996</v>
      </c>
      <c r="C598" s="34" t="s">
        <v>997</v>
      </c>
      <c r="D598" s="34" t="s">
        <v>1031</v>
      </c>
      <c r="E598" s="34" t="s">
        <v>363</v>
      </c>
      <c r="F598" s="31">
        <v>1715113.41</v>
      </c>
      <c r="G598" s="31">
        <v>1566578.17</v>
      </c>
      <c r="H598" s="31">
        <v>148535.24</v>
      </c>
      <c r="I598" s="31"/>
      <c r="J598" s="36"/>
      <c r="K598" s="30" t="s">
        <v>1930</v>
      </c>
      <c r="L598" s="9">
        <f>Таблица4[[#This Row],[Поступления]]/Таблица4[[#This Row],[Начисления]]</f>
        <v>0.9133962575687633</v>
      </c>
    </row>
    <row r="599" spans="1:12" ht="15">
      <c r="A599" s="47">
        <v>100717</v>
      </c>
      <c r="B599" s="34" t="s">
        <v>996</v>
      </c>
      <c r="C599" s="34" t="s">
        <v>997</v>
      </c>
      <c r="D599" s="34" t="s">
        <v>1031</v>
      </c>
      <c r="E599" s="34" t="s">
        <v>206</v>
      </c>
      <c r="F599" s="31">
        <v>933319.1</v>
      </c>
      <c r="G599" s="31">
        <v>846370.61</v>
      </c>
      <c r="H599" s="31">
        <v>86948.489999999991</v>
      </c>
      <c r="I599" s="31"/>
      <c r="J599" s="36"/>
      <c r="K599" s="30" t="s">
        <v>1930</v>
      </c>
      <c r="L599" s="9">
        <f>Таблица4[[#This Row],[Поступления]]/Таблица4[[#This Row],[Начисления]]</f>
        <v>0.90683948287354244</v>
      </c>
    </row>
    <row r="600" spans="1:12" ht="15">
      <c r="A600" s="47">
        <v>100718</v>
      </c>
      <c r="B600" s="34" t="s">
        <v>996</v>
      </c>
      <c r="C600" s="34" t="s">
        <v>997</v>
      </c>
      <c r="D600" s="34" t="s">
        <v>988</v>
      </c>
      <c r="E600" s="34" t="s">
        <v>130</v>
      </c>
      <c r="F600" s="31">
        <v>1826649.25</v>
      </c>
      <c r="G600" s="31">
        <v>1571107.06</v>
      </c>
      <c r="H600" s="31">
        <v>255542.18999999994</v>
      </c>
      <c r="I600" s="31"/>
      <c r="J600" s="36"/>
      <c r="K600" s="30" t="s">
        <v>1929</v>
      </c>
      <c r="L600" s="9">
        <f>Таблица4[[#This Row],[Поступления]]/Таблица4[[#This Row],[Начисления]]</f>
        <v>0.86010330664192924</v>
      </c>
    </row>
    <row r="601" spans="1:12" ht="15">
      <c r="A601" s="47">
        <v>100719</v>
      </c>
      <c r="B601" s="34" t="s">
        <v>996</v>
      </c>
      <c r="C601" s="34" t="s">
        <v>997</v>
      </c>
      <c r="D601" s="34" t="s">
        <v>988</v>
      </c>
      <c r="E601" s="34" t="s">
        <v>138</v>
      </c>
      <c r="F601" s="31">
        <v>1538679.46</v>
      </c>
      <c r="G601" s="31">
        <v>1366513.3</v>
      </c>
      <c r="H601" s="31">
        <v>172166.15999999992</v>
      </c>
      <c r="I601" s="31"/>
      <c r="J601" s="36"/>
      <c r="K601" s="30" t="s">
        <v>1929</v>
      </c>
      <c r="L601" s="9">
        <f>Таблица4[[#This Row],[Поступления]]/Таблица4[[#This Row],[Начисления]]</f>
        <v>0.88810784541180532</v>
      </c>
    </row>
    <row r="602" spans="1:12" ht="15">
      <c r="A602" s="47">
        <v>100720</v>
      </c>
      <c r="B602" s="34" t="s">
        <v>996</v>
      </c>
      <c r="C602" s="34" t="s">
        <v>997</v>
      </c>
      <c r="D602" s="34" t="s">
        <v>988</v>
      </c>
      <c r="E602" s="34" t="s">
        <v>139</v>
      </c>
      <c r="F602" s="31">
        <v>3047659.92</v>
      </c>
      <c r="G602" s="31">
        <v>2822454.9</v>
      </c>
      <c r="H602" s="31">
        <v>225205.02000000002</v>
      </c>
      <c r="I602" s="31"/>
      <c r="J602" s="36"/>
      <c r="K602" s="30" t="s">
        <v>1929</v>
      </c>
      <c r="L602" s="9">
        <f>Таблица4[[#This Row],[Поступления]]/Таблица4[[#This Row],[Начисления]]</f>
        <v>0.92610559382885471</v>
      </c>
    </row>
    <row r="603" spans="1:12" ht="15">
      <c r="A603" s="47">
        <v>100724</v>
      </c>
      <c r="B603" s="34" t="s">
        <v>996</v>
      </c>
      <c r="C603" s="34" t="s">
        <v>997</v>
      </c>
      <c r="D603" s="34" t="s">
        <v>988</v>
      </c>
      <c r="E603" s="34" t="s">
        <v>196</v>
      </c>
      <c r="F603" s="31">
        <v>1930375.14</v>
      </c>
      <c r="G603" s="31">
        <v>1716384.54</v>
      </c>
      <c r="H603" s="31">
        <v>213990.59999999986</v>
      </c>
      <c r="I603" s="31"/>
      <c r="J603" s="36"/>
      <c r="K603" s="30" t="s">
        <v>1929</v>
      </c>
      <c r="L603" s="9">
        <f>Таблица4[[#This Row],[Поступления]]/Таблица4[[#This Row],[Начисления]]</f>
        <v>0.88914558856160986</v>
      </c>
    </row>
    <row r="604" spans="1:12" ht="15">
      <c r="A604" s="47">
        <v>100725</v>
      </c>
      <c r="B604" s="34" t="s">
        <v>996</v>
      </c>
      <c r="C604" s="34" t="s">
        <v>997</v>
      </c>
      <c r="D604" s="34" t="s">
        <v>988</v>
      </c>
      <c r="E604" s="34" t="s">
        <v>174</v>
      </c>
      <c r="F604" s="31">
        <v>1221490.31</v>
      </c>
      <c r="G604" s="31">
        <v>1096099.23</v>
      </c>
      <c r="H604" s="31">
        <v>125391.08000000007</v>
      </c>
      <c r="I604" s="31"/>
      <c r="J604" s="36"/>
      <c r="K604" s="30" t="s">
        <v>1929</v>
      </c>
      <c r="L604" s="9">
        <f>Таблица4[[#This Row],[Поступления]]/Таблица4[[#This Row],[Начисления]]</f>
        <v>0.89734582503564841</v>
      </c>
    </row>
    <row r="605" spans="1:12" ht="15">
      <c r="A605" s="47">
        <v>100726</v>
      </c>
      <c r="B605" s="34" t="s">
        <v>996</v>
      </c>
      <c r="C605" s="34" t="s">
        <v>997</v>
      </c>
      <c r="D605" s="34" t="s">
        <v>988</v>
      </c>
      <c r="E605" s="34" t="s">
        <v>175</v>
      </c>
      <c r="F605" s="31">
        <v>1227307.76</v>
      </c>
      <c r="G605" s="31">
        <v>1043892.28</v>
      </c>
      <c r="H605" s="31">
        <v>183415.47999999998</v>
      </c>
      <c r="I605" s="31"/>
      <c r="J605" s="36"/>
      <c r="K605" s="30" t="s">
        <v>1929</v>
      </c>
      <c r="L605" s="9">
        <f>Таблица4[[#This Row],[Поступления]]/Таблица4[[#This Row],[Начисления]]</f>
        <v>0.85055461557580314</v>
      </c>
    </row>
    <row r="606" spans="1:12" ht="15">
      <c r="A606" s="47">
        <v>100727</v>
      </c>
      <c r="B606" s="34" t="s">
        <v>996</v>
      </c>
      <c r="C606" s="34" t="s">
        <v>997</v>
      </c>
      <c r="D606" s="34" t="s">
        <v>1032</v>
      </c>
      <c r="E606" s="34" t="s">
        <v>18</v>
      </c>
      <c r="F606" s="31">
        <v>2450884.9900000002</v>
      </c>
      <c r="G606" s="31">
        <v>2324925.08</v>
      </c>
      <c r="H606" s="31">
        <v>125959.91000000015</v>
      </c>
      <c r="I606" s="31"/>
      <c r="J606" s="36"/>
      <c r="K606" s="30" t="s">
        <v>1930</v>
      </c>
      <c r="L606" s="9">
        <f>Таблица4[[#This Row],[Поступления]]/Таблица4[[#This Row],[Начисления]]</f>
        <v>0.94860635626969991</v>
      </c>
    </row>
    <row r="607" spans="1:12" ht="15">
      <c r="A607" s="47">
        <v>100728</v>
      </c>
      <c r="B607" s="34" t="s">
        <v>996</v>
      </c>
      <c r="C607" s="34" t="s">
        <v>997</v>
      </c>
      <c r="D607" s="34" t="s">
        <v>1032</v>
      </c>
      <c r="E607" s="34" t="s">
        <v>25</v>
      </c>
      <c r="F607" s="31">
        <v>1542111.93</v>
      </c>
      <c r="G607" s="31">
        <v>1431105.65</v>
      </c>
      <c r="H607" s="31">
        <v>111006.28000000003</v>
      </c>
      <c r="I607" s="31"/>
      <c r="J607" s="36"/>
      <c r="K607" s="30" t="s">
        <v>1930</v>
      </c>
      <c r="L607" s="9">
        <f>Таблица4[[#This Row],[Поступления]]/Таблица4[[#This Row],[Начисления]]</f>
        <v>0.92801671665947094</v>
      </c>
    </row>
    <row r="608" spans="1:12" ht="15">
      <c r="A608" s="47">
        <v>100729</v>
      </c>
      <c r="B608" s="34" t="s">
        <v>996</v>
      </c>
      <c r="C608" s="34" t="s">
        <v>997</v>
      </c>
      <c r="D608" s="34" t="s">
        <v>1032</v>
      </c>
      <c r="E608" s="34" t="s">
        <v>30</v>
      </c>
      <c r="F608" s="31">
        <v>2339717.94</v>
      </c>
      <c r="G608" s="31">
        <v>1604700.86</v>
      </c>
      <c r="H608" s="31">
        <v>735017.07999999984</v>
      </c>
      <c r="I608" s="31"/>
      <c r="J608" s="36"/>
      <c r="K608" s="30" t="s">
        <v>1930</v>
      </c>
      <c r="L608" s="9">
        <f>Таблица4[[#This Row],[Поступления]]/Таблица4[[#This Row],[Начисления]]</f>
        <v>0.68585226986805092</v>
      </c>
    </row>
    <row r="609" spans="1:12" ht="15">
      <c r="A609" s="47">
        <v>100730</v>
      </c>
      <c r="B609" s="34" t="s">
        <v>996</v>
      </c>
      <c r="C609" s="34" t="s">
        <v>997</v>
      </c>
      <c r="D609" s="34" t="s">
        <v>1032</v>
      </c>
      <c r="E609" s="34" t="s">
        <v>26</v>
      </c>
      <c r="F609" s="31">
        <v>2317055.9900000002</v>
      </c>
      <c r="G609" s="31">
        <v>1659332.02</v>
      </c>
      <c r="H609" s="31">
        <v>657723.9700000002</v>
      </c>
      <c r="I609" s="31"/>
      <c r="J609" s="36"/>
      <c r="K609" s="30" t="s">
        <v>1930</v>
      </c>
      <c r="L609" s="9">
        <f>Таблица4[[#This Row],[Поступления]]/Таблица4[[#This Row],[Начисления]]</f>
        <v>0.71613807657707906</v>
      </c>
    </row>
    <row r="610" spans="1:12" ht="15">
      <c r="A610" s="47">
        <v>100733</v>
      </c>
      <c r="B610" s="34" t="s">
        <v>996</v>
      </c>
      <c r="C610" s="34" t="s">
        <v>997</v>
      </c>
      <c r="D610" s="34" t="s">
        <v>1033</v>
      </c>
      <c r="E610" s="34" t="s">
        <v>21</v>
      </c>
      <c r="F610" s="31">
        <v>609783.49</v>
      </c>
      <c r="G610" s="31">
        <v>537330</v>
      </c>
      <c r="H610" s="31">
        <v>72453.489999999991</v>
      </c>
      <c r="I610" s="31"/>
      <c r="J610" s="36"/>
      <c r="K610" s="30" t="s">
        <v>1930</v>
      </c>
      <c r="L610" s="9">
        <f>Таблица4[[#This Row],[Поступления]]/Таблица4[[#This Row],[Начисления]]</f>
        <v>0.88118161414963858</v>
      </c>
    </row>
    <row r="611" spans="1:12" ht="15">
      <c r="A611" s="47">
        <v>100734</v>
      </c>
      <c r="B611" s="34" t="s">
        <v>996</v>
      </c>
      <c r="C611" s="34" t="s">
        <v>997</v>
      </c>
      <c r="D611" s="34" t="s">
        <v>1000</v>
      </c>
      <c r="E611" s="34" t="s">
        <v>44</v>
      </c>
      <c r="F611" s="31">
        <v>691020.93</v>
      </c>
      <c r="G611" s="31">
        <v>435779.12</v>
      </c>
      <c r="H611" s="31">
        <v>255241.81000000006</v>
      </c>
      <c r="I611" s="31"/>
      <c r="J611" s="36"/>
      <c r="K611" s="30" t="s">
        <v>1929</v>
      </c>
      <c r="L611" s="9">
        <f>Таблица4[[#This Row],[Поступления]]/Таблица4[[#This Row],[Начисления]]</f>
        <v>0.63063085513198558</v>
      </c>
    </row>
    <row r="612" spans="1:12" ht="15">
      <c r="A612" s="47">
        <v>100735</v>
      </c>
      <c r="B612" s="34" t="s">
        <v>996</v>
      </c>
      <c r="C612" s="34" t="s">
        <v>997</v>
      </c>
      <c r="D612" s="34" t="s">
        <v>1000</v>
      </c>
      <c r="E612" s="34" t="s">
        <v>133</v>
      </c>
      <c r="F612" s="31">
        <v>834941.08</v>
      </c>
      <c r="G612" s="31">
        <v>539229.03</v>
      </c>
      <c r="H612" s="31">
        <v>295712.04999999993</v>
      </c>
      <c r="I612" s="31"/>
      <c r="J612" s="36"/>
      <c r="K612" s="30" t="s">
        <v>1929</v>
      </c>
      <c r="L612" s="9">
        <f>Таблица4[[#This Row],[Поступления]]/Таблица4[[#This Row],[Начисления]]</f>
        <v>0.64582884100037341</v>
      </c>
    </row>
    <row r="613" spans="1:12" ht="15">
      <c r="A613" s="47">
        <v>100736</v>
      </c>
      <c r="B613" s="34" t="s">
        <v>996</v>
      </c>
      <c r="C613" s="34" t="s">
        <v>997</v>
      </c>
      <c r="D613" s="34" t="s">
        <v>1000</v>
      </c>
      <c r="E613" s="34" t="s">
        <v>45</v>
      </c>
      <c r="F613" s="31">
        <v>605297.52</v>
      </c>
      <c r="G613" s="31">
        <v>444675.43</v>
      </c>
      <c r="H613" s="31">
        <v>160622.09000000003</v>
      </c>
      <c r="I613" s="31"/>
      <c r="J613" s="36"/>
      <c r="K613" s="30" t="s">
        <v>1929</v>
      </c>
      <c r="L613" s="9">
        <f>Таблица4[[#This Row],[Поступления]]/Таблица4[[#This Row],[Начисления]]</f>
        <v>0.73463943813944588</v>
      </c>
    </row>
    <row r="614" spans="1:12" ht="15">
      <c r="A614" s="47">
        <v>100737</v>
      </c>
      <c r="B614" s="34" t="s">
        <v>996</v>
      </c>
      <c r="C614" s="34" t="s">
        <v>997</v>
      </c>
      <c r="D614" s="34" t="s">
        <v>1000</v>
      </c>
      <c r="E614" s="34" t="s">
        <v>18</v>
      </c>
      <c r="F614" s="31">
        <v>498080.26</v>
      </c>
      <c r="G614" s="31">
        <v>378546.9</v>
      </c>
      <c r="H614" s="31">
        <v>119533.35999999999</v>
      </c>
      <c r="I614" s="31"/>
      <c r="J614" s="36"/>
      <c r="K614" s="30" t="s">
        <v>1929</v>
      </c>
      <c r="L614" s="9">
        <f>Таблица4[[#This Row],[Поступления]]/Таблица4[[#This Row],[Начисления]]</f>
        <v>0.76001185029898599</v>
      </c>
    </row>
    <row r="615" spans="1:12" ht="15">
      <c r="A615" s="47">
        <v>100738</v>
      </c>
      <c r="B615" s="34" t="s">
        <v>996</v>
      </c>
      <c r="C615" s="34" t="s">
        <v>997</v>
      </c>
      <c r="D615" s="34" t="s">
        <v>1000</v>
      </c>
      <c r="E615" s="34" t="s">
        <v>97</v>
      </c>
      <c r="F615" s="31">
        <v>298710.69</v>
      </c>
      <c r="G615" s="31">
        <v>239192.35</v>
      </c>
      <c r="H615" s="31">
        <v>59518.34</v>
      </c>
      <c r="I615" s="31"/>
      <c r="J615" s="36"/>
      <c r="K615" s="30" t="s">
        <v>1929</v>
      </c>
      <c r="L615" s="9">
        <f>Таблица4[[#This Row],[Поступления]]/Таблица4[[#This Row],[Начисления]]</f>
        <v>0.80074921322701909</v>
      </c>
    </row>
    <row r="616" spans="1:12" ht="15">
      <c r="A616" s="47">
        <v>100739</v>
      </c>
      <c r="B616" s="34" t="s">
        <v>996</v>
      </c>
      <c r="C616" s="34" t="s">
        <v>997</v>
      </c>
      <c r="D616" s="34" t="s">
        <v>1000</v>
      </c>
      <c r="E616" s="34" t="s">
        <v>15</v>
      </c>
      <c r="F616" s="31">
        <v>719249.91</v>
      </c>
      <c r="G616" s="31">
        <v>628143.5</v>
      </c>
      <c r="H616" s="31">
        <v>91106.410000000033</v>
      </c>
      <c r="I616" s="31"/>
      <c r="J616" s="36"/>
      <c r="K616" s="30" t="s">
        <v>1929</v>
      </c>
      <c r="L616" s="9">
        <f>Таблица4[[#This Row],[Поступления]]/Таблица4[[#This Row],[Начисления]]</f>
        <v>0.87333135710785137</v>
      </c>
    </row>
    <row r="617" spans="1:12" ht="15">
      <c r="A617" s="47">
        <v>100740</v>
      </c>
      <c r="B617" s="34" t="s">
        <v>996</v>
      </c>
      <c r="C617" s="34" t="s">
        <v>997</v>
      </c>
      <c r="D617" s="34" t="s">
        <v>1000</v>
      </c>
      <c r="E617" s="34" t="s">
        <v>39</v>
      </c>
      <c r="F617" s="31">
        <v>1426082.48</v>
      </c>
      <c r="G617" s="31">
        <v>1117044.3700000001</v>
      </c>
      <c r="H617" s="31">
        <v>309038.10999999987</v>
      </c>
      <c r="I617" s="31"/>
      <c r="J617" s="36"/>
      <c r="K617" s="30" t="s">
        <v>1929</v>
      </c>
      <c r="L617" s="9">
        <f>Таблица4[[#This Row],[Поступления]]/Таблица4[[#This Row],[Начисления]]</f>
        <v>0.78329576701622483</v>
      </c>
    </row>
    <row r="618" spans="1:12" ht="15">
      <c r="A618" s="47">
        <v>100741</v>
      </c>
      <c r="B618" s="34" t="s">
        <v>996</v>
      </c>
      <c r="C618" s="34" t="s">
        <v>997</v>
      </c>
      <c r="D618" s="34" t="s">
        <v>1000</v>
      </c>
      <c r="E618" s="34" t="s">
        <v>46</v>
      </c>
      <c r="F618" s="31">
        <v>777735.08</v>
      </c>
      <c r="G618" s="31">
        <v>531675.18000000005</v>
      </c>
      <c r="H618" s="31">
        <v>246059.89999999991</v>
      </c>
      <c r="I618" s="31"/>
      <c r="J618" s="36"/>
      <c r="K618" s="30" t="s">
        <v>1929</v>
      </c>
      <c r="L618" s="9">
        <f>Таблица4[[#This Row],[Поступления]]/Таблица4[[#This Row],[Начисления]]</f>
        <v>0.68361990306519294</v>
      </c>
    </row>
    <row r="619" spans="1:12" ht="15">
      <c r="A619" s="47">
        <v>100742</v>
      </c>
      <c r="B619" s="34" t="s">
        <v>996</v>
      </c>
      <c r="C619" s="34" t="s">
        <v>997</v>
      </c>
      <c r="D619" s="34" t="s">
        <v>1000</v>
      </c>
      <c r="E619" s="34" t="s">
        <v>115</v>
      </c>
      <c r="F619" s="31">
        <v>411997.57</v>
      </c>
      <c r="G619" s="31">
        <v>303840.99</v>
      </c>
      <c r="H619" s="31">
        <v>108156.58000000002</v>
      </c>
      <c r="I619" s="31"/>
      <c r="J619" s="36"/>
      <c r="K619" s="30" t="s">
        <v>1929</v>
      </c>
      <c r="L619" s="9">
        <f>Таблица4[[#This Row],[Поступления]]/Таблица4[[#This Row],[Начисления]]</f>
        <v>0.73748248078259293</v>
      </c>
    </row>
    <row r="620" spans="1:12" ht="15">
      <c r="A620" s="47">
        <v>100743</v>
      </c>
      <c r="B620" s="34" t="s">
        <v>996</v>
      </c>
      <c r="C620" s="34" t="s">
        <v>997</v>
      </c>
      <c r="D620" s="34" t="s">
        <v>1000</v>
      </c>
      <c r="E620" s="34" t="s">
        <v>47</v>
      </c>
      <c r="F620" s="31">
        <v>773628.65</v>
      </c>
      <c r="G620" s="31">
        <v>586934.05000000005</v>
      </c>
      <c r="H620" s="31">
        <v>186694.59999999998</v>
      </c>
      <c r="I620" s="31"/>
      <c r="J620" s="36"/>
      <c r="K620" s="30" t="s">
        <v>1929</v>
      </c>
      <c r="L620" s="9">
        <f>Таблица4[[#This Row],[Поступления]]/Таблица4[[#This Row],[Начисления]]</f>
        <v>0.75867672429142852</v>
      </c>
    </row>
    <row r="621" spans="1:12" ht="15">
      <c r="A621" s="47">
        <v>100744</v>
      </c>
      <c r="B621" s="34" t="s">
        <v>996</v>
      </c>
      <c r="C621" s="34" t="s">
        <v>997</v>
      </c>
      <c r="D621" s="34" t="s">
        <v>1000</v>
      </c>
      <c r="E621" s="34" t="s">
        <v>134</v>
      </c>
      <c r="F621" s="31">
        <v>412375.09</v>
      </c>
      <c r="G621" s="31">
        <v>375663.59</v>
      </c>
      <c r="H621" s="31">
        <v>36711.5</v>
      </c>
      <c r="I621" s="31"/>
      <c r="J621" s="36"/>
      <c r="K621" s="30" t="s">
        <v>1929</v>
      </c>
      <c r="L621" s="9">
        <f>Таблица4[[#This Row],[Поступления]]/Таблица4[[#This Row],[Начисления]]</f>
        <v>0.9109754665346057</v>
      </c>
    </row>
    <row r="622" spans="1:12" ht="15">
      <c r="A622" s="47">
        <v>100745</v>
      </c>
      <c r="B622" s="34" t="s">
        <v>996</v>
      </c>
      <c r="C622" s="34" t="s">
        <v>997</v>
      </c>
      <c r="D622" s="34" t="s">
        <v>1000</v>
      </c>
      <c r="E622" s="34" t="s">
        <v>48</v>
      </c>
      <c r="F622" s="31">
        <v>413272.2</v>
      </c>
      <c r="G622" s="31">
        <v>326912.46999999997</v>
      </c>
      <c r="H622" s="31">
        <v>86359.73000000004</v>
      </c>
      <c r="I622" s="31"/>
      <c r="J622" s="36"/>
      <c r="K622" s="30" t="s">
        <v>1930</v>
      </c>
      <c r="L622" s="9">
        <f>Таблица4[[#This Row],[Поступления]]/Таблица4[[#This Row],[Начисления]]</f>
        <v>0.79103426264820131</v>
      </c>
    </row>
    <row r="623" spans="1:12" ht="15">
      <c r="A623" s="47">
        <v>100746</v>
      </c>
      <c r="B623" s="34" t="s">
        <v>996</v>
      </c>
      <c r="C623" s="34" t="s">
        <v>997</v>
      </c>
      <c r="D623" s="34" t="s">
        <v>2236</v>
      </c>
      <c r="E623" s="34" t="s">
        <v>2237</v>
      </c>
      <c r="F623" s="31">
        <v>4098960.32</v>
      </c>
      <c r="G623" s="31">
        <v>2947295.95</v>
      </c>
      <c r="H623" s="31">
        <v>1151664.3699999996</v>
      </c>
      <c r="I623" s="31"/>
      <c r="J623" s="36"/>
      <c r="K623" s="30" t="s">
        <v>1929</v>
      </c>
      <c r="L623" s="9">
        <f>Таблица4[[#This Row],[Поступления]]/Таблица4[[#This Row],[Начисления]]</f>
        <v>0.71903500397876507</v>
      </c>
    </row>
    <row r="624" spans="1:12" ht="15">
      <c r="A624" s="47">
        <v>100747</v>
      </c>
      <c r="B624" s="34" t="s">
        <v>996</v>
      </c>
      <c r="C624" s="34" t="s">
        <v>997</v>
      </c>
      <c r="D624" s="34" t="s">
        <v>2236</v>
      </c>
      <c r="E624" s="34" t="s">
        <v>2238</v>
      </c>
      <c r="F624" s="31">
        <v>4090643.22</v>
      </c>
      <c r="G624" s="31">
        <v>1563775.78</v>
      </c>
      <c r="H624" s="31">
        <v>2526867.4400000004</v>
      </c>
      <c r="I624" s="31"/>
      <c r="J624" s="36"/>
      <c r="K624" s="30" t="s">
        <v>1929</v>
      </c>
      <c r="L624" s="9">
        <f>Таблица4[[#This Row],[Поступления]]/Таблица4[[#This Row],[Начисления]]</f>
        <v>0.38228114648434186</v>
      </c>
    </row>
    <row r="625" spans="1:12" ht="15">
      <c r="A625" s="47">
        <v>100748</v>
      </c>
      <c r="B625" s="34" t="s">
        <v>996</v>
      </c>
      <c r="C625" s="34" t="s">
        <v>997</v>
      </c>
      <c r="D625" s="34" t="s">
        <v>2236</v>
      </c>
      <c r="E625" s="34" t="s">
        <v>2239</v>
      </c>
      <c r="F625" s="31">
        <v>589201.98</v>
      </c>
      <c r="G625" s="31">
        <v>328604.90999999997</v>
      </c>
      <c r="H625" s="31">
        <v>260597.07</v>
      </c>
      <c r="I625" s="31"/>
      <c r="J625" s="36"/>
      <c r="K625" s="30" t="s">
        <v>1929</v>
      </c>
      <c r="L625" s="9">
        <f>Таблица4[[#This Row],[Поступления]]/Таблица4[[#This Row],[Начисления]]</f>
        <v>0.55771182235334649</v>
      </c>
    </row>
    <row r="626" spans="1:12" ht="15">
      <c r="A626" s="47">
        <v>100751</v>
      </c>
      <c r="B626" s="34" t="s">
        <v>996</v>
      </c>
      <c r="C626" s="34" t="s">
        <v>997</v>
      </c>
      <c r="D626" s="34" t="s">
        <v>1034</v>
      </c>
      <c r="E626" s="34" t="s">
        <v>18</v>
      </c>
      <c r="F626" s="31">
        <v>995751.24</v>
      </c>
      <c r="G626" s="31">
        <v>898989.39</v>
      </c>
      <c r="H626" s="31">
        <v>96761.849999999977</v>
      </c>
      <c r="I626" s="31"/>
      <c r="J626" s="36"/>
      <c r="K626" s="30" t="s">
        <v>1929</v>
      </c>
      <c r="L626" s="9">
        <f>Таблица4[[#This Row],[Поступления]]/Таблица4[[#This Row],[Начисления]]</f>
        <v>0.90282527792784872</v>
      </c>
    </row>
    <row r="627" spans="1:12" ht="15">
      <c r="A627" s="47">
        <v>100752</v>
      </c>
      <c r="B627" s="34" t="s">
        <v>996</v>
      </c>
      <c r="C627" s="34" t="s">
        <v>997</v>
      </c>
      <c r="D627" s="34" t="s">
        <v>1034</v>
      </c>
      <c r="E627" s="34" t="s">
        <v>20</v>
      </c>
      <c r="F627" s="31">
        <v>1264938.48</v>
      </c>
      <c r="G627" s="31">
        <v>1094982.92</v>
      </c>
      <c r="H627" s="31">
        <v>169955.56000000006</v>
      </c>
      <c r="I627" s="31"/>
      <c r="J627" s="36"/>
      <c r="K627" s="30" t="s">
        <v>1929</v>
      </c>
      <c r="L627" s="9">
        <f>Таблица4[[#This Row],[Поступления]]/Таблица4[[#This Row],[Начисления]]</f>
        <v>0.86564124446589685</v>
      </c>
    </row>
    <row r="628" spans="1:12" ht="15">
      <c r="A628" s="47">
        <v>100753</v>
      </c>
      <c r="B628" s="34" t="s">
        <v>996</v>
      </c>
      <c r="C628" s="34" t="s">
        <v>997</v>
      </c>
      <c r="D628" s="34" t="s">
        <v>1035</v>
      </c>
      <c r="E628" s="34" t="s">
        <v>20</v>
      </c>
      <c r="F628" s="31">
        <v>184189.96</v>
      </c>
      <c r="G628" s="31">
        <v>92040.03</v>
      </c>
      <c r="H628" s="31">
        <v>92149.93</v>
      </c>
      <c r="I628" s="31"/>
      <c r="J628" s="36"/>
      <c r="K628" s="30" t="s">
        <v>1929</v>
      </c>
      <c r="L628" s="9">
        <f>Таблица4[[#This Row],[Поступления]]/Таблица4[[#This Row],[Начисления]]</f>
        <v>0.49970166669236477</v>
      </c>
    </row>
    <row r="629" spans="1:12" ht="15">
      <c r="A629" s="47">
        <v>100754</v>
      </c>
      <c r="B629" s="34" t="s">
        <v>996</v>
      </c>
      <c r="C629" s="34" t="s">
        <v>997</v>
      </c>
      <c r="D629" s="34" t="s">
        <v>1035</v>
      </c>
      <c r="E629" s="34" t="s">
        <v>25</v>
      </c>
      <c r="F629" s="31">
        <v>186078.62</v>
      </c>
      <c r="G629" s="31">
        <v>111438.92</v>
      </c>
      <c r="H629" s="31">
        <v>74639.7</v>
      </c>
      <c r="I629" s="31"/>
      <c r="J629" s="36"/>
      <c r="K629" s="30" t="s">
        <v>1930</v>
      </c>
      <c r="L629" s="9">
        <f>Таблица4[[#This Row],[Поступления]]/Таблица4[[#This Row],[Начисления]]</f>
        <v>0.59888083864766406</v>
      </c>
    </row>
    <row r="630" spans="1:12" ht="15">
      <c r="A630" s="47">
        <v>100755</v>
      </c>
      <c r="B630" s="34" t="s">
        <v>996</v>
      </c>
      <c r="C630" s="34" t="s">
        <v>997</v>
      </c>
      <c r="D630" s="34" t="s">
        <v>1035</v>
      </c>
      <c r="E630" s="34" t="s">
        <v>29</v>
      </c>
      <c r="F630" s="31">
        <v>99288.81</v>
      </c>
      <c r="G630" s="31">
        <v>84213.35</v>
      </c>
      <c r="H630" s="31">
        <v>15075.459999999992</v>
      </c>
      <c r="I630" s="31"/>
      <c r="J630" s="36"/>
      <c r="K630" s="30" t="s">
        <v>1929</v>
      </c>
      <c r="L630" s="9">
        <f>Таблица4[[#This Row],[Поступления]]/Таблица4[[#This Row],[Начисления]]</f>
        <v>0.84816556870809523</v>
      </c>
    </row>
    <row r="631" spans="1:12" ht="15">
      <c r="A631" s="47">
        <v>100756</v>
      </c>
      <c r="B631" s="34" t="s">
        <v>996</v>
      </c>
      <c r="C631" s="34" t="s">
        <v>997</v>
      </c>
      <c r="D631" s="34" t="s">
        <v>1035</v>
      </c>
      <c r="E631" s="34" t="s">
        <v>30</v>
      </c>
      <c r="F631" s="31">
        <v>90212.67</v>
      </c>
      <c r="G631" s="31">
        <v>77588.460000000006</v>
      </c>
      <c r="H631" s="31">
        <v>12624.209999999992</v>
      </c>
      <c r="I631" s="31"/>
      <c r="J631" s="36"/>
      <c r="K631" s="30" t="s">
        <v>1929</v>
      </c>
      <c r="L631" s="9">
        <f>Таблица4[[#This Row],[Поступления]]/Таблица4[[#This Row],[Начисления]]</f>
        <v>0.86006167426371494</v>
      </c>
    </row>
    <row r="632" spans="1:12" ht="15">
      <c r="A632" s="47">
        <v>100757</v>
      </c>
      <c r="B632" s="34" t="s">
        <v>996</v>
      </c>
      <c r="C632" s="34" t="s">
        <v>997</v>
      </c>
      <c r="D632" s="34" t="s">
        <v>1952</v>
      </c>
      <c r="E632" s="34" t="s">
        <v>22</v>
      </c>
      <c r="F632" s="31">
        <v>405531.11</v>
      </c>
      <c r="G632" s="31">
        <v>360999.11</v>
      </c>
      <c r="H632" s="31">
        <v>44532</v>
      </c>
      <c r="I632" s="31"/>
      <c r="J632" s="36"/>
      <c r="K632" s="30" t="s">
        <v>1929</v>
      </c>
      <c r="L632" s="9">
        <f>Таблица4[[#This Row],[Поступления]]/Таблица4[[#This Row],[Начисления]]</f>
        <v>0.89018844941390562</v>
      </c>
    </row>
    <row r="633" spans="1:12" ht="15">
      <c r="A633" s="47">
        <v>100758</v>
      </c>
      <c r="B633" s="34" t="s">
        <v>996</v>
      </c>
      <c r="C633" s="34" t="s">
        <v>997</v>
      </c>
      <c r="D633" s="34" t="s">
        <v>1952</v>
      </c>
      <c r="E633" s="34" t="s">
        <v>68</v>
      </c>
      <c r="F633" s="31">
        <v>770089.28</v>
      </c>
      <c r="G633" s="31">
        <v>624234.38</v>
      </c>
      <c r="H633" s="31">
        <v>145854.90000000002</v>
      </c>
      <c r="I633" s="31"/>
      <c r="J633" s="36"/>
      <c r="K633" s="30" t="s">
        <v>1929</v>
      </c>
      <c r="L633" s="9">
        <f>Таблица4[[#This Row],[Поступления]]/Таблица4[[#This Row],[Начисления]]</f>
        <v>0.81060001250764069</v>
      </c>
    </row>
    <row r="634" spans="1:12" ht="15">
      <c r="A634" s="47">
        <v>100759</v>
      </c>
      <c r="B634" s="34" t="s">
        <v>996</v>
      </c>
      <c r="C634" s="34" t="s">
        <v>997</v>
      </c>
      <c r="D634" s="34" t="s">
        <v>1952</v>
      </c>
      <c r="E634" s="34" t="s">
        <v>145</v>
      </c>
      <c r="F634" s="31">
        <v>408653.56</v>
      </c>
      <c r="G634" s="31">
        <v>369493.03</v>
      </c>
      <c r="H634" s="31">
        <v>39160.52999999997</v>
      </c>
      <c r="I634" s="31"/>
      <c r="J634" s="36"/>
      <c r="K634" s="30" t="s">
        <v>1929</v>
      </c>
      <c r="L634" s="9">
        <f>Таблица4[[#This Row],[Поступления]]/Таблица4[[#This Row],[Начисления]]</f>
        <v>0.90417181242713274</v>
      </c>
    </row>
    <row r="635" spans="1:12" ht="15">
      <c r="A635" s="47">
        <v>100760</v>
      </c>
      <c r="B635" s="34" t="s">
        <v>1036</v>
      </c>
      <c r="C635" s="34" t="s">
        <v>1037</v>
      </c>
      <c r="D635" s="34" t="s">
        <v>1045</v>
      </c>
      <c r="E635" s="34" t="s">
        <v>18</v>
      </c>
      <c r="F635" s="31">
        <v>669826.34</v>
      </c>
      <c r="G635" s="31">
        <v>666415.31999999995</v>
      </c>
      <c r="H635" s="31">
        <v>3411.0200000000186</v>
      </c>
      <c r="I635" s="31"/>
      <c r="J635" s="36"/>
      <c r="K635" s="30" t="s">
        <v>1929</v>
      </c>
      <c r="L635" s="9">
        <f>Таблица4[[#This Row],[Поступления]]/Таблица4[[#This Row],[Начисления]]</f>
        <v>0.99490760545487056</v>
      </c>
    </row>
    <row r="636" spans="1:12" ht="15">
      <c r="A636" s="47">
        <v>100761</v>
      </c>
      <c r="B636" s="34" t="s">
        <v>1036</v>
      </c>
      <c r="C636" s="34" t="s">
        <v>1037</v>
      </c>
      <c r="D636" s="34" t="s">
        <v>1046</v>
      </c>
      <c r="E636" s="34" t="s">
        <v>18</v>
      </c>
      <c r="F636" s="31">
        <v>250795.89</v>
      </c>
      <c r="G636" s="31">
        <v>240858.13</v>
      </c>
      <c r="H636" s="31">
        <v>9937.7600000000093</v>
      </c>
      <c r="I636" s="31"/>
      <c r="J636" s="36"/>
      <c r="K636" s="30" t="s">
        <v>1929</v>
      </c>
      <c r="L636" s="9">
        <f>Таблица4[[#This Row],[Поступления]]/Таблица4[[#This Row],[Начисления]]</f>
        <v>0.96037510822047356</v>
      </c>
    </row>
    <row r="637" spans="1:12" ht="15">
      <c r="A637" s="47">
        <v>100762</v>
      </c>
      <c r="B637" s="34" t="s">
        <v>1036</v>
      </c>
      <c r="C637" s="34" t="s">
        <v>1037</v>
      </c>
      <c r="D637" s="34" t="s">
        <v>1046</v>
      </c>
      <c r="E637" s="34" t="s">
        <v>19</v>
      </c>
      <c r="F637" s="31">
        <v>260567.11</v>
      </c>
      <c r="G637" s="31">
        <v>257478.32</v>
      </c>
      <c r="H637" s="31">
        <v>3088.789999999979</v>
      </c>
      <c r="I637" s="31"/>
      <c r="J637" s="36"/>
      <c r="K637" s="30" t="s">
        <v>1929</v>
      </c>
      <c r="L637" s="9">
        <f>Таблица4[[#This Row],[Поступления]]/Таблица4[[#This Row],[Начисления]]</f>
        <v>0.98814589454517121</v>
      </c>
    </row>
    <row r="638" spans="1:12" ht="15">
      <c r="A638" s="47">
        <v>100763</v>
      </c>
      <c r="B638" s="34" t="s">
        <v>1036</v>
      </c>
      <c r="C638" s="34" t="s">
        <v>1037</v>
      </c>
      <c r="D638" s="34" t="s">
        <v>1070</v>
      </c>
      <c r="E638" s="34" t="s">
        <v>20</v>
      </c>
      <c r="F638" s="31">
        <v>165827.97</v>
      </c>
      <c r="G638" s="31">
        <v>152517.66</v>
      </c>
      <c r="H638" s="31">
        <v>13310.309999999998</v>
      </c>
      <c r="I638" s="31"/>
      <c r="J638" s="36"/>
      <c r="K638" s="30" t="s">
        <v>1929</v>
      </c>
      <c r="L638" s="9">
        <f>Таблица4[[#This Row],[Поступления]]/Таблица4[[#This Row],[Начисления]]</f>
        <v>0.91973422818840511</v>
      </c>
    </row>
    <row r="639" spans="1:12" ht="15">
      <c r="A639" s="47">
        <v>100765</v>
      </c>
      <c r="B639" s="34" t="s">
        <v>1036</v>
      </c>
      <c r="C639" s="34" t="s">
        <v>1037</v>
      </c>
      <c r="D639" s="34" t="s">
        <v>1070</v>
      </c>
      <c r="E639" s="34" t="s">
        <v>29</v>
      </c>
      <c r="F639" s="31">
        <v>61365.68</v>
      </c>
      <c r="G639" s="31">
        <v>59777.65</v>
      </c>
      <c r="H639" s="31">
        <v>1588.0299999999988</v>
      </c>
      <c r="I639" s="31"/>
      <c r="J639" s="36"/>
      <c r="K639" s="30" t="s">
        <v>1929</v>
      </c>
      <c r="L639" s="9">
        <f>Таблица4[[#This Row],[Поступления]]/Таблица4[[#This Row],[Начисления]]</f>
        <v>0.97412185443068511</v>
      </c>
    </row>
    <row r="640" spans="1:12" ht="15">
      <c r="A640" s="47">
        <v>100766</v>
      </c>
      <c r="B640" s="34" t="s">
        <v>1036</v>
      </c>
      <c r="C640" s="34" t="s">
        <v>1037</v>
      </c>
      <c r="D640" s="34" t="s">
        <v>1070</v>
      </c>
      <c r="E640" s="34" t="s">
        <v>34</v>
      </c>
      <c r="F640" s="31">
        <v>499892.35</v>
      </c>
      <c r="G640" s="31">
        <v>403562.08</v>
      </c>
      <c r="H640" s="31">
        <v>96330.26999999996</v>
      </c>
      <c r="I640" s="31"/>
      <c r="J640" s="36"/>
      <c r="K640" s="30" t="s">
        <v>1930</v>
      </c>
      <c r="L640" s="9">
        <f>Таблица4[[#This Row],[Поступления]]/Таблица4[[#This Row],[Начисления]]</f>
        <v>0.8072979712532109</v>
      </c>
    </row>
    <row r="641" spans="1:12" ht="15">
      <c r="A641" s="47">
        <v>100767</v>
      </c>
      <c r="B641" s="34" t="s">
        <v>1036</v>
      </c>
      <c r="C641" s="34" t="s">
        <v>1037</v>
      </c>
      <c r="D641" s="34" t="s">
        <v>1070</v>
      </c>
      <c r="E641" s="34" t="s">
        <v>30</v>
      </c>
      <c r="F641" s="31">
        <v>295734</v>
      </c>
      <c r="G641" s="31">
        <v>287212.03000000003</v>
      </c>
      <c r="H641" s="31">
        <v>8521.9699999999721</v>
      </c>
      <c r="I641" s="31"/>
      <c r="J641" s="36"/>
      <c r="K641" s="30" t="s">
        <v>1929</v>
      </c>
      <c r="L641" s="9">
        <f>Таблица4[[#This Row],[Поступления]]/Таблица4[[#This Row],[Начисления]]</f>
        <v>0.97118366505034937</v>
      </c>
    </row>
    <row r="642" spans="1:12" ht="15">
      <c r="A642" s="47">
        <v>100768</v>
      </c>
      <c r="B642" s="34" t="s">
        <v>1036</v>
      </c>
      <c r="C642" s="34" t="s">
        <v>1037</v>
      </c>
      <c r="D642" s="34" t="s">
        <v>1070</v>
      </c>
      <c r="E642" s="34" t="s">
        <v>67</v>
      </c>
      <c r="F642" s="31">
        <v>469539.31</v>
      </c>
      <c r="G642" s="31">
        <v>439933.27</v>
      </c>
      <c r="H642" s="31">
        <v>29606.039999999979</v>
      </c>
      <c r="I642" s="31"/>
      <c r="J642" s="36"/>
      <c r="K642" s="30" t="s">
        <v>1929</v>
      </c>
      <c r="L642" s="9">
        <f>Таблица4[[#This Row],[Поступления]]/Таблица4[[#This Row],[Начисления]]</f>
        <v>0.93694662114658733</v>
      </c>
    </row>
    <row r="643" spans="1:12" ht="15">
      <c r="A643" s="47">
        <v>100769</v>
      </c>
      <c r="B643" s="34" t="s">
        <v>1036</v>
      </c>
      <c r="C643" s="34" t="s">
        <v>1037</v>
      </c>
      <c r="D643" s="34" t="s">
        <v>1038</v>
      </c>
      <c r="E643" s="34" t="s">
        <v>20</v>
      </c>
      <c r="F643" s="31">
        <v>150534.41</v>
      </c>
      <c r="G643" s="31">
        <v>150136.82999999999</v>
      </c>
      <c r="H643" s="31">
        <v>397.5800000000163</v>
      </c>
      <c r="I643" s="31"/>
      <c r="J643" s="36"/>
      <c r="K643" s="30" t="s">
        <v>1929</v>
      </c>
      <c r="L643" s="9">
        <f>Таблица4[[#This Row],[Поступления]]/Таблица4[[#This Row],[Начисления]]</f>
        <v>0.99735887628615927</v>
      </c>
    </row>
    <row r="644" spans="1:12" ht="15">
      <c r="A644" s="47">
        <v>100771</v>
      </c>
      <c r="B644" s="34" t="s">
        <v>1036</v>
      </c>
      <c r="C644" s="34" t="s">
        <v>1037</v>
      </c>
      <c r="D644" s="34" t="s">
        <v>1038</v>
      </c>
      <c r="E644" s="34" t="s">
        <v>11</v>
      </c>
      <c r="F644" s="31">
        <v>129953.31</v>
      </c>
      <c r="G644" s="31">
        <v>93928.79</v>
      </c>
      <c r="H644" s="31">
        <v>36024.520000000004</v>
      </c>
      <c r="I644" s="31"/>
      <c r="J644" s="36"/>
      <c r="K644" s="30" t="s">
        <v>1929</v>
      </c>
      <c r="L644" s="9">
        <f>Таблица4[[#This Row],[Поступления]]/Таблица4[[#This Row],[Начисления]]</f>
        <v>0.72278874620430977</v>
      </c>
    </row>
    <row r="645" spans="1:12" ht="15">
      <c r="A645" s="47">
        <v>100772</v>
      </c>
      <c r="B645" s="34" t="s">
        <v>1036</v>
      </c>
      <c r="C645" s="34" t="s">
        <v>1037</v>
      </c>
      <c r="D645" s="34" t="s">
        <v>1038</v>
      </c>
      <c r="E645" s="34" t="s">
        <v>14</v>
      </c>
      <c r="F645" s="31">
        <v>120181.92</v>
      </c>
      <c r="G645" s="31">
        <v>58499.66</v>
      </c>
      <c r="H645" s="31">
        <v>61682.259999999995</v>
      </c>
      <c r="I645" s="31"/>
      <c r="J645" s="36"/>
      <c r="K645" s="30" t="s">
        <v>1929</v>
      </c>
      <c r="L645" s="9">
        <f>Таблица4[[#This Row],[Поступления]]/Таблица4[[#This Row],[Начисления]]</f>
        <v>0.48675923965934315</v>
      </c>
    </row>
    <row r="646" spans="1:12" ht="15">
      <c r="A646" s="47">
        <v>100773</v>
      </c>
      <c r="B646" s="34" t="s">
        <v>1036</v>
      </c>
      <c r="C646" s="34" t="s">
        <v>1037</v>
      </c>
      <c r="D646" s="34" t="s">
        <v>1004</v>
      </c>
      <c r="E646" s="34" t="s">
        <v>30</v>
      </c>
      <c r="F646" s="31">
        <v>131227.43</v>
      </c>
      <c r="G646" s="31">
        <v>65867.759999999995</v>
      </c>
      <c r="H646" s="31">
        <v>65359.67</v>
      </c>
      <c r="I646" s="31"/>
      <c r="J646" s="36"/>
      <c r="K646" s="30" t="s">
        <v>1929</v>
      </c>
      <c r="L646" s="9">
        <f>Таблица4[[#This Row],[Поступления]]/Таблица4[[#This Row],[Начисления]]</f>
        <v>0.50193591385581504</v>
      </c>
    </row>
    <row r="647" spans="1:12" ht="15">
      <c r="A647" s="47">
        <v>100774</v>
      </c>
      <c r="B647" s="34" t="s">
        <v>1036</v>
      </c>
      <c r="C647" s="34" t="s">
        <v>1037</v>
      </c>
      <c r="D647" s="34" t="s">
        <v>1039</v>
      </c>
      <c r="E647" s="34" t="s">
        <v>34</v>
      </c>
      <c r="F647" s="31">
        <v>338736.64000000001</v>
      </c>
      <c r="G647" s="31">
        <v>296593.07</v>
      </c>
      <c r="H647" s="31">
        <v>42143.570000000007</v>
      </c>
      <c r="I647" s="31"/>
      <c r="J647" s="36"/>
      <c r="K647" s="30" t="s">
        <v>1929</v>
      </c>
      <c r="L647" s="9">
        <f>Таблица4[[#This Row],[Поступления]]/Таблица4[[#This Row],[Начисления]]</f>
        <v>0.87558603049259742</v>
      </c>
    </row>
    <row r="648" spans="1:12" ht="15">
      <c r="A648" s="47">
        <v>100775</v>
      </c>
      <c r="B648" s="34" t="s">
        <v>1036</v>
      </c>
      <c r="C648" s="34" t="s">
        <v>1037</v>
      </c>
      <c r="D648" s="34" t="s">
        <v>1040</v>
      </c>
      <c r="E648" s="34" t="s">
        <v>18</v>
      </c>
      <c r="F648" s="31">
        <v>172625.67</v>
      </c>
      <c r="G648" s="31">
        <v>154137.99</v>
      </c>
      <c r="H648" s="31">
        <v>18487.680000000022</v>
      </c>
      <c r="I648" s="31"/>
      <c r="J648" s="36"/>
      <c r="K648" s="30" t="s">
        <v>1929</v>
      </c>
      <c r="L648" s="9">
        <f>Таблица4[[#This Row],[Поступления]]/Таблица4[[#This Row],[Начисления]]</f>
        <v>0.89290306592293012</v>
      </c>
    </row>
    <row r="649" spans="1:12" ht="15">
      <c r="A649" s="47">
        <v>100776</v>
      </c>
      <c r="B649" s="34" t="s">
        <v>1036</v>
      </c>
      <c r="C649" s="34" t="s">
        <v>1037</v>
      </c>
      <c r="D649" s="34" t="s">
        <v>1040</v>
      </c>
      <c r="E649" s="34" t="s">
        <v>100</v>
      </c>
      <c r="F649" s="31">
        <v>339775.55</v>
      </c>
      <c r="G649" s="31">
        <v>338567.17</v>
      </c>
      <c r="H649" s="31">
        <v>1208.3800000000047</v>
      </c>
      <c r="I649" s="31"/>
      <c r="J649" s="36"/>
      <c r="K649" s="30" t="s">
        <v>1929</v>
      </c>
      <c r="L649" s="9">
        <f>Таблица4[[#This Row],[Поступления]]/Таблица4[[#This Row],[Начисления]]</f>
        <v>0.99644359342513023</v>
      </c>
    </row>
    <row r="650" spans="1:12" ht="15">
      <c r="A650" s="47">
        <v>100777</v>
      </c>
      <c r="B650" s="34" t="s">
        <v>1036</v>
      </c>
      <c r="C650" s="34" t="s">
        <v>1037</v>
      </c>
      <c r="D650" s="34" t="s">
        <v>1040</v>
      </c>
      <c r="E650" s="34" t="s">
        <v>67</v>
      </c>
      <c r="F650" s="31">
        <v>508530.69</v>
      </c>
      <c r="G650" s="31">
        <v>491303.71</v>
      </c>
      <c r="H650" s="31">
        <v>17226.979999999981</v>
      </c>
      <c r="I650" s="31"/>
      <c r="J650" s="36"/>
      <c r="K650" s="30" t="s">
        <v>1929</v>
      </c>
      <c r="L650" s="9">
        <f>Таблица4[[#This Row],[Поступления]]/Таблица4[[#This Row],[Начисления]]</f>
        <v>0.96612401111917168</v>
      </c>
    </row>
    <row r="651" spans="1:12" ht="15">
      <c r="A651" s="47">
        <v>100778</v>
      </c>
      <c r="B651" s="34" t="s">
        <v>1036</v>
      </c>
      <c r="C651" s="34" t="s">
        <v>1037</v>
      </c>
      <c r="D651" s="34" t="s">
        <v>1040</v>
      </c>
      <c r="E651" s="34" t="s">
        <v>13</v>
      </c>
      <c r="F651" s="31">
        <v>111921.1</v>
      </c>
      <c r="G651" s="31">
        <v>111513.48</v>
      </c>
      <c r="H651" s="31">
        <v>407.6200000000099</v>
      </c>
      <c r="I651" s="31"/>
      <c r="J651" s="36"/>
      <c r="K651" s="30" t="s">
        <v>1929</v>
      </c>
      <c r="L651" s="9">
        <f>Таблица4[[#This Row],[Поступления]]/Таблица4[[#This Row],[Начисления]]</f>
        <v>0.9963579700342472</v>
      </c>
    </row>
    <row r="652" spans="1:12" ht="15">
      <c r="A652" s="47">
        <v>100779</v>
      </c>
      <c r="B652" s="34" t="s">
        <v>1036</v>
      </c>
      <c r="C652" s="34" t="s">
        <v>1037</v>
      </c>
      <c r="D652" s="34" t="s">
        <v>1040</v>
      </c>
      <c r="E652" s="34" t="s">
        <v>40</v>
      </c>
      <c r="F652" s="31">
        <v>16859.43</v>
      </c>
      <c r="G652" s="31">
        <v>9116.59</v>
      </c>
      <c r="H652" s="31">
        <v>7742.84</v>
      </c>
      <c r="I652" s="31"/>
      <c r="J652" s="36"/>
      <c r="K652" s="30" t="s">
        <v>1929</v>
      </c>
      <c r="L652" s="9">
        <f>Таблица4[[#This Row],[Поступления]]/Таблица4[[#This Row],[Начисления]]</f>
        <v>0.54074129433794615</v>
      </c>
    </row>
    <row r="653" spans="1:12" ht="15">
      <c r="A653" s="47">
        <v>100780</v>
      </c>
      <c r="B653" s="34" t="s">
        <v>1036</v>
      </c>
      <c r="C653" s="34" t="s">
        <v>1037</v>
      </c>
      <c r="D653" s="34" t="s">
        <v>1040</v>
      </c>
      <c r="E653" s="34" t="s">
        <v>95</v>
      </c>
      <c r="F653" s="31">
        <v>164978.65</v>
      </c>
      <c r="G653" s="31">
        <v>164003.82999999999</v>
      </c>
      <c r="H653" s="31">
        <v>974.82000000000698</v>
      </c>
      <c r="I653" s="31"/>
      <c r="J653" s="36"/>
      <c r="K653" s="30" t="s">
        <v>1929</v>
      </c>
      <c r="L653" s="9">
        <f>Таблица4[[#This Row],[Поступления]]/Таблица4[[#This Row],[Начисления]]</f>
        <v>0.99409123544167677</v>
      </c>
    </row>
    <row r="654" spans="1:12" ht="15">
      <c r="A654" s="47">
        <v>100781</v>
      </c>
      <c r="B654" s="34" t="s">
        <v>1036</v>
      </c>
      <c r="C654" s="34" t="s">
        <v>1037</v>
      </c>
      <c r="D654" s="34" t="s">
        <v>1041</v>
      </c>
      <c r="E654" s="34" t="s">
        <v>20</v>
      </c>
      <c r="F654" s="31">
        <v>99223.26</v>
      </c>
      <c r="G654" s="31">
        <v>97243.6</v>
      </c>
      <c r="H654" s="31">
        <v>1979.6599999999889</v>
      </c>
      <c r="I654" s="31"/>
      <c r="J654" s="36"/>
      <c r="K654" s="30" t="s">
        <v>1929</v>
      </c>
      <c r="L654" s="9">
        <f>Таблица4[[#This Row],[Поступления]]/Таблица4[[#This Row],[Начисления]]</f>
        <v>0.9800484281608971</v>
      </c>
    </row>
    <row r="655" spans="1:12" ht="15">
      <c r="A655" s="47">
        <v>100782</v>
      </c>
      <c r="B655" s="34" t="s">
        <v>1036</v>
      </c>
      <c r="C655" s="34" t="s">
        <v>1037</v>
      </c>
      <c r="D655" s="34" t="s">
        <v>1041</v>
      </c>
      <c r="E655" s="34" t="s">
        <v>21</v>
      </c>
      <c r="F655" s="31">
        <v>153177.26999999999</v>
      </c>
      <c r="G655" s="31">
        <v>87478.28</v>
      </c>
      <c r="H655" s="31">
        <v>65698.989999999991</v>
      </c>
      <c r="I655" s="31"/>
      <c r="J655" s="36"/>
      <c r="K655" s="30" t="s">
        <v>1929</v>
      </c>
      <c r="L655" s="9">
        <f>Таблица4[[#This Row],[Поступления]]/Таблица4[[#This Row],[Начисления]]</f>
        <v>0.57109178143728512</v>
      </c>
    </row>
    <row r="656" spans="1:12" ht="15">
      <c r="A656" s="47">
        <v>100783</v>
      </c>
      <c r="B656" s="34" t="s">
        <v>1036</v>
      </c>
      <c r="C656" s="34" t="s">
        <v>1037</v>
      </c>
      <c r="D656" s="34" t="s">
        <v>1041</v>
      </c>
      <c r="E656" s="34" t="s">
        <v>25</v>
      </c>
      <c r="F656" s="31">
        <v>100497.21</v>
      </c>
      <c r="G656" s="31">
        <v>59372.65</v>
      </c>
      <c r="H656" s="31">
        <v>41124.560000000005</v>
      </c>
      <c r="I656" s="31"/>
      <c r="J656" s="36"/>
      <c r="K656" s="30" t="s">
        <v>1929</v>
      </c>
      <c r="L656" s="9">
        <f>Таблица4[[#This Row],[Поступления]]/Таблица4[[#This Row],[Начисления]]</f>
        <v>0.59078903782503012</v>
      </c>
    </row>
    <row r="657" spans="1:12" ht="15">
      <c r="A657" s="47">
        <v>100784</v>
      </c>
      <c r="B657" s="34" t="s">
        <v>1036</v>
      </c>
      <c r="C657" s="34" t="s">
        <v>1037</v>
      </c>
      <c r="D657" s="34" t="s">
        <v>1041</v>
      </c>
      <c r="E657" s="34" t="s">
        <v>100</v>
      </c>
      <c r="F657" s="31">
        <v>99288.960000000006</v>
      </c>
      <c r="G657" s="31">
        <v>87326.56</v>
      </c>
      <c r="H657" s="31">
        <v>11962.400000000009</v>
      </c>
      <c r="I657" s="31"/>
      <c r="J657" s="36"/>
      <c r="K657" s="30" t="s">
        <v>1929</v>
      </c>
      <c r="L657" s="9">
        <f>Таблица4[[#This Row],[Поступления]]/Таблица4[[#This Row],[Начисления]]</f>
        <v>0.87951933427442475</v>
      </c>
    </row>
    <row r="658" spans="1:12" ht="15">
      <c r="A658" s="47">
        <v>100785</v>
      </c>
      <c r="B658" s="34" t="s">
        <v>1036</v>
      </c>
      <c r="C658" s="34" t="s">
        <v>1037</v>
      </c>
      <c r="D658" s="34" t="s">
        <v>1041</v>
      </c>
      <c r="E658" s="34" t="s">
        <v>69</v>
      </c>
      <c r="F658" s="31">
        <v>186362.07</v>
      </c>
      <c r="G658" s="31">
        <v>165451.24</v>
      </c>
      <c r="H658" s="31">
        <v>20910.830000000016</v>
      </c>
      <c r="I658" s="31"/>
      <c r="J658" s="36"/>
      <c r="K658" s="30" t="s">
        <v>1929</v>
      </c>
      <c r="L658" s="9">
        <f>Таблица4[[#This Row],[Поступления]]/Таблица4[[#This Row],[Начисления]]</f>
        <v>0.88779460326878734</v>
      </c>
    </row>
    <row r="659" spans="1:12" ht="15">
      <c r="A659" s="47">
        <v>100786</v>
      </c>
      <c r="B659" s="34" t="s">
        <v>1036</v>
      </c>
      <c r="C659" s="34" t="s">
        <v>1037</v>
      </c>
      <c r="D659" s="34" t="s">
        <v>1041</v>
      </c>
      <c r="E659" s="34" t="s">
        <v>16</v>
      </c>
      <c r="F659" s="31">
        <v>322262.69</v>
      </c>
      <c r="G659" s="31">
        <v>307494.08</v>
      </c>
      <c r="H659" s="31">
        <v>14768.609999999986</v>
      </c>
      <c r="I659" s="31"/>
      <c r="J659" s="36"/>
      <c r="K659" s="30" t="s">
        <v>1929</v>
      </c>
      <c r="L659" s="9">
        <f>Таблица4[[#This Row],[Поступления]]/Таблица4[[#This Row],[Начисления]]</f>
        <v>0.9541721382639734</v>
      </c>
    </row>
    <row r="660" spans="1:12" ht="15">
      <c r="A660" s="47">
        <v>100787</v>
      </c>
      <c r="B660" s="34" t="s">
        <v>1036</v>
      </c>
      <c r="C660" s="34" t="s">
        <v>1037</v>
      </c>
      <c r="D660" s="34" t="s">
        <v>1041</v>
      </c>
      <c r="E660" s="34" t="s">
        <v>207</v>
      </c>
      <c r="F660" s="31">
        <v>122824.92</v>
      </c>
      <c r="G660" s="31">
        <v>85522.03</v>
      </c>
      <c r="H660" s="31">
        <v>37302.89</v>
      </c>
      <c r="I660" s="31"/>
      <c r="J660" s="36"/>
      <c r="K660" s="30" t="s">
        <v>1929</v>
      </c>
      <c r="L660" s="9">
        <f>Таблица4[[#This Row],[Поступления]]/Таблица4[[#This Row],[Начисления]]</f>
        <v>0.69629216937409766</v>
      </c>
    </row>
    <row r="661" spans="1:12" ht="15">
      <c r="A661" s="47">
        <v>100788</v>
      </c>
      <c r="B661" s="34" t="s">
        <v>1036</v>
      </c>
      <c r="C661" s="34" t="s">
        <v>1037</v>
      </c>
      <c r="D661" s="34" t="s">
        <v>1041</v>
      </c>
      <c r="E661" s="34" t="s">
        <v>182</v>
      </c>
      <c r="F661" s="31">
        <v>129858.31</v>
      </c>
      <c r="G661" s="31">
        <v>119201.14</v>
      </c>
      <c r="H661" s="31">
        <v>10657.169999999998</v>
      </c>
      <c r="I661" s="31"/>
      <c r="J661" s="36"/>
      <c r="K661" s="30" t="s">
        <v>1929</v>
      </c>
      <c r="L661" s="9">
        <f>Таблица4[[#This Row],[Поступления]]/Таблица4[[#This Row],[Начисления]]</f>
        <v>0.91793232177440165</v>
      </c>
    </row>
    <row r="662" spans="1:12" ht="15">
      <c r="A662" s="47">
        <v>100789</v>
      </c>
      <c r="B662" s="34" t="s">
        <v>1036</v>
      </c>
      <c r="C662" s="34" t="s">
        <v>1037</v>
      </c>
      <c r="D662" s="34" t="s">
        <v>1041</v>
      </c>
      <c r="E662" s="34" t="s">
        <v>42</v>
      </c>
      <c r="F662" s="31">
        <v>136184.37</v>
      </c>
      <c r="G662" s="31">
        <v>77656.259999999995</v>
      </c>
      <c r="H662" s="31">
        <v>58528.11</v>
      </c>
      <c r="I662" s="31"/>
      <c r="J662" s="36"/>
      <c r="K662" s="30" t="s">
        <v>1929</v>
      </c>
      <c r="L662" s="9">
        <f>Таблица4[[#This Row],[Поступления]]/Таблица4[[#This Row],[Начисления]]</f>
        <v>0.57022887428270952</v>
      </c>
    </row>
    <row r="663" spans="1:12" ht="15">
      <c r="A663" s="47">
        <v>100790</v>
      </c>
      <c r="B663" s="34" t="s">
        <v>1036</v>
      </c>
      <c r="C663" s="34" t="s">
        <v>1037</v>
      </c>
      <c r="D663" s="34" t="s">
        <v>1042</v>
      </c>
      <c r="E663" s="34" t="s">
        <v>26</v>
      </c>
      <c r="F663" s="31">
        <v>178526.17</v>
      </c>
      <c r="G663" s="31">
        <v>151163.65</v>
      </c>
      <c r="H663" s="31">
        <v>27362.520000000019</v>
      </c>
      <c r="I663" s="31"/>
      <c r="J663" s="36"/>
      <c r="K663" s="30" t="s">
        <v>1929</v>
      </c>
      <c r="L663" s="9">
        <f>Таблица4[[#This Row],[Поступления]]/Таблица4[[#This Row],[Начисления]]</f>
        <v>0.84673104228920604</v>
      </c>
    </row>
    <row r="664" spans="1:12" ht="15">
      <c r="A664" s="47">
        <v>100791</v>
      </c>
      <c r="B664" s="34" t="s">
        <v>1036</v>
      </c>
      <c r="C664" s="34" t="s">
        <v>1037</v>
      </c>
      <c r="D664" s="34" t="s">
        <v>965</v>
      </c>
      <c r="E664" s="34" t="s">
        <v>30</v>
      </c>
      <c r="F664" s="31">
        <v>119662.5</v>
      </c>
      <c r="G664" s="31">
        <v>68333.960000000006</v>
      </c>
      <c r="H664" s="31">
        <v>51328.539999999994</v>
      </c>
      <c r="I664" s="31"/>
      <c r="J664" s="36"/>
      <c r="K664" s="30" t="s">
        <v>1930</v>
      </c>
      <c r="L664" s="9">
        <f>Таблица4[[#This Row],[Поступления]]/Таблица4[[#This Row],[Начисления]]</f>
        <v>0.57105576099446365</v>
      </c>
    </row>
    <row r="665" spans="1:12" ht="15">
      <c r="A665" s="47">
        <v>100792</v>
      </c>
      <c r="B665" s="34" t="s">
        <v>1036</v>
      </c>
      <c r="C665" s="34" t="s">
        <v>1037</v>
      </c>
      <c r="D665" s="34" t="s">
        <v>965</v>
      </c>
      <c r="E665" s="34" t="s">
        <v>16</v>
      </c>
      <c r="F665" s="31">
        <v>135570.17000000001</v>
      </c>
      <c r="G665" s="31">
        <v>124011.5</v>
      </c>
      <c r="H665" s="31">
        <v>11558.670000000013</v>
      </c>
      <c r="I665" s="31"/>
      <c r="J665" s="36"/>
      <c r="K665" s="30" t="s">
        <v>1929</v>
      </c>
      <c r="L665" s="9">
        <f>Таблица4[[#This Row],[Поступления]]/Таблица4[[#This Row],[Начисления]]</f>
        <v>0.91474031492326069</v>
      </c>
    </row>
    <row r="666" spans="1:12" ht="15">
      <c r="A666" s="47">
        <v>100793</v>
      </c>
      <c r="B666" s="34" t="s">
        <v>1036</v>
      </c>
      <c r="C666" s="34" t="s">
        <v>1037</v>
      </c>
      <c r="D666" s="34" t="s">
        <v>965</v>
      </c>
      <c r="E666" s="34" t="s">
        <v>14</v>
      </c>
      <c r="F666" s="31">
        <v>298235.55</v>
      </c>
      <c r="G666" s="31">
        <v>249935.95</v>
      </c>
      <c r="H666" s="31">
        <v>48299.599999999977</v>
      </c>
      <c r="I666" s="31"/>
      <c r="J666" s="36"/>
      <c r="K666" s="30" t="s">
        <v>1929</v>
      </c>
      <c r="L666" s="9">
        <f>Таблица4[[#This Row],[Поступления]]/Таблица4[[#This Row],[Начисления]]</f>
        <v>0.83804881745318427</v>
      </c>
    </row>
    <row r="667" spans="1:12" ht="15">
      <c r="A667" s="47">
        <v>100795</v>
      </c>
      <c r="B667" s="34" t="s">
        <v>1036</v>
      </c>
      <c r="C667" s="34" t="s">
        <v>1037</v>
      </c>
      <c r="D667" s="34" t="s">
        <v>965</v>
      </c>
      <c r="E667" s="34" t="s">
        <v>171</v>
      </c>
      <c r="F667" s="31">
        <v>254095.42</v>
      </c>
      <c r="G667" s="31">
        <v>104751.96</v>
      </c>
      <c r="H667" s="31">
        <v>149343.46000000002</v>
      </c>
      <c r="I667" s="31"/>
      <c r="J667" s="36"/>
      <c r="K667" s="30" t="s">
        <v>1929</v>
      </c>
      <c r="L667" s="9">
        <f>Таблица4[[#This Row],[Поступления]]/Таблица4[[#This Row],[Начисления]]</f>
        <v>0.4122544200127653</v>
      </c>
    </row>
    <row r="668" spans="1:12" ht="15">
      <c r="A668" s="47">
        <v>100796</v>
      </c>
      <c r="B668" s="34" t="s">
        <v>1036</v>
      </c>
      <c r="C668" s="34" t="s">
        <v>1037</v>
      </c>
      <c r="D668" s="34" t="s">
        <v>966</v>
      </c>
      <c r="E668" s="34" t="s">
        <v>68</v>
      </c>
      <c r="F668" s="31">
        <v>123061.28</v>
      </c>
      <c r="G668" s="31">
        <v>17706.22</v>
      </c>
      <c r="H668" s="31">
        <v>105355.06</v>
      </c>
      <c r="I668" s="31"/>
      <c r="J668" s="36"/>
      <c r="K668" s="30" t="s">
        <v>1929</v>
      </c>
      <c r="L668" s="9">
        <f>Таблица4[[#This Row],[Поступления]]/Таблица4[[#This Row],[Начисления]]</f>
        <v>0.14388132481638416</v>
      </c>
    </row>
    <row r="669" spans="1:12" ht="15">
      <c r="A669" s="47">
        <v>100797</v>
      </c>
      <c r="B669" s="34" t="s">
        <v>1036</v>
      </c>
      <c r="C669" s="34" t="s">
        <v>1037</v>
      </c>
      <c r="D669" s="34" t="s">
        <v>1043</v>
      </c>
      <c r="E669" s="34" t="s">
        <v>18</v>
      </c>
      <c r="F669" s="31">
        <v>243148.32</v>
      </c>
      <c r="G669" s="31">
        <v>227479.09</v>
      </c>
      <c r="H669" s="31">
        <v>15669.23000000001</v>
      </c>
      <c r="I669" s="31"/>
      <c r="J669" s="36"/>
      <c r="K669" s="30" t="s">
        <v>1929</v>
      </c>
      <c r="L669" s="9">
        <f>Таблица4[[#This Row],[Поступления]]/Таблица4[[#This Row],[Начисления]]</f>
        <v>0.93555690617150877</v>
      </c>
    </row>
    <row r="670" spans="1:12" ht="15">
      <c r="A670" s="47">
        <v>100798</v>
      </c>
      <c r="B670" s="34" t="s">
        <v>1036</v>
      </c>
      <c r="C670" s="34" t="s">
        <v>1037</v>
      </c>
      <c r="D670" s="34" t="s">
        <v>968</v>
      </c>
      <c r="E670" s="34" t="s">
        <v>96</v>
      </c>
      <c r="F670" s="31">
        <v>95352.56</v>
      </c>
      <c r="G670" s="31">
        <v>94572.84</v>
      </c>
      <c r="H670" s="31">
        <v>779.72000000000116</v>
      </c>
      <c r="I670" s="31"/>
      <c r="J670" s="36"/>
      <c r="K670" s="30" t="s">
        <v>1930</v>
      </c>
      <c r="L670" s="9">
        <f>Таблица4[[#This Row],[Поступления]]/Таблица4[[#This Row],[Начисления]]</f>
        <v>0.99182276805153424</v>
      </c>
    </row>
    <row r="671" spans="1:12" ht="15">
      <c r="A671" s="47">
        <v>100799</v>
      </c>
      <c r="B671" s="34" t="s">
        <v>1036</v>
      </c>
      <c r="C671" s="34" t="s">
        <v>1037</v>
      </c>
      <c r="D671" s="34" t="s">
        <v>1044</v>
      </c>
      <c r="E671" s="34" t="s">
        <v>28</v>
      </c>
      <c r="F671" s="31">
        <v>165694.35999999999</v>
      </c>
      <c r="G671" s="31">
        <v>154364.82999999999</v>
      </c>
      <c r="H671" s="31">
        <v>11329.529999999999</v>
      </c>
      <c r="I671" s="31"/>
      <c r="J671" s="36"/>
      <c r="K671" s="30" t="s">
        <v>1929</v>
      </c>
      <c r="L671" s="9">
        <f>Таблица4[[#This Row],[Поступления]]/Таблица4[[#This Row],[Начисления]]</f>
        <v>0.9316239249181445</v>
      </c>
    </row>
    <row r="672" spans="1:12" ht="15">
      <c r="A672" s="47">
        <v>100800</v>
      </c>
      <c r="B672" s="34" t="s">
        <v>1036</v>
      </c>
      <c r="C672" s="34" t="s">
        <v>1037</v>
      </c>
      <c r="D672" s="34" t="s">
        <v>1044</v>
      </c>
      <c r="E672" s="34" t="s">
        <v>16</v>
      </c>
      <c r="F672" s="31">
        <v>132784.93</v>
      </c>
      <c r="G672" s="31">
        <v>67464.960000000006</v>
      </c>
      <c r="H672" s="31">
        <v>65319.969999999987</v>
      </c>
      <c r="I672" s="31"/>
      <c r="J672" s="36"/>
      <c r="K672" s="30" t="s">
        <v>1929</v>
      </c>
      <c r="L672" s="9">
        <f>Таблица4[[#This Row],[Поступления]]/Таблица4[[#This Row],[Начисления]]</f>
        <v>0.50807693312787838</v>
      </c>
    </row>
    <row r="673" spans="1:12" ht="15">
      <c r="A673" s="47">
        <v>100801</v>
      </c>
      <c r="B673" s="34" t="s">
        <v>1036</v>
      </c>
      <c r="C673" s="34" t="s">
        <v>1037</v>
      </c>
      <c r="D673" s="34" t="s">
        <v>969</v>
      </c>
      <c r="E673" s="34" t="s">
        <v>17</v>
      </c>
      <c r="F673" s="31">
        <v>502865.73</v>
      </c>
      <c r="G673" s="31">
        <v>463352.15</v>
      </c>
      <c r="H673" s="31">
        <v>39513.579999999958</v>
      </c>
      <c r="I673" s="31"/>
      <c r="J673" s="36"/>
      <c r="K673" s="30" t="s">
        <v>1929</v>
      </c>
      <c r="L673" s="9">
        <f>Таблица4[[#This Row],[Поступления]]/Таблица4[[#This Row],[Начисления]]</f>
        <v>0.92142319978734688</v>
      </c>
    </row>
    <row r="674" spans="1:12" ht="15">
      <c r="A674" s="47">
        <v>100802</v>
      </c>
      <c r="B674" s="34" t="s">
        <v>1036</v>
      </c>
      <c r="C674" s="34" t="s">
        <v>1037</v>
      </c>
      <c r="D674" s="34" t="s">
        <v>969</v>
      </c>
      <c r="E674" s="34" t="s">
        <v>77</v>
      </c>
      <c r="F674" s="31">
        <v>3321.37</v>
      </c>
      <c r="G674" s="31">
        <v>0</v>
      </c>
      <c r="H674" s="31">
        <v>3321.37</v>
      </c>
      <c r="I674" s="31"/>
      <c r="J674" s="36"/>
      <c r="K674" s="30" t="s">
        <v>1929</v>
      </c>
      <c r="L674" s="9">
        <f>Таблица4[[#This Row],[Поступления]]/Таблица4[[#This Row],[Начисления]]</f>
        <v>0</v>
      </c>
    </row>
    <row r="675" spans="1:12" ht="15">
      <c r="A675" s="47">
        <v>100803</v>
      </c>
      <c r="B675" s="34" t="s">
        <v>1036</v>
      </c>
      <c r="C675" s="34" t="s">
        <v>1037</v>
      </c>
      <c r="D675" s="34" t="s">
        <v>969</v>
      </c>
      <c r="E675" s="34" t="s">
        <v>151</v>
      </c>
      <c r="F675" s="31">
        <v>128017.46</v>
      </c>
      <c r="G675" s="31">
        <v>127140.38</v>
      </c>
      <c r="H675" s="31">
        <v>877.08000000000175</v>
      </c>
      <c r="I675" s="31"/>
      <c r="J675" s="36"/>
      <c r="K675" s="30" t="s">
        <v>1929</v>
      </c>
      <c r="L675" s="9">
        <f>Таблица4[[#This Row],[Поступления]]/Таблица4[[#This Row],[Начисления]]</f>
        <v>0.99314874705372214</v>
      </c>
    </row>
    <row r="676" spans="1:12" ht="15">
      <c r="A676" s="47">
        <v>100804</v>
      </c>
      <c r="B676" s="34" t="s">
        <v>1036</v>
      </c>
      <c r="C676" s="34" t="s">
        <v>1037</v>
      </c>
      <c r="D676" s="34" t="s">
        <v>1047</v>
      </c>
      <c r="E676" s="34" t="s">
        <v>29</v>
      </c>
      <c r="F676" s="31">
        <v>387262.66</v>
      </c>
      <c r="G676" s="31">
        <v>353081.79</v>
      </c>
      <c r="H676" s="31">
        <v>34180.869999999995</v>
      </c>
      <c r="I676" s="31"/>
      <c r="J676" s="36"/>
      <c r="K676" s="30" t="s">
        <v>1929</v>
      </c>
      <c r="L676" s="9">
        <f>Таблица4[[#This Row],[Поступления]]/Таблица4[[#This Row],[Начисления]]</f>
        <v>0.91173724314138627</v>
      </c>
    </row>
    <row r="677" spans="1:12" ht="15">
      <c r="A677" s="47">
        <v>100805</v>
      </c>
      <c r="B677" s="34" t="s">
        <v>1036</v>
      </c>
      <c r="C677" s="34" t="s">
        <v>1037</v>
      </c>
      <c r="D677" s="34" t="s">
        <v>1047</v>
      </c>
      <c r="E677" s="34" t="s">
        <v>30</v>
      </c>
      <c r="F677" s="31">
        <v>397081.63</v>
      </c>
      <c r="G677" s="31">
        <v>395668.17</v>
      </c>
      <c r="H677" s="31">
        <v>1413.460000000021</v>
      </c>
      <c r="I677" s="31"/>
      <c r="J677" s="36"/>
      <c r="K677" s="30" t="s">
        <v>1929</v>
      </c>
      <c r="L677" s="9">
        <f>Таблица4[[#This Row],[Поступления]]/Таблица4[[#This Row],[Начисления]]</f>
        <v>0.99644037927415574</v>
      </c>
    </row>
    <row r="678" spans="1:12" ht="15">
      <c r="A678" s="47">
        <v>100806</v>
      </c>
      <c r="B678" s="34" t="s">
        <v>1036</v>
      </c>
      <c r="C678" s="34" t="s">
        <v>1037</v>
      </c>
      <c r="D678" s="34" t="s">
        <v>1047</v>
      </c>
      <c r="E678" s="34" t="s">
        <v>26</v>
      </c>
      <c r="F678" s="31">
        <v>731851.65</v>
      </c>
      <c r="G678" s="31">
        <v>623267.63</v>
      </c>
      <c r="H678" s="31">
        <v>108584.02000000002</v>
      </c>
      <c r="I678" s="31"/>
      <c r="J678" s="36"/>
      <c r="K678" s="30" t="s">
        <v>1929</v>
      </c>
      <c r="L678" s="9">
        <f>Таблица4[[#This Row],[Поступления]]/Таблица4[[#This Row],[Начисления]]</f>
        <v>0.85163110583955093</v>
      </c>
    </row>
    <row r="679" spans="1:12" ht="15">
      <c r="A679" s="47">
        <v>100807</v>
      </c>
      <c r="B679" s="34" t="s">
        <v>1036</v>
      </c>
      <c r="C679" s="34" t="s">
        <v>1037</v>
      </c>
      <c r="D679" s="34" t="s">
        <v>1048</v>
      </c>
      <c r="E679" s="34" t="s">
        <v>18</v>
      </c>
      <c r="F679" s="31">
        <v>232952.51</v>
      </c>
      <c r="G679" s="31">
        <v>180627.65</v>
      </c>
      <c r="H679" s="31">
        <v>52324.860000000015</v>
      </c>
      <c r="I679" s="31"/>
      <c r="J679" s="36"/>
      <c r="K679" s="30" t="s">
        <v>1929</v>
      </c>
      <c r="L679" s="9">
        <f>Таблица4[[#This Row],[Поступления]]/Таблица4[[#This Row],[Начисления]]</f>
        <v>0.77538400423330911</v>
      </c>
    </row>
    <row r="680" spans="1:12" ht="15">
      <c r="A680" s="47">
        <v>100808</v>
      </c>
      <c r="B680" s="34" t="s">
        <v>1036</v>
      </c>
      <c r="C680" s="34" t="s">
        <v>1037</v>
      </c>
      <c r="D680" s="34" t="s">
        <v>1048</v>
      </c>
      <c r="E680" s="34" t="s">
        <v>19</v>
      </c>
      <c r="F680" s="31">
        <v>232008.19</v>
      </c>
      <c r="G680" s="31">
        <v>206257.42</v>
      </c>
      <c r="H680" s="31">
        <v>25750.76999999999</v>
      </c>
      <c r="I680" s="31"/>
      <c r="J680" s="36"/>
      <c r="K680" s="30" t="s">
        <v>1929</v>
      </c>
      <c r="L680" s="9">
        <f>Таблица4[[#This Row],[Поступления]]/Таблица4[[#This Row],[Начисления]]</f>
        <v>0.88900921989003923</v>
      </c>
    </row>
    <row r="681" spans="1:12" ht="15">
      <c r="A681" s="47">
        <v>100809</v>
      </c>
      <c r="B681" s="34" t="s">
        <v>1036</v>
      </c>
      <c r="C681" s="34" t="s">
        <v>1037</v>
      </c>
      <c r="D681" s="34" t="s">
        <v>1048</v>
      </c>
      <c r="E681" s="34" t="s">
        <v>30</v>
      </c>
      <c r="F681" s="31">
        <v>322498.49</v>
      </c>
      <c r="G681" s="31">
        <v>297644.82</v>
      </c>
      <c r="H681" s="31">
        <v>24853.669999999984</v>
      </c>
      <c r="I681" s="31"/>
      <c r="J681" s="36"/>
      <c r="K681" s="30" t="s">
        <v>1929</v>
      </c>
      <c r="L681" s="9">
        <f>Таблица4[[#This Row],[Поступления]]/Таблица4[[#This Row],[Начисления]]</f>
        <v>0.92293399575297241</v>
      </c>
    </row>
    <row r="682" spans="1:12" ht="15">
      <c r="A682" s="47">
        <v>100810</v>
      </c>
      <c r="B682" s="34" t="s">
        <v>1036</v>
      </c>
      <c r="C682" s="34" t="s">
        <v>1037</v>
      </c>
      <c r="D682" s="34" t="s">
        <v>1049</v>
      </c>
      <c r="E682" s="34" t="s">
        <v>100</v>
      </c>
      <c r="F682" s="31">
        <v>460948.16</v>
      </c>
      <c r="G682" s="31">
        <v>365354.35</v>
      </c>
      <c r="H682" s="31">
        <v>95593.81</v>
      </c>
      <c r="I682" s="31"/>
      <c r="J682" s="36"/>
      <c r="K682" s="30" t="s">
        <v>1929</v>
      </c>
      <c r="L682" s="9">
        <f>Таблица4[[#This Row],[Поступления]]/Таблица4[[#This Row],[Начисления]]</f>
        <v>0.7926148354730389</v>
      </c>
    </row>
    <row r="683" spans="1:12" ht="15">
      <c r="A683" s="47">
        <v>100811</v>
      </c>
      <c r="B683" s="34" t="s">
        <v>1036</v>
      </c>
      <c r="C683" s="34" t="s">
        <v>1037</v>
      </c>
      <c r="D683" s="34" t="s">
        <v>1049</v>
      </c>
      <c r="E683" s="34" t="s">
        <v>95</v>
      </c>
      <c r="F683" s="31">
        <v>445561.59</v>
      </c>
      <c r="G683" s="31">
        <v>377117.64</v>
      </c>
      <c r="H683" s="31">
        <v>68443.950000000012</v>
      </c>
      <c r="I683" s="31"/>
      <c r="J683" s="36"/>
      <c r="K683" s="30" t="s">
        <v>1929</v>
      </c>
      <c r="L683" s="9">
        <f>Таблица4[[#This Row],[Поступления]]/Таблица4[[#This Row],[Начисления]]</f>
        <v>0.84638723010212791</v>
      </c>
    </row>
    <row r="684" spans="1:12" ht="15">
      <c r="A684" s="47">
        <v>100812</v>
      </c>
      <c r="B684" s="34" t="s">
        <v>1036</v>
      </c>
      <c r="C684" s="34" t="s">
        <v>1037</v>
      </c>
      <c r="D684" s="34" t="s">
        <v>1049</v>
      </c>
      <c r="E684" s="34" t="s">
        <v>42</v>
      </c>
      <c r="F684" s="31">
        <v>443530.04</v>
      </c>
      <c r="G684" s="31">
        <v>291963.96999999997</v>
      </c>
      <c r="H684" s="31">
        <v>151566.07</v>
      </c>
      <c r="I684" s="31"/>
      <c r="J684" s="36"/>
      <c r="K684" s="30" t="s">
        <v>1929</v>
      </c>
      <c r="L684" s="9">
        <f>Таблица4[[#This Row],[Поступления]]/Таблица4[[#This Row],[Начисления]]</f>
        <v>0.65827327050947892</v>
      </c>
    </row>
    <row r="685" spans="1:12" ht="15">
      <c r="A685" s="47">
        <v>100813</v>
      </c>
      <c r="B685" s="34" t="s">
        <v>1036</v>
      </c>
      <c r="C685" s="34" t="s">
        <v>1037</v>
      </c>
      <c r="D685" s="34" t="s">
        <v>1049</v>
      </c>
      <c r="E685" s="34" t="s">
        <v>151</v>
      </c>
      <c r="F685" s="31">
        <v>453773.39</v>
      </c>
      <c r="G685" s="31">
        <v>268290.51</v>
      </c>
      <c r="H685" s="31">
        <v>185482.88</v>
      </c>
      <c r="I685" s="31"/>
      <c r="J685" s="36"/>
      <c r="K685" s="30" t="s">
        <v>1929</v>
      </c>
      <c r="L685" s="9">
        <f>Таблица4[[#This Row],[Поступления]]/Таблица4[[#This Row],[Начисления]]</f>
        <v>0.59124337370245528</v>
      </c>
    </row>
    <row r="686" spans="1:12" ht="15">
      <c r="A686" s="47">
        <v>100814</v>
      </c>
      <c r="B686" s="34" t="s">
        <v>1036</v>
      </c>
      <c r="C686" s="34" t="s">
        <v>1037</v>
      </c>
      <c r="D686" s="34" t="s">
        <v>1051</v>
      </c>
      <c r="E686" s="34" t="s">
        <v>20</v>
      </c>
      <c r="F686" s="31">
        <v>307581.90000000002</v>
      </c>
      <c r="G686" s="31">
        <v>277239.13</v>
      </c>
      <c r="H686" s="31">
        <v>30342.770000000019</v>
      </c>
      <c r="I686" s="31"/>
      <c r="J686" s="36"/>
      <c r="K686" s="30" t="s">
        <v>1929</v>
      </c>
      <c r="L686" s="9">
        <f>Таблица4[[#This Row],[Поступления]]/Таблица4[[#This Row],[Начисления]]</f>
        <v>0.90135059962891184</v>
      </c>
    </row>
    <row r="687" spans="1:12" ht="15">
      <c r="A687" s="47">
        <v>100815</v>
      </c>
      <c r="B687" s="34" t="s">
        <v>1036</v>
      </c>
      <c r="C687" s="34" t="s">
        <v>1037</v>
      </c>
      <c r="D687" s="34" t="s">
        <v>1051</v>
      </c>
      <c r="E687" s="34" t="s">
        <v>100</v>
      </c>
      <c r="F687" s="31">
        <v>266041.83</v>
      </c>
      <c r="G687" s="31">
        <v>243808.24</v>
      </c>
      <c r="H687" s="31">
        <v>22233.590000000026</v>
      </c>
      <c r="I687" s="31"/>
      <c r="J687" s="36"/>
      <c r="K687" s="30" t="s">
        <v>1929</v>
      </c>
      <c r="L687" s="9">
        <f>Таблица4[[#This Row],[Поступления]]/Таблица4[[#This Row],[Начисления]]</f>
        <v>0.91642821732206536</v>
      </c>
    </row>
    <row r="688" spans="1:12" ht="15">
      <c r="A688" s="47">
        <v>100816</v>
      </c>
      <c r="B688" s="34" t="s">
        <v>1036</v>
      </c>
      <c r="C688" s="34" t="s">
        <v>1037</v>
      </c>
      <c r="D688" s="34" t="s">
        <v>1051</v>
      </c>
      <c r="E688" s="34" t="s">
        <v>11</v>
      </c>
      <c r="F688" s="31">
        <v>331609.27</v>
      </c>
      <c r="G688" s="31">
        <v>299500.87</v>
      </c>
      <c r="H688" s="31">
        <v>32108.400000000023</v>
      </c>
      <c r="I688" s="31"/>
      <c r="J688" s="36"/>
      <c r="K688" s="30" t="s">
        <v>1929</v>
      </c>
      <c r="L688" s="9">
        <f>Таблица4[[#This Row],[Поступления]]/Таблица4[[#This Row],[Начисления]]</f>
        <v>0.90317399751822369</v>
      </c>
    </row>
    <row r="689" spans="1:12" ht="15">
      <c r="A689" s="47">
        <v>100817</v>
      </c>
      <c r="B689" s="34" t="s">
        <v>1036</v>
      </c>
      <c r="C689" s="34" t="s">
        <v>1037</v>
      </c>
      <c r="D689" s="34" t="s">
        <v>1051</v>
      </c>
      <c r="E689" s="34" t="s">
        <v>13</v>
      </c>
      <c r="F689" s="31">
        <v>316127.27</v>
      </c>
      <c r="G689" s="31">
        <v>233930.23999999999</v>
      </c>
      <c r="H689" s="31">
        <v>82197.030000000028</v>
      </c>
      <c r="I689" s="31"/>
      <c r="J689" s="36"/>
      <c r="K689" s="30" t="s">
        <v>1929</v>
      </c>
      <c r="L689" s="9">
        <f>Таблица4[[#This Row],[Поступления]]/Таблица4[[#This Row],[Начисления]]</f>
        <v>0.7399875372978737</v>
      </c>
    </row>
    <row r="690" spans="1:12" ht="15">
      <c r="A690" s="47">
        <v>100818</v>
      </c>
      <c r="B690" s="34" t="s">
        <v>1036</v>
      </c>
      <c r="C690" s="34" t="s">
        <v>1037</v>
      </c>
      <c r="D690" s="34" t="s">
        <v>1051</v>
      </c>
      <c r="E690" s="34" t="s">
        <v>73</v>
      </c>
      <c r="F690" s="31">
        <v>73921.69</v>
      </c>
      <c r="G690" s="31">
        <v>51785.279999999999</v>
      </c>
      <c r="H690" s="31">
        <v>22136.410000000003</v>
      </c>
      <c r="I690" s="31"/>
      <c r="J690" s="36"/>
      <c r="K690" s="30" t="s">
        <v>1929</v>
      </c>
      <c r="L690" s="9">
        <f>Таблица4[[#This Row],[Поступления]]/Таблица4[[#This Row],[Начисления]]</f>
        <v>0.70054242536933342</v>
      </c>
    </row>
    <row r="691" spans="1:12" ht="15">
      <c r="A691" s="47">
        <v>100819</v>
      </c>
      <c r="B691" s="34" t="s">
        <v>1036</v>
      </c>
      <c r="C691" s="34" t="s">
        <v>1037</v>
      </c>
      <c r="D691" s="34" t="s">
        <v>1051</v>
      </c>
      <c r="E691" s="34" t="s">
        <v>96</v>
      </c>
      <c r="F691" s="31">
        <v>332222.57</v>
      </c>
      <c r="G691" s="31">
        <v>283595.46000000002</v>
      </c>
      <c r="H691" s="31">
        <v>48627.109999999986</v>
      </c>
      <c r="I691" s="31"/>
      <c r="J691" s="36"/>
      <c r="K691" s="30" t="s">
        <v>1929</v>
      </c>
      <c r="L691" s="9">
        <f>Таблица4[[#This Row],[Поступления]]/Таблица4[[#This Row],[Начисления]]</f>
        <v>0.85363092579772659</v>
      </c>
    </row>
    <row r="692" spans="1:12" ht="15">
      <c r="A692" s="47">
        <v>100820</v>
      </c>
      <c r="B692" s="34" t="s">
        <v>1036</v>
      </c>
      <c r="C692" s="34" t="s">
        <v>1037</v>
      </c>
      <c r="D692" s="34" t="s">
        <v>1051</v>
      </c>
      <c r="E692" s="34" t="s">
        <v>97</v>
      </c>
      <c r="F692" s="31">
        <v>332836.23</v>
      </c>
      <c r="G692" s="31">
        <v>306998.83</v>
      </c>
      <c r="H692" s="31">
        <v>25837.399999999965</v>
      </c>
      <c r="I692" s="31"/>
      <c r="J692" s="36"/>
      <c r="K692" s="30" t="s">
        <v>1929</v>
      </c>
      <c r="L692" s="9">
        <f>Таблица4[[#This Row],[Поступления]]/Таблица4[[#This Row],[Начисления]]</f>
        <v>0.92237203263599044</v>
      </c>
    </row>
    <row r="693" spans="1:12" ht="15">
      <c r="A693" s="47">
        <v>100821</v>
      </c>
      <c r="B693" s="34" t="s">
        <v>1036</v>
      </c>
      <c r="C693" s="34" t="s">
        <v>1037</v>
      </c>
      <c r="D693" s="34" t="s">
        <v>1051</v>
      </c>
      <c r="E693" s="34" t="s">
        <v>75</v>
      </c>
      <c r="F693" s="31">
        <v>166725.04999999999</v>
      </c>
      <c r="G693" s="31">
        <v>165304.56</v>
      </c>
      <c r="H693" s="31">
        <v>1420.4899999999907</v>
      </c>
      <c r="I693" s="31"/>
      <c r="J693" s="36"/>
      <c r="K693" s="30" t="s">
        <v>1929</v>
      </c>
      <c r="L693" s="9">
        <f>Таблица4[[#This Row],[Поступления]]/Таблица4[[#This Row],[Начисления]]</f>
        <v>0.99148004454039751</v>
      </c>
    </row>
    <row r="694" spans="1:12" ht="15">
      <c r="A694" s="47">
        <v>100822</v>
      </c>
      <c r="B694" s="34" t="s">
        <v>1036</v>
      </c>
      <c r="C694" s="34" t="s">
        <v>1037</v>
      </c>
      <c r="D694" s="34" t="s">
        <v>1051</v>
      </c>
      <c r="E694" s="34" t="s">
        <v>41</v>
      </c>
      <c r="F694" s="31">
        <v>129905.62</v>
      </c>
      <c r="G694" s="31">
        <v>95084.64</v>
      </c>
      <c r="H694" s="31">
        <v>34820.979999999996</v>
      </c>
      <c r="I694" s="31"/>
      <c r="J694" s="36"/>
      <c r="K694" s="30" t="s">
        <v>1929</v>
      </c>
      <c r="L694" s="9">
        <f>Таблица4[[#This Row],[Поступления]]/Таблица4[[#This Row],[Начисления]]</f>
        <v>0.73195170462986903</v>
      </c>
    </row>
    <row r="695" spans="1:12" ht="15">
      <c r="A695" s="47">
        <v>100823</v>
      </c>
      <c r="B695" s="34" t="s">
        <v>1036</v>
      </c>
      <c r="C695" s="34" t="s">
        <v>1037</v>
      </c>
      <c r="D695" s="34" t="s">
        <v>1051</v>
      </c>
      <c r="E695" s="34" t="s">
        <v>47</v>
      </c>
      <c r="F695" s="31">
        <v>321460.2</v>
      </c>
      <c r="G695" s="31">
        <v>301964.01</v>
      </c>
      <c r="H695" s="31">
        <v>19496.190000000002</v>
      </c>
      <c r="I695" s="31"/>
      <c r="J695" s="36"/>
      <c r="K695" s="30" t="s">
        <v>1929</v>
      </c>
      <c r="L695" s="9">
        <f>Таблица4[[#This Row],[Поступления]]/Таблица4[[#This Row],[Начисления]]</f>
        <v>0.93935115451306261</v>
      </c>
    </row>
    <row r="696" spans="1:12" ht="15">
      <c r="A696" s="47">
        <v>100824</v>
      </c>
      <c r="B696" s="34" t="s">
        <v>1036</v>
      </c>
      <c r="C696" s="34" t="s">
        <v>1037</v>
      </c>
      <c r="D696" s="34" t="s">
        <v>1051</v>
      </c>
      <c r="E696" s="34" t="s">
        <v>130</v>
      </c>
      <c r="F696" s="31">
        <v>154262.56</v>
      </c>
      <c r="G696" s="31">
        <v>153001.12</v>
      </c>
      <c r="H696" s="31">
        <v>1261.4400000000023</v>
      </c>
      <c r="I696" s="31"/>
      <c r="J696" s="36"/>
      <c r="K696" s="30" t="s">
        <v>1929</v>
      </c>
      <c r="L696" s="9">
        <f>Таблица4[[#This Row],[Поступления]]/Таблица4[[#This Row],[Начисления]]</f>
        <v>0.99182277281020104</v>
      </c>
    </row>
    <row r="697" spans="1:12" ht="15">
      <c r="A697" s="47">
        <v>100825</v>
      </c>
      <c r="B697" s="34" t="s">
        <v>1036</v>
      </c>
      <c r="C697" s="34" t="s">
        <v>1037</v>
      </c>
      <c r="D697" s="34" t="s">
        <v>1051</v>
      </c>
      <c r="E697" s="34" t="s">
        <v>182</v>
      </c>
      <c r="F697" s="31">
        <v>256318.85</v>
      </c>
      <c r="G697" s="31">
        <v>198052.9</v>
      </c>
      <c r="H697" s="31">
        <v>58265.950000000012</v>
      </c>
      <c r="I697" s="31"/>
      <c r="J697" s="36"/>
      <c r="K697" s="30" t="s">
        <v>1929</v>
      </c>
      <c r="L697" s="9">
        <f>Таблица4[[#This Row],[Поступления]]/Таблица4[[#This Row],[Начисления]]</f>
        <v>0.77268175945702</v>
      </c>
    </row>
    <row r="698" spans="1:12" ht="15">
      <c r="A698" s="47">
        <v>100826</v>
      </c>
      <c r="B698" s="34" t="s">
        <v>1036</v>
      </c>
      <c r="C698" s="34" t="s">
        <v>1037</v>
      </c>
      <c r="D698" s="34" t="s">
        <v>1051</v>
      </c>
      <c r="E698" s="34" t="s">
        <v>184</v>
      </c>
      <c r="F698" s="31">
        <v>335810.76</v>
      </c>
      <c r="G698" s="31">
        <v>240536.37</v>
      </c>
      <c r="H698" s="31">
        <v>95274.390000000014</v>
      </c>
      <c r="I698" s="31"/>
      <c r="J698" s="36"/>
      <c r="K698" s="30" t="s">
        <v>1929</v>
      </c>
      <c r="L698" s="9">
        <f>Таблица4[[#This Row],[Поступления]]/Таблица4[[#This Row],[Начисления]]</f>
        <v>0.71628547578403978</v>
      </c>
    </row>
    <row r="699" spans="1:12" ht="15">
      <c r="A699" s="47">
        <v>100827</v>
      </c>
      <c r="B699" s="34" t="s">
        <v>1036</v>
      </c>
      <c r="C699" s="34" t="s">
        <v>1037</v>
      </c>
      <c r="D699" s="34" t="s">
        <v>1051</v>
      </c>
      <c r="E699" s="34" t="s">
        <v>185</v>
      </c>
      <c r="F699" s="31">
        <v>327596.82</v>
      </c>
      <c r="G699" s="31">
        <v>285586.02</v>
      </c>
      <c r="H699" s="31">
        <v>42010.799999999988</v>
      </c>
      <c r="I699" s="31"/>
      <c r="J699" s="36"/>
      <c r="K699" s="30" t="s">
        <v>1929</v>
      </c>
      <c r="L699" s="9">
        <f>Таблица4[[#This Row],[Поступления]]/Таблица4[[#This Row],[Начисления]]</f>
        <v>0.87176065994779806</v>
      </c>
    </row>
    <row r="700" spans="1:12" ht="15">
      <c r="A700" s="47">
        <v>100828</v>
      </c>
      <c r="B700" s="34" t="s">
        <v>1036</v>
      </c>
      <c r="C700" s="34" t="s">
        <v>1037</v>
      </c>
      <c r="D700" s="34" t="s">
        <v>1051</v>
      </c>
      <c r="E700" s="34" t="s">
        <v>212</v>
      </c>
      <c r="F700" s="31">
        <v>105689.89</v>
      </c>
      <c r="G700" s="31">
        <v>102580.28</v>
      </c>
      <c r="H700" s="31">
        <v>3109.6100000000006</v>
      </c>
      <c r="I700" s="31"/>
      <c r="J700" s="36"/>
      <c r="K700" s="30" t="s">
        <v>1929</v>
      </c>
      <c r="L700" s="9">
        <f>Таблица4[[#This Row],[Поступления]]/Таблица4[[#This Row],[Начисления]]</f>
        <v>0.97057798054288824</v>
      </c>
    </row>
    <row r="701" spans="1:12" ht="15">
      <c r="A701" s="47">
        <v>100830</v>
      </c>
      <c r="B701" s="34" t="s">
        <v>1036</v>
      </c>
      <c r="C701" s="34" t="s">
        <v>1037</v>
      </c>
      <c r="D701" s="34" t="s">
        <v>1051</v>
      </c>
      <c r="E701" s="34" t="s">
        <v>127</v>
      </c>
      <c r="F701" s="31">
        <v>97948.42</v>
      </c>
      <c r="G701" s="31">
        <v>85958.02</v>
      </c>
      <c r="H701" s="31">
        <v>11990.399999999994</v>
      </c>
      <c r="I701" s="31"/>
      <c r="J701" s="36"/>
      <c r="K701" s="30" t="s">
        <v>1929</v>
      </c>
      <c r="L701" s="9">
        <f>Таблица4[[#This Row],[Поступления]]/Таблица4[[#This Row],[Начисления]]</f>
        <v>0.87758454909226724</v>
      </c>
    </row>
    <row r="702" spans="1:12" ht="15">
      <c r="A702" s="47">
        <v>100831</v>
      </c>
      <c r="B702" s="34" t="s">
        <v>1036</v>
      </c>
      <c r="C702" s="34" t="s">
        <v>1037</v>
      </c>
      <c r="D702" s="34" t="s">
        <v>1051</v>
      </c>
      <c r="E702" s="34" t="s">
        <v>62</v>
      </c>
      <c r="F702" s="31">
        <v>139959.69</v>
      </c>
      <c r="G702" s="31">
        <v>106840.55</v>
      </c>
      <c r="H702" s="31">
        <v>33119.14</v>
      </c>
      <c r="I702" s="31"/>
      <c r="J702" s="36"/>
      <c r="K702" s="30" t="s">
        <v>1929</v>
      </c>
      <c r="L702" s="9">
        <f>Таблица4[[#This Row],[Поступления]]/Таблица4[[#This Row],[Начисления]]</f>
        <v>0.76336658076336128</v>
      </c>
    </row>
    <row r="703" spans="1:12" ht="15">
      <c r="A703" s="47">
        <v>100832</v>
      </c>
      <c r="B703" s="34" t="s">
        <v>1036</v>
      </c>
      <c r="C703" s="34" t="s">
        <v>1037</v>
      </c>
      <c r="D703" s="34" t="s">
        <v>1051</v>
      </c>
      <c r="E703" s="34" t="s">
        <v>161</v>
      </c>
      <c r="F703" s="31">
        <v>171303.93</v>
      </c>
      <c r="G703" s="31">
        <v>157768.82999999999</v>
      </c>
      <c r="H703" s="31">
        <v>13535.100000000006</v>
      </c>
      <c r="I703" s="31"/>
      <c r="J703" s="36"/>
      <c r="K703" s="30" t="s">
        <v>1929</v>
      </c>
      <c r="L703" s="9">
        <f>Таблица4[[#This Row],[Поступления]]/Таблица4[[#This Row],[Начисления]]</f>
        <v>0.92098780220628906</v>
      </c>
    </row>
    <row r="704" spans="1:12" ht="15">
      <c r="A704" s="47">
        <v>100833</v>
      </c>
      <c r="B704" s="34" t="s">
        <v>1036</v>
      </c>
      <c r="C704" s="34" t="s">
        <v>1037</v>
      </c>
      <c r="D704" s="34" t="s">
        <v>1051</v>
      </c>
      <c r="E704" s="34" t="s">
        <v>208</v>
      </c>
      <c r="F704" s="31">
        <v>249143.39</v>
      </c>
      <c r="G704" s="31">
        <v>213534.03</v>
      </c>
      <c r="H704" s="31">
        <v>35609.360000000015</v>
      </c>
      <c r="I704" s="31"/>
      <c r="J704" s="36"/>
      <c r="K704" s="30" t="s">
        <v>1929</v>
      </c>
      <c r="L704" s="9">
        <f>Таблица4[[#This Row],[Поступления]]/Таблица4[[#This Row],[Начисления]]</f>
        <v>0.85707282862290657</v>
      </c>
    </row>
    <row r="705" spans="1:12" ht="15">
      <c r="A705" s="47">
        <v>100834</v>
      </c>
      <c r="B705" s="34" t="s">
        <v>1036</v>
      </c>
      <c r="C705" s="34" t="s">
        <v>1037</v>
      </c>
      <c r="D705" s="34" t="s">
        <v>1051</v>
      </c>
      <c r="E705" s="34" t="s">
        <v>209</v>
      </c>
      <c r="F705" s="31">
        <v>595668.94999999995</v>
      </c>
      <c r="G705" s="31">
        <v>499773.88</v>
      </c>
      <c r="H705" s="31">
        <v>95895.069999999949</v>
      </c>
      <c r="I705" s="31"/>
      <c r="J705" s="36"/>
      <c r="K705" s="30" t="s">
        <v>1929</v>
      </c>
      <c r="L705" s="9">
        <f>Таблица4[[#This Row],[Поступления]]/Таблица4[[#This Row],[Начисления]]</f>
        <v>0.83901281072313749</v>
      </c>
    </row>
    <row r="706" spans="1:12" ht="15">
      <c r="A706" s="47">
        <v>100835</v>
      </c>
      <c r="B706" s="34" t="s">
        <v>1036</v>
      </c>
      <c r="C706" s="34" t="s">
        <v>1037</v>
      </c>
      <c r="D706" s="34" t="s">
        <v>1051</v>
      </c>
      <c r="E706" s="34" t="s">
        <v>210</v>
      </c>
      <c r="F706" s="31">
        <v>367161.86</v>
      </c>
      <c r="G706" s="31">
        <v>343934.81</v>
      </c>
      <c r="H706" s="31">
        <v>23227.049999999988</v>
      </c>
      <c r="I706" s="31"/>
      <c r="J706" s="36"/>
      <c r="K706" s="30" t="s">
        <v>1929</v>
      </c>
      <c r="L706" s="9">
        <f>Таблица4[[#This Row],[Поступления]]/Таблица4[[#This Row],[Начисления]]</f>
        <v>0.93673893579251399</v>
      </c>
    </row>
    <row r="707" spans="1:12" ht="15">
      <c r="A707" s="47">
        <v>100836</v>
      </c>
      <c r="B707" s="34" t="s">
        <v>1036</v>
      </c>
      <c r="C707" s="34" t="s">
        <v>1037</v>
      </c>
      <c r="D707" s="34" t="s">
        <v>1051</v>
      </c>
      <c r="E707" s="34" t="s">
        <v>211</v>
      </c>
      <c r="F707" s="31">
        <v>378672.35</v>
      </c>
      <c r="G707" s="31">
        <v>295782.92</v>
      </c>
      <c r="H707" s="31">
        <v>82889.429999999993</v>
      </c>
      <c r="I707" s="31"/>
      <c r="J707" s="36"/>
      <c r="K707" s="30" t="s">
        <v>1929</v>
      </c>
      <c r="L707" s="9">
        <f>Таблица4[[#This Row],[Поступления]]/Таблица4[[#This Row],[Начисления]]</f>
        <v>0.78110514274411635</v>
      </c>
    </row>
    <row r="708" spans="1:12" ht="15">
      <c r="A708" s="47">
        <v>100838</v>
      </c>
      <c r="B708" s="34" t="s">
        <v>1036</v>
      </c>
      <c r="C708" s="34" t="s">
        <v>1037</v>
      </c>
      <c r="D708" s="34" t="s">
        <v>1050</v>
      </c>
      <c r="E708" s="34" t="s">
        <v>34</v>
      </c>
      <c r="F708" s="31">
        <v>568998.02</v>
      </c>
      <c r="G708" s="31">
        <v>545505.22</v>
      </c>
      <c r="H708" s="31">
        <v>23492.800000000047</v>
      </c>
      <c r="I708" s="31"/>
      <c r="J708" s="36"/>
      <c r="K708" s="30" t="s">
        <v>1929</v>
      </c>
      <c r="L708" s="9">
        <f>Таблица4[[#This Row],[Поступления]]/Таблица4[[#This Row],[Начисления]]</f>
        <v>0.95871198286419335</v>
      </c>
    </row>
    <row r="709" spans="1:12" ht="15">
      <c r="A709" s="47">
        <v>100839</v>
      </c>
      <c r="B709" s="34" t="s">
        <v>1036</v>
      </c>
      <c r="C709" s="34" t="s">
        <v>1037</v>
      </c>
      <c r="D709" s="34" t="s">
        <v>1052</v>
      </c>
      <c r="E709" s="34" t="s">
        <v>18</v>
      </c>
      <c r="F709" s="31">
        <v>237106.25</v>
      </c>
      <c r="G709" s="31">
        <v>152851.26999999999</v>
      </c>
      <c r="H709" s="31">
        <v>84254.98000000001</v>
      </c>
      <c r="I709" s="31"/>
      <c r="J709" s="36"/>
      <c r="K709" s="30" t="s">
        <v>1929</v>
      </c>
      <c r="L709" s="9">
        <f>Таблица4[[#This Row],[Поступления]]/Таблица4[[#This Row],[Начисления]]</f>
        <v>0.64465306165484881</v>
      </c>
    </row>
    <row r="710" spans="1:12" ht="15">
      <c r="A710" s="47">
        <v>100840</v>
      </c>
      <c r="B710" s="34" t="s">
        <v>1036</v>
      </c>
      <c r="C710" s="34" t="s">
        <v>1037</v>
      </c>
      <c r="D710" s="34" t="s">
        <v>1052</v>
      </c>
      <c r="E710" s="34" t="s">
        <v>19</v>
      </c>
      <c r="F710" s="31">
        <v>64018.74</v>
      </c>
      <c r="G710" s="31">
        <v>39834.18</v>
      </c>
      <c r="H710" s="31">
        <v>24184.559999999998</v>
      </c>
      <c r="I710" s="31"/>
      <c r="J710" s="36"/>
      <c r="K710" s="30" t="s">
        <v>1929</v>
      </c>
      <c r="L710" s="9">
        <f>Таблица4[[#This Row],[Поступления]]/Таблица4[[#This Row],[Начисления]]</f>
        <v>0.62222686669559568</v>
      </c>
    </row>
    <row r="711" spans="1:12" ht="15">
      <c r="A711" s="47">
        <v>100841</v>
      </c>
      <c r="B711" s="34" t="s">
        <v>1036</v>
      </c>
      <c r="C711" s="34" t="s">
        <v>1037</v>
      </c>
      <c r="D711" s="34" t="s">
        <v>1052</v>
      </c>
      <c r="E711" s="34" t="s">
        <v>20</v>
      </c>
      <c r="F711" s="31">
        <v>82364.490000000005</v>
      </c>
      <c r="G711" s="31">
        <v>43279.39</v>
      </c>
      <c r="H711" s="31">
        <v>39085.100000000006</v>
      </c>
      <c r="I711" s="31"/>
      <c r="J711" s="36"/>
      <c r="K711" s="30" t="s">
        <v>1929</v>
      </c>
      <c r="L711" s="9">
        <f>Таблица4[[#This Row],[Поступления]]/Таблица4[[#This Row],[Начисления]]</f>
        <v>0.52546176149454693</v>
      </c>
    </row>
    <row r="712" spans="1:12" ht="15">
      <c r="A712" s="47">
        <v>100842</v>
      </c>
      <c r="B712" s="34" t="s">
        <v>1036</v>
      </c>
      <c r="C712" s="34" t="s">
        <v>1037</v>
      </c>
      <c r="D712" s="34" t="s">
        <v>1052</v>
      </c>
      <c r="E712" s="34" t="s">
        <v>21</v>
      </c>
      <c r="F712" s="31">
        <v>184284.98</v>
      </c>
      <c r="G712" s="31">
        <v>123201.58</v>
      </c>
      <c r="H712" s="31">
        <v>61083.400000000009</v>
      </c>
      <c r="I712" s="31"/>
      <c r="J712" s="36"/>
      <c r="K712" s="30" t="s">
        <v>1929</v>
      </c>
      <c r="L712" s="9">
        <f>Таблица4[[#This Row],[Поступления]]/Таблица4[[#This Row],[Начисления]]</f>
        <v>0.66853836921489751</v>
      </c>
    </row>
    <row r="713" spans="1:12" ht="15">
      <c r="A713" s="47">
        <v>100843</v>
      </c>
      <c r="B713" s="34" t="s">
        <v>1036</v>
      </c>
      <c r="C713" s="34" t="s">
        <v>1037</v>
      </c>
      <c r="D713" s="34" t="s">
        <v>1052</v>
      </c>
      <c r="E713" s="34" t="s">
        <v>25</v>
      </c>
      <c r="F713" s="31">
        <v>49235.48</v>
      </c>
      <c r="G713" s="31">
        <v>34868.21</v>
      </c>
      <c r="H713" s="31">
        <v>14367.270000000004</v>
      </c>
      <c r="I713" s="31"/>
      <c r="J713" s="36"/>
      <c r="K713" s="30" t="s">
        <v>1929</v>
      </c>
      <c r="L713" s="9">
        <f>Таблица4[[#This Row],[Поступления]]/Таблица4[[#This Row],[Начисления]]</f>
        <v>0.70819275043119301</v>
      </c>
    </row>
    <row r="714" spans="1:12" ht="15">
      <c r="A714" s="47">
        <v>100844</v>
      </c>
      <c r="B714" s="34" t="s">
        <v>1036</v>
      </c>
      <c r="C714" s="34" t="s">
        <v>1037</v>
      </c>
      <c r="D714" s="34" t="s">
        <v>1052</v>
      </c>
      <c r="E714" s="34" t="s">
        <v>100</v>
      </c>
      <c r="F714" s="31">
        <v>26901.35</v>
      </c>
      <c r="G714" s="31">
        <v>16605.41</v>
      </c>
      <c r="H714" s="31">
        <v>10295.939999999999</v>
      </c>
      <c r="I714" s="31"/>
      <c r="J714" s="36"/>
      <c r="K714" s="30" t="s">
        <v>1929</v>
      </c>
      <c r="L714" s="9">
        <f>Таблица4[[#This Row],[Поступления]]/Таблица4[[#This Row],[Начисления]]</f>
        <v>0.61727050872911582</v>
      </c>
    </row>
    <row r="715" spans="1:12" ht="15">
      <c r="A715" s="47">
        <v>100845</v>
      </c>
      <c r="B715" s="34" t="s">
        <v>1036</v>
      </c>
      <c r="C715" s="34" t="s">
        <v>1037</v>
      </c>
      <c r="D715" s="34" t="s">
        <v>1052</v>
      </c>
      <c r="E715" s="34" t="s">
        <v>29</v>
      </c>
      <c r="F715" s="31">
        <v>60685.8</v>
      </c>
      <c r="G715" s="31">
        <v>54233</v>
      </c>
      <c r="H715" s="31">
        <v>6452.8000000000029</v>
      </c>
      <c r="I715" s="31"/>
      <c r="J715" s="36"/>
      <c r="K715" s="30" t="s">
        <v>1929</v>
      </c>
      <c r="L715" s="9">
        <f>Таблица4[[#This Row],[Поступления]]/Таблица4[[#This Row],[Начисления]]</f>
        <v>0.89366870009128985</v>
      </c>
    </row>
    <row r="716" spans="1:12" ht="15">
      <c r="A716" s="47">
        <v>100846</v>
      </c>
      <c r="B716" s="34" t="s">
        <v>1036</v>
      </c>
      <c r="C716" s="34" t="s">
        <v>1037</v>
      </c>
      <c r="D716" s="34" t="s">
        <v>1052</v>
      </c>
      <c r="E716" s="34" t="s">
        <v>34</v>
      </c>
      <c r="F716" s="31">
        <v>180650.04</v>
      </c>
      <c r="G716" s="31">
        <v>180667.03</v>
      </c>
      <c r="H716" s="31"/>
      <c r="I716" s="31">
        <v>16.989999999990687</v>
      </c>
      <c r="J716" s="36"/>
      <c r="K716" s="30" t="s">
        <v>1929</v>
      </c>
      <c r="L716" s="9">
        <f>Таблица4[[#This Row],[Поступления]]/Таблица4[[#This Row],[Начисления]]</f>
        <v>1.0000940492457129</v>
      </c>
    </row>
    <row r="717" spans="1:12" ht="15">
      <c r="A717" s="47">
        <v>100847</v>
      </c>
      <c r="B717" s="34" t="s">
        <v>1036</v>
      </c>
      <c r="C717" s="34" t="s">
        <v>1037</v>
      </c>
      <c r="D717" s="34" t="s">
        <v>1052</v>
      </c>
      <c r="E717" s="34" t="s">
        <v>30</v>
      </c>
      <c r="F717" s="31">
        <v>24624.81</v>
      </c>
      <c r="G717" s="31">
        <v>19129.32</v>
      </c>
      <c r="H717" s="31">
        <v>5495.4900000000016</v>
      </c>
      <c r="I717" s="31"/>
      <c r="J717" s="36"/>
      <c r="K717" s="30" t="s">
        <v>1929</v>
      </c>
      <c r="L717" s="9">
        <f>Таблица4[[#This Row],[Поступления]]/Таблица4[[#This Row],[Начисления]]</f>
        <v>0.77683117148924186</v>
      </c>
    </row>
    <row r="718" spans="1:12" ht="15">
      <c r="A718" s="47">
        <v>100848</v>
      </c>
      <c r="B718" s="34" t="s">
        <v>1036</v>
      </c>
      <c r="C718" s="34" t="s">
        <v>1037</v>
      </c>
      <c r="D718" s="34" t="s">
        <v>1052</v>
      </c>
      <c r="E718" s="34" t="s">
        <v>67</v>
      </c>
      <c r="F718" s="31">
        <v>44696.54</v>
      </c>
      <c r="G718" s="31">
        <v>29019.65</v>
      </c>
      <c r="H718" s="31">
        <v>15676.89</v>
      </c>
      <c r="I718" s="31"/>
      <c r="J718" s="36"/>
      <c r="K718" s="30" t="s">
        <v>1929</v>
      </c>
      <c r="L718" s="9">
        <f>Таблица4[[#This Row],[Поступления]]/Таблица4[[#This Row],[Начисления]]</f>
        <v>0.64925942813470572</v>
      </c>
    </row>
    <row r="719" spans="1:12" ht="15">
      <c r="A719" s="47">
        <v>100849</v>
      </c>
      <c r="B719" s="34" t="s">
        <v>1036</v>
      </c>
      <c r="C719" s="34" t="s">
        <v>1037</v>
      </c>
      <c r="D719" s="34" t="s">
        <v>1052</v>
      </c>
      <c r="E719" s="34" t="s">
        <v>26</v>
      </c>
      <c r="F719" s="31">
        <v>428801.85</v>
      </c>
      <c r="G719" s="31">
        <v>296740.11</v>
      </c>
      <c r="H719" s="31">
        <v>132061.74</v>
      </c>
      <c r="I719" s="31"/>
      <c r="J719" s="36"/>
      <c r="K719" s="30" t="s">
        <v>1929</v>
      </c>
      <c r="L719" s="9">
        <f>Таблица4[[#This Row],[Поступления]]/Таблица4[[#This Row],[Начисления]]</f>
        <v>0.69202152462728417</v>
      </c>
    </row>
    <row r="720" spans="1:12" ht="15">
      <c r="A720" s="47">
        <v>100850</v>
      </c>
      <c r="B720" s="34" t="s">
        <v>1036</v>
      </c>
      <c r="C720" s="34" t="s">
        <v>1037</v>
      </c>
      <c r="D720" s="34" t="s">
        <v>1052</v>
      </c>
      <c r="E720" s="34" t="s">
        <v>22</v>
      </c>
      <c r="F720" s="31">
        <v>180036.07</v>
      </c>
      <c r="G720" s="31">
        <v>175884.31</v>
      </c>
      <c r="H720" s="31">
        <v>4151.7600000000093</v>
      </c>
      <c r="I720" s="31"/>
      <c r="J720" s="36"/>
      <c r="K720" s="30" t="s">
        <v>1929</v>
      </c>
      <c r="L720" s="9">
        <f>Таблица4[[#This Row],[Поступления]]/Таблица4[[#This Row],[Начисления]]</f>
        <v>0.97693928777716599</v>
      </c>
    </row>
    <row r="721" spans="1:12" ht="15">
      <c r="A721" s="47">
        <v>100851</v>
      </c>
      <c r="B721" s="34" t="s">
        <v>1036</v>
      </c>
      <c r="C721" s="34" t="s">
        <v>1037</v>
      </c>
      <c r="D721" s="34" t="s">
        <v>1052</v>
      </c>
      <c r="E721" s="34" t="s">
        <v>52</v>
      </c>
      <c r="F721" s="31">
        <v>351577.13</v>
      </c>
      <c r="G721" s="31">
        <v>249710.98</v>
      </c>
      <c r="H721" s="31">
        <v>101866.15</v>
      </c>
      <c r="I721" s="31"/>
      <c r="J721" s="36"/>
      <c r="K721" s="30" t="s">
        <v>1929</v>
      </c>
      <c r="L721" s="9">
        <f>Таблица4[[#This Row],[Поступления]]/Таблица4[[#This Row],[Начисления]]</f>
        <v>0.71025945288307013</v>
      </c>
    </row>
    <row r="722" spans="1:12" ht="15">
      <c r="A722" s="47">
        <v>100852</v>
      </c>
      <c r="B722" s="34" t="s">
        <v>1036</v>
      </c>
      <c r="C722" s="34" t="s">
        <v>1037</v>
      </c>
      <c r="D722" s="34" t="s">
        <v>979</v>
      </c>
      <c r="E722" s="34" t="s">
        <v>15</v>
      </c>
      <c r="F722" s="31">
        <v>136750.07999999999</v>
      </c>
      <c r="G722" s="31">
        <v>135713.60000000001</v>
      </c>
      <c r="H722" s="31">
        <v>1036.4799999999814</v>
      </c>
      <c r="I722" s="31"/>
      <c r="J722" s="36"/>
      <c r="K722" s="30" t="s">
        <v>1929</v>
      </c>
      <c r="L722" s="9">
        <f>Таблица4[[#This Row],[Поступления]]/Таблица4[[#This Row],[Начисления]]</f>
        <v>0.99242062600621528</v>
      </c>
    </row>
    <row r="723" spans="1:12" ht="15">
      <c r="A723" s="47">
        <v>100853</v>
      </c>
      <c r="B723" s="34" t="s">
        <v>1036</v>
      </c>
      <c r="C723" s="34" t="s">
        <v>1037</v>
      </c>
      <c r="D723" s="34" t="s">
        <v>981</v>
      </c>
      <c r="E723" s="34" t="s">
        <v>75</v>
      </c>
      <c r="F723" s="31">
        <v>727934.12</v>
      </c>
      <c r="G723" s="31">
        <v>592070.80000000005</v>
      </c>
      <c r="H723" s="31">
        <v>135863.31999999995</v>
      </c>
      <c r="I723" s="31"/>
      <c r="J723" s="36"/>
      <c r="K723" s="30" t="s">
        <v>1929</v>
      </c>
      <c r="L723" s="9">
        <f>Таблица4[[#This Row],[Поступления]]/Таблица4[[#This Row],[Начисления]]</f>
        <v>0.81335767033423301</v>
      </c>
    </row>
    <row r="724" spans="1:12" ht="15">
      <c r="A724" s="47">
        <v>100854</v>
      </c>
      <c r="B724" s="34" t="s">
        <v>1036</v>
      </c>
      <c r="C724" s="34" t="s">
        <v>1037</v>
      </c>
      <c r="D724" s="34" t="s">
        <v>1026</v>
      </c>
      <c r="E724" s="34" t="s">
        <v>34</v>
      </c>
      <c r="F724" s="31">
        <v>731758.13</v>
      </c>
      <c r="G724" s="31">
        <v>682301.78</v>
      </c>
      <c r="H724" s="31">
        <v>49456.349999999977</v>
      </c>
      <c r="I724" s="31"/>
      <c r="J724" s="36"/>
      <c r="K724" s="30" t="s">
        <v>1929</v>
      </c>
      <c r="L724" s="9">
        <f>Таблица4[[#This Row],[Поступления]]/Таблица4[[#This Row],[Начисления]]</f>
        <v>0.93241434844051552</v>
      </c>
    </row>
    <row r="725" spans="1:12" ht="15">
      <c r="A725" s="47">
        <v>100855</v>
      </c>
      <c r="B725" s="34" t="s">
        <v>1036</v>
      </c>
      <c r="C725" s="34" t="s">
        <v>1037</v>
      </c>
      <c r="D725" s="34" t="s">
        <v>1026</v>
      </c>
      <c r="E725" s="34" t="s">
        <v>67</v>
      </c>
      <c r="F725" s="31">
        <v>662746.35</v>
      </c>
      <c r="G725" s="31">
        <v>627199.65</v>
      </c>
      <c r="H725" s="31">
        <v>35546.699999999953</v>
      </c>
      <c r="I725" s="31"/>
      <c r="J725" s="36"/>
      <c r="K725" s="30" t="s">
        <v>1929</v>
      </c>
      <c r="L725" s="9">
        <f>Таблица4[[#This Row],[Поступления]]/Таблица4[[#This Row],[Начисления]]</f>
        <v>0.94636454806578718</v>
      </c>
    </row>
    <row r="726" spans="1:12" ht="15">
      <c r="A726" s="47">
        <v>100856</v>
      </c>
      <c r="B726" s="34" t="s">
        <v>1036</v>
      </c>
      <c r="C726" s="34" t="s">
        <v>1037</v>
      </c>
      <c r="D726" s="34" t="s">
        <v>1026</v>
      </c>
      <c r="E726" s="34" t="s">
        <v>8</v>
      </c>
      <c r="F726" s="31">
        <v>122872.09</v>
      </c>
      <c r="G726" s="31">
        <v>89711.8</v>
      </c>
      <c r="H726" s="31">
        <v>33160.289999999994</v>
      </c>
      <c r="I726" s="31"/>
      <c r="J726" s="36"/>
      <c r="K726" s="30" t="s">
        <v>1930</v>
      </c>
      <c r="L726" s="9">
        <f>Таблица4[[#This Row],[Поступления]]/Таблица4[[#This Row],[Начисления]]</f>
        <v>0.7301234967192306</v>
      </c>
    </row>
    <row r="727" spans="1:12" ht="15">
      <c r="A727" s="47">
        <v>100857</v>
      </c>
      <c r="B727" s="34" t="s">
        <v>1036</v>
      </c>
      <c r="C727" s="34" t="s">
        <v>1037</v>
      </c>
      <c r="D727" s="34" t="s">
        <v>1026</v>
      </c>
      <c r="E727" s="34" t="s">
        <v>10</v>
      </c>
      <c r="F727" s="31">
        <v>214354.02</v>
      </c>
      <c r="G727" s="31">
        <v>181816.19</v>
      </c>
      <c r="H727" s="31">
        <v>32537.829999999987</v>
      </c>
      <c r="I727" s="31"/>
      <c r="J727" s="36"/>
      <c r="K727" s="30" t="s">
        <v>1929</v>
      </c>
      <c r="L727" s="9">
        <f>Таблица4[[#This Row],[Поступления]]/Таблица4[[#This Row],[Начисления]]</f>
        <v>0.8482051794503318</v>
      </c>
    </row>
    <row r="728" spans="1:12" ht="15">
      <c r="A728" s="47">
        <v>100858</v>
      </c>
      <c r="B728" s="34" t="s">
        <v>1036</v>
      </c>
      <c r="C728" s="34" t="s">
        <v>1037</v>
      </c>
      <c r="D728" s="34" t="s">
        <v>1026</v>
      </c>
      <c r="E728" s="34" t="s">
        <v>12</v>
      </c>
      <c r="F728" s="31">
        <v>135994.82999999999</v>
      </c>
      <c r="G728" s="31">
        <v>127081.56</v>
      </c>
      <c r="H728" s="31">
        <v>8913.2699999999895</v>
      </c>
      <c r="I728" s="31"/>
      <c r="J728" s="36"/>
      <c r="K728" s="30" t="s">
        <v>1929</v>
      </c>
      <c r="L728" s="9">
        <f>Таблица4[[#This Row],[Поступления]]/Таблица4[[#This Row],[Начисления]]</f>
        <v>0.93445875846898008</v>
      </c>
    </row>
    <row r="729" spans="1:12" ht="15">
      <c r="A729" s="47">
        <v>100859</v>
      </c>
      <c r="B729" s="34" t="s">
        <v>1036</v>
      </c>
      <c r="C729" s="34" t="s">
        <v>1037</v>
      </c>
      <c r="D729" s="34" t="s">
        <v>1026</v>
      </c>
      <c r="E729" s="34" t="s">
        <v>144</v>
      </c>
      <c r="F729" s="31">
        <v>501119.16</v>
      </c>
      <c r="G729" s="31">
        <v>437596.56</v>
      </c>
      <c r="H729" s="31">
        <v>63522.599999999977</v>
      </c>
      <c r="I729" s="31"/>
      <c r="J729" s="36"/>
      <c r="K729" s="30" t="s">
        <v>1929</v>
      </c>
      <c r="L729" s="9">
        <f>Таблица4[[#This Row],[Поступления]]/Таблица4[[#This Row],[Начисления]]</f>
        <v>0.87323853272742558</v>
      </c>
    </row>
    <row r="730" spans="1:12" ht="15">
      <c r="A730" s="47">
        <v>100860</v>
      </c>
      <c r="B730" s="34" t="s">
        <v>1036</v>
      </c>
      <c r="C730" s="34" t="s">
        <v>1037</v>
      </c>
      <c r="D730" s="34" t="s">
        <v>1026</v>
      </c>
      <c r="E730" s="34" t="s">
        <v>145</v>
      </c>
      <c r="F730" s="31">
        <v>363519.07</v>
      </c>
      <c r="G730" s="31">
        <v>314841.69</v>
      </c>
      <c r="H730" s="31">
        <v>48677.380000000005</v>
      </c>
      <c r="I730" s="31"/>
      <c r="J730" s="36"/>
      <c r="K730" s="30" t="s">
        <v>1929</v>
      </c>
      <c r="L730" s="9">
        <f>Таблица4[[#This Row],[Поступления]]/Таблица4[[#This Row],[Начисления]]</f>
        <v>0.8660940126194755</v>
      </c>
    </row>
    <row r="731" spans="1:12" ht="15">
      <c r="A731" s="47">
        <v>100861</v>
      </c>
      <c r="B731" s="34" t="s">
        <v>1036</v>
      </c>
      <c r="C731" s="34" t="s">
        <v>1037</v>
      </c>
      <c r="D731" s="34" t="s">
        <v>1053</v>
      </c>
      <c r="E731" s="34" t="s">
        <v>24</v>
      </c>
      <c r="F731" s="31">
        <v>396325.64</v>
      </c>
      <c r="G731" s="31">
        <v>323628.33</v>
      </c>
      <c r="H731" s="31">
        <v>72697.31</v>
      </c>
      <c r="I731" s="31"/>
      <c r="J731" s="36"/>
      <c r="K731" s="30" t="s">
        <v>1929</v>
      </c>
      <c r="L731" s="9">
        <f>Таблица4[[#This Row],[Поступления]]/Таблица4[[#This Row],[Начисления]]</f>
        <v>0.81657177163708106</v>
      </c>
    </row>
    <row r="732" spans="1:12" ht="15">
      <c r="A732" s="47">
        <v>100862</v>
      </c>
      <c r="B732" s="34" t="s">
        <v>1036</v>
      </c>
      <c r="C732" s="34" t="s">
        <v>1037</v>
      </c>
      <c r="D732" s="34" t="s">
        <v>1054</v>
      </c>
      <c r="E732" s="34" t="s">
        <v>213</v>
      </c>
      <c r="F732" s="31">
        <v>171870.35</v>
      </c>
      <c r="G732" s="31">
        <v>170122.23999999999</v>
      </c>
      <c r="H732" s="31">
        <v>1748.1100000000151</v>
      </c>
      <c r="I732" s="31"/>
      <c r="J732" s="36"/>
      <c r="K732" s="30" t="s">
        <v>1929</v>
      </c>
      <c r="L732" s="9">
        <f>Таблица4[[#This Row],[Поступления]]/Таблица4[[#This Row],[Начисления]]</f>
        <v>0.98982890300741222</v>
      </c>
    </row>
    <row r="733" spans="1:12" ht="15">
      <c r="A733" s="47">
        <v>100863</v>
      </c>
      <c r="B733" s="34" t="s">
        <v>1036</v>
      </c>
      <c r="C733" s="34" t="s">
        <v>1037</v>
      </c>
      <c r="D733" s="34" t="s">
        <v>1055</v>
      </c>
      <c r="E733" s="34" t="s">
        <v>100</v>
      </c>
      <c r="F733" s="31">
        <v>131227.12</v>
      </c>
      <c r="G733" s="31">
        <v>130686.72</v>
      </c>
      <c r="H733" s="31">
        <v>540.39999999999418</v>
      </c>
      <c r="I733" s="31"/>
      <c r="J733" s="36"/>
      <c r="K733" s="30" t="s">
        <v>1929</v>
      </c>
      <c r="L733" s="9">
        <f>Таблица4[[#This Row],[Поступления]]/Таблица4[[#This Row],[Начисления]]</f>
        <v>0.99588194879229242</v>
      </c>
    </row>
    <row r="734" spans="1:12" ht="15">
      <c r="A734" s="47">
        <v>100864</v>
      </c>
      <c r="B734" s="34" t="s">
        <v>1036</v>
      </c>
      <c r="C734" s="34" t="s">
        <v>1037</v>
      </c>
      <c r="D734" s="34" t="s">
        <v>1055</v>
      </c>
      <c r="E734" s="34" t="s">
        <v>34</v>
      </c>
      <c r="F734" s="31">
        <v>127404.04</v>
      </c>
      <c r="G734" s="31">
        <v>127404.04</v>
      </c>
      <c r="H734" s="31">
        <v>0</v>
      </c>
      <c r="I734" s="31"/>
      <c r="J734" s="36"/>
      <c r="K734" s="30" t="s">
        <v>1929</v>
      </c>
      <c r="L734" s="9">
        <f>Таблица4[[#This Row],[Поступления]]/Таблица4[[#This Row],[Начисления]]</f>
        <v>1</v>
      </c>
    </row>
    <row r="735" spans="1:12" ht="15">
      <c r="A735" s="47">
        <v>100865</v>
      </c>
      <c r="B735" s="34" t="s">
        <v>1036</v>
      </c>
      <c r="C735" s="34" t="s">
        <v>1037</v>
      </c>
      <c r="D735" s="34" t="s">
        <v>985</v>
      </c>
      <c r="E735" s="34" t="s">
        <v>11</v>
      </c>
      <c r="F735" s="31">
        <v>155018.35999999999</v>
      </c>
      <c r="G735" s="31">
        <v>134998.10999999999</v>
      </c>
      <c r="H735" s="31">
        <v>20020.25</v>
      </c>
      <c r="I735" s="31"/>
      <c r="J735" s="36"/>
      <c r="K735" s="30" t="s">
        <v>1929</v>
      </c>
      <c r="L735" s="9">
        <f>Таблица4[[#This Row],[Поступления]]/Таблица4[[#This Row],[Начисления]]</f>
        <v>0.87085239451636565</v>
      </c>
    </row>
    <row r="736" spans="1:12" ht="15">
      <c r="A736" s="47">
        <v>100866</v>
      </c>
      <c r="B736" s="34" t="s">
        <v>1036</v>
      </c>
      <c r="C736" s="34" t="s">
        <v>1037</v>
      </c>
      <c r="D736" s="34" t="s">
        <v>985</v>
      </c>
      <c r="E736" s="34" t="s">
        <v>39</v>
      </c>
      <c r="F736" s="31">
        <v>462219.56</v>
      </c>
      <c r="G736" s="31">
        <v>371982.18</v>
      </c>
      <c r="H736" s="31">
        <v>90237.38</v>
      </c>
      <c r="I736" s="31"/>
      <c r="J736" s="36"/>
      <c r="K736" s="30" t="s">
        <v>1929</v>
      </c>
      <c r="L736" s="9">
        <f>Таблица4[[#This Row],[Поступления]]/Таблица4[[#This Row],[Начисления]]</f>
        <v>0.80477377461049027</v>
      </c>
    </row>
    <row r="737" spans="1:12" ht="15">
      <c r="A737" s="47">
        <v>100867</v>
      </c>
      <c r="B737" s="34" t="s">
        <v>1036</v>
      </c>
      <c r="C737" s="34" t="s">
        <v>1037</v>
      </c>
      <c r="D737" s="34" t="s">
        <v>985</v>
      </c>
      <c r="E737" s="34" t="s">
        <v>75</v>
      </c>
      <c r="F737" s="31">
        <v>119473.31</v>
      </c>
      <c r="G737" s="31">
        <v>58199.54</v>
      </c>
      <c r="H737" s="31">
        <v>61273.77</v>
      </c>
      <c r="I737" s="31"/>
      <c r="J737" s="36"/>
      <c r="K737" s="30" t="s">
        <v>1929</v>
      </c>
      <c r="L737" s="9">
        <f>Таблица4[[#This Row],[Поступления]]/Таблица4[[#This Row],[Начисления]]</f>
        <v>0.48713423943808037</v>
      </c>
    </row>
    <row r="738" spans="1:12" ht="15">
      <c r="A738" s="47">
        <v>100868</v>
      </c>
      <c r="B738" s="34" t="s">
        <v>1036</v>
      </c>
      <c r="C738" s="34" t="s">
        <v>1037</v>
      </c>
      <c r="D738" s="34" t="s">
        <v>985</v>
      </c>
      <c r="E738" s="34" t="s">
        <v>40</v>
      </c>
      <c r="F738" s="31">
        <v>514807.94</v>
      </c>
      <c r="G738" s="31">
        <v>400477.29</v>
      </c>
      <c r="H738" s="31">
        <v>114330.65000000002</v>
      </c>
      <c r="I738" s="31"/>
      <c r="J738" s="36"/>
      <c r="K738" s="30" t="s">
        <v>1929</v>
      </c>
      <c r="L738" s="9">
        <f>Таблица4[[#This Row],[Поступления]]/Таблица4[[#This Row],[Начисления]]</f>
        <v>0.77791591559368722</v>
      </c>
    </row>
    <row r="739" spans="1:12" ht="15">
      <c r="A739" s="47">
        <v>100869</v>
      </c>
      <c r="B739" s="34" t="s">
        <v>1036</v>
      </c>
      <c r="C739" s="34" t="s">
        <v>1037</v>
      </c>
      <c r="D739" s="34" t="s">
        <v>1056</v>
      </c>
      <c r="E739" s="34" t="s">
        <v>214</v>
      </c>
      <c r="F739" s="31">
        <v>495150.74</v>
      </c>
      <c r="G739" s="31">
        <v>449316.44</v>
      </c>
      <c r="H739" s="31">
        <v>45834.299999999988</v>
      </c>
      <c r="I739" s="31"/>
      <c r="J739" s="36"/>
      <c r="K739" s="30" t="s">
        <v>1929</v>
      </c>
      <c r="L739" s="9">
        <f>Таблица4[[#This Row],[Поступления]]/Таблица4[[#This Row],[Начисления]]</f>
        <v>0.90743364333859222</v>
      </c>
    </row>
    <row r="740" spans="1:12" ht="15">
      <c r="A740" s="47">
        <v>100871</v>
      </c>
      <c r="B740" s="34" t="s">
        <v>1036</v>
      </c>
      <c r="C740" s="34" t="s">
        <v>1037</v>
      </c>
      <c r="D740" s="34" t="s">
        <v>1057</v>
      </c>
      <c r="E740" s="34" t="s">
        <v>38</v>
      </c>
      <c r="F740" s="31">
        <v>109843.87</v>
      </c>
      <c r="G740" s="31">
        <v>47369.08</v>
      </c>
      <c r="H740" s="31">
        <v>62474.789999999994</v>
      </c>
      <c r="I740" s="31"/>
      <c r="J740" s="36"/>
      <c r="K740" s="30" t="s">
        <v>1929</v>
      </c>
      <c r="L740" s="9">
        <f>Таблица4[[#This Row],[Поступления]]/Таблица4[[#This Row],[Начисления]]</f>
        <v>0.43124008649731665</v>
      </c>
    </row>
    <row r="741" spans="1:12" ht="15">
      <c r="A741" s="47">
        <v>100872</v>
      </c>
      <c r="B741" s="34" t="s">
        <v>1036</v>
      </c>
      <c r="C741" s="34" t="s">
        <v>1037</v>
      </c>
      <c r="D741" s="34" t="s">
        <v>988</v>
      </c>
      <c r="E741" s="34" t="s">
        <v>26</v>
      </c>
      <c r="F741" s="31">
        <v>100403</v>
      </c>
      <c r="G741" s="31">
        <v>74999.42</v>
      </c>
      <c r="H741" s="31">
        <v>25403.58</v>
      </c>
      <c r="I741" s="31"/>
      <c r="J741" s="36"/>
      <c r="K741" s="30" t="s">
        <v>1929</v>
      </c>
      <c r="L741" s="9">
        <f>Таблица4[[#This Row],[Поступления]]/Таблица4[[#This Row],[Начисления]]</f>
        <v>0.74698385506409171</v>
      </c>
    </row>
    <row r="742" spans="1:12" ht="15">
      <c r="A742" s="47">
        <v>100873</v>
      </c>
      <c r="B742" s="34" t="s">
        <v>1036</v>
      </c>
      <c r="C742" s="34" t="s">
        <v>1037</v>
      </c>
      <c r="D742" s="34" t="s">
        <v>988</v>
      </c>
      <c r="E742" s="34" t="s">
        <v>14</v>
      </c>
      <c r="F742" s="31">
        <v>29135.47</v>
      </c>
      <c r="G742" s="31">
        <v>15815.59</v>
      </c>
      <c r="H742" s="31">
        <v>13319.880000000001</v>
      </c>
      <c r="I742" s="31"/>
      <c r="J742" s="36"/>
      <c r="K742" s="30" t="s">
        <v>1929</v>
      </c>
      <c r="L742" s="9">
        <f>Таблица4[[#This Row],[Поступления]]/Таблица4[[#This Row],[Начисления]]</f>
        <v>0.5428294103372967</v>
      </c>
    </row>
    <row r="743" spans="1:12" ht="15">
      <c r="A743" s="47">
        <v>100874</v>
      </c>
      <c r="B743" s="34" t="s">
        <v>1036</v>
      </c>
      <c r="C743" s="34" t="s">
        <v>1037</v>
      </c>
      <c r="D743" s="34" t="s">
        <v>988</v>
      </c>
      <c r="E743" s="34" t="s">
        <v>17</v>
      </c>
      <c r="F743" s="31">
        <v>27961.85</v>
      </c>
      <c r="G743" s="31">
        <v>21651.919999999998</v>
      </c>
      <c r="H743" s="31">
        <v>6309.93</v>
      </c>
      <c r="I743" s="31"/>
      <c r="J743" s="36"/>
      <c r="K743" s="30" t="s">
        <v>1929</v>
      </c>
      <c r="L743" s="9">
        <f>Таблица4[[#This Row],[Поступления]]/Таблица4[[#This Row],[Начисления]]</f>
        <v>0.7743378925214176</v>
      </c>
    </row>
    <row r="744" spans="1:12" ht="15">
      <c r="A744" s="47">
        <v>100875</v>
      </c>
      <c r="B744" s="34" t="s">
        <v>1036</v>
      </c>
      <c r="C744" s="34" t="s">
        <v>1037</v>
      </c>
      <c r="D744" s="34" t="s">
        <v>988</v>
      </c>
      <c r="E744" s="34" t="s">
        <v>215</v>
      </c>
      <c r="F744" s="31">
        <v>110410.84</v>
      </c>
      <c r="G744" s="31">
        <v>101073.18</v>
      </c>
      <c r="H744" s="31">
        <v>9337.6600000000035</v>
      </c>
      <c r="I744" s="31"/>
      <c r="J744" s="36"/>
      <c r="K744" s="30" t="s">
        <v>1929</v>
      </c>
      <c r="L744" s="9">
        <f>Таблица4[[#This Row],[Поступления]]/Таблица4[[#This Row],[Начисления]]</f>
        <v>0.9154280503617217</v>
      </c>
    </row>
    <row r="745" spans="1:12" ht="15">
      <c r="A745" s="47">
        <v>100876</v>
      </c>
      <c r="B745" s="34" t="s">
        <v>1036</v>
      </c>
      <c r="C745" s="34" t="s">
        <v>1037</v>
      </c>
      <c r="D745" s="34" t="s">
        <v>1058</v>
      </c>
      <c r="E745" s="34" t="s">
        <v>30</v>
      </c>
      <c r="F745" s="31">
        <v>140951.37</v>
      </c>
      <c r="G745" s="31">
        <v>123754.27</v>
      </c>
      <c r="H745" s="31">
        <v>17197.099999999991</v>
      </c>
      <c r="I745" s="31"/>
      <c r="J745" s="36"/>
      <c r="K745" s="30" t="s">
        <v>1929</v>
      </c>
      <c r="L745" s="9">
        <f>Таблица4[[#This Row],[Поступления]]/Таблица4[[#This Row],[Начисления]]</f>
        <v>0.87799267222447008</v>
      </c>
    </row>
    <row r="746" spans="1:12" ht="15">
      <c r="A746" s="47">
        <v>100877</v>
      </c>
      <c r="B746" s="34" t="s">
        <v>1036</v>
      </c>
      <c r="C746" s="34" t="s">
        <v>1037</v>
      </c>
      <c r="D746" s="34" t="s">
        <v>1058</v>
      </c>
      <c r="E746" s="34" t="s">
        <v>67</v>
      </c>
      <c r="F746" s="31">
        <v>123674.96</v>
      </c>
      <c r="G746" s="31">
        <v>61254.9</v>
      </c>
      <c r="H746" s="31">
        <v>62420.060000000005</v>
      </c>
      <c r="I746" s="31"/>
      <c r="J746" s="36"/>
      <c r="K746" s="30" t="s">
        <v>1929</v>
      </c>
      <c r="L746" s="9">
        <f>Таблица4[[#This Row],[Поступления]]/Таблица4[[#This Row],[Начисления]]</f>
        <v>0.49528942641258988</v>
      </c>
    </row>
    <row r="747" spans="1:12" ht="15">
      <c r="A747" s="47">
        <v>100878</v>
      </c>
      <c r="B747" s="34" t="s">
        <v>1036</v>
      </c>
      <c r="C747" s="34" t="s">
        <v>1037</v>
      </c>
      <c r="D747" s="34" t="s">
        <v>1058</v>
      </c>
      <c r="E747" s="34" t="s">
        <v>26</v>
      </c>
      <c r="F747" s="31">
        <v>321754.67</v>
      </c>
      <c r="G747" s="31">
        <v>244180.25</v>
      </c>
      <c r="H747" s="31">
        <v>77574.419999999984</v>
      </c>
      <c r="I747" s="31"/>
      <c r="J747" s="36"/>
      <c r="K747" s="30" t="s">
        <v>1929</v>
      </c>
      <c r="L747" s="9">
        <f>Таблица4[[#This Row],[Поступления]]/Таблица4[[#This Row],[Начисления]]</f>
        <v>0.7589019609256954</v>
      </c>
    </row>
    <row r="748" spans="1:12" ht="15">
      <c r="A748" s="47">
        <v>100879</v>
      </c>
      <c r="B748" s="34" t="s">
        <v>1036</v>
      </c>
      <c r="C748" s="34" t="s">
        <v>1037</v>
      </c>
      <c r="D748" s="34" t="s">
        <v>1058</v>
      </c>
      <c r="E748" s="34" t="s">
        <v>8</v>
      </c>
      <c r="F748" s="31">
        <v>171917.66</v>
      </c>
      <c r="G748" s="31">
        <v>146546.07</v>
      </c>
      <c r="H748" s="31">
        <v>25371.589999999997</v>
      </c>
      <c r="I748" s="31"/>
      <c r="J748" s="36"/>
      <c r="K748" s="30" t="s">
        <v>1929</v>
      </c>
      <c r="L748" s="9">
        <f>Таблица4[[#This Row],[Поступления]]/Таблица4[[#This Row],[Начисления]]</f>
        <v>0.85242010622992426</v>
      </c>
    </row>
    <row r="749" spans="1:12" ht="15">
      <c r="A749" s="47">
        <v>100880</v>
      </c>
      <c r="B749" s="34" t="s">
        <v>1036</v>
      </c>
      <c r="C749" s="34" t="s">
        <v>1037</v>
      </c>
      <c r="D749" s="34" t="s">
        <v>1058</v>
      </c>
      <c r="E749" s="34" t="s">
        <v>102</v>
      </c>
      <c r="F749" s="31">
        <v>437913.46</v>
      </c>
      <c r="G749" s="31">
        <v>374637.12</v>
      </c>
      <c r="H749" s="31">
        <v>63276.340000000026</v>
      </c>
      <c r="I749" s="31"/>
      <c r="J749" s="36"/>
      <c r="K749" s="30" t="s">
        <v>1929</v>
      </c>
      <c r="L749" s="9">
        <f>Таблица4[[#This Row],[Поступления]]/Таблица4[[#This Row],[Начисления]]</f>
        <v>0.85550492099512077</v>
      </c>
    </row>
    <row r="750" spans="1:12" ht="15">
      <c r="A750" s="47">
        <v>100881</v>
      </c>
      <c r="B750" s="34" t="s">
        <v>1036</v>
      </c>
      <c r="C750" s="34" t="s">
        <v>1037</v>
      </c>
      <c r="D750" s="34" t="s">
        <v>1059</v>
      </c>
      <c r="E750" s="34" t="s">
        <v>18</v>
      </c>
      <c r="F750" s="31">
        <v>135381.26999999999</v>
      </c>
      <c r="G750" s="31">
        <v>40650.269999999997</v>
      </c>
      <c r="H750" s="31">
        <v>94731</v>
      </c>
      <c r="I750" s="31"/>
      <c r="J750" s="36"/>
      <c r="K750" s="30" t="s">
        <v>1929</v>
      </c>
      <c r="L750" s="9">
        <f>Таблица4[[#This Row],[Поступления]]/Таблица4[[#This Row],[Начисления]]</f>
        <v>0.30026509575512184</v>
      </c>
    </row>
    <row r="751" spans="1:12" ht="15">
      <c r="A751" s="47">
        <v>100882</v>
      </c>
      <c r="B751" s="34" t="s">
        <v>1036</v>
      </c>
      <c r="C751" s="34" t="s">
        <v>1037</v>
      </c>
      <c r="D751" s="34" t="s">
        <v>1060</v>
      </c>
      <c r="E751" s="34" t="s">
        <v>76</v>
      </c>
      <c r="F751" s="31">
        <v>620744.17000000004</v>
      </c>
      <c r="G751" s="31">
        <v>524255.1</v>
      </c>
      <c r="H751" s="31">
        <v>96489.070000000065</v>
      </c>
      <c r="I751" s="31"/>
      <c r="J751" s="36"/>
      <c r="K751" s="30" t="s">
        <v>1929</v>
      </c>
      <c r="L751" s="9">
        <f>Таблица4[[#This Row],[Поступления]]/Таблица4[[#This Row],[Начисления]]</f>
        <v>0.84455903951542544</v>
      </c>
    </row>
    <row r="752" spans="1:12" ht="15">
      <c r="A752" s="47">
        <v>100883</v>
      </c>
      <c r="B752" s="34" t="s">
        <v>1036</v>
      </c>
      <c r="C752" s="34" t="s">
        <v>1037</v>
      </c>
      <c r="D752" s="34" t="s">
        <v>1061</v>
      </c>
      <c r="E752" s="34" t="s">
        <v>27</v>
      </c>
      <c r="F752" s="31">
        <v>443247.07</v>
      </c>
      <c r="G752" s="31">
        <v>350519.95</v>
      </c>
      <c r="H752" s="31">
        <v>92727.12</v>
      </c>
      <c r="I752" s="31"/>
      <c r="J752" s="36"/>
      <c r="K752" s="30" t="s">
        <v>1929</v>
      </c>
      <c r="L752" s="9">
        <f>Таблица4[[#This Row],[Поступления]]/Таблица4[[#This Row],[Начисления]]</f>
        <v>0.79080037686430726</v>
      </c>
    </row>
    <row r="753" spans="1:12" ht="15">
      <c r="A753" s="47">
        <v>100884</v>
      </c>
      <c r="B753" s="34" t="s">
        <v>1036</v>
      </c>
      <c r="C753" s="34" t="s">
        <v>1037</v>
      </c>
      <c r="D753" s="34" t="s">
        <v>1061</v>
      </c>
      <c r="E753" s="34" t="s">
        <v>28</v>
      </c>
      <c r="F753" s="31">
        <v>439234.68</v>
      </c>
      <c r="G753" s="31">
        <v>307663.43</v>
      </c>
      <c r="H753" s="31">
        <v>131571.25</v>
      </c>
      <c r="I753" s="31"/>
      <c r="J753" s="36"/>
      <c r="K753" s="30" t="s">
        <v>1929</v>
      </c>
      <c r="L753" s="9">
        <f>Таблица4[[#This Row],[Поступления]]/Таблица4[[#This Row],[Начисления]]</f>
        <v>0.70045341137452988</v>
      </c>
    </row>
    <row r="754" spans="1:12" ht="15">
      <c r="A754" s="47">
        <v>100885</v>
      </c>
      <c r="B754" s="34" t="s">
        <v>1036</v>
      </c>
      <c r="C754" s="34" t="s">
        <v>1037</v>
      </c>
      <c r="D754" s="34" t="s">
        <v>1062</v>
      </c>
      <c r="E754" s="34" t="s">
        <v>119</v>
      </c>
      <c r="F754" s="31">
        <v>595338.12</v>
      </c>
      <c r="G754" s="31">
        <v>570276.56000000006</v>
      </c>
      <c r="H754" s="31">
        <v>25061.559999999939</v>
      </c>
      <c r="I754" s="31"/>
      <c r="J754" s="36"/>
      <c r="K754" s="30" t="s">
        <v>1929</v>
      </c>
      <c r="L754" s="9">
        <f>Таблица4[[#This Row],[Поступления]]/Таблица4[[#This Row],[Начисления]]</f>
        <v>0.95790365313748105</v>
      </c>
    </row>
    <row r="755" spans="1:12" ht="15">
      <c r="A755" s="47">
        <v>100886</v>
      </c>
      <c r="B755" s="34" t="s">
        <v>1036</v>
      </c>
      <c r="C755" s="34" t="s">
        <v>1037</v>
      </c>
      <c r="D755" s="34" t="s">
        <v>1062</v>
      </c>
      <c r="E755" s="34" t="s">
        <v>130</v>
      </c>
      <c r="F755" s="31">
        <v>352379.01</v>
      </c>
      <c r="G755" s="31">
        <v>299374.46000000002</v>
      </c>
      <c r="H755" s="31">
        <v>53004.549999999988</v>
      </c>
      <c r="I755" s="31"/>
      <c r="J755" s="36"/>
      <c r="K755" s="30" t="s">
        <v>1929</v>
      </c>
      <c r="L755" s="9">
        <f>Таблица4[[#This Row],[Поступления]]/Таблица4[[#This Row],[Начисления]]</f>
        <v>0.8495808532977035</v>
      </c>
    </row>
    <row r="756" spans="1:12" ht="15">
      <c r="A756" s="47">
        <v>100887</v>
      </c>
      <c r="B756" s="34" t="s">
        <v>1036</v>
      </c>
      <c r="C756" s="34" t="s">
        <v>1037</v>
      </c>
      <c r="D756" s="34" t="s">
        <v>1062</v>
      </c>
      <c r="E756" s="34" t="s">
        <v>138</v>
      </c>
      <c r="F756" s="31">
        <v>587503.06000000006</v>
      </c>
      <c r="G756" s="31">
        <v>540877.81000000006</v>
      </c>
      <c r="H756" s="31">
        <v>46625.25</v>
      </c>
      <c r="I756" s="31"/>
      <c r="J756" s="36"/>
      <c r="K756" s="30" t="s">
        <v>1929</v>
      </c>
      <c r="L756" s="9">
        <f>Таблица4[[#This Row],[Поступления]]/Таблица4[[#This Row],[Начисления]]</f>
        <v>0.92063828569675876</v>
      </c>
    </row>
    <row r="757" spans="1:12" ht="15">
      <c r="A757" s="47">
        <v>100888</v>
      </c>
      <c r="B757" s="34" t="s">
        <v>1036</v>
      </c>
      <c r="C757" s="34" t="s">
        <v>1037</v>
      </c>
      <c r="D757" s="34" t="s">
        <v>1062</v>
      </c>
      <c r="E757" s="34" t="s">
        <v>139</v>
      </c>
      <c r="F757" s="31">
        <v>133918.07999999999</v>
      </c>
      <c r="G757" s="31">
        <v>115841.82</v>
      </c>
      <c r="H757" s="31">
        <v>18076.25999999998</v>
      </c>
      <c r="I757" s="31"/>
      <c r="J757" s="36"/>
      <c r="K757" s="30" t="s">
        <v>1929</v>
      </c>
      <c r="L757" s="9">
        <f>Таблица4[[#This Row],[Поступления]]/Таблица4[[#This Row],[Начисления]]</f>
        <v>0.86502001820814645</v>
      </c>
    </row>
    <row r="758" spans="1:12" ht="15">
      <c r="A758" s="47">
        <v>100889</v>
      </c>
      <c r="B758" s="34" t="s">
        <v>1036</v>
      </c>
      <c r="C758" s="34" t="s">
        <v>1037</v>
      </c>
      <c r="D758" s="34" t="s">
        <v>1062</v>
      </c>
      <c r="E758" s="34" t="s">
        <v>207</v>
      </c>
      <c r="F758" s="31">
        <v>126979.24</v>
      </c>
      <c r="G758" s="31">
        <v>125553.51</v>
      </c>
      <c r="H758" s="31">
        <v>1425.7300000000105</v>
      </c>
      <c r="I758" s="31"/>
      <c r="J758" s="36"/>
      <c r="K758" s="30" t="s">
        <v>1929</v>
      </c>
      <c r="L758" s="9">
        <f>Таблица4[[#This Row],[Поступления]]/Таблица4[[#This Row],[Начисления]]</f>
        <v>0.98877194413827008</v>
      </c>
    </row>
    <row r="759" spans="1:12" ht="15">
      <c r="A759" s="47">
        <v>100891</v>
      </c>
      <c r="B759" s="34" t="s">
        <v>1036</v>
      </c>
      <c r="C759" s="34" t="s">
        <v>1037</v>
      </c>
      <c r="D759" s="34" t="s">
        <v>1063</v>
      </c>
      <c r="E759" s="34" t="s">
        <v>216</v>
      </c>
      <c r="F759" s="31">
        <v>198398.97</v>
      </c>
      <c r="G759" s="31">
        <v>170874.02</v>
      </c>
      <c r="H759" s="31">
        <v>27524.950000000012</v>
      </c>
      <c r="I759" s="31"/>
      <c r="J759" s="36"/>
      <c r="K759" s="30" t="s">
        <v>1930</v>
      </c>
      <c r="L759" s="9">
        <f>Таблица4[[#This Row],[Поступления]]/Таблица4[[#This Row],[Начисления]]</f>
        <v>0.86126465273484021</v>
      </c>
    </row>
    <row r="760" spans="1:12" ht="15">
      <c r="A760" s="47">
        <v>100892</v>
      </c>
      <c r="B760" s="34" t="s">
        <v>1036</v>
      </c>
      <c r="C760" s="34" t="s">
        <v>1037</v>
      </c>
      <c r="D760" s="34" t="s">
        <v>1060</v>
      </c>
      <c r="E760" s="34" t="s">
        <v>75</v>
      </c>
      <c r="F760" s="31">
        <v>943221.25</v>
      </c>
      <c r="G760" s="31">
        <v>780270.27</v>
      </c>
      <c r="H760" s="31">
        <v>162950.97999999998</v>
      </c>
      <c r="I760" s="31"/>
      <c r="J760" s="36"/>
      <c r="K760" s="30" t="s">
        <v>1930</v>
      </c>
      <c r="L760" s="9">
        <f>Таблица4[[#This Row],[Поступления]]/Таблица4[[#This Row],[Начисления]]</f>
        <v>0.82723991852388823</v>
      </c>
    </row>
    <row r="761" spans="1:12" ht="15">
      <c r="A761" s="47">
        <v>100893</v>
      </c>
      <c r="B761" s="34" t="s">
        <v>1036</v>
      </c>
      <c r="C761" s="34" t="s">
        <v>1037</v>
      </c>
      <c r="D761" s="34" t="s">
        <v>1064</v>
      </c>
      <c r="E761" s="34" t="s">
        <v>30</v>
      </c>
      <c r="F761" s="31">
        <v>142461.94</v>
      </c>
      <c r="G761" s="31">
        <v>111513.91</v>
      </c>
      <c r="H761" s="31">
        <v>30948.03</v>
      </c>
      <c r="I761" s="31"/>
      <c r="J761" s="36"/>
      <c r="K761" s="30" t="s">
        <v>1929</v>
      </c>
      <c r="L761" s="9">
        <f>Таблица4[[#This Row],[Поступления]]/Таблица4[[#This Row],[Начисления]]</f>
        <v>0.78276282072250314</v>
      </c>
    </row>
    <row r="762" spans="1:12" ht="15">
      <c r="A762" s="47">
        <v>100894</v>
      </c>
      <c r="B762" s="34" t="s">
        <v>1036</v>
      </c>
      <c r="C762" s="34" t="s">
        <v>1037</v>
      </c>
      <c r="D762" s="34" t="s">
        <v>1065</v>
      </c>
      <c r="E762" s="34" t="s">
        <v>217</v>
      </c>
      <c r="F762" s="31">
        <v>20114.150000000001</v>
      </c>
      <c r="G762" s="31">
        <v>17732.599999999999</v>
      </c>
      <c r="H762" s="31">
        <v>2381.5500000000029</v>
      </c>
      <c r="I762" s="31"/>
      <c r="J762" s="36"/>
      <c r="K762" s="30" t="s">
        <v>1929</v>
      </c>
      <c r="L762" s="9">
        <f>Таблица4[[#This Row],[Поступления]]/Таблица4[[#This Row],[Начисления]]</f>
        <v>0.88159827782928923</v>
      </c>
    </row>
    <row r="763" spans="1:12" ht="15">
      <c r="A763" s="47">
        <v>100895</v>
      </c>
      <c r="B763" s="34" t="s">
        <v>1036</v>
      </c>
      <c r="C763" s="34" t="s">
        <v>1037</v>
      </c>
      <c r="D763" s="34" t="s">
        <v>1066</v>
      </c>
      <c r="E763" s="34" t="s">
        <v>14</v>
      </c>
      <c r="F763" s="31">
        <v>120559.27</v>
      </c>
      <c r="G763" s="31">
        <v>79872.12</v>
      </c>
      <c r="H763" s="31">
        <v>40687.150000000009</v>
      </c>
      <c r="I763" s="31"/>
      <c r="J763" s="36"/>
      <c r="K763" s="30" t="s">
        <v>1929</v>
      </c>
      <c r="L763" s="9">
        <f>Таблица4[[#This Row],[Поступления]]/Таблица4[[#This Row],[Начисления]]</f>
        <v>0.66251330154869048</v>
      </c>
    </row>
    <row r="764" spans="1:12" ht="15">
      <c r="A764" s="47">
        <v>100896</v>
      </c>
      <c r="B764" s="34" t="s">
        <v>1036</v>
      </c>
      <c r="C764" s="34" t="s">
        <v>1037</v>
      </c>
      <c r="D764" s="34" t="s">
        <v>1066</v>
      </c>
      <c r="E764" s="34" t="s">
        <v>15</v>
      </c>
      <c r="F764" s="31">
        <v>116216.7</v>
      </c>
      <c r="G764" s="31">
        <v>86823.79</v>
      </c>
      <c r="H764" s="31">
        <v>29392.910000000003</v>
      </c>
      <c r="I764" s="31"/>
      <c r="J764" s="36"/>
      <c r="K764" s="30" t="s">
        <v>1929</v>
      </c>
      <c r="L764" s="9">
        <f>Таблица4[[#This Row],[Поступления]]/Таблица4[[#This Row],[Начисления]]</f>
        <v>0.74708531562159308</v>
      </c>
    </row>
    <row r="765" spans="1:12" ht="15">
      <c r="A765" s="47">
        <v>100897</v>
      </c>
      <c r="B765" s="34" t="s">
        <v>1036</v>
      </c>
      <c r="C765" s="34" t="s">
        <v>1037</v>
      </c>
      <c r="D765" s="34" t="s">
        <v>1066</v>
      </c>
      <c r="E765" s="34" t="s">
        <v>17</v>
      </c>
      <c r="F765" s="31">
        <v>120464.22</v>
      </c>
      <c r="G765" s="31">
        <v>105835.81</v>
      </c>
      <c r="H765" s="31">
        <v>14628.410000000003</v>
      </c>
      <c r="I765" s="31"/>
      <c r="J765" s="36"/>
      <c r="K765" s="30" t="s">
        <v>1929</v>
      </c>
      <c r="L765" s="9">
        <f>Таблица4[[#This Row],[Поступления]]/Таблица4[[#This Row],[Начисления]]</f>
        <v>0.87856634941063827</v>
      </c>
    </row>
    <row r="766" spans="1:12" ht="15">
      <c r="A766" s="47">
        <v>100898</v>
      </c>
      <c r="B766" s="34" t="s">
        <v>1036</v>
      </c>
      <c r="C766" s="34" t="s">
        <v>1037</v>
      </c>
      <c r="D766" s="34" t="s">
        <v>1066</v>
      </c>
      <c r="E766" s="34" t="s">
        <v>39</v>
      </c>
      <c r="F766" s="31">
        <v>126365.39</v>
      </c>
      <c r="G766" s="31">
        <v>90971.92</v>
      </c>
      <c r="H766" s="31">
        <v>35393.47</v>
      </c>
      <c r="I766" s="31"/>
      <c r="J766" s="36"/>
      <c r="K766" s="30" t="s">
        <v>1929</v>
      </c>
      <c r="L766" s="9">
        <f>Таблица4[[#This Row],[Поступления]]/Таблица4[[#This Row],[Начисления]]</f>
        <v>0.71991167834800329</v>
      </c>
    </row>
    <row r="767" spans="1:12" ht="15">
      <c r="A767" s="47">
        <v>100899</v>
      </c>
      <c r="B767" s="34" t="s">
        <v>1036</v>
      </c>
      <c r="C767" s="34" t="s">
        <v>1037</v>
      </c>
      <c r="D767" s="34" t="s">
        <v>1066</v>
      </c>
      <c r="E767" s="34" t="s">
        <v>75</v>
      </c>
      <c r="F767" s="31">
        <v>117832.05</v>
      </c>
      <c r="G767" s="31">
        <v>85844.800000000003</v>
      </c>
      <c r="H767" s="31">
        <v>31987.25</v>
      </c>
      <c r="I767" s="31"/>
      <c r="J767" s="36"/>
      <c r="K767" s="30" t="s">
        <v>1929</v>
      </c>
      <c r="L767" s="9">
        <f>Таблица4[[#This Row],[Поступления]]/Таблица4[[#This Row],[Начисления]]</f>
        <v>0.72853523298627154</v>
      </c>
    </row>
    <row r="768" spans="1:12" ht="15">
      <c r="A768" s="47">
        <v>100900</v>
      </c>
      <c r="B768" s="34" t="s">
        <v>1036</v>
      </c>
      <c r="C768" s="34" t="s">
        <v>1037</v>
      </c>
      <c r="D768" s="34" t="s">
        <v>1066</v>
      </c>
      <c r="E768" s="34" t="s">
        <v>40</v>
      </c>
      <c r="F768" s="31">
        <v>108286.23</v>
      </c>
      <c r="G768" s="31">
        <v>83064.73</v>
      </c>
      <c r="H768" s="31">
        <v>25221.5</v>
      </c>
      <c r="I768" s="31"/>
      <c r="J768" s="36"/>
      <c r="K768" s="30" t="s">
        <v>1929</v>
      </c>
      <c r="L768" s="9">
        <f>Таблица4[[#This Row],[Поступления]]/Таблица4[[#This Row],[Начисления]]</f>
        <v>0.76708488235300087</v>
      </c>
    </row>
    <row r="769" spans="1:12" ht="15">
      <c r="A769" s="47">
        <v>100901</v>
      </c>
      <c r="B769" s="34" t="s">
        <v>1036</v>
      </c>
      <c r="C769" s="34" t="s">
        <v>1037</v>
      </c>
      <c r="D769" s="34" t="s">
        <v>1066</v>
      </c>
      <c r="E769" s="34" t="s">
        <v>76</v>
      </c>
      <c r="F769" s="31">
        <v>110269.42</v>
      </c>
      <c r="G769" s="31">
        <v>58807.51</v>
      </c>
      <c r="H769" s="31">
        <v>51461.909999999996</v>
      </c>
      <c r="I769" s="31"/>
      <c r="J769" s="36"/>
      <c r="K769" s="30" t="s">
        <v>1929</v>
      </c>
      <c r="L769" s="9">
        <f>Таблица4[[#This Row],[Поступления]]/Таблица4[[#This Row],[Начисления]]</f>
        <v>0.53330751172899982</v>
      </c>
    </row>
    <row r="770" spans="1:12" ht="15">
      <c r="A770" s="47">
        <v>100902</v>
      </c>
      <c r="B770" s="34" t="s">
        <v>1036</v>
      </c>
      <c r="C770" s="34" t="s">
        <v>1037</v>
      </c>
      <c r="D770" s="34" t="s">
        <v>1066</v>
      </c>
      <c r="E770" s="34" t="s">
        <v>41</v>
      </c>
      <c r="F770" s="31">
        <v>0</v>
      </c>
      <c r="G770" s="31">
        <v>13604.97</v>
      </c>
      <c r="H770" s="31"/>
      <c r="I770" s="31">
        <v>13604.97</v>
      </c>
      <c r="J770" s="36"/>
      <c r="K770" s="30" t="s">
        <v>1929</v>
      </c>
      <c r="L770" s="9" t="e">
        <f>Таблица4[[#This Row],[Поступления]]/Таблица4[[#This Row],[Начисления]]</f>
        <v>#DIV/0!</v>
      </c>
    </row>
    <row r="771" spans="1:12" ht="15">
      <c r="A771" s="47">
        <v>100903</v>
      </c>
      <c r="B771" s="34" t="s">
        <v>1036</v>
      </c>
      <c r="C771" s="34" t="s">
        <v>1037</v>
      </c>
      <c r="D771" s="34" t="s">
        <v>1066</v>
      </c>
      <c r="E771" s="34" t="s">
        <v>77</v>
      </c>
      <c r="F771" s="31">
        <v>107107.04</v>
      </c>
      <c r="G771" s="31">
        <v>51224.93</v>
      </c>
      <c r="H771" s="31">
        <v>55882.109999999993</v>
      </c>
      <c r="I771" s="31"/>
      <c r="J771" s="36"/>
      <c r="K771" s="30" t="s">
        <v>1929</v>
      </c>
      <c r="L771" s="9">
        <f>Таблица4[[#This Row],[Поступления]]/Таблица4[[#This Row],[Начисления]]</f>
        <v>0.47825922553736899</v>
      </c>
    </row>
    <row r="772" spans="1:12" ht="15">
      <c r="A772" s="47">
        <v>100904</v>
      </c>
      <c r="B772" s="34" t="s">
        <v>1036</v>
      </c>
      <c r="C772" s="34" t="s">
        <v>1037</v>
      </c>
      <c r="D772" s="34" t="s">
        <v>1066</v>
      </c>
      <c r="E772" s="34" t="s">
        <v>44</v>
      </c>
      <c r="F772" s="31">
        <v>107578.53</v>
      </c>
      <c r="G772" s="31">
        <v>83552.98</v>
      </c>
      <c r="H772" s="31">
        <v>24025.550000000003</v>
      </c>
      <c r="I772" s="31"/>
      <c r="J772" s="36"/>
      <c r="K772" s="30" t="s">
        <v>1929</v>
      </c>
      <c r="L772" s="9">
        <f>Таблица4[[#This Row],[Поступления]]/Таблица4[[#This Row],[Начисления]]</f>
        <v>0.77666965704030344</v>
      </c>
    </row>
    <row r="773" spans="1:12" ht="15">
      <c r="A773" s="47">
        <v>100905</v>
      </c>
      <c r="B773" s="34" t="s">
        <v>1036</v>
      </c>
      <c r="C773" s="34" t="s">
        <v>1037</v>
      </c>
      <c r="D773" s="34" t="s">
        <v>1066</v>
      </c>
      <c r="E773" s="34" t="s">
        <v>133</v>
      </c>
      <c r="F773" s="31">
        <v>223464.59</v>
      </c>
      <c r="G773" s="31">
        <v>101685.37</v>
      </c>
      <c r="H773" s="31">
        <v>121779.22</v>
      </c>
      <c r="I773" s="31"/>
      <c r="J773" s="36"/>
      <c r="K773" s="30" t="s">
        <v>1929</v>
      </c>
      <c r="L773" s="9">
        <f>Таблица4[[#This Row],[Поступления]]/Таблица4[[#This Row],[Начисления]]</f>
        <v>0.45504019227386316</v>
      </c>
    </row>
    <row r="774" spans="1:12" ht="15">
      <c r="A774" s="47">
        <v>100906</v>
      </c>
      <c r="B774" s="34" t="s">
        <v>1036</v>
      </c>
      <c r="C774" s="34" t="s">
        <v>1037</v>
      </c>
      <c r="D774" s="34" t="s">
        <v>1066</v>
      </c>
      <c r="E774" s="34" t="s">
        <v>45</v>
      </c>
      <c r="F774" s="31">
        <v>218413.06</v>
      </c>
      <c r="G774" s="31">
        <v>148068.34</v>
      </c>
      <c r="H774" s="31">
        <v>70344.72</v>
      </c>
      <c r="I774" s="31"/>
      <c r="J774" s="36"/>
      <c r="K774" s="30" t="s">
        <v>1929</v>
      </c>
      <c r="L774" s="9">
        <f>Таблица4[[#This Row],[Поступления]]/Таблица4[[#This Row],[Начисления]]</f>
        <v>0.67792805063946271</v>
      </c>
    </row>
    <row r="775" spans="1:12" ht="15">
      <c r="A775" s="47">
        <v>100907</v>
      </c>
      <c r="B775" s="34" t="s">
        <v>1036</v>
      </c>
      <c r="C775" s="34" t="s">
        <v>1037</v>
      </c>
      <c r="D775" s="34" t="s">
        <v>1066</v>
      </c>
      <c r="E775" s="34" t="s">
        <v>172</v>
      </c>
      <c r="F775" s="31">
        <v>223276.09</v>
      </c>
      <c r="G775" s="31">
        <v>180746.75</v>
      </c>
      <c r="H775" s="31">
        <v>42529.34</v>
      </c>
      <c r="I775" s="31"/>
      <c r="J775" s="36"/>
      <c r="K775" s="30" t="s">
        <v>1929</v>
      </c>
      <c r="L775" s="9">
        <f>Таблица4[[#This Row],[Поступления]]/Таблица4[[#This Row],[Начисления]]</f>
        <v>0.80952129715277621</v>
      </c>
    </row>
    <row r="776" spans="1:12" ht="15">
      <c r="A776" s="47">
        <v>100908</v>
      </c>
      <c r="B776" s="34" t="s">
        <v>1036</v>
      </c>
      <c r="C776" s="34" t="s">
        <v>1037</v>
      </c>
      <c r="D776" s="34" t="s">
        <v>1066</v>
      </c>
      <c r="E776" s="34" t="s">
        <v>46</v>
      </c>
      <c r="F776" s="31">
        <v>223227.8</v>
      </c>
      <c r="G776" s="31">
        <v>152803.46</v>
      </c>
      <c r="H776" s="31">
        <v>70424.34</v>
      </c>
      <c r="I776" s="31"/>
      <c r="J776" s="36"/>
      <c r="K776" s="30" t="s">
        <v>1929</v>
      </c>
      <c r="L776" s="9">
        <f>Таблица4[[#This Row],[Поступления]]/Таблица4[[#This Row],[Начисления]]</f>
        <v>0.6845180573387365</v>
      </c>
    </row>
    <row r="777" spans="1:12" ht="15">
      <c r="A777" s="47">
        <v>100909</v>
      </c>
      <c r="B777" s="34" t="s">
        <v>1036</v>
      </c>
      <c r="C777" s="34" t="s">
        <v>1037</v>
      </c>
      <c r="D777" s="34" t="s">
        <v>1066</v>
      </c>
      <c r="E777" s="34" t="s">
        <v>115</v>
      </c>
      <c r="F777" s="31">
        <v>32309.9</v>
      </c>
      <c r="G777" s="31">
        <v>17024.740000000002</v>
      </c>
      <c r="H777" s="31">
        <v>15285.16</v>
      </c>
      <c r="I777" s="31"/>
      <c r="J777" s="36"/>
      <c r="K777" s="30" t="s">
        <v>1929</v>
      </c>
      <c r="L777" s="9">
        <f>Таблица4[[#This Row],[Поступления]]/Таблица4[[#This Row],[Начисления]]</f>
        <v>0.52692023187939308</v>
      </c>
    </row>
    <row r="778" spans="1:12" ht="15">
      <c r="A778" s="47">
        <v>100910</v>
      </c>
      <c r="B778" s="34" t="s">
        <v>1036</v>
      </c>
      <c r="C778" s="34" t="s">
        <v>1037</v>
      </c>
      <c r="D778" s="34" t="s">
        <v>1066</v>
      </c>
      <c r="E778" s="34" t="s">
        <v>47</v>
      </c>
      <c r="F778" s="31">
        <v>224077.35</v>
      </c>
      <c r="G778" s="31">
        <v>106687.87</v>
      </c>
      <c r="H778" s="31">
        <v>117389.48000000001</v>
      </c>
      <c r="I778" s="31"/>
      <c r="J778" s="36"/>
      <c r="K778" s="30" t="s">
        <v>1929</v>
      </c>
      <c r="L778" s="9">
        <f>Таблица4[[#This Row],[Поступления]]/Таблица4[[#This Row],[Начисления]]</f>
        <v>0.47612072349124085</v>
      </c>
    </row>
    <row r="779" spans="1:12" ht="15">
      <c r="A779" s="47">
        <v>100911</v>
      </c>
      <c r="B779" s="34" t="s">
        <v>1036</v>
      </c>
      <c r="C779" s="34" t="s">
        <v>1037</v>
      </c>
      <c r="D779" s="34" t="s">
        <v>1066</v>
      </c>
      <c r="E779" s="34" t="s">
        <v>134</v>
      </c>
      <c r="F779" s="31">
        <v>213882.22</v>
      </c>
      <c r="G779" s="31">
        <v>12432.71</v>
      </c>
      <c r="H779" s="31">
        <v>201449.51</v>
      </c>
      <c r="I779" s="31"/>
      <c r="J779" s="36"/>
      <c r="K779" s="30" t="s">
        <v>1929</v>
      </c>
      <c r="L779" s="9">
        <f>Таблица4[[#This Row],[Поступления]]/Таблица4[[#This Row],[Начисления]]</f>
        <v>5.8128768253854851E-2</v>
      </c>
    </row>
    <row r="780" spans="1:12" ht="15">
      <c r="A780" s="47">
        <v>100912</v>
      </c>
      <c r="B780" s="34" t="s">
        <v>1036</v>
      </c>
      <c r="C780" s="34" t="s">
        <v>1037</v>
      </c>
      <c r="D780" s="34" t="s">
        <v>1066</v>
      </c>
      <c r="E780" s="34" t="s">
        <v>135</v>
      </c>
      <c r="F780" s="31">
        <v>194669.93</v>
      </c>
      <c r="G780" s="31">
        <v>94794.21</v>
      </c>
      <c r="H780" s="31">
        <v>99875.719999999987</v>
      </c>
      <c r="I780" s="31"/>
      <c r="J780" s="36"/>
      <c r="K780" s="30" t="s">
        <v>1929</v>
      </c>
      <c r="L780" s="9">
        <f>Таблица4[[#This Row],[Поступления]]/Таблица4[[#This Row],[Начисления]]</f>
        <v>0.48694839516303318</v>
      </c>
    </row>
    <row r="781" spans="1:12" ht="15">
      <c r="A781" s="47">
        <v>100913</v>
      </c>
      <c r="B781" s="34" t="s">
        <v>1036</v>
      </c>
      <c r="C781" s="34" t="s">
        <v>1037</v>
      </c>
      <c r="D781" s="34" t="s">
        <v>1066</v>
      </c>
      <c r="E781" s="34" t="s">
        <v>98</v>
      </c>
      <c r="F781" s="31">
        <v>28668.85</v>
      </c>
      <c r="G781" s="31">
        <v>10384.790000000001</v>
      </c>
      <c r="H781" s="31">
        <v>18284.059999999998</v>
      </c>
      <c r="I781" s="31"/>
      <c r="J781" s="36"/>
      <c r="K781" s="30" t="s">
        <v>1929</v>
      </c>
      <c r="L781" s="9">
        <f>Таблица4[[#This Row],[Поступления]]/Таблица4[[#This Row],[Начисления]]</f>
        <v>0.36223252763888336</v>
      </c>
    </row>
    <row r="782" spans="1:12" ht="15">
      <c r="A782" s="47">
        <v>100914</v>
      </c>
      <c r="B782" s="34" t="s">
        <v>1036</v>
      </c>
      <c r="C782" s="34" t="s">
        <v>1037</v>
      </c>
      <c r="D782" s="34" t="s">
        <v>1066</v>
      </c>
      <c r="E782" s="34" t="s">
        <v>118</v>
      </c>
      <c r="F782" s="31">
        <v>29531.39</v>
      </c>
      <c r="G782" s="31">
        <v>5531.87</v>
      </c>
      <c r="H782" s="31">
        <v>23999.52</v>
      </c>
      <c r="I782" s="31"/>
      <c r="J782" s="36"/>
      <c r="K782" s="30" t="s">
        <v>1929</v>
      </c>
      <c r="L782" s="9">
        <f>Таблица4[[#This Row],[Поступления]]/Таблица4[[#This Row],[Начисления]]</f>
        <v>0.1873216939669958</v>
      </c>
    </row>
    <row r="783" spans="1:12" ht="15">
      <c r="A783" s="47">
        <v>100916</v>
      </c>
      <c r="B783" s="34" t="s">
        <v>1036</v>
      </c>
      <c r="C783" s="34" t="s">
        <v>1037</v>
      </c>
      <c r="D783" s="34" t="s">
        <v>1609</v>
      </c>
      <c r="E783" s="34" t="s">
        <v>19</v>
      </c>
      <c r="F783" s="31">
        <v>157479.95000000001</v>
      </c>
      <c r="G783" s="31">
        <v>145768.06</v>
      </c>
      <c r="H783" s="31">
        <v>11711.890000000014</v>
      </c>
      <c r="I783" s="31"/>
      <c r="J783" s="36"/>
      <c r="K783" s="30" t="s">
        <v>1929</v>
      </c>
      <c r="L783" s="9">
        <f>Таблица4[[#This Row],[Поступления]]/Таблица4[[#This Row],[Начисления]]</f>
        <v>0.92562932614596327</v>
      </c>
    </row>
    <row r="784" spans="1:12" ht="15">
      <c r="A784" s="47">
        <v>100917</v>
      </c>
      <c r="B784" s="34" t="s">
        <v>1036</v>
      </c>
      <c r="C784" s="34" t="s">
        <v>1037</v>
      </c>
      <c r="D784" s="34" t="s">
        <v>1067</v>
      </c>
      <c r="E784" s="34" t="s">
        <v>74</v>
      </c>
      <c r="F784" s="31">
        <v>349073.97</v>
      </c>
      <c r="G784" s="31">
        <v>310933.03000000003</v>
      </c>
      <c r="H784" s="31">
        <v>38140.939999999944</v>
      </c>
      <c r="I784" s="31"/>
      <c r="J784" s="36"/>
      <c r="K784" s="30" t="s">
        <v>1929</v>
      </c>
      <c r="L784" s="9">
        <f>Таблица4[[#This Row],[Поступления]]/Таблица4[[#This Row],[Начисления]]</f>
        <v>0.89073679713213805</v>
      </c>
    </row>
    <row r="785" spans="1:12" ht="15">
      <c r="A785" s="47">
        <v>100918</v>
      </c>
      <c r="B785" s="34" t="s">
        <v>1036</v>
      </c>
      <c r="C785" s="34" t="s">
        <v>1037</v>
      </c>
      <c r="D785" s="34" t="s">
        <v>1068</v>
      </c>
      <c r="E785" s="34" t="s">
        <v>19</v>
      </c>
      <c r="F785" s="31">
        <v>135806.07</v>
      </c>
      <c r="G785" s="31">
        <v>117042.27</v>
      </c>
      <c r="H785" s="31">
        <v>18763.800000000003</v>
      </c>
      <c r="I785" s="31"/>
      <c r="J785" s="36"/>
      <c r="K785" s="30" t="s">
        <v>1929</v>
      </c>
      <c r="L785" s="9">
        <f>Таблица4[[#This Row],[Поступления]]/Таблица4[[#This Row],[Начисления]]</f>
        <v>0.86183386353791103</v>
      </c>
    </row>
    <row r="786" spans="1:12" ht="15">
      <c r="A786" s="47">
        <v>100919</v>
      </c>
      <c r="B786" s="34" t="s">
        <v>1036</v>
      </c>
      <c r="C786" s="34" t="s">
        <v>1037</v>
      </c>
      <c r="D786" s="34" t="s">
        <v>1069</v>
      </c>
      <c r="E786" s="34" t="s">
        <v>29</v>
      </c>
      <c r="F786" s="31">
        <v>102385.85</v>
      </c>
      <c r="G786" s="31">
        <v>101967.27</v>
      </c>
      <c r="H786" s="31">
        <v>418.58000000000175</v>
      </c>
      <c r="I786" s="31">
        <v>3.9999999993597157E-2</v>
      </c>
      <c r="J786" s="36"/>
      <c r="K786" s="30" t="s">
        <v>1929</v>
      </c>
      <c r="L786" s="9">
        <f>Таблица4[[#This Row],[Поступления]]/Таблица4[[#This Row],[Начисления]]</f>
        <v>0.99591173975700742</v>
      </c>
    </row>
    <row r="787" spans="1:12" ht="15">
      <c r="A787" s="47">
        <v>100920</v>
      </c>
      <c r="B787" s="34" t="s">
        <v>1036</v>
      </c>
      <c r="C787" s="34" t="s">
        <v>1037</v>
      </c>
      <c r="D787" s="34" t="s">
        <v>1069</v>
      </c>
      <c r="E787" s="34" t="s">
        <v>35</v>
      </c>
      <c r="F787" s="31">
        <v>169132.79999999999</v>
      </c>
      <c r="G787" s="31">
        <v>79034.570000000007</v>
      </c>
      <c r="H787" s="31">
        <v>90098.229999999981</v>
      </c>
      <c r="I787" s="31"/>
      <c r="J787" s="36"/>
      <c r="K787" s="30" t="s">
        <v>1929</v>
      </c>
      <c r="L787" s="9">
        <f>Таблица4[[#This Row],[Поступления]]/Таблица4[[#This Row],[Начисления]]</f>
        <v>0.46729297924471191</v>
      </c>
    </row>
    <row r="788" spans="1:12" ht="15">
      <c r="A788" s="47">
        <v>100921</v>
      </c>
      <c r="B788" s="34" t="s">
        <v>1071</v>
      </c>
      <c r="C788" s="34" t="s">
        <v>1072</v>
      </c>
      <c r="D788" s="34" t="s">
        <v>1098</v>
      </c>
      <c r="E788" s="34" t="s">
        <v>25</v>
      </c>
      <c r="F788" s="31">
        <v>174277.38</v>
      </c>
      <c r="G788" s="31">
        <v>123214.77</v>
      </c>
      <c r="H788" s="31">
        <v>51062.61</v>
      </c>
      <c r="I788" s="31"/>
      <c r="J788" s="36"/>
      <c r="K788" s="30" t="s">
        <v>1929</v>
      </c>
      <c r="L788" s="9">
        <f>Таблица4[[#This Row],[Поступления]]/Таблица4[[#This Row],[Начисления]]</f>
        <v>0.70700380049321376</v>
      </c>
    </row>
    <row r="789" spans="1:12" ht="15">
      <c r="A789" s="47">
        <v>100923</v>
      </c>
      <c r="B789" s="34" t="s">
        <v>1071</v>
      </c>
      <c r="C789" s="34" t="s">
        <v>1072</v>
      </c>
      <c r="D789" s="34" t="s">
        <v>1073</v>
      </c>
      <c r="E789" s="34" t="s">
        <v>21</v>
      </c>
      <c r="F789" s="31">
        <v>2459737.25</v>
      </c>
      <c r="G789" s="31">
        <v>2014662.35</v>
      </c>
      <c r="H789" s="31">
        <v>445074.89999999991</v>
      </c>
      <c r="I789" s="31"/>
      <c r="J789" s="36"/>
      <c r="K789" s="30" t="s">
        <v>1930</v>
      </c>
      <c r="L789" s="9">
        <f>Таблица4[[#This Row],[Поступления]]/Таблица4[[#This Row],[Начисления]]</f>
        <v>0.8190559174562243</v>
      </c>
    </row>
    <row r="790" spans="1:12" ht="15">
      <c r="A790" s="47">
        <v>100924</v>
      </c>
      <c r="B790" s="34" t="s">
        <v>1071</v>
      </c>
      <c r="C790" s="34" t="s">
        <v>1072</v>
      </c>
      <c r="D790" s="34" t="s">
        <v>1073</v>
      </c>
      <c r="E790" s="34" t="s">
        <v>25</v>
      </c>
      <c r="F790" s="31">
        <v>1654457.99</v>
      </c>
      <c r="G790" s="31">
        <v>1435729.72</v>
      </c>
      <c r="H790" s="31">
        <v>218728.27000000002</v>
      </c>
      <c r="I790" s="31"/>
      <c r="J790" s="36"/>
      <c r="K790" s="30" t="s">
        <v>1929</v>
      </c>
      <c r="L790" s="9">
        <f>Таблица4[[#This Row],[Поступления]]/Таблица4[[#This Row],[Начисления]]</f>
        <v>0.86779460625651783</v>
      </c>
    </row>
    <row r="791" spans="1:12" ht="15">
      <c r="A791" s="47">
        <v>100925</v>
      </c>
      <c r="B791" s="34" t="s">
        <v>1071</v>
      </c>
      <c r="C791" s="34" t="s">
        <v>1072</v>
      </c>
      <c r="D791" s="34" t="s">
        <v>1073</v>
      </c>
      <c r="E791" s="34" t="s">
        <v>100</v>
      </c>
      <c r="F791" s="31">
        <v>2705505.67</v>
      </c>
      <c r="G791" s="31">
        <v>2439551.5299999998</v>
      </c>
      <c r="H791" s="31">
        <v>265954.14000000013</v>
      </c>
      <c r="I791" s="31"/>
      <c r="J791" s="36"/>
      <c r="K791" s="30" t="s">
        <v>1929</v>
      </c>
      <c r="L791" s="9">
        <f>Таблица4[[#This Row],[Поступления]]/Таблица4[[#This Row],[Начисления]]</f>
        <v>0.90169891604773456</v>
      </c>
    </row>
    <row r="792" spans="1:12" ht="15">
      <c r="A792" s="47">
        <v>100926</v>
      </c>
      <c r="B792" s="34" t="s">
        <v>1071</v>
      </c>
      <c r="C792" s="34" t="s">
        <v>1072</v>
      </c>
      <c r="D792" s="34" t="s">
        <v>1073</v>
      </c>
      <c r="E792" s="34" t="s">
        <v>29</v>
      </c>
      <c r="F792" s="31">
        <v>1230754.0900000001</v>
      </c>
      <c r="G792" s="31">
        <v>1078368.6100000001</v>
      </c>
      <c r="H792" s="31">
        <v>152385.47999999998</v>
      </c>
      <c r="I792" s="31"/>
      <c r="J792" s="36"/>
      <c r="K792" s="30" t="s">
        <v>1930</v>
      </c>
      <c r="L792" s="9">
        <f>Таблица4[[#This Row],[Поступления]]/Таблица4[[#This Row],[Начисления]]</f>
        <v>0.87618527434672189</v>
      </c>
    </row>
    <row r="793" spans="1:12" ht="15">
      <c r="A793" s="47">
        <v>100927</v>
      </c>
      <c r="B793" s="34" t="s">
        <v>1071</v>
      </c>
      <c r="C793" s="34" t="s">
        <v>1072</v>
      </c>
      <c r="D793" s="34" t="s">
        <v>1073</v>
      </c>
      <c r="E793" s="34" t="s">
        <v>34</v>
      </c>
      <c r="F793" s="31">
        <v>1516339.4</v>
      </c>
      <c r="G793" s="31">
        <v>1372248.27</v>
      </c>
      <c r="H793" s="31">
        <v>144091.12999999989</v>
      </c>
      <c r="I793" s="31"/>
      <c r="J793" s="36"/>
      <c r="K793" s="30" t="s">
        <v>1929</v>
      </c>
      <c r="L793" s="9">
        <f>Таблица4[[#This Row],[Поступления]]/Таблица4[[#This Row],[Начисления]]</f>
        <v>0.90497435468602883</v>
      </c>
    </row>
    <row r="794" spans="1:12" ht="15">
      <c r="A794" s="47">
        <v>100928</v>
      </c>
      <c r="B794" s="34" t="s">
        <v>1071</v>
      </c>
      <c r="C794" s="34" t="s">
        <v>1072</v>
      </c>
      <c r="D794" s="34" t="s">
        <v>1073</v>
      </c>
      <c r="E794" s="34" t="s">
        <v>30</v>
      </c>
      <c r="F794" s="31">
        <v>2486428.88</v>
      </c>
      <c r="G794" s="31">
        <v>1998357.83</v>
      </c>
      <c r="H794" s="31">
        <v>488071.04999999981</v>
      </c>
      <c r="I794" s="31"/>
      <c r="J794" s="36"/>
      <c r="K794" s="30" t="s">
        <v>1930</v>
      </c>
      <c r="L794" s="9">
        <f>Таблица4[[#This Row],[Поступления]]/Таблица4[[#This Row],[Начисления]]</f>
        <v>0.80370600827319871</v>
      </c>
    </row>
    <row r="795" spans="1:12" ht="15">
      <c r="A795" s="47">
        <v>100929</v>
      </c>
      <c r="B795" s="34" t="s">
        <v>1071</v>
      </c>
      <c r="C795" s="34" t="s">
        <v>1072</v>
      </c>
      <c r="D795" s="34" t="s">
        <v>1073</v>
      </c>
      <c r="E795" s="34" t="s">
        <v>67</v>
      </c>
      <c r="F795" s="31">
        <v>1231886.79</v>
      </c>
      <c r="G795" s="31">
        <v>1175083.93</v>
      </c>
      <c r="H795" s="31">
        <v>56802.860000000102</v>
      </c>
      <c r="I795" s="31"/>
      <c r="J795" s="36"/>
      <c r="K795" s="30" t="s">
        <v>1930</v>
      </c>
      <c r="L795" s="9">
        <f>Таблица4[[#This Row],[Поступления]]/Таблица4[[#This Row],[Начисления]]</f>
        <v>0.95388954532096237</v>
      </c>
    </row>
    <row r="796" spans="1:12" ht="15">
      <c r="A796" s="47">
        <v>100930</v>
      </c>
      <c r="B796" s="34" t="s">
        <v>1071</v>
      </c>
      <c r="C796" s="34" t="s">
        <v>1072</v>
      </c>
      <c r="D796" s="34" t="s">
        <v>1073</v>
      </c>
      <c r="E796" s="34" t="s">
        <v>26</v>
      </c>
      <c r="F796" s="31">
        <v>2469873.42</v>
      </c>
      <c r="G796" s="31">
        <v>2210995.7999999998</v>
      </c>
      <c r="H796" s="31">
        <v>258877.62000000011</v>
      </c>
      <c r="I796" s="31"/>
      <c r="J796" s="36"/>
      <c r="K796" s="30" t="s">
        <v>1929</v>
      </c>
      <c r="L796" s="9">
        <f>Таблица4[[#This Row],[Поступления]]/Таблица4[[#This Row],[Начисления]]</f>
        <v>0.8951858755579466</v>
      </c>
    </row>
    <row r="797" spans="1:12" ht="15">
      <c r="A797" s="47">
        <v>100931</v>
      </c>
      <c r="B797" s="34" t="s">
        <v>1071</v>
      </c>
      <c r="C797" s="34" t="s">
        <v>1072</v>
      </c>
      <c r="D797" s="34" t="s">
        <v>1073</v>
      </c>
      <c r="E797" s="34" t="s">
        <v>22</v>
      </c>
      <c r="F797" s="31">
        <v>1570623.16</v>
      </c>
      <c r="G797" s="31">
        <v>1417113.62</v>
      </c>
      <c r="H797" s="31">
        <v>153509.5399999998</v>
      </c>
      <c r="I797" s="31"/>
      <c r="J797" s="36"/>
      <c r="K797" s="30" t="s">
        <v>1929</v>
      </c>
      <c r="L797" s="9">
        <f>Таблица4[[#This Row],[Поступления]]/Таблица4[[#This Row],[Начисления]]</f>
        <v>0.90226201681630636</v>
      </c>
    </row>
    <row r="798" spans="1:12" ht="15">
      <c r="A798" s="47">
        <v>100932</v>
      </c>
      <c r="B798" s="34" t="s">
        <v>1071</v>
      </c>
      <c r="C798" s="34" t="s">
        <v>1072</v>
      </c>
      <c r="D798" s="34" t="s">
        <v>1073</v>
      </c>
      <c r="E798" s="34" t="s">
        <v>27</v>
      </c>
      <c r="F798" s="31">
        <v>1457761.86</v>
      </c>
      <c r="G798" s="31">
        <v>1052968.8700000001</v>
      </c>
      <c r="H798" s="31">
        <v>404792.99</v>
      </c>
      <c r="I798" s="31"/>
      <c r="J798" s="36"/>
      <c r="K798" s="30" t="s">
        <v>1929</v>
      </c>
      <c r="L798" s="9">
        <f>Таблица4[[#This Row],[Поступления]]/Таблица4[[#This Row],[Начисления]]</f>
        <v>0.72231884980170902</v>
      </c>
    </row>
    <row r="799" spans="1:12" ht="15">
      <c r="A799" s="47">
        <v>100933</v>
      </c>
      <c r="B799" s="34" t="s">
        <v>1071</v>
      </c>
      <c r="C799" s="34" t="s">
        <v>1072</v>
      </c>
      <c r="D799" s="34" t="s">
        <v>1073</v>
      </c>
      <c r="E799" s="34" t="s">
        <v>68</v>
      </c>
      <c r="F799" s="31">
        <v>1549711.81</v>
      </c>
      <c r="G799" s="31">
        <v>1391675.96</v>
      </c>
      <c r="H799" s="31">
        <v>158035.85000000009</v>
      </c>
      <c r="I799" s="31"/>
      <c r="J799" s="36"/>
      <c r="K799" s="30" t="s">
        <v>1930</v>
      </c>
      <c r="L799" s="9">
        <f>Таблица4[[#This Row],[Поступления]]/Таблица4[[#This Row],[Начисления]]</f>
        <v>0.89802242650522224</v>
      </c>
    </row>
    <row r="800" spans="1:12" ht="15">
      <c r="A800" s="47">
        <v>100934</v>
      </c>
      <c r="B800" s="34" t="s">
        <v>1071</v>
      </c>
      <c r="C800" s="34" t="s">
        <v>1072</v>
      </c>
      <c r="D800" s="34" t="s">
        <v>1073</v>
      </c>
      <c r="E800" s="34" t="s">
        <v>28</v>
      </c>
      <c r="F800" s="31">
        <v>1534331.71</v>
      </c>
      <c r="G800" s="31">
        <v>1404003</v>
      </c>
      <c r="H800" s="31">
        <v>130328.70999999996</v>
      </c>
      <c r="I800" s="31"/>
      <c r="J800" s="36"/>
      <c r="K800" s="30" t="s">
        <v>1929</v>
      </c>
      <c r="L800" s="9">
        <f>Таблица4[[#This Row],[Поступления]]/Таблица4[[#This Row],[Начисления]]</f>
        <v>0.91505832203650406</v>
      </c>
    </row>
    <row r="801" spans="1:12" ht="15">
      <c r="A801" s="47">
        <v>100935</v>
      </c>
      <c r="B801" s="34" t="s">
        <v>1071</v>
      </c>
      <c r="C801" s="34" t="s">
        <v>1072</v>
      </c>
      <c r="D801" s="34" t="s">
        <v>1073</v>
      </c>
      <c r="E801" s="34" t="s">
        <v>69</v>
      </c>
      <c r="F801" s="31">
        <v>1565477.68</v>
      </c>
      <c r="G801" s="31">
        <v>1405418.02</v>
      </c>
      <c r="H801" s="31">
        <v>160059.65999999992</v>
      </c>
      <c r="I801" s="31"/>
      <c r="J801" s="36"/>
      <c r="K801" s="30" t="s">
        <v>1929</v>
      </c>
      <c r="L801" s="9">
        <f>Таблица4[[#This Row],[Поступления]]/Таблица4[[#This Row],[Начисления]]</f>
        <v>0.89775666427898226</v>
      </c>
    </row>
    <row r="802" spans="1:12" ht="15">
      <c r="A802" s="47">
        <v>100936</v>
      </c>
      <c r="B802" s="34" t="s">
        <v>1071</v>
      </c>
      <c r="C802" s="34" t="s">
        <v>1072</v>
      </c>
      <c r="D802" s="34" t="s">
        <v>1073</v>
      </c>
      <c r="E802" s="34" t="s">
        <v>16</v>
      </c>
      <c r="F802" s="31">
        <v>2047515.88</v>
      </c>
      <c r="G802" s="31">
        <v>1891371.32</v>
      </c>
      <c r="H802" s="31">
        <v>156144.55999999982</v>
      </c>
      <c r="I802" s="31"/>
      <c r="J802" s="36"/>
      <c r="K802" s="30" t="s">
        <v>1929</v>
      </c>
      <c r="L802" s="9">
        <f>Таблица4[[#This Row],[Поступления]]/Таблица4[[#This Row],[Начисления]]</f>
        <v>0.92373951209599414</v>
      </c>
    </row>
    <row r="803" spans="1:12" ht="15">
      <c r="A803" s="47">
        <v>100937</v>
      </c>
      <c r="B803" s="34" t="s">
        <v>1071</v>
      </c>
      <c r="C803" s="34" t="s">
        <v>1072</v>
      </c>
      <c r="D803" s="34" t="s">
        <v>1073</v>
      </c>
      <c r="E803" s="34" t="s">
        <v>70</v>
      </c>
      <c r="F803" s="31">
        <v>2064338.19</v>
      </c>
      <c r="G803" s="31">
        <v>1800287.36</v>
      </c>
      <c r="H803" s="31">
        <v>264050.82999999984</v>
      </c>
      <c r="I803" s="31"/>
      <c r="J803" s="36"/>
      <c r="K803" s="30" t="s">
        <v>1929</v>
      </c>
      <c r="L803" s="9">
        <f>Таблица4[[#This Row],[Поступления]]/Таблица4[[#This Row],[Начисления]]</f>
        <v>0.87208935470016191</v>
      </c>
    </row>
    <row r="804" spans="1:12" ht="15">
      <c r="A804" s="47">
        <v>100938</v>
      </c>
      <c r="B804" s="34" t="s">
        <v>1071</v>
      </c>
      <c r="C804" s="34" t="s">
        <v>1072</v>
      </c>
      <c r="D804" s="34" t="s">
        <v>1073</v>
      </c>
      <c r="E804" s="34" t="s">
        <v>6</v>
      </c>
      <c r="F804" s="31">
        <v>1212485.49</v>
      </c>
      <c r="G804" s="31">
        <v>1188166.1499999999</v>
      </c>
      <c r="H804" s="31">
        <v>24319.340000000084</v>
      </c>
      <c r="I804" s="31"/>
      <c r="J804" s="36"/>
      <c r="K804" s="30" t="s">
        <v>1929</v>
      </c>
      <c r="L804" s="9">
        <f>Таблица4[[#This Row],[Поступления]]/Таблица4[[#This Row],[Начисления]]</f>
        <v>0.97994257234369042</v>
      </c>
    </row>
    <row r="805" spans="1:12" ht="15">
      <c r="A805" s="47">
        <v>100939</v>
      </c>
      <c r="B805" s="34" t="s">
        <v>1071</v>
      </c>
      <c r="C805" s="34" t="s">
        <v>1072</v>
      </c>
      <c r="D805" s="34" t="s">
        <v>1073</v>
      </c>
      <c r="E805" s="34" t="s">
        <v>7</v>
      </c>
      <c r="F805" s="31">
        <v>1220934.6599999999</v>
      </c>
      <c r="G805" s="31">
        <v>1133884.02</v>
      </c>
      <c r="H805" s="31">
        <v>87050.639999999898</v>
      </c>
      <c r="I805" s="31"/>
      <c r="J805" s="36"/>
      <c r="K805" s="30" t="s">
        <v>1929</v>
      </c>
      <c r="L805" s="9">
        <f>Таблица4[[#This Row],[Поступления]]/Таблица4[[#This Row],[Начисления]]</f>
        <v>0.9287016391196562</v>
      </c>
    </row>
    <row r="806" spans="1:12" ht="15">
      <c r="A806" s="47">
        <v>100940</v>
      </c>
      <c r="B806" s="34" t="s">
        <v>1071</v>
      </c>
      <c r="C806" s="34" t="s">
        <v>1072</v>
      </c>
      <c r="D806" s="34" t="s">
        <v>1073</v>
      </c>
      <c r="E806" s="34" t="s">
        <v>8</v>
      </c>
      <c r="F806" s="31">
        <v>201762.87</v>
      </c>
      <c r="G806" s="31">
        <v>176917.21</v>
      </c>
      <c r="H806" s="31">
        <v>24845.660000000003</v>
      </c>
      <c r="I806" s="31"/>
      <c r="J806" s="36"/>
      <c r="K806" s="30" t="s">
        <v>1929</v>
      </c>
      <c r="L806" s="9">
        <f>Таблица4[[#This Row],[Поступления]]/Таблица4[[#This Row],[Начисления]]</f>
        <v>0.87685712440549635</v>
      </c>
    </row>
    <row r="807" spans="1:12" ht="15">
      <c r="A807" s="47">
        <v>100941</v>
      </c>
      <c r="B807" s="34" t="s">
        <v>1071</v>
      </c>
      <c r="C807" s="34" t="s">
        <v>1072</v>
      </c>
      <c r="D807" s="34" t="s">
        <v>1073</v>
      </c>
      <c r="E807" s="34" t="s">
        <v>9</v>
      </c>
      <c r="F807" s="31">
        <v>1205498.8600000001</v>
      </c>
      <c r="G807" s="31">
        <v>1067469.3999999999</v>
      </c>
      <c r="H807" s="31">
        <v>138029.4600000002</v>
      </c>
      <c r="I807" s="31"/>
      <c r="J807" s="36"/>
      <c r="K807" s="30" t="s">
        <v>1929</v>
      </c>
      <c r="L807" s="9">
        <f>Таблица4[[#This Row],[Поступления]]/Таблица4[[#This Row],[Начисления]]</f>
        <v>0.88550013228548374</v>
      </c>
    </row>
    <row r="808" spans="1:12" ht="15">
      <c r="A808" s="47">
        <v>100942</v>
      </c>
      <c r="B808" s="34" t="s">
        <v>1071</v>
      </c>
      <c r="C808" s="34" t="s">
        <v>1072</v>
      </c>
      <c r="D808" s="34" t="s">
        <v>1073</v>
      </c>
      <c r="E808" s="34" t="s">
        <v>10</v>
      </c>
      <c r="F808" s="31">
        <v>312396.09999999998</v>
      </c>
      <c r="G808" s="31">
        <v>282910.75</v>
      </c>
      <c r="H808" s="31">
        <v>29485.349999999977</v>
      </c>
      <c r="I808" s="31"/>
      <c r="J808" s="36"/>
      <c r="K808" s="30" t="s">
        <v>1929</v>
      </c>
      <c r="L808" s="9">
        <f>Таблица4[[#This Row],[Поступления]]/Таблица4[[#This Row],[Начисления]]</f>
        <v>0.90561549904112126</v>
      </c>
    </row>
    <row r="809" spans="1:12" ht="15">
      <c r="A809" s="47">
        <v>100943</v>
      </c>
      <c r="B809" s="34" t="s">
        <v>1071</v>
      </c>
      <c r="C809" s="34" t="s">
        <v>1072</v>
      </c>
      <c r="D809" s="34" t="s">
        <v>1073</v>
      </c>
      <c r="E809" s="34" t="s">
        <v>11</v>
      </c>
      <c r="F809" s="31">
        <v>2654663.29</v>
      </c>
      <c r="G809" s="31">
        <v>2104148.31</v>
      </c>
      <c r="H809" s="31">
        <v>550514.98</v>
      </c>
      <c r="I809" s="31"/>
      <c r="J809" s="36"/>
      <c r="K809" s="30" t="s">
        <v>1929</v>
      </c>
      <c r="L809" s="9">
        <f>Таблица4[[#This Row],[Поступления]]/Таблица4[[#This Row],[Начисления]]</f>
        <v>0.79262342532336749</v>
      </c>
    </row>
    <row r="810" spans="1:12" ht="15">
      <c r="A810" s="47">
        <v>100944</v>
      </c>
      <c r="B810" s="34" t="s">
        <v>1071</v>
      </c>
      <c r="C810" s="34" t="s">
        <v>1072</v>
      </c>
      <c r="D810" s="34" t="s">
        <v>1073</v>
      </c>
      <c r="E810" s="34" t="s">
        <v>12</v>
      </c>
      <c r="F810" s="31">
        <v>2528585.4</v>
      </c>
      <c r="G810" s="31">
        <v>1995960.61</v>
      </c>
      <c r="H810" s="31">
        <v>532624.7899999998</v>
      </c>
      <c r="I810" s="31"/>
      <c r="J810" s="36"/>
      <c r="K810" s="30" t="s">
        <v>1929</v>
      </c>
      <c r="L810" s="9">
        <f>Таблица4[[#This Row],[Поступления]]/Таблица4[[#This Row],[Начисления]]</f>
        <v>0.78935859156665233</v>
      </c>
    </row>
    <row r="811" spans="1:12" ht="15">
      <c r="A811" s="47">
        <v>100945</v>
      </c>
      <c r="B811" s="34" t="s">
        <v>1071</v>
      </c>
      <c r="C811" s="34" t="s">
        <v>1072</v>
      </c>
      <c r="D811" s="34" t="s">
        <v>1073</v>
      </c>
      <c r="E811" s="34" t="s">
        <v>13</v>
      </c>
      <c r="F811" s="31">
        <v>1249267.94</v>
      </c>
      <c r="G811" s="31">
        <v>1061077.8400000001</v>
      </c>
      <c r="H811" s="31">
        <v>188190.09999999986</v>
      </c>
      <c r="I811" s="31"/>
      <c r="J811" s="36"/>
      <c r="K811" s="30" t="s">
        <v>1930</v>
      </c>
      <c r="L811" s="9">
        <f>Таблица4[[#This Row],[Поступления]]/Таблица4[[#This Row],[Начисления]]</f>
        <v>0.84935969780830212</v>
      </c>
    </row>
    <row r="812" spans="1:12" ht="15">
      <c r="A812" s="47">
        <v>100946</v>
      </c>
      <c r="B812" s="34" t="s">
        <v>1071</v>
      </c>
      <c r="C812" s="34" t="s">
        <v>1072</v>
      </c>
      <c r="D812" s="34" t="s">
        <v>1073</v>
      </c>
      <c r="E812" s="34" t="s">
        <v>73</v>
      </c>
      <c r="F812" s="31">
        <v>1230989.1599999999</v>
      </c>
      <c r="G812" s="31">
        <v>1010990.62</v>
      </c>
      <c r="H812" s="31">
        <v>219998.53999999992</v>
      </c>
      <c r="I812" s="31"/>
      <c r="J812" s="36"/>
      <c r="K812" s="30" t="s">
        <v>1930</v>
      </c>
      <c r="L812" s="9">
        <f>Таблица4[[#This Row],[Поступления]]/Таблица4[[#This Row],[Начисления]]</f>
        <v>0.82128312161579076</v>
      </c>
    </row>
    <row r="813" spans="1:12" ht="15">
      <c r="A813" s="47">
        <v>100947</v>
      </c>
      <c r="B813" s="34" t="s">
        <v>1071</v>
      </c>
      <c r="C813" s="34" t="s">
        <v>1072</v>
      </c>
      <c r="D813" s="34" t="s">
        <v>1073</v>
      </c>
      <c r="E813" s="34" t="s">
        <v>96</v>
      </c>
      <c r="F813" s="31">
        <v>3055192.47</v>
      </c>
      <c r="G813" s="31">
        <v>2607800.58</v>
      </c>
      <c r="H813" s="31">
        <v>447391.89000000013</v>
      </c>
      <c r="I813" s="31"/>
      <c r="J813" s="36"/>
      <c r="K813" s="30" t="s">
        <v>1930</v>
      </c>
      <c r="L813" s="9">
        <f>Таблица4[[#This Row],[Поступления]]/Таблица4[[#This Row],[Начисления]]</f>
        <v>0.85356343523588218</v>
      </c>
    </row>
    <row r="814" spans="1:12" ht="15">
      <c r="A814" s="47">
        <v>100948</v>
      </c>
      <c r="B814" s="34" t="s">
        <v>1071</v>
      </c>
      <c r="C814" s="34" t="s">
        <v>1072</v>
      </c>
      <c r="D814" s="34" t="s">
        <v>1073</v>
      </c>
      <c r="E814" s="34" t="s">
        <v>74</v>
      </c>
      <c r="F814" s="31">
        <v>3110186.95</v>
      </c>
      <c r="G814" s="31">
        <v>2792117.15</v>
      </c>
      <c r="H814" s="31">
        <v>318069.80000000028</v>
      </c>
      <c r="I814" s="31"/>
      <c r="J814" s="36"/>
      <c r="K814" s="30" t="s">
        <v>1929</v>
      </c>
      <c r="L814" s="9">
        <f>Таблица4[[#This Row],[Поступления]]/Таблица4[[#This Row],[Начисления]]</f>
        <v>0.89773289994673788</v>
      </c>
    </row>
    <row r="815" spans="1:12" ht="15">
      <c r="A815" s="47">
        <v>100949</v>
      </c>
      <c r="B815" s="34" t="s">
        <v>1071</v>
      </c>
      <c r="C815" s="34" t="s">
        <v>1072</v>
      </c>
      <c r="D815" s="34" t="s">
        <v>1073</v>
      </c>
      <c r="E815" s="34" t="s">
        <v>97</v>
      </c>
      <c r="F815" s="31">
        <v>3080471.51</v>
      </c>
      <c r="G815" s="31">
        <v>2834170.11</v>
      </c>
      <c r="H815" s="31">
        <v>246301.39999999991</v>
      </c>
      <c r="I815" s="31"/>
      <c r="J815" s="36"/>
      <c r="K815" s="30" t="s">
        <v>1929</v>
      </c>
      <c r="L815" s="9">
        <f>Таблица4[[#This Row],[Поступления]]/Таблица4[[#This Row],[Начисления]]</f>
        <v>0.9200442532253772</v>
      </c>
    </row>
    <row r="816" spans="1:12" ht="15">
      <c r="A816" s="47">
        <v>100950</v>
      </c>
      <c r="B816" s="34" t="s">
        <v>1071</v>
      </c>
      <c r="C816" s="34" t="s">
        <v>1072</v>
      </c>
      <c r="D816" s="34" t="s">
        <v>1073</v>
      </c>
      <c r="E816" s="34" t="s">
        <v>14</v>
      </c>
      <c r="F816" s="31">
        <v>2490016.1800000002</v>
      </c>
      <c r="G816" s="31">
        <v>2151087.0499999998</v>
      </c>
      <c r="H816" s="31">
        <v>338929.13000000035</v>
      </c>
      <c r="I816" s="31"/>
      <c r="J816" s="36"/>
      <c r="K816" s="30" t="s">
        <v>1930</v>
      </c>
      <c r="L816" s="9">
        <f>Таблица4[[#This Row],[Поступления]]/Таблица4[[#This Row],[Начисления]]</f>
        <v>0.86388476800982061</v>
      </c>
    </row>
    <row r="817" spans="1:12" ht="15">
      <c r="A817" s="47">
        <v>100951</v>
      </c>
      <c r="B817" s="34" t="s">
        <v>1071</v>
      </c>
      <c r="C817" s="34" t="s">
        <v>1072</v>
      </c>
      <c r="D817" s="34" t="s">
        <v>1073</v>
      </c>
      <c r="E817" s="34" t="s">
        <v>15</v>
      </c>
      <c r="F817" s="31">
        <v>2713104.44</v>
      </c>
      <c r="G817" s="31">
        <v>2344037.7200000002</v>
      </c>
      <c r="H817" s="31">
        <v>369066.71999999974</v>
      </c>
      <c r="I817" s="31"/>
      <c r="J817" s="36"/>
      <c r="K817" s="30" t="s">
        <v>1929</v>
      </c>
      <c r="L817" s="9">
        <f>Таблица4[[#This Row],[Поступления]]/Таблица4[[#This Row],[Начисления]]</f>
        <v>0.86396884891021752</v>
      </c>
    </row>
    <row r="818" spans="1:12" ht="15">
      <c r="A818" s="47">
        <v>100952</v>
      </c>
      <c r="B818" s="34" t="s">
        <v>1071</v>
      </c>
      <c r="C818" s="34" t="s">
        <v>1072</v>
      </c>
      <c r="D818" s="34" t="s">
        <v>1073</v>
      </c>
      <c r="E818" s="34" t="s">
        <v>17</v>
      </c>
      <c r="F818" s="31">
        <v>2745675.43</v>
      </c>
      <c r="G818" s="31">
        <v>2452767.5699999998</v>
      </c>
      <c r="H818" s="31">
        <v>292907.86000000034</v>
      </c>
      <c r="I818" s="31"/>
      <c r="J818" s="36"/>
      <c r="K818" s="30" t="s">
        <v>1929</v>
      </c>
      <c r="L818" s="9">
        <f>Таблица4[[#This Row],[Поступления]]/Таблица4[[#This Row],[Начисления]]</f>
        <v>0.89332028949976794</v>
      </c>
    </row>
    <row r="819" spans="1:12" ht="15">
      <c r="A819" s="47">
        <v>100953</v>
      </c>
      <c r="B819" s="34" t="s">
        <v>1071</v>
      </c>
      <c r="C819" s="34" t="s">
        <v>1072</v>
      </c>
      <c r="D819" s="34" t="s">
        <v>1073</v>
      </c>
      <c r="E819" s="34" t="s">
        <v>75</v>
      </c>
      <c r="F819" s="31">
        <v>1579353.76</v>
      </c>
      <c r="G819" s="31">
        <v>1266176.5</v>
      </c>
      <c r="H819" s="31">
        <v>313177.26</v>
      </c>
      <c r="I819" s="31"/>
      <c r="J819" s="36"/>
      <c r="K819" s="30" t="s">
        <v>1930</v>
      </c>
      <c r="L819" s="9">
        <f>Таблица4[[#This Row],[Поступления]]/Таблица4[[#This Row],[Начисления]]</f>
        <v>0.80170543931842098</v>
      </c>
    </row>
    <row r="820" spans="1:12" ht="15">
      <c r="A820" s="47">
        <v>100954</v>
      </c>
      <c r="B820" s="34" t="s">
        <v>1071</v>
      </c>
      <c r="C820" s="34" t="s">
        <v>1072</v>
      </c>
      <c r="D820" s="34" t="s">
        <v>1073</v>
      </c>
      <c r="E820" s="34" t="s">
        <v>76</v>
      </c>
      <c r="F820" s="31">
        <v>1294338.21</v>
      </c>
      <c r="G820" s="31">
        <v>841703.81</v>
      </c>
      <c r="H820" s="31">
        <v>452634.39999999991</v>
      </c>
      <c r="I820" s="31"/>
      <c r="J820" s="36"/>
      <c r="K820" s="30" t="s">
        <v>1930</v>
      </c>
      <c r="L820" s="9">
        <f>Таблица4[[#This Row],[Поступления]]/Таблица4[[#This Row],[Начисления]]</f>
        <v>0.65029665623484922</v>
      </c>
    </row>
    <row r="821" spans="1:12" ht="15">
      <c r="A821" s="47">
        <v>100955</v>
      </c>
      <c r="B821" s="34" t="s">
        <v>1071</v>
      </c>
      <c r="C821" s="34" t="s">
        <v>1072</v>
      </c>
      <c r="D821" s="34" t="s">
        <v>1073</v>
      </c>
      <c r="E821" s="34" t="s">
        <v>115</v>
      </c>
      <c r="F821" s="31">
        <v>7301060.3499999996</v>
      </c>
      <c r="G821" s="31">
        <v>6088401.6200000001</v>
      </c>
      <c r="H821" s="31">
        <v>1212658.7299999995</v>
      </c>
      <c r="I821" s="31"/>
      <c r="J821" s="36"/>
      <c r="K821" s="30" t="s">
        <v>1930</v>
      </c>
      <c r="L821" s="9">
        <f>Таблица4[[#This Row],[Поступления]]/Таблица4[[#This Row],[Начисления]]</f>
        <v>0.83390649140436157</v>
      </c>
    </row>
    <row r="822" spans="1:12" ht="15">
      <c r="A822" s="47">
        <v>100956</v>
      </c>
      <c r="B822" s="34" t="s">
        <v>1071</v>
      </c>
      <c r="C822" s="34" t="s">
        <v>1072</v>
      </c>
      <c r="D822" s="34" t="s">
        <v>1073</v>
      </c>
      <c r="E822" s="34" t="s">
        <v>47</v>
      </c>
      <c r="F822" s="31">
        <v>3025372.63</v>
      </c>
      <c r="G822" s="31">
        <v>2731842.23</v>
      </c>
      <c r="H822" s="31">
        <v>293530.39999999991</v>
      </c>
      <c r="I822" s="31"/>
      <c r="J822" s="36"/>
      <c r="K822" s="30" t="s">
        <v>1929</v>
      </c>
      <c r="L822" s="9">
        <f>Таблица4[[#This Row],[Поступления]]/Таблица4[[#This Row],[Начисления]]</f>
        <v>0.90297710864132463</v>
      </c>
    </row>
    <row r="823" spans="1:12" ht="15">
      <c r="A823" s="47">
        <v>100957</v>
      </c>
      <c r="B823" s="34" t="s">
        <v>1071</v>
      </c>
      <c r="C823" s="34" t="s">
        <v>1072</v>
      </c>
      <c r="D823" s="34" t="s">
        <v>1073</v>
      </c>
      <c r="E823" s="34" t="s">
        <v>134</v>
      </c>
      <c r="F823" s="31">
        <v>197360.1</v>
      </c>
      <c r="G823" s="31">
        <v>194545.29</v>
      </c>
      <c r="H823" s="31">
        <v>2814.8099999999977</v>
      </c>
      <c r="I823" s="31"/>
      <c r="J823" s="36"/>
      <c r="K823" s="30" t="s">
        <v>1929</v>
      </c>
      <c r="L823" s="9">
        <f>Таблица4[[#This Row],[Поступления]]/Таблица4[[#This Row],[Начисления]]</f>
        <v>0.98573769470120864</v>
      </c>
    </row>
    <row r="824" spans="1:12" ht="15">
      <c r="A824" s="47">
        <v>100962</v>
      </c>
      <c r="B824" s="34" t="s">
        <v>1071</v>
      </c>
      <c r="C824" s="34" t="s">
        <v>1072</v>
      </c>
      <c r="D824" s="34" t="s">
        <v>1073</v>
      </c>
      <c r="E824" s="34" t="s">
        <v>143</v>
      </c>
      <c r="F824" s="31">
        <v>1219991.8</v>
      </c>
      <c r="G824" s="31">
        <v>1149667.99</v>
      </c>
      <c r="H824" s="31">
        <v>70323.810000000056</v>
      </c>
      <c r="I824" s="31"/>
      <c r="J824" s="36"/>
      <c r="K824" s="30" t="s">
        <v>1929</v>
      </c>
      <c r="L824" s="9">
        <f>Таблица4[[#This Row],[Поступления]]/Таблица4[[#This Row],[Начисления]]</f>
        <v>0.94235714535130477</v>
      </c>
    </row>
    <row r="825" spans="1:12" ht="15">
      <c r="A825" s="47">
        <v>100963</v>
      </c>
      <c r="B825" s="34" t="s">
        <v>1071</v>
      </c>
      <c r="C825" s="34" t="s">
        <v>1072</v>
      </c>
      <c r="D825" s="34" t="s">
        <v>1073</v>
      </c>
      <c r="E825" s="34" t="s">
        <v>219</v>
      </c>
      <c r="F825" s="31">
        <v>1224475.74</v>
      </c>
      <c r="G825" s="31">
        <v>1142179.8799999999</v>
      </c>
      <c r="H825" s="31">
        <v>82295.860000000102</v>
      </c>
      <c r="I825" s="31"/>
      <c r="J825" s="36"/>
      <c r="K825" s="30" t="s">
        <v>1930</v>
      </c>
      <c r="L825" s="9">
        <f>Таблица4[[#This Row],[Поступления]]/Таблица4[[#This Row],[Начисления]]</f>
        <v>0.93279094284056607</v>
      </c>
    </row>
    <row r="826" spans="1:12" ht="15">
      <c r="A826" s="47">
        <v>100964</v>
      </c>
      <c r="B826" s="34" t="s">
        <v>1071</v>
      </c>
      <c r="C826" s="34" t="s">
        <v>1072</v>
      </c>
      <c r="D826" s="34" t="s">
        <v>1073</v>
      </c>
      <c r="E826" s="34" t="s">
        <v>145</v>
      </c>
      <c r="F826" s="31">
        <v>1228392.6499999999</v>
      </c>
      <c r="G826" s="31">
        <v>1083838.17</v>
      </c>
      <c r="H826" s="31">
        <v>144554.47999999998</v>
      </c>
      <c r="I826" s="31"/>
      <c r="J826" s="36"/>
      <c r="K826" s="30" t="s">
        <v>1930</v>
      </c>
      <c r="L826" s="9">
        <f>Таблица4[[#This Row],[Поступления]]/Таблица4[[#This Row],[Начисления]]</f>
        <v>0.88232225257941754</v>
      </c>
    </row>
    <row r="827" spans="1:12" ht="15">
      <c r="A827" s="47">
        <v>100965</v>
      </c>
      <c r="B827" s="34" t="s">
        <v>1071</v>
      </c>
      <c r="C827" s="34" t="s">
        <v>1072</v>
      </c>
      <c r="D827" s="34" t="s">
        <v>1073</v>
      </c>
      <c r="E827" s="34" t="s">
        <v>102</v>
      </c>
      <c r="F827" s="31">
        <v>1229774.02</v>
      </c>
      <c r="G827" s="31">
        <v>1168618.32</v>
      </c>
      <c r="H827" s="31">
        <v>61155.699999999953</v>
      </c>
      <c r="I827" s="31"/>
      <c r="J827" s="36"/>
      <c r="K827" s="30" t="s">
        <v>1930</v>
      </c>
      <c r="L827" s="9">
        <f>Таблица4[[#This Row],[Поступления]]/Таблица4[[#This Row],[Начисления]]</f>
        <v>0.95027078226941242</v>
      </c>
    </row>
    <row r="828" spans="1:12" ht="15">
      <c r="A828" s="47">
        <v>100966</v>
      </c>
      <c r="B828" s="34" t="s">
        <v>1071</v>
      </c>
      <c r="C828" s="34" t="s">
        <v>1072</v>
      </c>
      <c r="D828" s="34" t="s">
        <v>1073</v>
      </c>
      <c r="E828" s="34" t="s">
        <v>220</v>
      </c>
      <c r="F828" s="31">
        <v>1228440.44</v>
      </c>
      <c r="G828" s="31">
        <v>1167449.0900000001</v>
      </c>
      <c r="H828" s="31">
        <v>60991.34999999986</v>
      </c>
      <c r="I828" s="31"/>
      <c r="J828" s="36"/>
      <c r="K828" s="30" t="s">
        <v>1929</v>
      </c>
      <c r="L828" s="9">
        <f>Таблица4[[#This Row],[Поступления]]/Таблица4[[#This Row],[Начисления]]</f>
        <v>0.95035058435555908</v>
      </c>
    </row>
    <row r="829" spans="1:12" ht="15">
      <c r="A829" s="47">
        <v>100967</v>
      </c>
      <c r="B829" s="34" t="s">
        <v>1071</v>
      </c>
      <c r="C829" s="34" t="s">
        <v>1072</v>
      </c>
      <c r="D829" s="34" t="s">
        <v>1073</v>
      </c>
      <c r="E829" s="34" t="s">
        <v>149</v>
      </c>
      <c r="F829" s="31">
        <v>1226033.45</v>
      </c>
      <c r="G829" s="31">
        <v>1066590.48</v>
      </c>
      <c r="H829" s="31">
        <v>159442.96999999997</v>
      </c>
      <c r="I829" s="31"/>
      <c r="J829" s="36"/>
      <c r="K829" s="30" t="s">
        <v>1930</v>
      </c>
      <c r="L829" s="9">
        <f>Таблица4[[#This Row],[Поступления]]/Таблица4[[#This Row],[Начисления]]</f>
        <v>0.86995218605169378</v>
      </c>
    </row>
    <row r="830" spans="1:12" ht="15">
      <c r="A830" s="47">
        <v>100968</v>
      </c>
      <c r="B830" s="34" t="s">
        <v>1071</v>
      </c>
      <c r="C830" s="34" t="s">
        <v>1072</v>
      </c>
      <c r="D830" s="34" t="s">
        <v>1073</v>
      </c>
      <c r="E830" s="34" t="s">
        <v>37</v>
      </c>
      <c r="F830" s="31">
        <v>262501.78999999998</v>
      </c>
      <c r="G830" s="31">
        <v>174911.64</v>
      </c>
      <c r="H830" s="31">
        <v>87590.149999999965</v>
      </c>
      <c r="I830" s="31"/>
      <c r="J830" s="36"/>
      <c r="K830" s="30" t="s">
        <v>1929</v>
      </c>
      <c r="L830" s="9">
        <f>Таблица4[[#This Row],[Поступления]]/Таблица4[[#This Row],[Начисления]]</f>
        <v>0.66632551343745128</v>
      </c>
    </row>
    <row r="831" spans="1:12" ht="15">
      <c r="A831" s="47">
        <v>100969</v>
      </c>
      <c r="B831" s="34" t="s">
        <v>1071</v>
      </c>
      <c r="C831" s="34" t="s">
        <v>1072</v>
      </c>
      <c r="D831" s="34" t="s">
        <v>1073</v>
      </c>
      <c r="E831" s="34" t="s">
        <v>221</v>
      </c>
      <c r="F831" s="31">
        <v>650330.25</v>
      </c>
      <c r="G831" s="31">
        <v>510972.83</v>
      </c>
      <c r="H831" s="31">
        <v>139357.41999999998</v>
      </c>
      <c r="I831" s="31"/>
      <c r="J831" s="36"/>
      <c r="K831" s="30" t="s">
        <v>1930</v>
      </c>
      <c r="L831" s="9">
        <f>Таблица4[[#This Row],[Поступления]]/Таблица4[[#This Row],[Начисления]]</f>
        <v>0.78571284358985305</v>
      </c>
    </row>
    <row r="832" spans="1:12" ht="15">
      <c r="A832" s="47">
        <v>100970</v>
      </c>
      <c r="B832" s="34" t="s">
        <v>1071</v>
      </c>
      <c r="C832" s="34" t="s">
        <v>1072</v>
      </c>
      <c r="D832" s="34" t="s">
        <v>1073</v>
      </c>
      <c r="E832" s="34" t="s">
        <v>222</v>
      </c>
      <c r="F832" s="31">
        <v>260566.32</v>
      </c>
      <c r="G832" s="31">
        <v>234016.75</v>
      </c>
      <c r="H832" s="31">
        <v>26549.570000000007</v>
      </c>
      <c r="I832" s="31"/>
      <c r="J832" s="36"/>
      <c r="K832" s="30" t="s">
        <v>1929</v>
      </c>
      <c r="L832" s="9">
        <f>Таблица4[[#This Row],[Поступления]]/Таблица4[[#This Row],[Начисления]]</f>
        <v>0.89810820523542723</v>
      </c>
    </row>
    <row r="833" spans="1:12" ht="15">
      <c r="A833" s="47">
        <v>100971</v>
      </c>
      <c r="B833" s="34" t="s">
        <v>1071</v>
      </c>
      <c r="C833" s="34" t="s">
        <v>1072</v>
      </c>
      <c r="D833" s="34" t="s">
        <v>1073</v>
      </c>
      <c r="E833" s="34" t="s">
        <v>223</v>
      </c>
      <c r="F833" s="31">
        <v>2026473.14</v>
      </c>
      <c r="G833" s="31">
        <v>1805634.72</v>
      </c>
      <c r="H833" s="31">
        <v>220838.41999999993</v>
      </c>
      <c r="I833" s="31"/>
      <c r="J833" s="36"/>
      <c r="K833" s="30" t="s">
        <v>1929</v>
      </c>
      <c r="L833" s="9">
        <f>Таблица4[[#This Row],[Поступления]]/Таблица4[[#This Row],[Начисления]]</f>
        <v>0.89102326813964094</v>
      </c>
    </row>
    <row r="834" spans="1:12" ht="15">
      <c r="A834" s="47">
        <v>100972</v>
      </c>
      <c r="B834" s="34" t="s">
        <v>1071</v>
      </c>
      <c r="C834" s="34" t="s">
        <v>1072</v>
      </c>
      <c r="D834" s="34" t="s">
        <v>1073</v>
      </c>
      <c r="E834" s="34" t="s">
        <v>112</v>
      </c>
      <c r="F834" s="31">
        <v>1228204.43</v>
      </c>
      <c r="G834" s="31">
        <v>1135635.03</v>
      </c>
      <c r="H834" s="31">
        <v>92569.399999999907</v>
      </c>
      <c r="I834" s="31"/>
      <c r="J834" s="36"/>
      <c r="K834" s="30" t="s">
        <v>1929</v>
      </c>
      <c r="L834" s="9">
        <f>Таблица4[[#This Row],[Поступления]]/Таблица4[[#This Row],[Начисления]]</f>
        <v>0.92463029953409315</v>
      </c>
    </row>
    <row r="835" spans="1:12" ht="15">
      <c r="A835" s="47">
        <v>100976</v>
      </c>
      <c r="B835" s="34" t="s">
        <v>1071</v>
      </c>
      <c r="C835" s="34" t="s">
        <v>1072</v>
      </c>
      <c r="D835" s="34" t="s">
        <v>1081</v>
      </c>
      <c r="E835" s="34" t="s">
        <v>18</v>
      </c>
      <c r="F835" s="31">
        <v>41371.629999999997</v>
      </c>
      <c r="G835" s="31">
        <v>35893.519999999997</v>
      </c>
      <c r="H835" s="31">
        <v>5478.1100000000006</v>
      </c>
      <c r="I835" s="31"/>
      <c r="J835" s="36"/>
      <c r="K835" s="30" t="s">
        <v>1929</v>
      </c>
      <c r="L835" s="9">
        <f>Таблица4[[#This Row],[Поступления]]/Таблица4[[#This Row],[Начисления]]</f>
        <v>0.86758776485238798</v>
      </c>
    </row>
    <row r="836" spans="1:12" ht="15">
      <c r="A836" s="47">
        <v>100977</v>
      </c>
      <c r="B836" s="34" t="s">
        <v>1071</v>
      </c>
      <c r="C836" s="34" t="s">
        <v>1072</v>
      </c>
      <c r="D836" s="34" t="s">
        <v>1081</v>
      </c>
      <c r="E836" s="34" t="s">
        <v>19</v>
      </c>
      <c r="F836" s="31">
        <v>129076.35</v>
      </c>
      <c r="G836" s="31">
        <v>62533.43</v>
      </c>
      <c r="H836" s="31">
        <v>66542.920000000013</v>
      </c>
      <c r="I836" s="31"/>
      <c r="J836" s="36"/>
      <c r="K836" s="30" t="s">
        <v>1929</v>
      </c>
      <c r="L836" s="9">
        <f>Таблица4[[#This Row],[Поступления]]/Таблица4[[#This Row],[Начисления]]</f>
        <v>0.48446853354623054</v>
      </c>
    </row>
    <row r="837" spans="1:12" ht="15">
      <c r="A837" s="47">
        <v>100978</v>
      </c>
      <c r="B837" s="34" t="s">
        <v>1071</v>
      </c>
      <c r="C837" s="34" t="s">
        <v>1072</v>
      </c>
      <c r="D837" s="34" t="s">
        <v>1081</v>
      </c>
      <c r="E837" s="34" t="s">
        <v>20</v>
      </c>
      <c r="F837" s="31">
        <v>47383.57</v>
      </c>
      <c r="G837" s="31">
        <v>50880.18</v>
      </c>
      <c r="H837" s="31"/>
      <c r="I837" s="31">
        <v>3496.6100000000006</v>
      </c>
      <c r="J837" s="36"/>
      <c r="K837" s="30" t="s">
        <v>1929</v>
      </c>
      <c r="L837" s="9">
        <f>Таблица4[[#This Row],[Поступления]]/Таблица4[[#This Row],[Начисления]]</f>
        <v>1.0737937221699421</v>
      </c>
    </row>
    <row r="838" spans="1:12" ht="15">
      <c r="A838" s="47">
        <v>100979</v>
      </c>
      <c r="B838" s="34" t="s">
        <v>1071</v>
      </c>
      <c r="C838" s="34" t="s">
        <v>1072</v>
      </c>
      <c r="D838" s="34" t="s">
        <v>1081</v>
      </c>
      <c r="E838" s="34" t="s">
        <v>100</v>
      </c>
      <c r="F838" s="31">
        <v>1535503.48</v>
      </c>
      <c r="G838" s="31">
        <v>1395433.12</v>
      </c>
      <c r="H838" s="31">
        <v>140070.35999999987</v>
      </c>
      <c r="I838" s="31"/>
      <c r="J838" s="36"/>
      <c r="K838" s="30" t="s">
        <v>1929</v>
      </c>
      <c r="L838" s="9">
        <f>Таблица4[[#This Row],[Поступления]]/Таблица4[[#This Row],[Начисления]]</f>
        <v>0.90877887167015747</v>
      </c>
    </row>
    <row r="839" spans="1:12" ht="15">
      <c r="A839" s="47">
        <v>100980</v>
      </c>
      <c r="B839" s="34" t="s">
        <v>1071</v>
      </c>
      <c r="C839" s="34" t="s">
        <v>1072</v>
      </c>
      <c r="D839" s="34" t="s">
        <v>1081</v>
      </c>
      <c r="E839" s="34" t="s">
        <v>34</v>
      </c>
      <c r="F839" s="31">
        <v>1493963.42</v>
      </c>
      <c r="G839" s="31">
        <v>1333288.82</v>
      </c>
      <c r="H839" s="31">
        <v>160674.59999999986</v>
      </c>
      <c r="I839" s="31"/>
      <c r="J839" s="36"/>
      <c r="K839" s="30" t="s">
        <v>1929</v>
      </c>
      <c r="L839" s="9">
        <f>Таблица4[[#This Row],[Поступления]]/Таблица4[[#This Row],[Начисления]]</f>
        <v>0.89245078035444814</v>
      </c>
    </row>
    <row r="840" spans="1:12" ht="15">
      <c r="A840" s="47">
        <v>100986</v>
      </c>
      <c r="B840" s="34" t="s">
        <v>1071</v>
      </c>
      <c r="C840" s="34" t="s">
        <v>1072</v>
      </c>
      <c r="D840" s="34" t="s">
        <v>1081</v>
      </c>
      <c r="E840" s="34" t="s">
        <v>10</v>
      </c>
      <c r="F840" s="31">
        <v>2468730.59</v>
      </c>
      <c r="G840" s="31">
        <v>2319045.7599999998</v>
      </c>
      <c r="H840" s="31">
        <v>149684.83000000007</v>
      </c>
      <c r="I840" s="31"/>
      <c r="J840" s="36"/>
      <c r="K840" s="30" t="s">
        <v>1929</v>
      </c>
      <c r="L840" s="9">
        <f>Таблица4[[#This Row],[Поступления]]/Таблица4[[#This Row],[Начисления]]</f>
        <v>0.9393676934185029</v>
      </c>
    </row>
    <row r="841" spans="1:12" ht="15">
      <c r="A841" s="47">
        <v>100989</v>
      </c>
      <c r="B841" s="34" t="s">
        <v>1071</v>
      </c>
      <c r="C841" s="34" t="s">
        <v>1072</v>
      </c>
      <c r="D841" s="34" t="s">
        <v>1081</v>
      </c>
      <c r="E841" s="34" t="s">
        <v>96</v>
      </c>
      <c r="F841" s="31">
        <v>1237031.02</v>
      </c>
      <c r="G841" s="31">
        <v>1117200.21</v>
      </c>
      <c r="H841" s="31">
        <v>119830.81000000006</v>
      </c>
      <c r="I841" s="31"/>
      <c r="J841" s="36"/>
      <c r="K841" s="30" t="s">
        <v>1929</v>
      </c>
      <c r="L841" s="9">
        <f>Таблица4[[#This Row],[Поступления]]/Таблица4[[#This Row],[Начисления]]</f>
        <v>0.90313031115420206</v>
      </c>
    </row>
    <row r="842" spans="1:12" ht="15">
      <c r="A842" s="47">
        <v>100990</v>
      </c>
      <c r="B842" s="34" t="s">
        <v>1071</v>
      </c>
      <c r="C842" s="34" t="s">
        <v>1072</v>
      </c>
      <c r="D842" s="34" t="s">
        <v>1081</v>
      </c>
      <c r="E842" s="34" t="s">
        <v>74</v>
      </c>
      <c r="F842" s="31">
        <v>1224711.29</v>
      </c>
      <c r="G842" s="31">
        <v>1129437.7</v>
      </c>
      <c r="H842" s="31">
        <v>95273.590000000084</v>
      </c>
      <c r="I842" s="31"/>
      <c r="J842" s="36"/>
      <c r="K842" s="30" t="s">
        <v>1929</v>
      </c>
      <c r="L842" s="9">
        <f>Таблица4[[#This Row],[Поступления]]/Таблица4[[#This Row],[Начисления]]</f>
        <v>0.92220730650731564</v>
      </c>
    </row>
    <row r="843" spans="1:12" ht="15">
      <c r="A843" s="47">
        <v>100991</v>
      </c>
      <c r="B843" s="34" t="s">
        <v>1071</v>
      </c>
      <c r="C843" s="34" t="s">
        <v>1072</v>
      </c>
      <c r="D843" s="34" t="s">
        <v>1081</v>
      </c>
      <c r="E843" s="34" t="s">
        <v>97</v>
      </c>
      <c r="F843" s="31">
        <v>1225625.06</v>
      </c>
      <c r="G843" s="31">
        <v>1113501.68</v>
      </c>
      <c r="H843" s="31">
        <v>112123.38000000012</v>
      </c>
      <c r="I843" s="31"/>
      <c r="J843" s="36"/>
      <c r="K843" s="30" t="s">
        <v>1929</v>
      </c>
      <c r="L843" s="9">
        <f>Таблица4[[#This Row],[Поступления]]/Таблица4[[#This Row],[Начисления]]</f>
        <v>0.90851738948614502</v>
      </c>
    </row>
    <row r="844" spans="1:12" ht="15">
      <c r="A844" s="47">
        <v>100992</v>
      </c>
      <c r="B844" s="34" t="s">
        <v>1071</v>
      </c>
      <c r="C844" s="34" t="s">
        <v>1072</v>
      </c>
      <c r="D844" s="34" t="s">
        <v>1081</v>
      </c>
      <c r="E844" s="34" t="s">
        <v>14</v>
      </c>
      <c r="F844" s="31">
        <v>2759930.15</v>
      </c>
      <c r="G844" s="31">
        <v>2432627.65</v>
      </c>
      <c r="H844" s="31">
        <v>327302.5</v>
      </c>
      <c r="I844" s="31"/>
      <c r="J844" s="36"/>
      <c r="K844" s="30" t="s">
        <v>1929</v>
      </c>
      <c r="L844" s="9">
        <f>Таблица4[[#This Row],[Поступления]]/Таблица4[[#This Row],[Начисления]]</f>
        <v>0.88140913638702056</v>
      </c>
    </row>
    <row r="845" spans="1:12" ht="15">
      <c r="A845" s="47">
        <v>100994</v>
      </c>
      <c r="B845" s="34" t="s">
        <v>1071</v>
      </c>
      <c r="C845" s="34" t="s">
        <v>1072</v>
      </c>
      <c r="D845" s="34" t="s">
        <v>1081</v>
      </c>
      <c r="E845" s="34" t="s">
        <v>40</v>
      </c>
      <c r="F845" s="31">
        <v>1269697.44</v>
      </c>
      <c r="G845" s="31">
        <v>1172866.29</v>
      </c>
      <c r="H845" s="31">
        <v>96831.149999999907</v>
      </c>
      <c r="I845" s="31"/>
      <c r="J845" s="36"/>
      <c r="K845" s="30" t="s">
        <v>1929</v>
      </c>
      <c r="L845" s="9">
        <f>Таблица4[[#This Row],[Поступления]]/Таблица4[[#This Row],[Начисления]]</f>
        <v>0.92373683135093987</v>
      </c>
    </row>
    <row r="846" spans="1:12" ht="15">
      <c r="A846" s="47">
        <v>100995</v>
      </c>
      <c r="B846" s="34" t="s">
        <v>1071</v>
      </c>
      <c r="C846" s="34" t="s">
        <v>1072</v>
      </c>
      <c r="D846" s="34" t="s">
        <v>1081</v>
      </c>
      <c r="E846" s="34" t="s">
        <v>133</v>
      </c>
      <c r="F846" s="31">
        <v>1838175.83</v>
      </c>
      <c r="G846" s="31">
        <v>1765247.1</v>
      </c>
      <c r="H846" s="31">
        <v>72928.729999999981</v>
      </c>
      <c r="I846" s="31"/>
      <c r="J846" s="36"/>
      <c r="K846" s="30" t="s">
        <v>1929</v>
      </c>
      <c r="L846" s="9">
        <f>Таблица4[[#This Row],[Поступления]]/Таблица4[[#This Row],[Начисления]]</f>
        <v>0.96032548746982493</v>
      </c>
    </row>
    <row r="847" spans="1:12" ht="15">
      <c r="A847" s="47">
        <v>100996</v>
      </c>
      <c r="B847" s="34" t="s">
        <v>1071</v>
      </c>
      <c r="C847" s="34" t="s">
        <v>1072</v>
      </c>
      <c r="D847" s="34" t="s">
        <v>1081</v>
      </c>
      <c r="E847" s="34" t="s">
        <v>172</v>
      </c>
      <c r="F847" s="31">
        <v>1227590.8600000001</v>
      </c>
      <c r="G847" s="31">
        <v>1097374.3500000001</v>
      </c>
      <c r="H847" s="31">
        <v>130216.51000000001</v>
      </c>
      <c r="I847" s="31"/>
      <c r="J847" s="36"/>
      <c r="K847" s="30" t="s">
        <v>1929</v>
      </c>
      <c r="L847" s="9">
        <f>Таблица4[[#This Row],[Поступления]]/Таблица4[[#This Row],[Начисления]]</f>
        <v>0.89392515516122362</v>
      </c>
    </row>
    <row r="848" spans="1:12" ht="15">
      <c r="A848" s="47">
        <v>100997</v>
      </c>
      <c r="B848" s="34" t="s">
        <v>1071</v>
      </c>
      <c r="C848" s="34" t="s">
        <v>1072</v>
      </c>
      <c r="D848" s="34" t="s">
        <v>1081</v>
      </c>
      <c r="E848" s="34" t="s">
        <v>46</v>
      </c>
      <c r="F848" s="31">
        <v>1216591.1299999999</v>
      </c>
      <c r="G848" s="31">
        <v>1071310.01</v>
      </c>
      <c r="H848" s="31">
        <v>145281.11999999988</v>
      </c>
      <c r="I848" s="31"/>
      <c r="J848" s="36"/>
      <c r="K848" s="30" t="s">
        <v>1929</v>
      </c>
      <c r="L848" s="9">
        <f>Таблица4[[#This Row],[Поступления]]/Таблица4[[#This Row],[Начисления]]</f>
        <v>0.88058344630541574</v>
      </c>
    </row>
    <row r="849" spans="1:12" ht="15">
      <c r="A849" s="47">
        <v>100998</v>
      </c>
      <c r="B849" s="34" t="s">
        <v>1071</v>
      </c>
      <c r="C849" s="34" t="s">
        <v>1072</v>
      </c>
      <c r="D849" s="34" t="s">
        <v>1081</v>
      </c>
      <c r="E849" s="34" t="s">
        <v>115</v>
      </c>
      <c r="F849" s="31">
        <v>2437809.1</v>
      </c>
      <c r="G849" s="31">
        <v>2287892.14</v>
      </c>
      <c r="H849" s="31">
        <v>149916.95999999996</v>
      </c>
      <c r="I849" s="31"/>
      <c r="J849" s="36"/>
      <c r="K849" s="30" t="s">
        <v>1929</v>
      </c>
      <c r="L849" s="9">
        <f>Таблица4[[#This Row],[Поступления]]/Таблица4[[#This Row],[Начисления]]</f>
        <v>0.93850340455288317</v>
      </c>
    </row>
    <row r="850" spans="1:12" ht="15">
      <c r="A850" s="47">
        <v>100999</v>
      </c>
      <c r="B850" s="34" t="s">
        <v>1071</v>
      </c>
      <c r="C850" s="34" t="s">
        <v>1072</v>
      </c>
      <c r="D850" s="34" t="s">
        <v>1081</v>
      </c>
      <c r="E850" s="34" t="s">
        <v>47</v>
      </c>
      <c r="F850" s="31">
        <v>1840631.48</v>
      </c>
      <c r="G850" s="31">
        <v>1610536.47</v>
      </c>
      <c r="H850" s="31">
        <v>230095.01</v>
      </c>
      <c r="I850" s="31"/>
      <c r="J850" s="36"/>
      <c r="K850" s="30" t="s">
        <v>1929</v>
      </c>
      <c r="L850" s="9">
        <f>Таблица4[[#This Row],[Поступления]]/Таблица4[[#This Row],[Начисления]]</f>
        <v>0.87499126658422688</v>
      </c>
    </row>
    <row r="851" spans="1:12" ht="15">
      <c r="A851" s="47">
        <v>101000</v>
      </c>
      <c r="B851" s="34" t="s">
        <v>1071</v>
      </c>
      <c r="C851" s="34" t="s">
        <v>1072</v>
      </c>
      <c r="D851" s="34" t="s">
        <v>1081</v>
      </c>
      <c r="E851" s="34" t="s">
        <v>134</v>
      </c>
      <c r="F851" s="31">
        <v>1238968.23</v>
      </c>
      <c r="G851" s="31">
        <v>1114836.79</v>
      </c>
      <c r="H851" s="31">
        <v>124131.43999999994</v>
      </c>
      <c r="I851" s="31"/>
      <c r="J851" s="36"/>
      <c r="K851" s="30" t="s">
        <v>1929</v>
      </c>
      <c r="L851" s="9">
        <f>Таблица4[[#This Row],[Поступления]]/Таблица4[[#This Row],[Начисления]]</f>
        <v>0.89981063517665827</v>
      </c>
    </row>
    <row r="852" spans="1:12" ht="15">
      <c r="A852" s="47">
        <v>101001</v>
      </c>
      <c r="B852" s="34" t="s">
        <v>1071</v>
      </c>
      <c r="C852" s="34" t="s">
        <v>1072</v>
      </c>
      <c r="D852" s="34" t="s">
        <v>1081</v>
      </c>
      <c r="E852" s="34" t="s">
        <v>48</v>
      </c>
      <c r="F852" s="31">
        <v>1864376.56</v>
      </c>
      <c r="G852" s="31">
        <v>1604012.46</v>
      </c>
      <c r="H852" s="31">
        <v>260364.10000000009</v>
      </c>
      <c r="I852" s="31"/>
      <c r="J852" s="36"/>
      <c r="K852" s="30" t="s">
        <v>1929</v>
      </c>
      <c r="L852" s="9">
        <f>Таблица4[[#This Row],[Поступления]]/Таблица4[[#This Row],[Начисления]]</f>
        <v>0.86034790096266811</v>
      </c>
    </row>
    <row r="853" spans="1:12" ht="15">
      <c r="A853" s="47">
        <v>101002</v>
      </c>
      <c r="B853" s="34" t="s">
        <v>1071</v>
      </c>
      <c r="C853" s="34" t="s">
        <v>1072</v>
      </c>
      <c r="D853" s="34" t="s">
        <v>1081</v>
      </c>
      <c r="E853" s="34" t="s">
        <v>135</v>
      </c>
      <c r="F853" s="31">
        <v>1228157.6100000001</v>
      </c>
      <c r="G853" s="31">
        <v>1096341.93</v>
      </c>
      <c r="H853" s="31">
        <v>131815.68000000017</v>
      </c>
      <c r="I853" s="31"/>
      <c r="J853" s="36"/>
      <c r="K853" s="30" t="s">
        <v>1929</v>
      </c>
      <c r="L853" s="9">
        <f>Таблица4[[#This Row],[Поступления]]/Таблица4[[#This Row],[Начисления]]</f>
        <v>0.89267201625693615</v>
      </c>
    </row>
    <row r="854" spans="1:12" ht="15">
      <c r="A854" s="47">
        <v>101003</v>
      </c>
      <c r="B854" s="34" t="s">
        <v>1071</v>
      </c>
      <c r="C854" s="34" t="s">
        <v>1072</v>
      </c>
      <c r="D854" s="34" t="s">
        <v>1081</v>
      </c>
      <c r="E854" s="34" t="s">
        <v>102</v>
      </c>
      <c r="F854" s="31">
        <v>270291.40999999997</v>
      </c>
      <c r="G854" s="31">
        <v>176081.27</v>
      </c>
      <c r="H854" s="31">
        <v>94210.139999999985</v>
      </c>
      <c r="I854" s="31"/>
      <c r="J854" s="36"/>
      <c r="K854" s="30" t="s">
        <v>1929</v>
      </c>
      <c r="L854" s="9">
        <f>Таблица4[[#This Row],[Поступления]]/Таблица4[[#This Row],[Начисления]]</f>
        <v>0.65144974455533011</v>
      </c>
    </row>
    <row r="855" spans="1:12" ht="15">
      <c r="A855" s="47">
        <v>101004</v>
      </c>
      <c r="B855" s="34" t="s">
        <v>1071</v>
      </c>
      <c r="C855" s="34" t="s">
        <v>1072</v>
      </c>
      <c r="D855" s="34" t="s">
        <v>1081</v>
      </c>
      <c r="E855" s="34" t="s">
        <v>149</v>
      </c>
      <c r="F855" s="31">
        <v>1869898.02</v>
      </c>
      <c r="G855" s="31">
        <v>1517271.23</v>
      </c>
      <c r="H855" s="31">
        <v>352626.79000000004</v>
      </c>
      <c r="I855" s="31"/>
      <c r="J855" s="36"/>
      <c r="K855" s="30" t="s">
        <v>1930</v>
      </c>
      <c r="L855" s="9">
        <f>Таблица4[[#This Row],[Поступления]]/Таблица4[[#This Row],[Начисления]]</f>
        <v>0.81141923985779718</v>
      </c>
    </row>
    <row r="856" spans="1:12" ht="15">
      <c r="A856" s="47">
        <v>101005</v>
      </c>
      <c r="B856" s="34" t="s">
        <v>1071</v>
      </c>
      <c r="C856" s="34" t="s">
        <v>1072</v>
      </c>
      <c r="D856" s="34" t="s">
        <v>1081</v>
      </c>
      <c r="E856" s="34" t="s">
        <v>221</v>
      </c>
      <c r="F856" s="31">
        <v>1228016.29</v>
      </c>
      <c r="G856" s="31">
        <v>1100317.69</v>
      </c>
      <c r="H856" s="31">
        <v>127698.60000000009</v>
      </c>
      <c r="I856" s="31"/>
      <c r="J856" s="36"/>
      <c r="K856" s="30" t="s">
        <v>1929</v>
      </c>
      <c r="L856" s="9">
        <f>Таблица4[[#This Row],[Поступления]]/Таблица4[[#This Row],[Начисления]]</f>
        <v>0.89601229149818518</v>
      </c>
    </row>
    <row r="857" spans="1:12" ht="15">
      <c r="A857" s="47">
        <v>101006</v>
      </c>
      <c r="B857" s="34" t="s">
        <v>1071</v>
      </c>
      <c r="C857" s="34" t="s">
        <v>1072</v>
      </c>
      <c r="D857" s="34" t="s">
        <v>1081</v>
      </c>
      <c r="E857" s="34" t="s">
        <v>38</v>
      </c>
      <c r="F857" s="31">
        <v>382400.89</v>
      </c>
      <c r="G857" s="31">
        <v>287347.25</v>
      </c>
      <c r="H857" s="31">
        <v>95053.640000000014</v>
      </c>
      <c r="I857" s="31"/>
      <c r="J857" s="36"/>
      <c r="K857" s="30" t="s">
        <v>1929</v>
      </c>
      <c r="L857" s="9">
        <f>Таблица4[[#This Row],[Поступления]]/Таблица4[[#This Row],[Начисления]]</f>
        <v>0.75142934421517693</v>
      </c>
    </row>
    <row r="858" spans="1:12" ht="15">
      <c r="A858" s="47">
        <v>101007</v>
      </c>
      <c r="B858" s="34" t="s">
        <v>1071</v>
      </c>
      <c r="C858" s="34" t="s">
        <v>1072</v>
      </c>
      <c r="D858" s="34" t="s">
        <v>1081</v>
      </c>
      <c r="E858" s="34" t="s">
        <v>178</v>
      </c>
      <c r="F858" s="31">
        <v>1850671.15</v>
      </c>
      <c r="G858" s="31">
        <v>1629685.27</v>
      </c>
      <c r="H858" s="31">
        <v>220985.87999999989</v>
      </c>
      <c r="I858" s="31"/>
      <c r="J858" s="36"/>
      <c r="K858" s="30" t="s">
        <v>1929</v>
      </c>
      <c r="L858" s="9">
        <f>Таблица4[[#This Row],[Поступления]]/Таблица4[[#This Row],[Начисления]]</f>
        <v>0.88059149244316048</v>
      </c>
    </row>
    <row r="859" spans="1:12" ht="15">
      <c r="A859" s="47">
        <v>101010</v>
      </c>
      <c r="B859" s="34" t="s">
        <v>1071</v>
      </c>
      <c r="C859" s="34" t="s">
        <v>1072</v>
      </c>
      <c r="D859" s="34" t="s">
        <v>1084</v>
      </c>
      <c r="E859" s="34" t="s">
        <v>6</v>
      </c>
      <c r="F859" s="31">
        <v>331231.03999999998</v>
      </c>
      <c r="G859" s="31">
        <v>279217.8</v>
      </c>
      <c r="H859" s="31">
        <v>52013.239999999991</v>
      </c>
      <c r="I859" s="31"/>
      <c r="J859" s="36"/>
      <c r="K859" s="30" t="s">
        <v>1929</v>
      </c>
      <c r="L859" s="9">
        <f>Таблица4[[#This Row],[Поступления]]/Таблица4[[#This Row],[Начисления]]</f>
        <v>0.84296991006639954</v>
      </c>
    </row>
    <row r="860" spans="1:12" ht="15">
      <c r="A860" s="47">
        <v>101011</v>
      </c>
      <c r="B860" s="34" t="s">
        <v>1071</v>
      </c>
      <c r="C860" s="34" t="s">
        <v>1072</v>
      </c>
      <c r="D860" s="34" t="s">
        <v>1031</v>
      </c>
      <c r="E860" s="34" t="s">
        <v>29</v>
      </c>
      <c r="F860" s="31">
        <v>0</v>
      </c>
      <c r="G860" s="31">
        <v>12220.13</v>
      </c>
      <c r="H860" s="31"/>
      <c r="I860" s="31">
        <v>12220.13</v>
      </c>
      <c r="J860" s="36"/>
      <c r="K860" s="30" t="s">
        <v>1929</v>
      </c>
      <c r="L860" s="9" t="e">
        <f>Таблица4[[#This Row],[Поступления]]/Таблица4[[#This Row],[Начисления]]</f>
        <v>#DIV/0!</v>
      </c>
    </row>
    <row r="861" spans="1:12" ht="15">
      <c r="A861" s="47">
        <v>101012</v>
      </c>
      <c r="B861" s="34" t="s">
        <v>1071</v>
      </c>
      <c r="C861" s="34" t="s">
        <v>1072</v>
      </c>
      <c r="D861" s="34" t="s">
        <v>1031</v>
      </c>
      <c r="E861" s="34" t="s">
        <v>34</v>
      </c>
      <c r="F861" s="31">
        <v>87277.61</v>
      </c>
      <c r="G861" s="31">
        <v>25327.74</v>
      </c>
      <c r="H861" s="31">
        <v>61949.869999999995</v>
      </c>
      <c r="I861" s="31"/>
      <c r="J861" s="36"/>
      <c r="K861" s="30" t="s">
        <v>1929</v>
      </c>
      <c r="L861" s="9">
        <f>Таблица4[[#This Row],[Поступления]]/Таблица4[[#This Row],[Начисления]]</f>
        <v>0.29019745155716342</v>
      </c>
    </row>
    <row r="862" spans="1:12" ht="15">
      <c r="A862" s="47">
        <v>101013</v>
      </c>
      <c r="B862" s="34" t="s">
        <v>1071</v>
      </c>
      <c r="C862" s="34" t="s">
        <v>1072</v>
      </c>
      <c r="D862" s="34" t="s">
        <v>1031</v>
      </c>
      <c r="E862" s="34" t="s">
        <v>30</v>
      </c>
      <c r="F862" s="31">
        <v>31734.04</v>
      </c>
      <c r="G862" s="31">
        <v>12307.08</v>
      </c>
      <c r="H862" s="31">
        <v>19426.96</v>
      </c>
      <c r="I862" s="31"/>
      <c r="J862" s="36"/>
      <c r="K862" s="30" t="s">
        <v>1929</v>
      </c>
      <c r="L862" s="9">
        <f>Таблица4[[#This Row],[Поступления]]/Таблица4[[#This Row],[Начисления]]</f>
        <v>0.38781951494357475</v>
      </c>
    </row>
    <row r="863" spans="1:12" ht="15">
      <c r="A863" s="47">
        <v>101015</v>
      </c>
      <c r="B863" s="34" t="s">
        <v>1071</v>
      </c>
      <c r="C863" s="34" t="s">
        <v>1072</v>
      </c>
      <c r="D863" s="34" t="s">
        <v>1031</v>
      </c>
      <c r="E863" s="34" t="s">
        <v>26</v>
      </c>
      <c r="F863" s="31">
        <v>124158.54</v>
      </c>
      <c r="G863" s="31">
        <v>61861</v>
      </c>
      <c r="H863" s="31">
        <v>62297.539999999994</v>
      </c>
      <c r="I863" s="31"/>
      <c r="J863" s="36"/>
      <c r="K863" s="30" t="s">
        <v>1929</v>
      </c>
      <c r="L863" s="9">
        <f>Таблица4[[#This Row],[Поступления]]/Таблица4[[#This Row],[Начисления]]</f>
        <v>0.49824200574523508</v>
      </c>
    </row>
    <row r="864" spans="1:12" ht="15">
      <c r="A864" s="47">
        <v>101016</v>
      </c>
      <c r="B864" s="34" t="s">
        <v>1071</v>
      </c>
      <c r="C864" s="34" t="s">
        <v>1072</v>
      </c>
      <c r="D864" s="34" t="s">
        <v>1031</v>
      </c>
      <c r="E864" s="34" t="s">
        <v>22</v>
      </c>
      <c r="F864" s="31">
        <v>70269.539999999994</v>
      </c>
      <c r="G864" s="31">
        <v>40406.269999999997</v>
      </c>
      <c r="H864" s="31">
        <v>29863.269999999997</v>
      </c>
      <c r="I864" s="31"/>
      <c r="J864" s="36"/>
      <c r="K864" s="30" t="s">
        <v>1929</v>
      </c>
      <c r="L864" s="9">
        <f>Таблица4[[#This Row],[Поступления]]/Таблица4[[#This Row],[Начисления]]</f>
        <v>0.5750182796130443</v>
      </c>
    </row>
    <row r="865" spans="1:12" ht="15">
      <c r="A865" s="47">
        <v>101018</v>
      </c>
      <c r="B865" s="34" t="s">
        <v>1071</v>
      </c>
      <c r="C865" s="34" t="s">
        <v>1072</v>
      </c>
      <c r="D865" s="34" t="s">
        <v>1031</v>
      </c>
      <c r="E865" s="34" t="s">
        <v>9</v>
      </c>
      <c r="F865" s="31">
        <v>940273.84</v>
      </c>
      <c r="G865" s="31">
        <v>521021.43</v>
      </c>
      <c r="H865" s="31">
        <v>419252.41</v>
      </c>
      <c r="I865" s="31"/>
      <c r="J865" s="36"/>
      <c r="K865" s="30" t="s">
        <v>1929</v>
      </c>
      <c r="L865" s="9">
        <f>Таблица4[[#This Row],[Поступления]]/Таблица4[[#This Row],[Начисления]]</f>
        <v>0.55411669221808835</v>
      </c>
    </row>
    <row r="866" spans="1:12" ht="15">
      <c r="A866" s="47">
        <v>101019</v>
      </c>
      <c r="B866" s="34" t="s">
        <v>1071</v>
      </c>
      <c r="C866" s="34" t="s">
        <v>1072</v>
      </c>
      <c r="D866" s="34" t="s">
        <v>1031</v>
      </c>
      <c r="E866" s="34" t="s">
        <v>10</v>
      </c>
      <c r="F866" s="31">
        <v>711131.02</v>
      </c>
      <c r="G866" s="31">
        <v>505021.27</v>
      </c>
      <c r="H866" s="31">
        <v>206109.75</v>
      </c>
      <c r="I866" s="31"/>
      <c r="J866" s="36"/>
      <c r="K866" s="30" t="s">
        <v>1929</v>
      </c>
      <c r="L866" s="9">
        <f>Таблица4[[#This Row],[Поступления]]/Таблица4[[#This Row],[Начисления]]</f>
        <v>0.71016627850097158</v>
      </c>
    </row>
    <row r="867" spans="1:12" ht="15">
      <c r="A867" s="47">
        <v>101020</v>
      </c>
      <c r="B867" s="34" t="s">
        <v>1071</v>
      </c>
      <c r="C867" s="34" t="s">
        <v>1072</v>
      </c>
      <c r="D867" s="34" t="s">
        <v>1031</v>
      </c>
      <c r="E867" s="34" t="s">
        <v>11</v>
      </c>
      <c r="F867" s="31">
        <v>308054.15000000002</v>
      </c>
      <c r="G867" s="31">
        <v>123730.43</v>
      </c>
      <c r="H867" s="31">
        <v>184323.72000000003</v>
      </c>
      <c r="I867" s="31"/>
      <c r="J867" s="36"/>
      <c r="K867" s="30" t="s">
        <v>1929</v>
      </c>
      <c r="L867" s="9">
        <f>Таблица4[[#This Row],[Поступления]]/Таблица4[[#This Row],[Начисления]]</f>
        <v>0.40165156028574839</v>
      </c>
    </row>
    <row r="868" spans="1:12" ht="15">
      <c r="A868" s="47">
        <v>101021</v>
      </c>
      <c r="B868" s="34" t="s">
        <v>1071</v>
      </c>
      <c r="C868" s="34" t="s">
        <v>1072</v>
      </c>
      <c r="D868" s="34" t="s">
        <v>1031</v>
      </c>
      <c r="E868" s="34" t="s">
        <v>12</v>
      </c>
      <c r="F868" s="31">
        <v>215104.4</v>
      </c>
      <c r="G868" s="31">
        <v>93355.839999999997</v>
      </c>
      <c r="H868" s="31">
        <v>121748.56</v>
      </c>
      <c r="I868" s="31"/>
      <c r="J868" s="36"/>
      <c r="K868" s="30" t="s">
        <v>1929</v>
      </c>
      <c r="L868" s="9">
        <f>Таблица4[[#This Row],[Поступления]]/Таблица4[[#This Row],[Начисления]]</f>
        <v>0.4340024657794076</v>
      </c>
    </row>
    <row r="869" spans="1:12" ht="15">
      <c r="A869" s="47">
        <v>101023</v>
      </c>
      <c r="B869" s="34" t="s">
        <v>1071</v>
      </c>
      <c r="C869" s="34" t="s">
        <v>1072</v>
      </c>
      <c r="D869" s="34" t="s">
        <v>1031</v>
      </c>
      <c r="E869" s="34" t="s">
        <v>38</v>
      </c>
      <c r="F869" s="31">
        <v>86241.8</v>
      </c>
      <c r="G869" s="31">
        <v>73763.429999999993</v>
      </c>
      <c r="H869" s="31">
        <v>12478.37000000001</v>
      </c>
      <c r="I869" s="31"/>
      <c r="J869" s="36"/>
      <c r="K869" s="30" t="s">
        <v>1929</v>
      </c>
      <c r="L869" s="9">
        <f>Таблица4[[#This Row],[Поступления]]/Таблица4[[#This Row],[Начисления]]</f>
        <v>0.85530949029356984</v>
      </c>
    </row>
    <row r="870" spans="1:12" ht="15">
      <c r="A870" s="47">
        <v>101024</v>
      </c>
      <c r="B870" s="34" t="s">
        <v>1071</v>
      </c>
      <c r="C870" s="34" t="s">
        <v>1072</v>
      </c>
      <c r="D870" s="34" t="s">
        <v>985</v>
      </c>
      <c r="E870" s="34" t="s">
        <v>18</v>
      </c>
      <c r="F870" s="31">
        <v>0</v>
      </c>
      <c r="G870" s="31">
        <v>5560.74</v>
      </c>
      <c r="H870" s="31"/>
      <c r="I870" s="31">
        <v>5560.74</v>
      </c>
      <c r="J870" s="36"/>
      <c r="K870" s="30" t="s">
        <v>1929</v>
      </c>
      <c r="L870" s="9" t="e">
        <f>Таблица4[[#This Row],[Поступления]]/Таблица4[[#This Row],[Начисления]]</f>
        <v>#DIV/0!</v>
      </c>
    </row>
    <row r="871" spans="1:12" ht="15">
      <c r="A871" s="47">
        <v>101025</v>
      </c>
      <c r="B871" s="34" t="s">
        <v>1071</v>
      </c>
      <c r="C871" s="34" t="s">
        <v>1072</v>
      </c>
      <c r="D871" s="34" t="s">
        <v>985</v>
      </c>
      <c r="E871" s="34" t="s">
        <v>19</v>
      </c>
      <c r="F871" s="31">
        <v>35533.49</v>
      </c>
      <c r="G871" s="31">
        <v>25764.98</v>
      </c>
      <c r="H871" s="31">
        <v>9768.5099999999984</v>
      </c>
      <c r="I871" s="31"/>
      <c r="J871" s="36"/>
      <c r="K871" s="30" t="s">
        <v>1929</v>
      </c>
      <c r="L871" s="9">
        <f>Таблица4[[#This Row],[Поступления]]/Таблица4[[#This Row],[Начисления]]</f>
        <v>0.72509004885250505</v>
      </c>
    </row>
    <row r="872" spans="1:12" ht="15">
      <c r="A872" s="47">
        <v>101026</v>
      </c>
      <c r="B872" s="34" t="s">
        <v>1071</v>
      </c>
      <c r="C872" s="34" t="s">
        <v>1072</v>
      </c>
      <c r="D872" s="34" t="s">
        <v>985</v>
      </c>
      <c r="E872" s="34" t="s">
        <v>20</v>
      </c>
      <c r="F872" s="31">
        <v>47884.25</v>
      </c>
      <c r="G872" s="31">
        <v>9054.86</v>
      </c>
      <c r="H872" s="31">
        <v>38829.39</v>
      </c>
      <c r="I872" s="31"/>
      <c r="J872" s="36"/>
      <c r="K872" s="30" t="s">
        <v>1929</v>
      </c>
      <c r="L872" s="9">
        <f>Таблица4[[#This Row],[Поступления]]/Таблица4[[#This Row],[Начисления]]</f>
        <v>0.18909892083513891</v>
      </c>
    </row>
    <row r="873" spans="1:12" ht="15">
      <c r="A873" s="47">
        <v>101027</v>
      </c>
      <c r="B873" s="34" t="s">
        <v>1071</v>
      </c>
      <c r="C873" s="34" t="s">
        <v>1072</v>
      </c>
      <c r="D873" s="34" t="s">
        <v>985</v>
      </c>
      <c r="E873" s="34" t="s">
        <v>21</v>
      </c>
      <c r="F873" s="31">
        <v>9411.0400000000009</v>
      </c>
      <c r="G873" s="31">
        <v>5504.26</v>
      </c>
      <c r="H873" s="31">
        <v>3906.7800000000007</v>
      </c>
      <c r="I873" s="31"/>
      <c r="J873" s="36"/>
      <c r="K873" s="30" t="s">
        <v>1929</v>
      </c>
      <c r="L873" s="9">
        <f>Таблица4[[#This Row],[Поступления]]/Таблица4[[#This Row],[Начисления]]</f>
        <v>0.58487266019483497</v>
      </c>
    </row>
    <row r="874" spans="1:12" ht="15">
      <c r="A874" s="47">
        <v>101028</v>
      </c>
      <c r="B874" s="34" t="s">
        <v>1071</v>
      </c>
      <c r="C874" s="34" t="s">
        <v>1072</v>
      </c>
      <c r="D874" s="34" t="s">
        <v>985</v>
      </c>
      <c r="E874" s="34" t="s">
        <v>25</v>
      </c>
      <c r="F874" s="31">
        <v>109494.34</v>
      </c>
      <c r="G874" s="31">
        <v>58678.02</v>
      </c>
      <c r="H874" s="31">
        <v>50816.32</v>
      </c>
      <c r="I874" s="31"/>
      <c r="J874" s="36"/>
      <c r="K874" s="30" t="s">
        <v>1929</v>
      </c>
      <c r="L874" s="9">
        <f>Таблица4[[#This Row],[Поступления]]/Таблица4[[#This Row],[Начисления]]</f>
        <v>0.53590002917045754</v>
      </c>
    </row>
    <row r="875" spans="1:12" ht="15">
      <c r="A875" s="47">
        <v>101029</v>
      </c>
      <c r="B875" s="34" t="s">
        <v>1071</v>
      </c>
      <c r="C875" s="34" t="s">
        <v>1072</v>
      </c>
      <c r="D875" s="34" t="s">
        <v>985</v>
      </c>
      <c r="E875" s="34" t="s">
        <v>100</v>
      </c>
      <c r="F875" s="31">
        <v>22428.09</v>
      </c>
      <c r="G875" s="31">
        <v>9336.51</v>
      </c>
      <c r="H875" s="31">
        <v>13091.58</v>
      </c>
      <c r="I875" s="31"/>
      <c r="J875" s="36"/>
      <c r="K875" s="30" t="s">
        <v>1929</v>
      </c>
      <c r="L875" s="9">
        <f>Таблица4[[#This Row],[Поступления]]/Таблица4[[#This Row],[Начисления]]</f>
        <v>0.41628645149899079</v>
      </c>
    </row>
    <row r="876" spans="1:12" ht="15">
      <c r="A876" s="47">
        <v>101030</v>
      </c>
      <c r="B876" s="34" t="s">
        <v>1071</v>
      </c>
      <c r="C876" s="34" t="s">
        <v>1072</v>
      </c>
      <c r="D876" s="34" t="s">
        <v>985</v>
      </c>
      <c r="E876" s="34" t="s">
        <v>29</v>
      </c>
      <c r="F876" s="31">
        <v>129135.11</v>
      </c>
      <c r="G876" s="31">
        <v>68824.179999999993</v>
      </c>
      <c r="H876" s="31">
        <v>60310.930000000008</v>
      </c>
      <c r="I876" s="31"/>
      <c r="J876" s="36"/>
      <c r="K876" s="30" t="s">
        <v>1929</v>
      </c>
      <c r="L876" s="9">
        <f>Таблица4[[#This Row],[Поступления]]/Таблица4[[#This Row],[Начисления]]</f>
        <v>0.53296256920368124</v>
      </c>
    </row>
    <row r="877" spans="1:12" ht="15">
      <c r="A877" s="47">
        <v>101031</v>
      </c>
      <c r="B877" s="34" t="s">
        <v>1071</v>
      </c>
      <c r="C877" s="34" t="s">
        <v>1072</v>
      </c>
      <c r="D877" s="34" t="s">
        <v>985</v>
      </c>
      <c r="E877" s="34" t="s">
        <v>34</v>
      </c>
      <c r="F877" s="31">
        <v>173663.72</v>
      </c>
      <c r="G877" s="31">
        <v>111287.83</v>
      </c>
      <c r="H877" s="31">
        <v>62375.89</v>
      </c>
      <c r="I877" s="31"/>
      <c r="J877" s="36"/>
      <c r="K877" s="30" t="s">
        <v>1929</v>
      </c>
      <c r="L877" s="9">
        <f>Таблица4[[#This Row],[Поступления]]/Таблица4[[#This Row],[Начисления]]</f>
        <v>0.64082371378431835</v>
      </c>
    </row>
    <row r="878" spans="1:12" ht="15">
      <c r="A878" s="47">
        <v>101032</v>
      </c>
      <c r="B878" s="34" t="s">
        <v>1071</v>
      </c>
      <c r="C878" s="34" t="s">
        <v>1072</v>
      </c>
      <c r="D878" s="34" t="s">
        <v>985</v>
      </c>
      <c r="E878" s="34" t="s">
        <v>30</v>
      </c>
      <c r="F878" s="31">
        <v>55902.14</v>
      </c>
      <c r="G878" s="31">
        <v>34907.660000000003</v>
      </c>
      <c r="H878" s="31">
        <v>20994.479999999996</v>
      </c>
      <c r="I878" s="31"/>
      <c r="J878" s="36"/>
      <c r="K878" s="30" t="s">
        <v>1929</v>
      </c>
      <c r="L878" s="9">
        <f>Таблица4[[#This Row],[Поступления]]/Таблица4[[#This Row],[Начисления]]</f>
        <v>0.62444228432042148</v>
      </c>
    </row>
    <row r="879" spans="1:12" ht="15">
      <c r="A879" s="47">
        <v>101033</v>
      </c>
      <c r="B879" s="34" t="s">
        <v>1071</v>
      </c>
      <c r="C879" s="34" t="s">
        <v>1072</v>
      </c>
      <c r="D879" s="34" t="s">
        <v>985</v>
      </c>
      <c r="E879" s="34" t="s">
        <v>67</v>
      </c>
      <c r="F879" s="31">
        <v>311172.07</v>
      </c>
      <c r="G879" s="31">
        <v>104550.06</v>
      </c>
      <c r="H879" s="31">
        <v>206622.01</v>
      </c>
      <c r="I879" s="31"/>
      <c r="J879" s="36"/>
      <c r="K879" s="30" t="s">
        <v>1929</v>
      </c>
      <c r="L879" s="9">
        <f>Таблица4[[#This Row],[Поступления]]/Таблица4[[#This Row],[Начисления]]</f>
        <v>0.33598793105049563</v>
      </c>
    </row>
    <row r="880" spans="1:12" ht="15">
      <c r="A880" s="47">
        <v>101034</v>
      </c>
      <c r="B880" s="34" t="s">
        <v>1071</v>
      </c>
      <c r="C880" s="34" t="s">
        <v>1072</v>
      </c>
      <c r="D880" s="34" t="s">
        <v>985</v>
      </c>
      <c r="E880" s="34" t="s">
        <v>26</v>
      </c>
      <c r="F880" s="31">
        <v>88947.53</v>
      </c>
      <c r="G880" s="31">
        <v>63317.09</v>
      </c>
      <c r="H880" s="31">
        <v>25630.440000000002</v>
      </c>
      <c r="I880" s="31"/>
      <c r="J880" s="36"/>
      <c r="K880" s="30" t="s">
        <v>1929</v>
      </c>
      <c r="L880" s="9">
        <f>Таблица4[[#This Row],[Поступления]]/Таблица4[[#This Row],[Начисления]]</f>
        <v>0.7118476477087109</v>
      </c>
    </row>
    <row r="881" spans="1:12" ht="15">
      <c r="A881" s="47">
        <v>101035</v>
      </c>
      <c r="B881" s="34" t="s">
        <v>1071</v>
      </c>
      <c r="C881" s="34" t="s">
        <v>1072</v>
      </c>
      <c r="D881" s="34" t="s">
        <v>985</v>
      </c>
      <c r="E881" s="34" t="s">
        <v>22</v>
      </c>
      <c r="F881" s="31">
        <v>151914.07999999999</v>
      </c>
      <c r="G881" s="31">
        <v>56825.15</v>
      </c>
      <c r="H881" s="31">
        <v>95088.93</v>
      </c>
      <c r="I881" s="31"/>
      <c r="J881" s="36"/>
      <c r="K881" s="30" t="s">
        <v>1929</v>
      </c>
      <c r="L881" s="9">
        <f>Таблица4[[#This Row],[Поступления]]/Таблица4[[#This Row],[Начисления]]</f>
        <v>0.37406111401918773</v>
      </c>
    </row>
    <row r="882" spans="1:12" ht="15">
      <c r="A882" s="47">
        <v>101036</v>
      </c>
      <c r="B882" s="34" t="s">
        <v>1071</v>
      </c>
      <c r="C882" s="34" t="s">
        <v>1072</v>
      </c>
      <c r="D882" s="34" t="s">
        <v>985</v>
      </c>
      <c r="E882" s="34" t="s">
        <v>27</v>
      </c>
      <c r="F882" s="31">
        <v>22087.23</v>
      </c>
      <c r="G882" s="31">
        <v>8553.75</v>
      </c>
      <c r="H882" s="31">
        <v>13533.48</v>
      </c>
      <c r="I882" s="31"/>
      <c r="J882" s="36"/>
      <c r="K882" s="30" t="s">
        <v>1929</v>
      </c>
      <c r="L882" s="9">
        <f>Таблица4[[#This Row],[Поступления]]/Таблица4[[#This Row],[Начисления]]</f>
        <v>0.38727128752677453</v>
      </c>
    </row>
    <row r="883" spans="1:12" ht="15">
      <c r="A883" s="47">
        <v>101037</v>
      </c>
      <c r="B883" s="34" t="s">
        <v>1071</v>
      </c>
      <c r="C883" s="34" t="s">
        <v>1072</v>
      </c>
      <c r="D883" s="34" t="s">
        <v>985</v>
      </c>
      <c r="E883" s="34" t="s">
        <v>68</v>
      </c>
      <c r="F883" s="31">
        <v>29500.1</v>
      </c>
      <c r="G883" s="31">
        <v>20549.560000000001</v>
      </c>
      <c r="H883" s="31">
        <v>8950.5399999999972</v>
      </c>
      <c r="I883" s="31"/>
      <c r="J883" s="36"/>
      <c r="K883" s="30" t="s">
        <v>1929</v>
      </c>
      <c r="L883" s="9">
        <f>Таблица4[[#This Row],[Поступления]]/Таблица4[[#This Row],[Начисления]]</f>
        <v>0.6965928929054479</v>
      </c>
    </row>
    <row r="884" spans="1:12" ht="15">
      <c r="A884" s="47">
        <v>101038</v>
      </c>
      <c r="B884" s="34" t="s">
        <v>1071</v>
      </c>
      <c r="C884" s="34" t="s">
        <v>1072</v>
      </c>
      <c r="D884" s="34" t="s">
        <v>985</v>
      </c>
      <c r="E884" s="34" t="s">
        <v>28</v>
      </c>
      <c r="F884" s="31">
        <v>17584.669999999998</v>
      </c>
      <c r="G884" s="31">
        <v>3329.71</v>
      </c>
      <c r="H884" s="31">
        <v>14254.96</v>
      </c>
      <c r="I884" s="31"/>
      <c r="J884" s="36"/>
      <c r="K884" s="30" t="s">
        <v>1929</v>
      </c>
      <c r="L884" s="9">
        <f>Таблица4[[#This Row],[Поступления]]/Таблица4[[#This Row],[Начисления]]</f>
        <v>0.18935299894737861</v>
      </c>
    </row>
    <row r="885" spans="1:12" ht="15">
      <c r="A885" s="47">
        <v>101039</v>
      </c>
      <c r="B885" s="34" t="s">
        <v>1071</v>
      </c>
      <c r="C885" s="34" t="s">
        <v>1072</v>
      </c>
      <c r="D885" s="34" t="s">
        <v>985</v>
      </c>
      <c r="E885" s="34" t="s">
        <v>69</v>
      </c>
      <c r="F885" s="31">
        <v>0</v>
      </c>
      <c r="G885" s="31">
        <v>3915.22</v>
      </c>
      <c r="H885" s="31"/>
      <c r="I885" s="31">
        <v>3915.22</v>
      </c>
      <c r="J885" s="36"/>
      <c r="K885" s="30" t="s">
        <v>1929</v>
      </c>
      <c r="L885" s="9" t="e">
        <f>Таблица4[[#This Row],[Поступления]]/Таблица4[[#This Row],[Начисления]]</f>
        <v>#DIV/0!</v>
      </c>
    </row>
    <row r="886" spans="1:12" ht="15">
      <c r="A886" s="47">
        <v>101044</v>
      </c>
      <c r="B886" s="34" t="s">
        <v>1071</v>
      </c>
      <c r="C886" s="34" t="s">
        <v>1072</v>
      </c>
      <c r="D886" s="34" t="s">
        <v>985</v>
      </c>
      <c r="E886" s="34" t="s">
        <v>13</v>
      </c>
      <c r="F886" s="31">
        <v>354030.84</v>
      </c>
      <c r="G886" s="31">
        <v>290854.42</v>
      </c>
      <c r="H886" s="31">
        <v>63176.420000000042</v>
      </c>
      <c r="I886" s="31"/>
      <c r="J886" s="36"/>
      <c r="K886" s="30" t="s">
        <v>1929</v>
      </c>
      <c r="L886" s="9">
        <f>Таблица4[[#This Row],[Поступления]]/Таблица4[[#This Row],[Начисления]]</f>
        <v>0.82155108295085244</v>
      </c>
    </row>
    <row r="887" spans="1:12" ht="15">
      <c r="A887" s="47">
        <v>101045</v>
      </c>
      <c r="B887" s="34" t="s">
        <v>1071</v>
      </c>
      <c r="C887" s="34" t="s">
        <v>1072</v>
      </c>
      <c r="D887" s="34" t="s">
        <v>985</v>
      </c>
      <c r="E887" s="34" t="s">
        <v>40</v>
      </c>
      <c r="F887" s="31">
        <v>1498730.5</v>
      </c>
      <c r="G887" s="31">
        <v>1273333.48</v>
      </c>
      <c r="H887" s="31">
        <v>225397.02000000002</v>
      </c>
      <c r="I887" s="31"/>
      <c r="J887" s="36"/>
      <c r="K887" s="30" t="s">
        <v>1929</v>
      </c>
      <c r="L887" s="9">
        <f>Таблица4[[#This Row],[Поступления]]/Таблица4[[#This Row],[Начисления]]</f>
        <v>0.84960803826972231</v>
      </c>
    </row>
    <row r="888" spans="1:12" ht="15">
      <c r="A888" s="47">
        <v>101046</v>
      </c>
      <c r="B888" s="34" t="s">
        <v>1071</v>
      </c>
      <c r="C888" s="34" t="s">
        <v>1072</v>
      </c>
      <c r="D888" s="34" t="s">
        <v>985</v>
      </c>
      <c r="E888" s="34" t="s">
        <v>41</v>
      </c>
      <c r="F888" s="31">
        <v>1195868.72</v>
      </c>
      <c r="G888" s="31">
        <v>1042130.75</v>
      </c>
      <c r="H888" s="31">
        <v>153737.96999999997</v>
      </c>
      <c r="I888" s="31"/>
      <c r="J888" s="36"/>
      <c r="K888" s="30" t="s">
        <v>1929</v>
      </c>
      <c r="L888" s="9">
        <f>Таблица4[[#This Row],[Поступления]]/Таблица4[[#This Row],[Начисления]]</f>
        <v>0.87144243558774581</v>
      </c>
    </row>
    <row r="889" spans="1:12" ht="15">
      <c r="A889" s="47">
        <v>101047</v>
      </c>
      <c r="B889" s="34" t="s">
        <v>1071</v>
      </c>
      <c r="C889" s="34" t="s">
        <v>1072</v>
      </c>
      <c r="D889" s="34" t="s">
        <v>985</v>
      </c>
      <c r="E889" s="34" t="s">
        <v>44</v>
      </c>
      <c r="F889" s="31">
        <v>3402947.55</v>
      </c>
      <c r="G889" s="31">
        <v>2570172.7999999998</v>
      </c>
      <c r="H889" s="31">
        <v>832774.75</v>
      </c>
      <c r="I889" s="31"/>
      <c r="J889" s="36"/>
      <c r="K889" s="30" t="s">
        <v>1930</v>
      </c>
      <c r="L889" s="9">
        <f>Таблица4[[#This Row],[Поступления]]/Таблица4[[#This Row],[Начисления]]</f>
        <v>0.75527840562808557</v>
      </c>
    </row>
    <row r="890" spans="1:12" ht="15">
      <c r="A890" s="47">
        <v>101048</v>
      </c>
      <c r="B890" s="34" t="s">
        <v>1071</v>
      </c>
      <c r="C890" s="34" t="s">
        <v>1072</v>
      </c>
      <c r="D890" s="34" t="s">
        <v>985</v>
      </c>
      <c r="E890" s="34" t="s">
        <v>45</v>
      </c>
      <c r="F890" s="31">
        <v>2254619.84</v>
      </c>
      <c r="G890" s="31">
        <v>1725046.71</v>
      </c>
      <c r="H890" s="31">
        <v>529573.12999999989</v>
      </c>
      <c r="I890" s="31"/>
      <c r="J890" s="36"/>
      <c r="K890" s="30" t="s">
        <v>1929</v>
      </c>
      <c r="L890" s="9">
        <f>Таблица4[[#This Row],[Поступления]]/Таблица4[[#This Row],[Начисления]]</f>
        <v>0.76511644198074658</v>
      </c>
    </row>
    <row r="891" spans="1:12" ht="15">
      <c r="A891" s="47">
        <v>101049</v>
      </c>
      <c r="B891" s="34" t="s">
        <v>1071</v>
      </c>
      <c r="C891" s="34" t="s">
        <v>1072</v>
      </c>
      <c r="D891" s="34" t="s">
        <v>985</v>
      </c>
      <c r="E891" s="34" t="s">
        <v>220</v>
      </c>
      <c r="F891" s="31">
        <v>182868.98</v>
      </c>
      <c r="G891" s="31">
        <v>94666.82</v>
      </c>
      <c r="H891" s="31">
        <v>88202.16</v>
      </c>
      <c r="I891" s="31"/>
      <c r="J891" s="36"/>
      <c r="K891" s="30" t="s">
        <v>1929</v>
      </c>
      <c r="L891" s="9">
        <f>Таблица4[[#This Row],[Поступления]]/Таблица4[[#This Row],[Начисления]]</f>
        <v>0.51767566046466706</v>
      </c>
    </row>
    <row r="892" spans="1:12" ht="15">
      <c r="A892" s="47">
        <v>101050</v>
      </c>
      <c r="B892" s="34" t="s">
        <v>1071</v>
      </c>
      <c r="C892" s="34" t="s">
        <v>1072</v>
      </c>
      <c r="D892" s="34" t="s">
        <v>985</v>
      </c>
      <c r="E892" s="34" t="s">
        <v>227</v>
      </c>
      <c r="F892" s="31">
        <v>679880.56</v>
      </c>
      <c r="G892" s="31">
        <v>486385.32</v>
      </c>
      <c r="H892" s="31">
        <v>193495.24000000005</v>
      </c>
      <c r="I892" s="31"/>
      <c r="J892" s="36"/>
      <c r="K892" s="30" t="s">
        <v>1929</v>
      </c>
      <c r="L892" s="9">
        <f>Таблица4[[#This Row],[Поступления]]/Таблица4[[#This Row],[Начисления]]</f>
        <v>0.71539818699919877</v>
      </c>
    </row>
    <row r="893" spans="1:12" ht="15">
      <c r="A893" s="47">
        <v>101052</v>
      </c>
      <c r="B893" s="34" t="s">
        <v>1071</v>
      </c>
      <c r="C893" s="34" t="s">
        <v>1072</v>
      </c>
      <c r="D893" s="34" t="s">
        <v>1074</v>
      </c>
      <c r="E893" s="34" t="s">
        <v>100</v>
      </c>
      <c r="F893" s="31">
        <v>0</v>
      </c>
      <c r="G893" s="31">
        <v>0</v>
      </c>
      <c r="H893" s="31">
        <v>0</v>
      </c>
      <c r="I893" s="31"/>
      <c r="J893" s="36"/>
      <c r="K893" s="30" t="s">
        <v>1929</v>
      </c>
      <c r="L893" s="9" t="e">
        <f>Таблица4[[#This Row],[Поступления]]/Таблица4[[#This Row],[Начисления]]</f>
        <v>#DIV/0!</v>
      </c>
    </row>
    <row r="894" spans="1:12" ht="15">
      <c r="A894" s="47">
        <v>101053</v>
      </c>
      <c r="B894" s="34" t="s">
        <v>1071</v>
      </c>
      <c r="C894" s="34" t="s">
        <v>1072</v>
      </c>
      <c r="D894" s="34" t="s">
        <v>1074</v>
      </c>
      <c r="E894" s="34" t="s">
        <v>29</v>
      </c>
      <c r="F894" s="31">
        <v>1702.12</v>
      </c>
      <c r="G894" s="31">
        <v>2366.17</v>
      </c>
      <c r="H894" s="31"/>
      <c r="I894" s="31">
        <v>664.05000000000018</v>
      </c>
      <c r="J894" s="36"/>
      <c r="K894" s="30" t="s">
        <v>1929</v>
      </c>
      <c r="L894" s="9">
        <f>Таблица4[[#This Row],[Поступления]]/Таблица4[[#This Row],[Начисления]]</f>
        <v>1.3901311305900879</v>
      </c>
    </row>
    <row r="895" spans="1:12" ht="15">
      <c r="A895" s="47">
        <v>101054</v>
      </c>
      <c r="B895" s="34" t="s">
        <v>1071</v>
      </c>
      <c r="C895" s="34" t="s">
        <v>1072</v>
      </c>
      <c r="D895" s="34" t="s">
        <v>1074</v>
      </c>
      <c r="E895" s="34" t="s">
        <v>34</v>
      </c>
      <c r="F895" s="31">
        <v>15364.93</v>
      </c>
      <c r="G895" s="31">
        <v>5337.33</v>
      </c>
      <c r="H895" s="31">
        <v>10027.6</v>
      </c>
      <c r="I895" s="31"/>
      <c r="J895" s="36"/>
      <c r="K895" s="30" t="s">
        <v>1929</v>
      </c>
      <c r="L895" s="9">
        <f>Таблица4[[#This Row],[Поступления]]/Таблица4[[#This Row],[Начисления]]</f>
        <v>0.34737092847152573</v>
      </c>
    </row>
    <row r="896" spans="1:12" ht="15">
      <c r="A896" s="47">
        <v>101055</v>
      </c>
      <c r="B896" s="34" t="s">
        <v>1071</v>
      </c>
      <c r="C896" s="34" t="s">
        <v>1072</v>
      </c>
      <c r="D896" s="34" t="s">
        <v>969</v>
      </c>
      <c r="E896" s="34" t="s">
        <v>44</v>
      </c>
      <c r="F896" s="31">
        <v>169504.72</v>
      </c>
      <c r="G896" s="31">
        <v>38003.050000000003</v>
      </c>
      <c r="H896" s="31">
        <v>131501.66999999998</v>
      </c>
      <c r="I896" s="31"/>
      <c r="J896" s="36"/>
      <c r="K896" s="30" t="s">
        <v>1929</v>
      </c>
      <c r="L896" s="9">
        <f>Таблица4[[#This Row],[Поступления]]/Таблица4[[#This Row],[Начисления]]</f>
        <v>0.22420054143625029</v>
      </c>
    </row>
    <row r="897" spans="1:12" ht="15">
      <c r="A897" s="47">
        <v>101060</v>
      </c>
      <c r="B897" s="34" t="s">
        <v>1071</v>
      </c>
      <c r="C897" s="34" t="s">
        <v>1072</v>
      </c>
      <c r="D897" s="34" t="s">
        <v>1008</v>
      </c>
      <c r="E897" s="34" t="s">
        <v>20</v>
      </c>
      <c r="F897" s="31">
        <v>628759.19999999995</v>
      </c>
      <c r="G897" s="31">
        <v>414153.77</v>
      </c>
      <c r="H897" s="31">
        <v>214605.42999999993</v>
      </c>
      <c r="I897" s="31"/>
      <c r="J897" s="36"/>
      <c r="K897" s="30" t="s">
        <v>1929</v>
      </c>
      <c r="L897" s="9">
        <f>Таблица4[[#This Row],[Поступления]]/Таблица4[[#This Row],[Начисления]]</f>
        <v>0.65868423078342242</v>
      </c>
    </row>
    <row r="898" spans="1:12" ht="15">
      <c r="A898" s="47">
        <v>101061</v>
      </c>
      <c r="B898" s="34" t="s">
        <v>1071</v>
      </c>
      <c r="C898" s="34" t="s">
        <v>1072</v>
      </c>
      <c r="D898" s="34" t="s">
        <v>1008</v>
      </c>
      <c r="E898" s="34" t="s">
        <v>27</v>
      </c>
      <c r="F898" s="31">
        <v>1273549.18</v>
      </c>
      <c r="G898" s="31">
        <v>972529.93</v>
      </c>
      <c r="H898" s="31">
        <v>301019.24999999988</v>
      </c>
      <c r="I898" s="31"/>
      <c r="J898" s="36"/>
      <c r="K898" s="30" t="s">
        <v>1929</v>
      </c>
      <c r="L898" s="9">
        <f>Таблица4[[#This Row],[Поступления]]/Таблица4[[#This Row],[Начисления]]</f>
        <v>0.76363751417907555</v>
      </c>
    </row>
    <row r="899" spans="1:12" ht="15">
      <c r="A899" s="47">
        <v>101062</v>
      </c>
      <c r="B899" s="34" t="s">
        <v>1071</v>
      </c>
      <c r="C899" s="34" t="s">
        <v>1072</v>
      </c>
      <c r="D899" s="34" t="s">
        <v>1008</v>
      </c>
      <c r="E899" s="34" t="s">
        <v>28</v>
      </c>
      <c r="F899" s="31">
        <v>4082734.54</v>
      </c>
      <c r="G899" s="31">
        <v>3767744.98</v>
      </c>
      <c r="H899" s="31">
        <v>314989.56000000006</v>
      </c>
      <c r="I899" s="31"/>
      <c r="J899" s="36"/>
      <c r="K899" s="30" t="s">
        <v>1929</v>
      </c>
      <c r="L899" s="9">
        <f>Таблица4[[#This Row],[Поступления]]/Таблица4[[#This Row],[Начисления]]</f>
        <v>0.92284838582721074</v>
      </c>
    </row>
    <row r="900" spans="1:12" ht="15">
      <c r="A900" s="47">
        <v>101066</v>
      </c>
      <c r="B900" s="34" t="s">
        <v>1071</v>
      </c>
      <c r="C900" s="34" t="s">
        <v>1072</v>
      </c>
      <c r="D900" s="34" t="s">
        <v>1008</v>
      </c>
      <c r="E900" s="34" t="s">
        <v>14</v>
      </c>
      <c r="F900" s="31">
        <v>418181.19</v>
      </c>
      <c r="G900" s="31">
        <v>206265.19</v>
      </c>
      <c r="H900" s="31">
        <v>211916</v>
      </c>
      <c r="I900" s="31"/>
      <c r="J900" s="36"/>
      <c r="K900" s="30" t="s">
        <v>1929</v>
      </c>
      <c r="L900" s="9">
        <f>Таблица4[[#This Row],[Поступления]]/Таблица4[[#This Row],[Начисления]]</f>
        <v>0.49324358658982248</v>
      </c>
    </row>
    <row r="901" spans="1:12" ht="15">
      <c r="A901" s="47">
        <v>101068</v>
      </c>
      <c r="B901" s="34" t="s">
        <v>1071</v>
      </c>
      <c r="C901" s="34" t="s">
        <v>1072</v>
      </c>
      <c r="D901" s="34" t="s">
        <v>1008</v>
      </c>
      <c r="E901" s="34" t="s">
        <v>75</v>
      </c>
      <c r="F901" s="31">
        <v>43152.76</v>
      </c>
      <c r="G901" s="31">
        <v>53524.160000000003</v>
      </c>
      <c r="H901" s="31"/>
      <c r="I901" s="31">
        <v>10371.400000000001</v>
      </c>
      <c r="J901" s="36"/>
      <c r="K901" s="30" t="s">
        <v>1929</v>
      </c>
      <c r="L901" s="9">
        <f>Таблица4[[#This Row],[Поступления]]/Таблица4[[#This Row],[Начисления]]</f>
        <v>1.2403415216083513</v>
      </c>
    </row>
    <row r="902" spans="1:12" ht="15">
      <c r="A902" s="47">
        <v>101069</v>
      </c>
      <c r="B902" s="34" t="s">
        <v>1071</v>
      </c>
      <c r="C902" s="34" t="s">
        <v>1072</v>
      </c>
      <c r="D902" s="34" t="s">
        <v>1008</v>
      </c>
      <c r="E902" s="34" t="s">
        <v>76</v>
      </c>
      <c r="F902" s="31">
        <v>211096.07</v>
      </c>
      <c r="G902" s="31">
        <v>119602.68</v>
      </c>
      <c r="H902" s="31">
        <v>91493.390000000014</v>
      </c>
      <c r="I902" s="31"/>
      <c r="J902" s="36"/>
      <c r="K902" s="30" t="s">
        <v>1929</v>
      </c>
      <c r="L902" s="9">
        <f>Таблица4[[#This Row],[Поступления]]/Таблица4[[#This Row],[Начисления]]</f>
        <v>0.56657937781598677</v>
      </c>
    </row>
    <row r="903" spans="1:12" ht="15">
      <c r="A903" s="47">
        <v>101070</v>
      </c>
      <c r="B903" s="34" t="s">
        <v>1071</v>
      </c>
      <c r="C903" s="34" t="s">
        <v>1072</v>
      </c>
      <c r="D903" s="34" t="s">
        <v>1008</v>
      </c>
      <c r="E903" s="34" t="s">
        <v>41</v>
      </c>
      <c r="F903" s="31">
        <v>416575.52</v>
      </c>
      <c r="G903" s="31">
        <v>413355.83</v>
      </c>
      <c r="H903" s="31">
        <v>3219.6900000000023</v>
      </c>
      <c r="I903" s="31"/>
      <c r="J903" s="36"/>
      <c r="K903" s="30" t="s">
        <v>1929</v>
      </c>
      <c r="L903" s="9">
        <f>Таблица4[[#This Row],[Поступления]]/Таблица4[[#This Row],[Начисления]]</f>
        <v>0.99227105327744658</v>
      </c>
    </row>
    <row r="904" spans="1:12" ht="15">
      <c r="A904" s="47">
        <v>101071</v>
      </c>
      <c r="B904" s="34" t="s">
        <v>1071</v>
      </c>
      <c r="C904" s="34" t="s">
        <v>1072</v>
      </c>
      <c r="D904" s="34" t="s">
        <v>1008</v>
      </c>
      <c r="E904" s="34" t="s">
        <v>77</v>
      </c>
      <c r="F904" s="31">
        <v>295780.49</v>
      </c>
      <c r="G904" s="31">
        <v>180721.29</v>
      </c>
      <c r="H904" s="31">
        <v>115059.19999999998</v>
      </c>
      <c r="I904" s="31"/>
      <c r="J904" s="36"/>
      <c r="K904" s="30" t="s">
        <v>1929</v>
      </c>
      <c r="L904" s="9">
        <f>Таблица4[[#This Row],[Поступления]]/Таблица4[[#This Row],[Начисления]]</f>
        <v>0.61099800733983511</v>
      </c>
    </row>
    <row r="905" spans="1:12" ht="15">
      <c r="A905" s="47">
        <v>101072</v>
      </c>
      <c r="B905" s="34" t="s">
        <v>1071</v>
      </c>
      <c r="C905" s="34" t="s">
        <v>1072</v>
      </c>
      <c r="D905" s="34" t="s">
        <v>1008</v>
      </c>
      <c r="E905" s="34" t="s">
        <v>115</v>
      </c>
      <c r="F905" s="31">
        <v>129292.61</v>
      </c>
      <c r="G905" s="31">
        <v>110982.92</v>
      </c>
      <c r="H905" s="31">
        <v>18309.690000000002</v>
      </c>
      <c r="I905" s="31"/>
      <c r="J905" s="36"/>
      <c r="K905" s="30" t="s">
        <v>1929</v>
      </c>
      <c r="L905" s="9">
        <f>Таблица4[[#This Row],[Поступления]]/Таблица4[[#This Row],[Начисления]]</f>
        <v>0.85838564168516662</v>
      </c>
    </row>
    <row r="906" spans="1:12" ht="15">
      <c r="A906" s="47">
        <v>101075</v>
      </c>
      <c r="B906" s="34" t="s">
        <v>1071</v>
      </c>
      <c r="C906" s="34" t="s">
        <v>1072</v>
      </c>
      <c r="D906" s="34" t="s">
        <v>1008</v>
      </c>
      <c r="E906" s="34" t="s">
        <v>118</v>
      </c>
      <c r="F906" s="31">
        <v>275389.69</v>
      </c>
      <c r="G906" s="31">
        <v>239811.18</v>
      </c>
      <c r="H906" s="31">
        <v>35578.510000000009</v>
      </c>
      <c r="I906" s="31"/>
      <c r="J906" s="36"/>
      <c r="K906" s="30" t="s">
        <v>1929</v>
      </c>
      <c r="L906" s="9">
        <f>Таблица4[[#This Row],[Поступления]]/Таблица4[[#This Row],[Начисления]]</f>
        <v>0.870806673989865</v>
      </c>
    </row>
    <row r="907" spans="1:12" ht="15">
      <c r="A907" s="47">
        <v>101076</v>
      </c>
      <c r="B907" s="34" t="s">
        <v>1071</v>
      </c>
      <c r="C907" s="34" t="s">
        <v>1072</v>
      </c>
      <c r="D907" s="34" t="s">
        <v>1008</v>
      </c>
      <c r="E907" s="34" t="s">
        <v>99</v>
      </c>
      <c r="F907" s="31">
        <v>427007.85</v>
      </c>
      <c r="G907" s="31">
        <v>356946.09</v>
      </c>
      <c r="H907" s="31">
        <v>70061.759999999951</v>
      </c>
      <c r="I907" s="31"/>
      <c r="J907" s="36"/>
      <c r="K907" s="30" t="s">
        <v>1929</v>
      </c>
      <c r="L907" s="9">
        <f>Таблица4[[#This Row],[Поступления]]/Таблица4[[#This Row],[Начисления]]</f>
        <v>0.83592395315449131</v>
      </c>
    </row>
    <row r="908" spans="1:12" ht="15">
      <c r="A908" s="47">
        <v>101077</v>
      </c>
      <c r="B908" s="34" t="s">
        <v>1071</v>
      </c>
      <c r="C908" s="34" t="s">
        <v>1072</v>
      </c>
      <c r="D908" s="34" t="s">
        <v>1008</v>
      </c>
      <c r="E908" s="34" t="s">
        <v>119</v>
      </c>
      <c r="F908" s="31">
        <v>276426.83</v>
      </c>
      <c r="G908" s="31">
        <v>230093.62</v>
      </c>
      <c r="H908" s="31">
        <v>46333.210000000021</v>
      </c>
      <c r="I908" s="31"/>
      <c r="J908" s="36"/>
      <c r="K908" s="30" t="s">
        <v>1929</v>
      </c>
      <c r="L908" s="9">
        <f>Таблица4[[#This Row],[Поступления]]/Таблица4[[#This Row],[Начисления]]</f>
        <v>0.83238526448391414</v>
      </c>
    </row>
    <row r="909" spans="1:12" ht="15">
      <c r="A909" s="47">
        <v>101078</v>
      </c>
      <c r="B909" s="34" t="s">
        <v>1071</v>
      </c>
      <c r="C909" s="34" t="s">
        <v>1072</v>
      </c>
      <c r="D909" s="34" t="s">
        <v>1008</v>
      </c>
      <c r="E909" s="34" t="s">
        <v>130</v>
      </c>
      <c r="F909" s="31">
        <v>1212484.43</v>
      </c>
      <c r="G909" s="31">
        <v>1128803.08</v>
      </c>
      <c r="H909" s="31">
        <v>83681.34999999986</v>
      </c>
      <c r="I909" s="31"/>
      <c r="J909" s="36"/>
      <c r="K909" s="30" t="s">
        <v>1929</v>
      </c>
      <c r="L909" s="9">
        <f>Таблица4[[#This Row],[Поступления]]/Таблица4[[#This Row],[Начисления]]</f>
        <v>0.93098356735187116</v>
      </c>
    </row>
    <row r="910" spans="1:12" ht="15">
      <c r="A910" s="47">
        <v>101079</v>
      </c>
      <c r="B910" s="34" t="s">
        <v>1071</v>
      </c>
      <c r="C910" s="34" t="s">
        <v>1072</v>
      </c>
      <c r="D910" s="34" t="s">
        <v>1008</v>
      </c>
      <c r="E910" s="34" t="s">
        <v>180</v>
      </c>
      <c r="F910" s="31">
        <v>23692.11</v>
      </c>
      <c r="G910" s="31">
        <v>17899.310000000001</v>
      </c>
      <c r="H910" s="31">
        <v>5792.7999999999993</v>
      </c>
      <c r="I910" s="31"/>
      <c r="J910" s="36"/>
      <c r="K910" s="30" t="s">
        <v>1929</v>
      </c>
      <c r="L910" s="9">
        <f>Таблица4[[#This Row],[Поступления]]/Таблица4[[#This Row],[Начисления]]</f>
        <v>0.75549666112473735</v>
      </c>
    </row>
    <row r="911" spans="1:12" ht="15">
      <c r="A911" s="47">
        <v>101081</v>
      </c>
      <c r="B911" s="34" t="s">
        <v>1071</v>
      </c>
      <c r="C911" s="34" t="s">
        <v>1072</v>
      </c>
      <c r="D911" s="34" t="s">
        <v>1008</v>
      </c>
      <c r="E911" s="34" t="s">
        <v>182</v>
      </c>
      <c r="F911" s="31">
        <v>133351.93</v>
      </c>
      <c r="G911" s="31">
        <v>97588.73</v>
      </c>
      <c r="H911" s="31">
        <v>35763.199999999997</v>
      </c>
      <c r="I911" s="31"/>
      <c r="J911" s="36"/>
      <c r="K911" s="30" t="s">
        <v>1929</v>
      </c>
      <c r="L911" s="9">
        <f>Таблица4[[#This Row],[Поступления]]/Таблица4[[#This Row],[Начисления]]</f>
        <v>0.73181340532529227</v>
      </c>
    </row>
    <row r="912" spans="1:12" ht="15">
      <c r="A912" s="47">
        <v>101082</v>
      </c>
      <c r="B912" s="34" t="s">
        <v>1071</v>
      </c>
      <c r="C912" s="34" t="s">
        <v>1072</v>
      </c>
      <c r="D912" s="34" t="s">
        <v>1008</v>
      </c>
      <c r="E912" s="34" t="s">
        <v>192</v>
      </c>
      <c r="F912" s="31">
        <v>460428.98</v>
      </c>
      <c r="G912" s="31">
        <v>353628.58</v>
      </c>
      <c r="H912" s="31">
        <v>106800.39999999997</v>
      </c>
      <c r="I912" s="31"/>
      <c r="J912" s="36"/>
      <c r="K912" s="30" t="s">
        <v>1929</v>
      </c>
      <c r="L912" s="9">
        <f>Таблица4[[#This Row],[Поступления]]/Таблица4[[#This Row],[Начисления]]</f>
        <v>0.76804153378877249</v>
      </c>
    </row>
    <row r="913" spans="1:12" ht="15">
      <c r="A913" s="47">
        <v>101083</v>
      </c>
      <c r="B913" s="34" t="s">
        <v>1071</v>
      </c>
      <c r="C913" s="34" t="s">
        <v>1072</v>
      </c>
      <c r="D913" s="34" t="s">
        <v>1008</v>
      </c>
      <c r="E913" s="34" t="s">
        <v>144</v>
      </c>
      <c r="F913" s="31">
        <v>124618.8</v>
      </c>
      <c r="G913" s="31">
        <v>124619.3</v>
      </c>
      <c r="H913" s="31"/>
      <c r="I913" s="31">
        <v>0.5</v>
      </c>
      <c r="J913" s="36"/>
      <c r="K913" s="30" t="s">
        <v>1929</v>
      </c>
      <c r="L913" s="9">
        <f>Таблица4[[#This Row],[Поступления]]/Таблица4[[#This Row],[Начисления]]</f>
        <v>1.0000040122357141</v>
      </c>
    </row>
    <row r="914" spans="1:12" ht="15">
      <c r="A914" s="47">
        <v>101084</v>
      </c>
      <c r="B914" s="34" t="s">
        <v>1071</v>
      </c>
      <c r="C914" s="34" t="s">
        <v>1072</v>
      </c>
      <c r="D914" s="34" t="s">
        <v>1008</v>
      </c>
      <c r="E914" s="34" t="s">
        <v>224</v>
      </c>
      <c r="F914" s="31">
        <v>513109.28</v>
      </c>
      <c r="G914" s="31">
        <v>433957.89</v>
      </c>
      <c r="H914" s="31">
        <v>79151.390000000014</v>
      </c>
      <c r="I914" s="31"/>
      <c r="J914" s="36"/>
      <c r="K914" s="30" t="s">
        <v>1929</v>
      </c>
      <c r="L914" s="9">
        <f>Таблица4[[#This Row],[Поступления]]/Таблица4[[#This Row],[Начисления]]</f>
        <v>0.84574165175886118</v>
      </c>
    </row>
    <row r="915" spans="1:12" ht="15">
      <c r="A915" s="47">
        <v>101085</v>
      </c>
      <c r="B915" s="34" t="s">
        <v>1071</v>
      </c>
      <c r="C915" s="34" t="s">
        <v>1072</v>
      </c>
      <c r="D915" s="34" t="s">
        <v>1075</v>
      </c>
      <c r="E915" s="34" t="s">
        <v>26</v>
      </c>
      <c r="F915" s="31">
        <v>163602.16</v>
      </c>
      <c r="G915" s="31">
        <v>88167.95</v>
      </c>
      <c r="H915" s="31">
        <v>75434.210000000006</v>
      </c>
      <c r="I915" s="31"/>
      <c r="J915" s="36"/>
      <c r="K915" s="30" t="s">
        <v>1929</v>
      </c>
      <c r="L915" s="9">
        <f>Таблица4[[#This Row],[Поступления]]/Таблица4[[#This Row],[Начисления]]</f>
        <v>0.53891678447277225</v>
      </c>
    </row>
    <row r="916" spans="1:12" ht="15">
      <c r="A916" s="47">
        <v>101086</v>
      </c>
      <c r="B916" s="34" t="s">
        <v>1071</v>
      </c>
      <c r="C916" s="34" t="s">
        <v>1072</v>
      </c>
      <c r="D916" s="34" t="s">
        <v>1075</v>
      </c>
      <c r="E916" s="34" t="s">
        <v>11</v>
      </c>
      <c r="F916" s="31">
        <v>1611234.48</v>
      </c>
      <c r="G916" s="31">
        <v>1377551.24</v>
      </c>
      <c r="H916" s="31">
        <v>233683.24</v>
      </c>
      <c r="I916" s="31"/>
      <c r="J916" s="36"/>
      <c r="K916" s="30" t="s">
        <v>1930</v>
      </c>
      <c r="L916" s="9">
        <f>Таблица4[[#This Row],[Поступления]]/Таблица4[[#This Row],[Начисления]]</f>
        <v>0.85496633612259842</v>
      </c>
    </row>
    <row r="917" spans="1:12" ht="15">
      <c r="A917" s="47">
        <v>101087</v>
      </c>
      <c r="B917" s="34" t="s">
        <v>1071</v>
      </c>
      <c r="C917" s="34" t="s">
        <v>1072</v>
      </c>
      <c r="D917" s="34" t="s">
        <v>1076</v>
      </c>
      <c r="E917" s="34" t="s">
        <v>96</v>
      </c>
      <c r="F917" s="31">
        <v>122022.7</v>
      </c>
      <c r="G917" s="31">
        <v>119551.19</v>
      </c>
      <c r="H917" s="31">
        <v>2471.5099999999948</v>
      </c>
      <c r="I917" s="31"/>
      <c r="J917" s="36"/>
      <c r="K917" s="30" t="s">
        <v>1929</v>
      </c>
      <c r="L917" s="9">
        <f>Таблица4[[#This Row],[Поступления]]/Таблица4[[#This Row],[Начисления]]</f>
        <v>0.97974548997850408</v>
      </c>
    </row>
    <row r="918" spans="1:12" ht="15">
      <c r="A918" s="47">
        <v>101088</v>
      </c>
      <c r="B918" s="34" t="s">
        <v>1071</v>
      </c>
      <c r="C918" s="34" t="s">
        <v>1072</v>
      </c>
      <c r="D918" s="34" t="s">
        <v>1076</v>
      </c>
      <c r="E918" s="34" t="s">
        <v>97</v>
      </c>
      <c r="F918" s="31">
        <v>127026.07</v>
      </c>
      <c r="G918" s="31">
        <v>95844.77</v>
      </c>
      <c r="H918" s="31">
        <v>31181.300000000003</v>
      </c>
      <c r="I918" s="31"/>
      <c r="J918" s="36"/>
      <c r="K918" s="30" t="s">
        <v>1929</v>
      </c>
      <c r="L918" s="9">
        <f>Таблица4[[#This Row],[Поступления]]/Таблица4[[#This Row],[Начисления]]</f>
        <v>0.75452834209544539</v>
      </c>
    </row>
    <row r="919" spans="1:12" ht="15">
      <c r="A919" s="47">
        <v>101089</v>
      </c>
      <c r="B919" s="34" t="s">
        <v>1071</v>
      </c>
      <c r="C919" s="34" t="s">
        <v>1072</v>
      </c>
      <c r="D919" s="34" t="s">
        <v>1076</v>
      </c>
      <c r="E919" s="34" t="s">
        <v>15</v>
      </c>
      <c r="F919" s="31">
        <v>131227.35999999999</v>
      </c>
      <c r="G919" s="31">
        <v>123749.02</v>
      </c>
      <c r="H919" s="31">
        <v>7478.339999999982</v>
      </c>
      <c r="I919" s="31"/>
      <c r="J919" s="36"/>
      <c r="K919" s="30" t="s">
        <v>1929</v>
      </c>
      <c r="L919" s="9">
        <f>Таблица4[[#This Row],[Поступления]]/Таблица4[[#This Row],[Начисления]]</f>
        <v>0.94301234132882061</v>
      </c>
    </row>
    <row r="920" spans="1:12" ht="15">
      <c r="A920" s="47">
        <v>101090</v>
      </c>
      <c r="B920" s="34" t="s">
        <v>1071</v>
      </c>
      <c r="C920" s="34" t="s">
        <v>1072</v>
      </c>
      <c r="D920" s="34" t="s">
        <v>1011</v>
      </c>
      <c r="E920" s="34" t="s">
        <v>77</v>
      </c>
      <c r="F920" s="31">
        <v>126176.73</v>
      </c>
      <c r="G920" s="31">
        <v>0</v>
      </c>
      <c r="H920" s="31">
        <v>126176.73</v>
      </c>
      <c r="I920" s="31"/>
      <c r="J920" s="36"/>
      <c r="K920" s="30" t="s">
        <v>1929</v>
      </c>
      <c r="L920" s="9">
        <f>Таблица4[[#This Row],[Поступления]]/Таблица4[[#This Row],[Начисления]]</f>
        <v>0</v>
      </c>
    </row>
    <row r="921" spans="1:12" ht="15">
      <c r="A921" s="47">
        <v>101092</v>
      </c>
      <c r="B921" s="34" t="s">
        <v>1071</v>
      </c>
      <c r="C921" s="34" t="s">
        <v>1072</v>
      </c>
      <c r="D921" s="34" t="s">
        <v>1077</v>
      </c>
      <c r="E921" s="34" t="s">
        <v>20</v>
      </c>
      <c r="F921" s="31">
        <v>3645130.21</v>
      </c>
      <c r="G921" s="31">
        <v>2652718.67</v>
      </c>
      <c r="H921" s="31">
        <v>992411.54</v>
      </c>
      <c r="I921" s="31"/>
      <c r="J921" s="36"/>
      <c r="K921" s="30" t="s">
        <v>1929</v>
      </c>
      <c r="L921" s="9">
        <f>Таблица4[[#This Row],[Поступления]]/Таблица4[[#This Row],[Начисления]]</f>
        <v>0.72774318533877558</v>
      </c>
    </row>
    <row r="922" spans="1:12" ht="15">
      <c r="A922" s="47">
        <v>101093</v>
      </c>
      <c r="B922" s="34" t="s">
        <v>1071</v>
      </c>
      <c r="C922" s="34" t="s">
        <v>1072</v>
      </c>
      <c r="D922" s="34" t="s">
        <v>1078</v>
      </c>
      <c r="E922" s="34" t="s">
        <v>18</v>
      </c>
      <c r="F922" s="31">
        <v>429888.36</v>
      </c>
      <c r="G922" s="31">
        <v>408775.39</v>
      </c>
      <c r="H922" s="31">
        <v>21112.969999999972</v>
      </c>
      <c r="I922" s="31"/>
      <c r="J922" s="36"/>
      <c r="K922" s="30" t="s">
        <v>1929</v>
      </c>
      <c r="L922" s="9">
        <f>Таблица4[[#This Row],[Поступления]]/Таблица4[[#This Row],[Начисления]]</f>
        <v>0.95088731874480159</v>
      </c>
    </row>
    <row r="923" spans="1:12" ht="15">
      <c r="A923" s="47">
        <v>101094</v>
      </c>
      <c r="B923" s="34" t="s">
        <v>1071</v>
      </c>
      <c r="C923" s="34" t="s">
        <v>1072</v>
      </c>
      <c r="D923" s="34" t="s">
        <v>1078</v>
      </c>
      <c r="E923" s="34" t="s">
        <v>25</v>
      </c>
      <c r="F923" s="31">
        <v>1528846.3</v>
      </c>
      <c r="G923" s="31">
        <v>1164962.22</v>
      </c>
      <c r="H923" s="31">
        <v>363884.08000000007</v>
      </c>
      <c r="I923" s="31"/>
      <c r="J923" s="36"/>
      <c r="K923" s="30" t="s">
        <v>1930</v>
      </c>
      <c r="L923" s="9">
        <f>Таблица4[[#This Row],[Поступления]]/Таблица4[[#This Row],[Начисления]]</f>
        <v>0.76198779432569508</v>
      </c>
    </row>
    <row r="924" spans="1:12" ht="15">
      <c r="A924" s="47">
        <v>101095</v>
      </c>
      <c r="B924" s="34" t="s">
        <v>1071</v>
      </c>
      <c r="C924" s="34" t="s">
        <v>1072</v>
      </c>
      <c r="D924" s="34" t="s">
        <v>1078</v>
      </c>
      <c r="E924" s="34" t="s">
        <v>172</v>
      </c>
      <c r="F924" s="31">
        <v>600766.77</v>
      </c>
      <c r="G924" s="31">
        <v>569643.30000000005</v>
      </c>
      <c r="H924" s="31">
        <v>31123.469999999972</v>
      </c>
      <c r="I924" s="31"/>
      <c r="J924" s="36"/>
      <c r="K924" s="30" t="s">
        <v>1929</v>
      </c>
      <c r="L924" s="9">
        <f>Таблица4[[#This Row],[Поступления]]/Таблица4[[#This Row],[Начисления]]</f>
        <v>0.94819375578978848</v>
      </c>
    </row>
    <row r="925" spans="1:12" ht="15">
      <c r="A925" s="47">
        <v>101096</v>
      </c>
      <c r="B925" s="34" t="s">
        <v>1071</v>
      </c>
      <c r="C925" s="34" t="s">
        <v>1072</v>
      </c>
      <c r="D925" s="34" t="s">
        <v>1078</v>
      </c>
      <c r="E925" s="34" t="s">
        <v>115</v>
      </c>
      <c r="F925" s="31">
        <v>618988.05000000005</v>
      </c>
      <c r="G925" s="31">
        <v>542589.78</v>
      </c>
      <c r="H925" s="31">
        <v>76398.270000000019</v>
      </c>
      <c r="I925" s="31"/>
      <c r="J925" s="36"/>
      <c r="K925" s="30" t="s">
        <v>1929</v>
      </c>
      <c r="L925" s="9">
        <f>Таблица4[[#This Row],[Поступления]]/Таблица4[[#This Row],[Начисления]]</f>
        <v>0.87657553324333159</v>
      </c>
    </row>
    <row r="926" spans="1:12" ht="15">
      <c r="A926" s="47">
        <v>101097</v>
      </c>
      <c r="B926" s="34" t="s">
        <v>1071</v>
      </c>
      <c r="C926" s="34" t="s">
        <v>1072</v>
      </c>
      <c r="D926" s="34" t="s">
        <v>1078</v>
      </c>
      <c r="E926" s="34" t="s">
        <v>134</v>
      </c>
      <c r="F926" s="31">
        <v>1130726.69</v>
      </c>
      <c r="G926" s="31">
        <v>1048884.3400000001</v>
      </c>
      <c r="H926" s="31">
        <v>81842.34999999986</v>
      </c>
      <c r="I926" s="31"/>
      <c r="J926" s="36"/>
      <c r="K926" s="30" t="s">
        <v>1929</v>
      </c>
      <c r="L926" s="9">
        <f>Таблица4[[#This Row],[Поступления]]/Таблица4[[#This Row],[Начисления]]</f>
        <v>0.9276196885385275</v>
      </c>
    </row>
    <row r="927" spans="1:12" ht="15">
      <c r="A927" s="47">
        <v>101098</v>
      </c>
      <c r="B927" s="34" t="s">
        <v>1071</v>
      </c>
      <c r="C927" s="34" t="s">
        <v>1072</v>
      </c>
      <c r="D927" s="34" t="s">
        <v>1078</v>
      </c>
      <c r="E927" s="34" t="s">
        <v>135</v>
      </c>
      <c r="F927" s="31">
        <v>602796.59</v>
      </c>
      <c r="G927" s="31">
        <v>538384.98</v>
      </c>
      <c r="H927" s="31">
        <v>64411.609999999986</v>
      </c>
      <c r="I927" s="31"/>
      <c r="J927" s="36"/>
      <c r="K927" s="30" t="s">
        <v>1929</v>
      </c>
      <c r="L927" s="9">
        <f>Таблица4[[#This Row],[Поступления]]/Таблица4[[#This Row],[Начисления]]</f>
        <v>0.89314536434255543</v>
      </c>
    </row>
    <row r="928" spans="1:12" ht="15">
      <c r="A928" s="47">
        <v>101099</v>
      </c>
      <c r="B928" s="34" t="s">
        <v>1071</v>
      </c>
      <c r="C928" s="34" t="s">
        <v>1072</v>
      </c>
      <c r="D928" s="34" t="s">
        <v>1078</v>
      </c>
      <c r="E928" s="34" t="s">
        <v>118</v>
      </c>
      <c r="F928" s="31">
        <v>650000.94999999995</v>
      </c>
      <c r="G928" s="31">
        <v>517173.59</v>
      </c>
      <c r="H928" s="31">
        <v>132827.35999999993</v>
      </c>
      <c r="I928" s="31"/>
      <c r="J928" s="36"/>
      <c r="K928" s="30" t="s">
        <v>1929</v>
      </c>
      <c r="L928" s="9">
        <f>Таблица4[[#This Row],[Поступления]]/Таблица4[[#This Row],[Начисления]]</f>
        <v>0.7956505140492488</v>
      </c>
    </row>
    <row r="929" spans="1:12" ht="15">
      <c r="A929" s="47">
        <v>101100</v>
      </c>
      <c r="B929" s="34" t="s">
        <v>1071</v>
      </c>
      <c r="C929" s="34" t="s">
        <v>1072</v>
      </c>
      <c r="D929" s="34" t="s">
        <v>1078</v>
      </c>
      <c r="E929" s="34" t="s">
        <v>119</v>
      </c>
      <c r="F929" s="31">
        <v>602229.93000000005</v>
      </c>
      <c r="G929" s="31">
        <v>545333.06999999995</v>
      </c>
      <c r="H929" s="31">
        <v>56896.860000000102</v>
      </c>
      <c r="I929" s="31"/>
      <c r="J929" s="36"/>
      <c r="K929" s="30" t="s">
        <v>1929</v>
      </c>
      <c r="L929" s="9">
        <f>Таблица4[[#This Row],[Поступления]]/Таблица4[[#This Row],[Начисления]]</f>
        <v>0.90552302838884124</v>
      </c>
    </row>
    <row r="930" spans="1:12" ht="15">
      <c r="A930" s="47">
        <v>101101</v>
      </c>
      <c r="B930" s="34" t="s">
        <v>1071</v>
      </c>
      <c r="C930" s="34" t="s">
        <v>1072</v>
      </c>
      <c r="D930" s="34" t="s">
        <v>1078</v>
      </c>
      <c r="E930" s="34" t="s">
        <v>180</v>
      </c>
      <c r="F930" s="31">
        <v>640748.01</v>
      </c>
      <c r="G930" s="31">
        <v>483548.25</v>
      </c>
      <c r="H930" s="31">
        <v>157199.76</v>
      </c>
      <c r="I930" s="31"/>
      <c r="J930" s="36"/>
      <c r="K930" s="30" t="s">
        <v>1929</v>
      </c>
      <c r="L930" s="9">
        <f>Таблица4[[#This Row],[Поступления]]/Таблица4[[#This Row],[Начисления]]</f>
        <v>0.75466211748359546</v>
      </c>
    </row>
    <row r="931" spans="1:12" ht="15">
      <c r="A931" s="47">
        <v>101102</v>
      </c>
      <c r="B931" s="34" t="s">
        <v>1071</v>
      </c>
      <c r="C931" s="34" t="s">
        <v>1072</v>
      </c>
      <c r="D931" s="34" t="s">
        <v>1078</v>
      </c>
      <c r="E931" s="34" t="s">
        <v>23</v>
      </c>
      <c r="F931" s="31">
        <v>624651.32999999996</v>
      </c>
      <c r="G931" s="31">
        <v>481608.15</v>
      </c>
      <c r="H931" s="31">
        <v>143043.17999999993</v>
      </c>
      <c r="I931" s="31"/>
      <c r="J931" s="36"/>
      <c r="K931" s="30" t="s">
        <v>1929</v>
      </c>
      <c r="L931" s="9">
        <f>Таблица4[[#This Row],[Поступления]]/Таблица4[[#This Row],[Начисления]]</f>
        <v>0.77100316107547562</v>
      </c>
    </row>
    <row r="932" spans="1:12" ht="15">
      <c r="A932" s="47">
        <v>101103</v>
      </c>
      <c r="B932" s="34" t="s">
        <v>1071</v>
      </c>
      <c r="C932" s="34" t="s">
        <v>1072</v>
      </c>
      <c r="D932" s="34" t="s">
        <v>1078</v>
      </c>
      <c r="E932" s="34" t="s">
        <v>181</v>
      </c>
      <c r="F932" s="31">
        <v>608224.79</v>
      </c>
      <c r="G932" s="31">
        <v>540154.73</v>
      </c>
      <c r="H932" s="31">
        <v>68070.060000000056</v>
      </c>
      <c r="I932" s="31"/>
      <c r="J932" s="36"/>
      <c r="K932" s="30" t="s">
        <v>1929</v>
      </c>
      <c r="L932" s="9">
        <f>Таблица4[[#This Row],[Поступления]]/Таблица4[[#This Row],[Начисления]]</f>
        <v>0.88808404208582148</v>
      </c>
    </row>
    <row r="933" spans="1:12" ht="15">
      <c r="A933" s="47">
        <v>101104</v>
      </c>
      <c r="B933" s="34" t="s">
        <v>1071</v>
      </c>
      <c r="C933" s="34" t="s">
        <v>1072</v>
      </c>
      <c r="D933" s="34" t="s">
        <v>1078</v>
      </c>
      <c r="E933" s="34" t="s">
        <v>225</v>
      </c>
      <c r="F933" s="31">
        <v>620734.86</v>
      </c>
      <c r="G933" s="31">
        <v>500255.86</v>
      </c>
      <c r="H933" s="31">
        <v>120479</v>
      </c>
      <c r="I933" s="31"/>
      <c r="J933" s="36"/>
      <c r="K933" s="30" t="s">
        <v>1929</v>
      </c>
      <c r="L933" s="9">
        <f>Таблица4[[#This Row],[Поступления]]/Таблица4[[#This Row],[Начисления]]</f>
        <v>0.80590908008614182</v>
      </c>
    </row>
    <row r="934" spans="1:12" ht="15">
      <c r="A934" s="47">
        <v>101105</v>
      </c>
      <c r="B934" s="34" t="s">
        <v>1071</v>
      </c>
      <c r="C934" s="34" t="s">
        <v>1072</v>
      </c>
      <c r="D934" s="34" t="s">
        <v>1078</v>
      </c>
      <c r="E934" s="34" t="s">
        <v>182</v>
      </c>
      <c r="F934" s="31">
        <v>605156.55000000005</v>
      </c>
      <c r="G934" s="31">
        <v>451175.44</v>
      </c>
      <c r="H934" s="31">
        <v>153981.11000000004</v>
      </c>
      <c r="I934" s="31"/>
      <c r="J934" s="36"/>
      <c r="K934" s="30" t="s">
        <v>1930</v>
      </c>
      <c r="L934" s="9">
        <f>Таблица4[[#This Row],[Поступления]]/Таблица4[[#This Row],[Начисления]]</f>
        <v>0.74555160974461887</v>
      </c>
    </row>
    <row r="935" spans="1:12" ht="15">
      <c r="A935" s="47">
        <v>101106</v>
      </c>
      <c r="B935" s="34" t="s">
        <v>1071</v>
      </c>
      <c r="C935" s="34" t="s">
        <v>1072</v>
      </c>
      <c r="D935" s="34" t="s">
        <v>1078</v>
      </c>
      <c r="E935" s="34" t="s">
        <v>24</v>
      </c>
      <c r="F935" s="31">
        <v>501637.79</v>
      </c>
      <c r="G935" s="31">
        <v>388008.47</v>
      </c>
      <c r="H935" s="31">
        <v>113629.32</v>
      </c>
      <c r="I935" s="31"/>
      <c r="J935" s="36"/>
      <c r="K935" s="30" t="s">
        <v>1929</v>
      </c>
      <c r="L935" s="9">
        <f>Таблица4[[#This Row],[Поступления]]/Таблица4[[#This Row],[Начисления]]</f>
        <v>0.77348333346257658</v>
      </c>
    </row>
    <row r="936" spans="1:12" ht="15">
      <c r="A936" s="47">
        <v>101107</v>
      </c>
      <c r="B936" s="34" t="s">
        <v>1071</v>
      </c>
      <c r="C936" s="34" t="s">
        <v>1072</v>
      </c>
      <c r="D936" s="34" t="s">
        <v>1078</v>
      </c>
      <c r="E936" s="34" t="s">
        <v>35</v>
      </c>
      <c r="F936" s="31">
        <v>414546.77</v>
      </c>
      <c r="G936" s="31">
        <v>356566.25</v>
      </c>
      <c r="H936" s="31">
        <v>57980.520000000019</v>
      </c>
      <c r="I936" s="31"/>
      <c r="J936" s="36"/>
      <c r="K936" s="30" t="s">
        <v>1929</v>
      </c>
      <c r="L936" s="9">
        <f>Таблица4[[#This Row],[Поступления]]/Таблица4[[#This Row],[Начисления]]</f>
        <v>0.86013515435182375</v>
      </c>
    </row>
    <row r="937" spans="1:12" ht="15">
      <c r="A937" s="47">
        <v>101108</v>
      </c>
      <c r="B937" s="34" t="s">
        <v>1071</v>
      </c>
      <c r="C937" s="34" t="s">
        <v>1072</v>
      </c>
      <c r="D937" s="34" t="s">
        <v>1078</v>
      </c>
      <c r="E937" s="34" t="s">
        <v>38</v>
      </c>
      <c r="F937" s="31">
        <v>98682.04</v>
      </c>
      <c r="G937" s="31">
        <v>119380.14</v>
      </c>
      <c r="H937" s="31"/>
      <c r="I937" s="31">
        <v>20698.100000000006</v>
      </c>
      <c r="J937" s="36"/>
      <c r="K937" s="30" t="s">
        <v>1929</v>
      </c>
      <c r="L937" s="9">
        <f>Таблица4[[#This Row],[Поступления]]/Таблица4[[#This Row],[Начисления]]</f>
        <v>1.2097453599459436</v>
      </c>
    </row>
    <row r="938" spans="1:12" ht="15">
      <c r="A938" s="47">
        <v>101109</v>
      </c>
      <c r="B938" s="34" t="s">
        <v>1071</v>
      </c>
      <c r="C938" s="34" t="s">
        <v>1072</v>
      </c>
      <c r="D938" s="34" t="s">
        <v>1078</v>
      </c>
      <c r="E938" s="34" t="s">
        <v>49</v>
      </c>
      <c r="F938" s="31">
        <v>580327.18999999994</v>
      </c>
      <c r="G938" s="31">
        <v>498198.58</v>
      </c>
      <c r="H938" s="31">
        <v>82128.609999999928</v>
      </c>
      <c r="I938" s="31"/>
      <c r="J938" s="36"/>
      <c r="K938" s="30" t="s">
        <v>1929</v>
      </c>
      <c r="L938" s="9">
        <f>Таблица4[[#This Row],[Поступления]]/Таблица4[[#This Row],[Начисления]]</f>
        <v>0.85847878332221528</v>
      </c>
    </row>
    <row r="939" spans="1:12" ht="15">
      <c r="A939" s="47">
        <v>101110</v>
      </c>
      <c r="B939" s="34" t="s">
        <v>1071</v>
      </c>
      <c r="C939" s="34" t="s">
        <v>1072</v>
      </c>
      <c r="D939" s="34" t="s">
        <v>1078</v>
      </c>
      <c r="E939" s="34" t="s">
        <v>52</v>
      </c>
      <c r="F939" s="31">
        <v>393021.4</v>
      </c>
      <c r="G939" s="31">
        <v>305991.38</v>
      </c>
      <c r="H939" s="31">
        <v>87030.020000000019</v>
      </c>
      <c r="I939" s="31"/>
      <c r="J939" s="36"/>
      <c r="K939" s="30" t="s">
        <v>1929</v>
      </c>
      <c r="L939" s="9">
        <f>Таблица4[[#This Row],[Поступления]]/Таблица4[[#This Row],[Начисления]]</f>
        <v>0.7785616253974974</v>
      </c>
    </row>
    <row r="940" spans="1:12" ht="15">
      <c r="A940" s="47">
        <v>101111</v>
      </c>
      <c r="B940" s="34" t="s">
        <v>1071</v>
      </c>
      <c r="C940" s="34" t="s">
        <v>1072</v>
      </c>
      <c r="D940" s="34" t="s">
        <v>1078</v>
      </c>
      <c r="E940" s="34" t="s">
        <v>53</v>
      </c>
      <c r="F940" s="31">
        <v>384430.83</v>
      </c>
      <c r="G940" s="31">
        <v>325291.28999999998</v>
      </c>
      <c r="H940" s="31">
        <v>59139.540000000037</v>
      </c>
      <c r="I940" s="31"/>
      <c r="J940" s="36"/>
      <c r="K940" s="30" t="s">
        <v>1929</v>
      </c>
      <c r="L940" s="9">
        <f>Таблица4[[#This Row],[Поступления]]/Таблица4[[#This Row],[Начисления]]</f>
        <v>0.84616337872797553</v>
      </c>
    </row>
    <row r="941" spans="1:12" ht="15">
      <c r="A941" s="47">
        <v>101112</v>
      </c>
      <c r="B941" s="34" t="s">
        <v>1071</v>
      </c>
      <c r="C941" s="34" t="s">
        <v>1072</v>
      </c>
      <c r="D941" s="34" t="s">
        <v>1078</v>
      </c>
      <c r="E941" s="34" t="s">
        <v>54</v>
      </c>
      <c r="F941" s="31">
        <v>1417633.91</v>
      </c>
      <c r="G941" s="31">
        <v>1121049.24</v>
      </c>
      <c r="H941" s="31">
        <v>296584.66999999993</v>
      </c>
      <c r="I941" s="31"/>
      <c r="J941" s="36"/>
      <c r="K941" s="30" t="s">
        <v>1930</v>
      </c>
      <c r="L941" s="9">
        <f>Таблица4[[#This Row],[Поступления]]/Таблица4[[#This Row],[Начисления]]</f>
        <v>0.79078895622636458</v>
      </c>
    </row>
    <row r="942" spans="1:12" ht="15">
      <c r="A942" s="47">
        <v>101113</v>
      </c>
      <c r="B942" s="34" t="s">
        <v>1071</v>
      </c>
      <c r="C942" s="34" t="s">
        <v>1072</v>
      </c>
      <c r="D942" s="34" t="s">
        <v>1079</v>
      </c>
      <c r="E942" s="34" t="s">
        <v>98</v>
      </c>
      <c r="F942" s="31">
        <v>157945.17000000001</v>
      </c>
      <c r="G942" s="31">
        <v>95355.26</v>
      </c>
      <c r="H942" s="31">
        <v>62589.910000000018</v>
      </c>
      <c r="I942" s="31"/>
      <c r="J942" s="36"/>
      <c r="K942" s="30" t="s">
        <v>1929</v>
      </c>
      <c r="L942" s="9">
        <f>Таблица4[[#This Row],[Поступления]]/Таблица4[[#This Row],[Начисления]]</f>
        <v>0.60372381124411711</v>
      </c>
    </row>
    <row r="943" spans="1:12" ht="15">
      <c r="A943" s="47">
        <v>101115</v>
      </c>
      <c r="B943" s="34" t="s">
        <v>1071</v>
      </c>
      <c r="C943" s="34" t="s">
        <v>1072</v>
      </c>
      <c r="D943" s="34" t="s">
        <v>1080</v>
      </c>
      <c r="E943" s="34" t="s">
        <v>18</v>
      </c>
      <c r="F943" s="31">
        <v>532745.98</v>
      </c>
      <c r="G943" s="31">
        <v>486783.49</v>
      </c>
      <c r="H943" s="31">
        <v>45962.489999999991</v>
      </c>
      <c r="I943" s="31"/>
      <c r="J943" s="36"/>
      <c r="K943" s="30" t="s">
        <v>1929</v>
      </c>
      <c r="L943" s="9">
        <f>Таблица4[[#This Row],[Поступления]]/Таблица4[[#This Row],[Начисления]]</f>
        <v>0.9137253180211703</v>
      </c>
    </row>
    <row r="944" spans="1:12" ht="15">
      <c r="A944" s="47">
        <v>101116</v>
      </c>
      <c r="B944" s="34" t="s">
        <v>1071</v>
      </c>
      <c r="C944" s="34" t="s">
        <v>1072</v>
      </c>
      <c r="D944" s="34" t="s">
        <v>1080</v>
      </c>
      <c r="E944" s="34" t="s">
        <v>19</v>
      </c>
      <c r="F944" s="31">
        <v>531753.82999999996</v>
      </c>
      <c r="G944" s="31">
        <v>434901.02</v>
      </c>
      <c r="H944" s="31">
        <v>96852.809999999939</v>
      </c>
      <c r="I944" s="31"/>
      <c r="J944" s="36"/>
      <c r="K944" s="30" t="s">
        <v>1929</v>
      </c>
      <c r="L944" s="9">
        <f>Таблица4[[#This Row],[Поступления]]/Таблица4[[#This Row],[Начисления]]</f>
        <v>0.81786156575496605</v>
      </c>
    </row>
    <row r="945" spans="1:12" ht="15">
      <c r="A945" s="47">
        <v>101117</v>
      </c>
      <c r="B945" s="34" t="s">
        <v>1071</v>
      </c>
      <c r="C945" s="34" t="s">
        <v>1072</v>
      </c>
      <c r="D945" s="34" t="s">
        <v>1080</v>
      </c>
      <c r="E945" s="34" t="s">
        <v>20</v>
      </c>
      <c r="F945" s="31">
        <v>532887.39</v>
      </c>
      <c r="G945" s="31">
        <v>398506.84</v>
      </c>
      <c r="H945" s="31">
        <v>134380.54999999999</v>
      </c>
      <c r="I945" s="31"/>
      <c r="J945" s="36"/>
      <c r="K945" s="30" t="s">
        <v>1930</v>
      </c>
      <c r="L945" s="9">
        <f>Таблица4[[#This Row],[Поступления]]/Таблица4[[#This Row],[Начисления]]</f>
        <v>0.74782561471383291</v>
      </c>
    </row>
    <row r="946" spans="1:12" ht="15">
      <c r="A946" s="47">
        <v>101118</v>
      </c>
      <c r="B946" s="34" t="s">
        <v>1071</v>
      </c>
      <c r="C946" s="34" t="s">
        <v>1072</v>
      </c>
      <c r="D946" s="34" t="s">
        <v>1080</v>
      </c>
      <c r="E946" s="34" t="s">
        <v>21</v>
      </c>
      <c r="F946" s="31">
        <v>342890.13</v>
      </c>
      <c r="G946" s="31">
        <v>294641.15999999997</v>
      </c>
      <c r="H946" s="31">
        <v>48248.97000000003</v>
      </c>
      <c r="I946" s="31"/>
      <c r="J946" s="36"/>
      <c r="K946" s="30" t="s">
        <v>1929</v>
      </c>
      <c r="L946" s="9">
        <f>Таблица4[[#This Row],[Поступления]]/Таблица4[[#This Row],[Начисления]]</f>
        <v>0.85928737581335446</v>
      </c>
    </row>
    <row r="947" spans="1:12" ht="15">
      <c r="A947" s="47">
        <v>101119</v>
      </c>
      <c r="B947" s="34" t="s">
        <v>1071</v>
      </c>
      <c r="C947" s="34" t="s">
        <v>1072</v>
      </c>
      <c r="D947" s="34" t="s">
        <v>1080</v>
      </c>
      <c r="E947" s="34" t="s">
        <v>25</v>
      </c>
      <c r="F947" s="31">
        <v>333071.82</v>
      </c>
      <c r="G947" s="31">
        <v>257189.66</v>
      </c>
      <c r="H947" s="31">
        <v>75882.16</v>
      </c>
      <c r="I947" s="31"/>
      <c r="J947" s="36"/>
      <c r="K947" s="30" t="s">
        <v>1930</v>
      </c>
      <c r="L947" s="9">
        <f>Таблица4[[#This Row],[Поступления]]/Таблица4[[#This Row],[Начисления]]</f>
        <v>0.772174782003473</v>
      </c>
    </row>
    <row r="948" spans="1:12" ht="15">
      <c r="A948" s="47">
        <v>101120</v>
      </c>
      <c r="B948" s="34" t="s">
        <v>1071</v>
      </c>
      <c r="C948" s="34" t="s">
        <v>1072</v>
      </c>
      <c r="D948" s="34" t="s">
        <v>1080</v>
      </c>
      <c r="E948" s="34" t="s">
        <v>100</v>
      </c>
      <c r="F948" s="31">
        <v>338312.46</v>
      </c>
      <c r="G948" s="31">
        <v>290962.2</v>
      </c>
      <c r="H948" s="31">
        <v>47350.260000000009</v>
      </c>
      <c r="I948" s="31"/>
      <c r="J948" s="36"/>
      <c r="K948" s="30" t="s">
        <v>1929</v>
      </c>
      <c r="L948" s="9">
        <f>Таблица4[[#This Row],[Поступления]]/Таблица4[[#This Row],[Начисления]]</f>
        <v>0.86003985782847014</v>
      </c>
    </row>
    <row r="949" spans="1:12" ht="15">
      <c r="A949" s="47">
        <v>101121</v>
      </c>
      <c r="B949" s="34" t="s">
        <v>1071</v>
      </c>
      <c r="C949" s="34" t="s">
        <v>1072</v>
      </c>
      <c r="D949" s="34" t="s">
        <v>1080</v>
      </c>
      <c r="E949" s="34" t="s">
        <v>29</v>
      </c>
      <c r="F949" s="31">
        <v>541431.31999999995</v>
      </c>
      <c r="G949" s="31">
        <v>520977.05</v>
      </c>
      <c r="H949" s="31">
        <v>20454.26999999996</v>
      </c>
      <c r="I949" s="31"/>
      <c r="J949" s="36"/>
      <c r="K949" s="30" t="s">
        <v>1930</v>
      </c>
      <c r="L949" s="9">
        <f>Таблица4[[#This Row],[Поступления]]/Таблица4[[#This Row],[Начисления]]</f>
        <v>0.96222185668904425</v>
      </c>
    </row>
    <row r="950" spans="1:12" ht="15">
      <c r="A950" s="47">
        <v>101122</v>
      </c>
      <c r="B950" s="34" t="s">
        <v>1071</v>
      </c>
      <c r="C950" s="34" t="s">
        <v>1072</v>
      </c>
      <c r="D950" s="34" t="s">
        <v>1080</v>
      </c>
      <c r="E950" s="34" t="s">
        <v>34</v>
      </c>
      <c r="F950" s="31">
        <v>538882.91</v>
      </c>
      <c r="G950" s="31">
        <v>525038.85</v>
      </c>
      <c r="H950" s="31">
        <v>13844.060000000056</v>
      </c>
      <c r="I950" s="31"/>
      <c r="J950" s="36"/>
      <c r="K950" s="30" t="s">
        <v>1929</v>
      </c>
      <c r="L950" s="9">
        <f>Таблица4[[#This Row],[Поступления]]/Таблица4[[#This Row],[Начисления]]</f>
        <v>0.97430970672274608</v>
      </c>
    </row>
    <row r="951" spans="1:12" ht="15">
      <c r="A951" s="47">
        <v>101124</v>
      </c>
      <c r="B951" s="34" t="s">
        <v>1071</v>
      </c>
      <c r="C951" s="34" t="s">
        <v>1072</v>
      </c>
      <c r="D951" s="34" t="s">
        <v>1080</v>
      </c>
      <c r="E951" s="34" t="s">
        <v>67</v>
      </c>
      <c r="F951" s="31">
        <v>1616265.77</v>
      </c>
      <c r="G951" s="31">
        <v>1294285.8999999999</v>
      </c>
      <c r="H951" s="31">
        <v>321979.87000000011</v>
      </c>
      <c r="I951" s="31"/>
      <c r="J951" s="36"/>
      <c r="K951" s="30" t="s">
        <v>1930</v>
      </c>
      <c r="L951" s="9">
        <f>Таблица4[[#This Row],[Поступления]]/Таблица4[[#This Row],[Начисления]]</f>
        <v>0.80078779370548692</v>
      </c>
    </row>
    <row r="952" spans="1:12" ht="15">
      <c r="A952" s="47">
        <v>101125</v>
      </c>
      <c r="B952" s="34" t="s">
        <v>1071</v>
      </c>
      <c r="C952" s="34" t="s">
        <v>1072</v>
      </c>
      <c r="D952" s="34" t="s">
        <v>1080</v>
      </c>
      <c r="E952" s="34" t="s">
        <v>26</v>
      </c>
      <c r="F952" s="31">
        <v>1573596.85</v>
      </c>
      <c r="G952" s="31">
        <v>1277838.6499999999</v>
      </c>
      <c r="H952" s="31">
        <v>295758.20000000019</v>
      </c>
      <c r="I952" s="31"/>
      <c r="J952" s="36"/>
      <c r="K952" s="30" t="s">
        <v>1930</v>
      </c>
      <c r="L952" s="9">
        <f>Таблица4[[#This Row],[Поступления]]/Таблица4[[#This Row],[Начисления]]</f>
        <v>0.81204957292587354</v>
      </c>
    </row>
    <row r="953" spans="1:12" ht="15">
      <c r="A953" s="47">
        <v>101126</v>
      </c>
      <c r="B953" s="34" t="s">
        <v>1071</v>
      </c>
      <c r="C953" s="34" t="s">
        <v>1072</v>
      </c>
      <c r="D953" s="34" t="s">
        <v>1080</v>
      </c>
      <c r="E953" s="34" t="s">
        <v>22</v>
      </c>
      <c r="F953" s="31">
        <v>2086563.8</v>
      </c>
      <c r="G953" s="31">
        <v>1604163.92</v>
      </c>
      <c r="H953" s="31">
        <v>482399.88000000012</v>
      </c>
      <c r="I953" s="31"/>
      <c r="J953" s="36"/>
      <c r="K953" s="30" t="s">
        <v>1930</v>
      </c>
      <c r="L953" s="9">
        <f>Таблица4[[#This Row],[Поступления]]/Таблица4[[#This Row],[Начисления]]</f>
        <v>0.76880655170956191</v>
      </c>
    </row>
    <row r="954" spans="1:12" ht="15">
      <c r="A954" s="47">
        <v>101127</v>
      </c>
      <c r="B954" s="34" t="s">
        <v>1071</v>
      </c>
      <c r="C954" s="34" t="s">
        <v>1072</v>
      </c>
      <c r="D954" s="34" t="s">
        <v>1080</v>
      </c>
      <c r="E954" s="34" t="s">
        <v>27</v>
      </c>
      <c r="F954" s="31">
        <v>2072921.71</v>
      </c>
      <c r="G954" s="31">
        <v>1768722.84</v>
      </c>
      <c r="H954" s="31">
        <v>304198.86999999988</v>
      </c>
      <c r="I954" s="31"/>
      <c r="J954" s="36"/>
      <c r="K954" s="30" t="s">
        <v>1930</v>
      </c>
      <c r="L954" s="9">
        <f>Таблица4[[#This Row],[Поступления]]/Таблица4[[#This Row],[Начисления]]</f>
        <v>0.85325115341669133</v>
      </c>
    </row>
    <row r="955" spans="1:12" ht="15">
      <c r="A955" s="47">
        <v>101128</v>
      </c>
      <c r="B955" s="34" t="s">
        <v>1071</v>
      </c>
      <c r="C955" s="34" t="s">
        <v>1072</v>
      </c>
      <c r="D955" s="34" t="s">
        <v>1080</v>
      </c>
      <c r="E955" s="34" t="s">
        <v>68</v>
      </c>
      <c r="F955" s="31">
        <v>1325446.0900000001</v>
      </c>
      <c r="G955" s="31">
        <v>1204673.5</v>
      </c>
      <c r="H955" s="31">
        <v>120772.59000000008</v>
      </c>
      <c r="I955" s="31"/>
      <c r="J955" s="36"/>
      <c r="K955" s="30" t="s">
        <v>1930</v>
      </c>
      <c r="L955" s="9">
        <f>Таблица4[[#This Row],[Поступления]]/Таблица4[[#This Row],[Начисления]]</f>
        <v>0.90888155247415603</v>
      </c>
    </row>
    <row r="956" spans="1:12" ht="15">
      <c r="A956" s="47">
        <v>101129</v>
      </c>
      <c r="B956" s="34" t="s">
        <v>1071</v>
      </c>
      <c r="C956" s="34" t="s">
        <v>1072</v>
      </c>
      <c r="D956" s="34" t="s">
        <v>1080</v>
      </c>
      <c r="E956" s="34" t="s">
        <v>16</v>
      </c>
      <c r="F956" s="31">
        <v>1348513.62</v>
      </c>
      <c r="G956" s="31">
        <v>1018466.07</v>
      </c>
      <c r="H956" s="31">
        <v>330047.55000000016</v>
      </c>
      <c r="I956" s="31"/>
      <c r="J956" s="36"/>
      <c r="K956" s="30" t="s">
        <v>1930</v>
      </c>
      <c r="L956" s="9">
        <f>Таблица4[[#This Row],[Поступления]]/Таблица4[[#This Row],[Начисления]]</f>
        <v>0.75525085909032186</v>
      </c>
    </row>
    <row r="957" spans="1:12" ht="15">
      <c r="A957" s="47">
        <v>101130</v>
      </c>
      <c r="B957" s="34" t="s">
        <v>1071</v>
      </c>
      <c r="C957" s="34" t="s">
        <v>1072</v>
      </c>
      <c r="D957" s="34" t="s">
        <v>1080</v>
      </c>
      <c r="E957" s="34" t="s">
        <v>70</v>
      </c>
      <c r="F957" s="31">
        <v>2733120.33</v>
      </c>
      <c r="G957" s="31">
        <v>2493985.33</v>
      </c>
      <c r="H957" s="31">
        <v>239135</v>
      </c>
      <c r="I957" s="31"/>
      <c r="J957" s="36"/>
      <c r="K957" s="30" t="s">
        <v>1929</v>
      </c>
      <c r="L957" s="9">
        <f>Таблица4[[#This Row],[Поступления]]/Таблица4[[#This Row],[Начисления]]</f>
        <v>0.91250476703307093</v>
      </c>
    </row>
    <row r="958" spans="1:12" ht="15">
      <c r="A958" s="47">
        <v>101131</v>
      </c>
      <c r="B958" s="34" t="s">
        <v>1071</v>
      </c>
      <c r="C958" s="34" t="s">
        <v>1072</v>
      </c>
      <c r="D958" s="34" t="s">
        <v>1080</v>
      </c>
      <c r="E958" s="34" t="s">
        <v>6</v>
      </c>
      <c r="F958" s="31">
        <v>1329975.5900000001</v>
      </c>
      <c r="G958" s="31">
        <v>1095124.24</v>
      </c>
      <c r="H958" s="31">
        <v>234851.35000000009</v>
      </c>
      <c r="I958" s="31"/>
      <c r="J958" s="36"/>
      <c r="K958" s="30" t="s">
        <v>1930</v>
      </c>
      <c r="L958" s="9">
        <f>Таблица4[[#This Row],[Поступления]]/Таблица4[[#This Row],[Начисления]]</f>
        <v>0.82341679669474233</v>
      </c>
    </row>
    <row r="959" spans="1:12" ht="15">
      <c r="A959" s="47">
        <v>101132</v>
      </c>
      <c r="B959" s="34" t="s">
        <v>1071</v>
      </c>
      <c r="C959" s="34" t="s">
        <v>1072</v>
      </c>
      <c r="D959" s="34" t="s">
        <v>1080</v>
      </c>
      <c r="E959" s="34" t="s">
        <v>7</v>
      </c>
      <c r="F959" s="31">
        <v>1296791.49</v>
      </c>
      <c r="G959" s="31">
        <v>1150392.8400000001</v>
      </c>
      <c r="H959" s="31">
        <v>146398.64999999991</v>
      </c>
      <c r="I959" s="31"/>
      <c r="J959" s="36"/>
      <c r="K959" s="30" t="s">
        <v>1930</v>
      </c>
      <c r="L959" s="9">
        <f>Таблица4[[#This Row],[Поступления]]/Таблица4[[#This Row],[Начисления]]</f>
        <v>0.88710702442996447</v>
      </c>
    </row>
    <row r="960" spans="1:12" ht="15">
      <c r="A960" s="47">
        <v>101133</v>
      </c>
      <c r="B960" s="34" t="s">
        <v>1071</v>
      </c>
      <c r="C960" s="34" t="s">
        <v>1072</v>
      </c>
      <c r="D960" s="34" t="s">
        <v>1080</v>
      </c>
      <c r="E960" s="34" t="s">
        <v>9</v>
      </c>
      <c r="F960" s="31">
        <v>2530991.81</v>
      </c>
      <c r="G960" s="31">
        <v>1734252.23</v>
      </c>
      <c r="H960" s="31">
        <v>796739.58000000007</v>
      </c>
      <c r="I960" s="31"/>
      <c r="J960" s="36"/>
      <c r="K960" s="30" t="s">
        <v>1930</v>
      </c>
      <c r="L960" s="9">
        <f>Таблица4[[#This Row],[Поступления]]/Таблица4[[#This Row],[Начисления]]</f>
        <v>0.68520657520420813</v>
      </c>
    </row>
    <row r="961" spans="1:12" ht="15">
      <c r="A961" s="47">
        <v>101134</v>
      </c>
      <c r="B961" s="34" t="s">
        <v>1071</v>
      </c>
      <c r="C961" s="34" t="s">
        <v>1072</v>
      </c>
      <c r="D961" s="34" t="s">
        <v>1080</v>
      </c>
      <c r="E961" s="34" t="s">
        <v>143</v>
      </c>
      <c r="F961" s="31">
        <v>1344413.83</v>
      </c>
      <c r="G961" s="31">
        <v>1034219.91</v>
      </c>
      <c r="H961" s="31">
        <v>310193.92000000004</v>
      </c>
      <c r="I961" s="31"/>
      <c r="J961" s="36"/>
      <c r="K961" s="30" t="s">
        <v>1930</v>
      </c>
      <c r="L961" s="9">
        <f>Таблица4[[#This Row],[Поступления]]/Таблица4[[#This Row],[Начисления]]</f>
        <v>0.76927199566222848</v>
      </c>
    </row>
    <row r="962" spans="1:12" ht="15">
      <c r="A962" s="47">
        <v>101135</v>
      </c>
      <c r="B962" s="34" t="s">
        <v>1071</v>
      </c>
      <c r="C962" s="34" t="s">
        <v>1072</v>
      </c>
      <c r="D962" s="34" t="s">
        <v>1082</v>
      </c>
      <c r="E962" s="34" t="s">
        <v>18</v>
      </c>
      <c r="F962" s="31">
        <v>458644.23</v>
      </c>
      <c r="G962" s="31">
        <v>371403.81</v>
      </c>
      <c r="H962" s="31">
        <v>87240.419999999984</v>
      </c>
      <c r="I962" s="31"/>
      <c r="J962" s="36"/>
      <c r="K962" s="30" t="s">
        <v>1930</v>
      </c>
      <c r="L962" s="9">
        <f>Таблица4[[#This Row],[Поступления]]/Таблица4[[#This Row],[Начисления]]</f>
        <v>0.8097862912174868</v>
      </c>
    </row>
    <row r="963" spans="1:12" ht="15">
      <c r="A963" s="47">
        <v>101136</v>
      </c>
      <c r="B963" s="34" t="s">
        <v>1071</v>
      </c>
      <c r="C963" s="34" t="s">
        <v>1072</v>
      </c>
      <c r="D963" s="34" t="s">
        <v>1082</v>
      </c>
      <c r="E963" s="34" t="s">
        <v>34</v>
      </c>
      <c r="F963" s="31">
        <v>492291.63</v>
      </c>
      <c r="G963" s="31">
        <v>308156.09000000003</v>
      </c>
      <c r="H963" s="31">
        <v>184135.53999999998</v>
      </c>
      <c r="I963" s="31"/>
      <c r="J963" s="36"/>
      <c r="K963" s="30" t="s">
        <v>1930</v>
      </c>
      <c r="L963" s="9">
        <f>Таблица4[[#This Row],[Поступления]]/Таблица4[[#This Row],[Начисления]]</f>
        <v>0.62596248081650308</v>
      </c>
    </row>
    <row r="964" spans="1:12" ht="15">
      <c r="A964" s="47">
        <v>101137</v>
      </c>
      <c r="B964" s="34" t="s">
        <v>1071</v>
      </c>
      <c r="C964" s="34" t="s">
        <v>1072</v>
      </c>
      <c r="D964" s="34" t="s">
        <v>1082</v>
      </c>
      <c r="E964" s="34" t="s">
        <v>67</v>
      </c>
      <c r="F964" s="31">
        <v>1555470.46</v>
      </c>
      <c r="G964" s="31">
        <v>1360606.2</v>
      </c>
      <c r="H964" s="31">
        <v>194864.26</v>
      </c>
      <c r="I964" s="31"/>
      <c r="J964" s="36"/>
      <c r="K964" s="30" t="s">
        <v>1930</v>
      </c>
      <c r="L964" s="9">
        <f>Таблица4[[#This Row],[Поступления]]/Таблица4[[#This Row],[Начисления]]</f>
        <v>0.87472326539714551</v>
      </c>
    </row>
    <row r="965" spans="1:12" ht="15">
      <c r="A965" s="47">
        <v>101138</v>
      </c>
      <c r="B965" s="34" t="s">
        <v>1071</v>
      </c>
      <c r="C965" s="34" t="s">
        <v>1072</v>
      </c>
      <c r="D965" s="34" t="s">
        <v>1082</v>
      </c>
      <c r="E965" s="34" t="s">
        <v>22</v>
      </c>
      <c r="F965" s="31">
        <v>1578269.94</v>
      </c>
      <c r="G965" s="31">
        <v>1291390.79</v>
      </c>
      <c r="H965" s="31">
        <v>286879.14999999991</v>
      </c>
      <c r="I965" s="31"/>
      <c r="J965" s="36"/>
      <c r="K965" s="30" t="s">
        <v>1930</v>
      </c>
      <c r="L965" s="9">
        <f>Таблица4[[#This Row],[Поступления]]/Таблица4[[#This Row],[Начисления]]</f>
        <v>0.81823188623867482</v>
      </c>
    </row>
    <row r="966" spans="1:12" ht="15">
      <c r="A966" s="47">
        <v>101141</v>
      </c>
      <c r="B966" s="34" t="s">
        <v>1071</v>
      </c>
      <c r="C966" s="34" t="s">
        <v>1072</v>
      </c>
      <c r="D966" s="34" t="s">
        <v>1083</v>
      </c>
      <c r="E966" s="34" t="s">
        <v>22</v>
      </c>
      <c r="F966" s="31">
        <v>193301.1</v>
      </c>
      <c r="G966" s="31">
        <v>108770.33</v>
      </c>
      <c r="H966" s="31">
        <v>84530.77</v>
      </c>
      <c r="I966" s="31"/>
      <c r="J966" s="36"/>
      <c r="K966" s="30" t="s">
        <v>1929</v>
      </c>
      <c r="L966" s="9">
        <f>Таблица4[[#This Row],[Поступления]]/Таблица4[[#This Row],[Начисления]]</f>
        <v>0.56269897067321395</v>
      </c>
    </row>
    <row r="967" spans="1:12" ht="15">
      <c r="A967" s="47">
        <v>101142</v>
      </c>
      <c r="B967" s="34" t="s">
        <v>1071</v>
      </c>
      <c r="C967" s="34" t="s">
        <v>1072</v>
      </c>
      <c r="D967" s="34" t="s">
        <v>1083</v>
      </c>
      <c r="E967" s="34" t="s">
        <v>70</v>
      </c>
      <c r="F967" s="31">
        <v>582782.66</v>
      </c>
      <c r="G967" s="31">
        <v>516045.16</v>
      </c>
      <c r="H967" s="31">
        <v>66737.500000000058</v>
      </c>
      <c r="I967" s="31"/>
      <c r="J967" s="36"/>
      <c r="K967" s="30" t="s">
        <v>1929</v>
      </c>
      <c r="L967" s="9">
        <f>Таблица4[[#This Row],[Поступления]]/Таблица4[[#This Row],[Начисления]]</f>
        <v>0.88548475344136002</v>
      </c>
    </row>
    <row r="968" spans="1:12" ht="15">
      <c r="A968" s="47">
        <v>101143</v>
      </c>
      <c r="B968" s="34" t="s">
        <v>1071</v>
      </c>
      <c r="C968" s="34" t="s">
        <v>1072</v>
      </c>
      <c r="D968" s="34" t="s">
        <v>1083</v>
      </c>
      <c r="E968" s="34" t="s">
        <v>144</v>
      </c>
      <c r="F968" s="31">
        <v>604402.02</v>
      </c>
      <c r="G968" s="31">
        <v>570473.18999999994</v>
      </c>
      <c r="H968" s="31">
        <v>33928.830000000075</v>
      </c>
      <c r="I968" s="31"/>
      <c r="J968" s="36"/>
      <c r="K968" s="30" t="s">
        <v>1929</v>
      </c>
      <c r="L968" s="9">
        <f>Таблица4[[#This Row],[Поступления]]/Таблица4[[#This Row],[Начисления]]</f>
        <v>0.9438638044260671</v>
      </c>
    </row>
    <row r="969" spans="1:12" ht="15">
      <c r="A969" s="47">
        <v>101144</v>
      </c>
      <c r="B969" s="34" t="s">
        <v>1071</v>
      </c>
      <c r="C969" s="34" t="s">
        <v>1072</v>
      </c>
      <c r="D969" s="34" t="s">
        <v>1083</v>
      </c>
      <c r="E969" s="34" t="s">
        <v>226</v>
      </c>
      <c r="F969" s="31">
        <v>640229.37</v>
      </c>
      <c r="G969" s="31">
        <v>578396.87</v>
      </c>
      <c r="H969" s="31">
        <v>61832.5</v>
      </c>
      <c r="I969" s="31"/>
      <c r="J969" s="36"/>
      <c r="K969" s="30" t="s">
        <v>1930</v>
      </c>
      <c r="L969" s="9">
        <f>Таблица4[[#This Row],[Поступления]]/Таблица4[[#This Row],[Начисления]]</f>
        <v>0.90342133163931548</v>
      </c>
    </row>
    <row r="970" spans="1:12" ht="15">
      <c r="A970" s="47">
        <v>101145</v>
      </c>
      <c r="B970" s="34" t="s">
        <v>1071</v>
      </c>
      <c r="C970" s="34" t="s">
        <v>1072</v>
      </c>
      <c r="D970" s="34" t="s">
        <v>1083</v>
      </c>
      <c r="E970" s="34" t="s">
        <v>117</v>
      </c>
      <c r="F970" s="31">
        <v>331278.52</v>
      </c>
      <c r="G970" s="31">
        <v>303974.40000000002</v>
      </c>
      <c r="H970" s="31">
        <v>27304.119999999995</v>
      </c>
      <c r="I970" s="31"/>
      <c r="J970" s="36"/>
      <c r="K970" s="30" t="s">
        <v>1929</v>
      </c>
      <c r="L970" s="9">
        <f>Таблица4[[#This Row],[Поступления]]/Таблица4[[#This Row],[Начисления]]</f>
        <v>0.91757956416854314</v>
      </c>
    </row>
    <row r="971" spans="1:12" ht="15">
      <c r="A971" s="47">
        <v>101146</v>
      </c>
      <c r="B971" s="34" t="s">
        <v>1071</v>
      </c>
      <c r="C971" s="34" t="s">
        <v>1072</v>
      </c>
      <c r="D971" s="34" t="s">
        <v>1083</v>
      </c>
      <c r="E971" s="34" t="s">
        <v>147</v>
      </c>
      <c r="F971" s="31">
        <v>338028.05</v>
      </c>
      <c r="G971" s="31">
        <v>281226.49</v>
      </c>
      <c r="H971" s="31">
        <v>56801.56</v>
      </c>
      <c r="I971" s="31"/>
      <c r="J971" s="36"/>
      <c r="K971" s="30" t="s">
        <v>1929</v>
      </c>
      <c r="L971" s="9">
        <f>Таблица4[[#This Row],[Поступления]]/Таблица4[[#This Row],[Начисления]]</f>
        <v>0.83196199250328484</v>
      </c>
    </row>
    <row r="972" spans="1:12" ht="15">
      <c r="A972" s="47">
        <v>101147</v>
      </c>
      <c r="B972" s="34" t="s">
        <v>1071</v>
      </c>
      <c r="C972" s="34" t="s">
        <v>1072</v>
      </c>
      <c r="D972" s="34" t="s">
        <v>1083</v>
      </c>
      <c r="E972" s="34" t="s">
        <v>54</v>
      </c>
      <c r="F972" s="31">
        <v>602277.46</v>
      </c>
      <c r="G972" s="31">
        <v>536499.72</v>
      </c>
      <c r="H972" s="31">
        <v>65777.739999999991</v>
      </c>
      <c r="I972" s="31"/>
      <c r="J972" s="36"/>
      <c r="K972" s="30" t="s">
        <v>1929</v>
      </c>
      <c r="L972" s="9">
        <f>Таблица4[[#This Row],[Поступления]]/Таблица4[[#This Row],[Начисления]]</f>
        <v>0.89078498803524875</v>
      </c>
    </row>
    <row r="973" spans="1:12" ht="15">
      <c r="A973" s="47">
        <v>101148</v>
      </c>
      <c r="B973" s="34" t="s">
        <v>1071</v>
      </c>
      <c r="C973" s="34" t="s">
        <v>1072</v>
      </c>
      <c r="D973" s="34" t="s">
        <v>1030</v>
      </c>
      <c r="E973" s="34" t="s">
        <v>67</v>
      </c>
      <c r="F973" s="31">
        <v>551486.26</v>
      </c>
      <c r="G973" s="31">
        <v>380318.1</v>
      </c>
      <c r="H973" s="31">
        <v>171168.16000000003</v>
      </c>
      <c r="I973" s="31"/>
      <c r="J973" s="36"/>
      <c r="K973" s="30" t="s">
        <v>1929</v>
      </c>
      <c r="L973" s="9">
        <f>Таблица4[[#This Row],[Поступления]]/Таблица4[[#This Row],[Начисления]]</f>
        <v>0.68962389017633907</v>
      </c>
    </row>
    <row r="974" spans="1:12" ht="15">
      <c r="A974" s="47">
        <v>101149</v>
      </c>
      <c r="B974" s="34" t="s">
        <v>1071</v>
      </c>
      <c r="C974" s="34" t="s">
        <v>1072</v>
      </c>
      <c r="D974" s="34" t="s">
        <v>1085</v>
      </c>
      <c r="E974" s="34" t="s">
        <v>18</v>
      </c>
      <c r="F974" s="31">
        <v>1848277.65</v>
      </c>
      <c r="G974" s="31">
        <v>1750605.07</v>
      </c>
      <c r="H974" s="31">
        <v>97672.579999999842</v>
      </c>
      <c r="I974" s="31"/>
      <c r="J974" s="36"/>
      <c r="K974" s="30" t="s">
        <v>1929</v>
      </c>
      <c r="L974" s="9">
        <f>Таблица4[[#This Row],[Поступления]]/Таблица4[[#This Row],[Начисления]]</f>
        <v>0.9471548119407277</v>
      </c>
    </row>
    <row r="975" spans="1:12" ht="15">
      <c r="A975" s="47">
        <v>101150</v>
      </c>
      <c r="B975" s="34" t="s">
        <v>1071</v>
      </c>
      <c r="C975" s="34" t="s">
        <v>1072</v>
      </c>
      <c r="D975" s="34" t="s">
        <v>1085</v>
      </c>
      <c r="E975" s="34" t="s">
        <v>44</v>
      </c>
      <c r="F975" s="31">
        <v>3069353.95</v>
      </c>
      <c r="G975" s="31">
        <v>2710478.78</v>
      </c>
      <c r="H975" s="31">
        <v>358875.17000000039</v>
      </c>
      <c r="I975" s="31"/>
      <c r="J975" s="36"/>
      <c r="K975" s="30" t="s">
        <v>1929</v>
      </c>
      <c r="L975" s="9">
        <f>Таблица4[[#This Row],[Поступления]]/Таблица4[[#This Row],[Начисления]]</f>
        <v>0.88307794544190632</v>
      </c>
    </row>
    <row r="976" spans="1:12" ht="15">
      <c r="A976" s="47">
        <v>101151</v>
      </c>
      <c r="B976" s="34" t="s">
        <v>1071</v>
      </c>
      <c r="C976" s="34" t="s">
        <v>1072</v>
      </c>
      <c r="D976" s="34" t="s">
        <v>1085</v>
      </c>
      <c r="E976" s="34" t="s">
        <v>181</v>
      </c>
      <c r="F976" s="31">
        <v>616579.96</v>
      </c>
      <c r="G976" s="31">
        <v>566239.07999999996</v>
      </c>
      <c r="H976" s="31">
        <v>50340.880000000005</v>
      </c>
      <c r="I976" s="31"/>
      <c r="J976" s="36"/>
      <c r="K976" s="30" t="s">
        <v>1930</v>
      </c>
      <c r="L976" s="9">
        <f>Таблица4[[#This Row],[Поступления]]/Таблица4[[#This Row],[Начисления]]</f>
        <v>0.91835466076451788</v>
      </c>
    </row>
    <row r="977" spans="1:12" ht="15">
      <c r="A977" s="47">
        <v>101152</v>
      </c>
      <c r="B977" s="34" t="s">
        <v>1071</v>
      </c>
      <c r="C977" s="34" t="s">
        <v>1072</v>
      </c>
      <c r="D977" s="34" t="s">
        <v>988</v>
      </c>
      <c r="E977" s="34" t="s">
        <v>162</v>
      </c>
      <c r="F977" s="31">
        <v>330191.49</v>
      </c>
      <c r="G977" s="31">
        <v>214645.86</v>
      </c>
      <c r="H977" s="31">
        <v>115545.63</v>
      </c>
      <c r="I977" s="31"/>
      <c r="J977" s="36"/>
      <c r="K977" s="30" t="s">
        <v>1929</v>
      </c>
      <c r="L977" s="9">
        <f>Таблица4[[#This Row],[Поступления]]/Таблица4[[#This Row],[Начисления]]</f>
        <v>0.65006478513422616</v>
      </c>
    </row>
    <row r="978" spans="1:12" ht="15">
      <c r="A978" s="47">
        <v>101154</v>
      </c>
      <c r="B978" s="34" t="s">
        <v>1071</v>
      </c>
      <c r="C978" s="34" t="s">
        <v>1072</v>
      </c>
      <c r="D978" s="34" t="s">
        <v>988</v>
      </c>
      <c r="E978" s="34" t="s">
        <v>229</v>
      </c>
      <c r="F978" s="31">
        <v>300312.99</v>
      </c>
      <c r="G978" s="31">
        <v>253710.29</v>
      </c>
      <c r="H978" s="31">
        <v>46602.699999999983</v>
      </c>
      <c r="I978" s="31"/>
      <c r="J978" s="36"/>
      <c r="K978" s="30" t="s">
        <v>1929</v>
      </c>
      <c r="L978" s="9">
        <f>Таблица4[[#This Row],[Поступления]]/Таблица4[[#This Row],[Начисления]]</f>
        <v>0.84481956641302802</v>
      </c>
    </row>
    <row r="979" spans="1:12" ht="15">
      <c r="A979" s="47">
        <v>101156</v>
      </c>
      <c r="B979" s="34" t="s">
        <v>1071</v>
      </c>
      <c r="C979" s="34" t="s">
        <v>1072</v>
      </c>
      <c r="D979" s="34" t="s">
        <v>988</v>
      </c>
      <c r="E979" s="34" t="s">
        <v>189</v>
      </c>
      <c r="F979" s="31">
        <v>279399.96999999997</v>
      </c>
      <c r="G979" s="31">
        <v>213800.29</v>
      </c>
      <c r="H979" s="31">
        <v>65599.679999999964</v>
      </c>
      <c r="I979" s="31"/>
      <c r="J979" s="36"/>
      <c r="K979" s="30" t="s">
        <v>1929</v>
      </c>
      <c r="L979" s="9">
        <f>Таблица4[[#This Row],[Поступления]]/Таблица4[[#This Row],[Начисления]]</f>
        <v>0.76521228688750409</v>
      </c>
    </row>
    <row r="980" spans="1:12" ht="15">
      <c r="A980" s="47">
        <v>101157</v>
      </c>
      <c r="B980" s="34" t="s">
        <v>1071</v>
      </c>
      <c r="C980" s="34" t="s">
        <v>1072</v>
      </c>
      <c r="D980" s="34" t="s">
        <v>988</v>
      </c>
      <c r="E980" s="34" t="s">
        <v>190</v>
      </c>
      <c r="F980" s="31">
        <v>0</v>
      </c>
      <c r="G980" s="31">
        <v>0</v>
      </c>
      <c r="H980" s="31">
        <v>0</v>
      </c>
      <c r="I980" s="31"/>
      <c r="J980" s="36"/>
      <c r="K980" s="30" t="s">
        <v>1929</v>
      </c>
      <c r="L980" s="9" t="e">
        <f>Таблица4[[#This Row],[Поступления]]/Таблица4[[#This Row],[Начисления]]</f>
        <v>#DIV/0!</v>
      </c>
    </row>
    <row r="981" spans="1:12" ht="15">
      <c r="A981" s="47">
        <v>101158</v>
      </c>
      <c r="B981" s="34" t="s">
        <v>1071</v>
      </c>
      <c r="C981" s="34" t="s">
        <v>1072</v>
      </c>
      <c r="D981" s="34" t="s">
        <v>988</v>
      </c>
      <c r="E981" s="34" t="s">
        <v>230</v>
      </c>
      <c r="F981" s="31">
        <v>0</v>
      </c>
      <c r="G981" s="31">
        <v>0</v>
      </c>
      <c r="H981" s="31">
        <v>0</v>
      </c>
      <c r="I981" s="31"/>
      <c r="J981" s="36"/>
      <c r="K981" s="30" t="s">
        <v>1929</v>
      </c>
      <c r="L981" s="9" t="e">
        <f>Таблица4[[#This Row],[Поступления]]/Таблица4[[#This Row],[Начисления]]</f>
        <v>#DIV/0!</v>
      </c>
    </row>
    <row r="982" spans="1:12" ht="15">
      <c r="A982" s="47">
        <v>101159</v>
      </c>
      <c r="B982" s="34" t="s">
        <v>1071</v>
      </c>
      <c r="C982" s="34" t="s">
        <v>1072</v>
      </c>
      <c r="D982" s="34" t="s">
        <v>988</v>
      </c>
      <c r="E982" s="34" t="s">
        <v>231</v>
      </c>
      <c r="F982" s="31">
        <v>34145.82</v>
      </c>
      <c r="G982" s="31">
        <v>33583.57</v>
      </c>
      <c r="H982" s="31">
        <v>562.25</v>
      </c>
      <c r="I982" s="31"/>
      <c r="J982" s="36"/>
      <c r="K982" s="30" t="s">
        <v>1929</v>
      </c>
      <c r="L982" s="9">
        <f>Таблица4[[#This Row],[Поступления]]/Таблица4[[#This Row],[Начисления]]</f>
        <v>0.98353385568131035</v>
      </c>
    </row>
    <row r="983" spans="1:12" ht="15">
      <c r="A983" s="47">
        <v>101160</v>
      </c>
      <c r="B983" s="34" t="s">
        <v>1071</v>
      </c>
      <c r="C983" s="34" t="s">
        <v>1072</v>
      </c>
      <c r="D983" s="34" t="s">
        <v>988</v>
      </c>
      <c r="E983" s="34" t="s">
        <v>86</v>
      </c>
      <c r="F983" s="31">
        <v>1532005.7</v>
      </c>
      <c r="G983" s="31">
        <v>1011521.74</v>
      </c>
      <c r="H983" s="31">
        <v>520483.95999999996</v>
      </c>
      <c r="I983" s="31"/>
      <c r="J983" s="36"/>
      <c r="K983" s="30" t="s">
        <v>1930</v>
      </c>
      <c r="L983" s="9">
        <f>Таблица4[[#This Row],[Поступления]]/Таблица4[[#This Row],[Начисления]]</f>
        <v>0.66025977579587336</v>
      </c>
    </row>
    <row r="984" spans="1:12" ht="15">
      <c r="A984" s="47">
        <v>101161</v>
      </c>
      <c r="B984" s="34" t="s">
        <v>1071</v>
      </c>
      <c r="C984" s="34" t="s">
        <v>1072</v>
      </c>
      <c r="D984" s="34" t="s">
        <v>988</v>
      </c>
      <c r="E984" s="34" t="s">
        <v>232</v>
      </c>
      <c r="F984" s="31">
        <v>1970035.75</v>
      </c>
      <c r="G984" s="31">
        <v>1245731.8899999999</v>
      </c>
      <c r="H984" s="31">
        <v>724303.8600000001</v>
      </c>
      <c r="I984" s="31"/>
      <c r="J984" s="36"/>
      <c r="K984" s="30" t="s">
        <v>1929</v>
      </c>
      <c r="L984" s="9">
        <f>Таблица4[[#This Row],[Поступления]]/Таблица4[[#This Row],[Начисления]]</f>
        <v>0.63233973799714038</v>
      </c>
    </row>
    <row r="985" spans="1:12" ht="15">
      <c r="A985" s="47">
        <v>101162</v>
      </c>
      <c r="B985" s="34" t="s">
        <v>1071</v>
      </c>
      <c r="C985" s="34" t="s">
        <v>1072</v>
      </c>
      <c r="D985" s="34" t="s">
        <v>988</v>
      </c>
      <c r="E985" s="34" t="s">
        <v>233</v>
      </c>
      <c r="F985" s="31">
        <v>205842.43</v>
      </c>
      <c r="G985" s="31">
        <v>149681.67000000001</v>
      </c>
      <c r="H985" s="31">
        <v>56160.75999999998</v>
      </c>
      <c r="I985" s="31"/>
      <c r="J985" s="36"/>
      <c r="K985" s="30" t="s">
        <v>1929</v>
      </c>
      <c r="L985" s="9">
        <f>Таблица4[[#This Row],[Поступления]]/Таблица4[[#This Row],[Начисления]]</f>
        <v>0.72716626013402585</v>
      </c>
    </row>
    <row r="986" spans="1:12" ht="15">
      <c r="A986" s="47">
        <v>101163</v>
      </c>
      <c r="B986" s="34" t="s">
        <v>1071</v>
      </c>
      <c r="C986" s="34" t="s">
        <v>1072</v>
      </c>
      <c r="D986" s="34" t="s">
        <v>988</v>
      </c>
      <c r="E986" s="34" t="s">
        <v>234</v>
      </c>
      <c r="F986" s="31">
        <v>208028.55</v>
      </c>
      <c r="G986" s="31">
        <v>189714.94</v>
      </c>
      <c r="H986" s="31">
        <v>18313.609999999986</v>
      </c>
      <c r="I986" s="31"/>
      <c r="J986" s="36"/>
      <c r="K986" s="30" t="s">
        <v>1929</v>
      </c>
      <c r="L986" s="9">
        <f>Таблица4[[#This Row],[Поступления]]/Таблица4[[#This Row],[Начисления]]</f>
        <v>0.91196588160615455</v>
      </c>
    </row>
    <row r="987" spans="1:12" ht="15">
      <c r="A987" s="47">
        <v>101164</v>
      </c>
      <c r="B987" s="34" t="s">
        <v>1071</v>
      </c>
      <c r="C987" s="34" t="s">
        <v>1072</v>
      </c>
      <c r="D987" s="34" t="s">
        <v>988</v>
      </c>
      <c r="E987" s="34" t="s">
        <v>235</v>
      </c>
      <c r="F987" s="31">
        <v>94943.24</v>
      </c>
      <c r="G987" s="31">
        <v>77916.5</v>
      </c>
      <c r="H987" s="31">
        <v>17026.740000000005</v>
      </c>
      <c r="I987" s="31"/>
      <c r="J987" s="36"/>
      <c r="K987" s="30" t="s">
        <v>1929</v>
      </c>
      <c r="L987" s="9">
        <f>Таблица4[[#This Row],[Поступления]]/Таблица4[[#This Row],[Начисления]]</f>
        <v>0.82066400935969741</v>
      </c>
    </row>
    <row r="988" spans="1:12" ht="15">
      <c r="A988" s="47">
        <v>101165</v>
      </c>
      <c r="B988" s="34" t="s">
        <v>1071</v>
      </c>
      <c r="C988" s="34" t="s">
        <v>1072</v>
      </c>
      <c r="D988" s="34" t="s">
        <v>988</v>
      </c>
      <c r="E988" s="34" t="s">
        <v>236</v>
      </c>
      <c r="F988" s="31">
        <v>2346514.9500000002</v>
      </c>
      <c r="G988" s="31">
        <v>1366204.99</v>
      </c>
      <c r="H988" s="31">
        <v>980309.9600000002</v>
      </c>
      <c r="I988" s="31"/>
      <c r="J988" s="36"/>
      <c r="K988" s="30" t="s">
        <v>1930</v>
      </c>
      <c r="L988" s="9">
        <f>Таблица4[[#This Row],[Поступления]]/Таблица4[[#This Row],[Начисления]]</f>
        <v>0.58222726857120599</v>
      </c>
    </row>
    <row r="989" spans="1:12" ht="15">
      <c r="A989" s="47">
        <v>101166</v>
      </c>
      <c r="B989" s="34" t="s">
        <v>1071</v>
      </c>
      <c r="C989" s="34" t="s">
        <v>1072</v>
      </c>
      <c r="D989" s="34" t="s">
        <v>988</v>
      </c>
      <c r="E989" s="34" t="s">
        <v>237</v>
      </c>
      <c r="F989" s="31">
        <v>1849378.91</v>
      </c>
      <c r="G989" s="31">
        <v>1287935.3</v>
      </c>
      <c r="H989" s="31">
        <v>561443.60999999987</v>
      </c>
      <c r="I989" s="31"/>
      <c r="J989" s="36"/>
      <c r="K989" s="30" t="s">
        <v>1929</v>
      </c>
      <c r="L989" s="9">
        <f>Таблица4[[#This Row],[Поступления]]/Таблица4[[#This Row],[Начисления]]</f>
        <v>0.6964150467142507</v>
      </c>
    </row>
    <row r="990" spans="1:12" ht="15">
      <c r="A990" s="47">
        <v>101167</v>
      </c>
      <c r="B990" s="34" t="s">
        <v>1071</v>
      </c>
      <c r="C990" s="34" t="s">
        <v>1072</v>
      </c>
      <c r="D990" s="34" t="s">
        <v>988</v>
      </c>
      <c r="E990" s="34" t="s">
        <v>228</v>
      </c>
      <c r="F990" s="31">
        <v>80923.350000000006</v>
      </c>
      <c r="G990" s="31">
        <v>41422.68</v>
      </c>
      <c r="H990" s="31">
        <v>39500.670000000006</v>
      </c>
      <c r="I990" s="31"/>
      <c r="J990" s="36"/>
      <c r="K990" s="30" t="s">
        <v>1929</v>
      </c>
      <c r="L990" s="9">
        <f>Таблица4[[#This Row],[Поступления]]/Таблица4[[#This Row],[Начисления]]</f>
        <v>0.51187549699808521</v>
      </c>
    </row>
    <row r="991" spans="1:12" ht="15">
      <c r="A991" s="47">
        <v>101168</v>
      </c>
      <c r="B991" s="34" t="s">
        <v>1071</v>
      </c>
      <c r="C991" s="34" t="s">
        <v>1072</v>
      </c>
      <c r="D991" s="34" t="s">
        <v>988</v>
      </c>
      <c r="E991" s="34" t="s">
        <v>238</v>
      </c>
      <c r="F991" s="31">
        <v>1512517.94</v>
      </c>
      <c r="G991" s="31">
        <v>1277747</v>
      </c>
      <c r="H991" s="31">
        <v>234770.93999999994</v>
      </c>
      <c r="I991" s="31"/>
      <c r="J991" s="36"/>
      <c r="K991" s="30" t="s">
        <v>1929</v>
      </c>
      <c r="L991" s="9">
        <f>Таблица4[[#This Row],[Поступления]]/Таблица4[[#This Row],[Начисления]]</f>
        <v>0.8447813848740201</v>
      </c>
    </row>
    <row r="992" spans="1:12" ht="15">
      <c r="A992" s="47">
        <v>101170</v>
      </c>
      <c r="B992" s="34" t="s">
        <v>1071</v>
      </c>
      <c r="C992" s="34" t="s">
        <v>1072</v>
      </c>
      <c r="D992" s="34" t="s">
        <v>1086</v>
      </c>
      <c r="E992" s="34" t="s">
        <v>18</v>
      </c>
      <c r="F992" s="31">
        <v>2381969.52</v>
      </c>
      <c r="G992" s="31">
        <v>2056674.46</v>
      </c>
      <c r="H992" s="31">
        <v>325295.06000000006</v>
      </c>
      <c r="I992" s="31"/>
      <c r="J992" s="36"/>
      <c r="K992" s="30" t="s">
        <v>1929</v>
      </c>
      <c r="L992" s="9">
        <f>Таблица4[[#This Row],[Поступления]]/Таблица4[[#This Row],[Начисления]]</f>
        <v>0.86343441539923649</v>
      </c>
    </row>
    <row r="993" spans="1:12" ht="15">
      <c r="A993" s="47">
        <v>101172</v>
      </c>
      <c r="B993" s="34" t="s">
        <v>1071</v>
      </c>
      <c r="C993" s="34" t="s">
        <v>1072</v>
      </c>
      <c r="D993" s="34" t="s">
        <v>1086</v>
      </c>
      <c r="E993" s="34" t="s">
        <v>30</v>
      </c>
      <c r="F993" s="31">
        <v>521370.32</v>
      </c>
      <c r="G993" s="31">
        <v>438978.55</v>
      </c>
      <c r="H993" s="31">
        <v>82391.770000000019</v>
      </c>
      <c r="I993" s="31"/>
      <c r="J993" s="36"/>
      <c r="K993" s="30" t="s">
        <v>1929</v>
      </c>
      <c r="L993" s="9">
        <f>Таблица4[[#This Row],[Поступления]]/Таблица4[[#This Row],[Начисления]]</f>
        <v>0.84197073205087702</v>
      </c>
    </row>
    <row r="994" spans="1:12" ht="15">
      <c r="A994" s="47">
        <v>101174</v>
      </c>
      <c r="B994" s="34" t="s">
        <v>1071</v>
      </c>
      <c r="C994" s="34" t="s">
        <v>1072</v>
      </c>
      <c r="D994" s="34" t="s">
        <v>1086</v>
      </c>
      <c r="E994" s="34" t="s">
        <v>27</v>
      </c>
      <c r="F994" s="31">
        <v>800534.96</v>
      </c>
      <c r="G994" s="31">
        <v>554865.61</v>
      </c>
      <c r="H994" s="31">
        <v>245669.34999999998</v>
      </c>
      <c r="I994" s="31"/>
      <c r="J994" s="36"/>
      <c r="K994" s="30" t="s">
        <v>1930</v>
      </c>
      <c r="L994" s="9">
        <f>Таблица4[[#This Row],[Поступления]]/Таблица4[[#This Row],[Начисления]]</f>
        <v>0.69311852414290565</v>
      </c>
    </row>
    <row r="995" spans="1:12" ht="15">
      <c r="A995" s="47">
        <v>101177</v>
      </c>
      <c r="B995" s="34" t="s">
        <v>1071</v>
      </c>
      <c r="C995" s="34" t="s">
        <v>1072</v>
      </c>
      <c r="D995" s="34" t="s">
        <v>1087</v>
      </c>
      <c r="E995" s="34" t="s">
        <v>24</v>
      </c>
      <c r="F995" s="31">
        <v>1847103.56</v>
      </c>
      <c r="G995" s="31">
        <v>1584498.14</v>
      </c>
      <c r="H995" s="31">
        <v>262605.42000000016</v>
      </c>
      <c r="I995" s="31"/>
      <c r="J995" s="36"/>
      <c r="K995" s="30" t="s">
        <v>1929</v>
      </c>
      <c r="L995" s="9">
        <f>Таблица4[[#This Row],[Поступления]]/Таблица4[[#This Row],[Начисления]]</f>
        <v>0.85782853453002916</v>
      </c>
    </row>
    <row r="996" spans="1:12" ht="15">
      <c r="A996" s="47">
        <v>101179</v>
      </c>
      <c r="B996" s="34" t="s">
        <v>1071</v>
      </c>
      <c r="C996" s="34" t="s">
        <v>1072</v>
      </c>
      <c r="D996" s="34" t="s">
        <v>1088</v>
      </c>
      <c r="E996" s="34" t="s">
        <v>21</v>
      </c>
      <c r="F996" s="31">
        <v>35592.129999999997</v>
      </c>
      <c r="G996" s="31">
        <v>4546.33</v>
      </c>
      <c r="H996" s="31">
        <v>31045.799999999996</v>
      </c>
      <c r="I996" s="31"/>
      <c r="J996" s="36"/>
      <c r="K996" s="30" t="s">
        <v>1929</v>
      </c>
      <c r="L996" s="9">
        <f>Таблица4[[#This Row],[Поступления]]/Таблица4[[#This Row],[Начисления]]</f>
        <v>0.12773413673191236</v>
      </c>
    </row>
    <row r="997" spans="1:12" ht="15">
      <c r="A997" s="47">
        <v>101188</v>
      </c>
      <c r="B997" s="34" t="s">
        <v>1071</v>
      </c>
      <c r="C997" s="34" t="s">
        <v>1072</v>
      </c>
      <c r="D997" s="34" t="s">
        <v>1089</v>
      </c>
      <c r="E997" s="34" t="s">
        <v>138</v>
      </c>
      <c r="F997" s="31">
        <v>304325</v>
      </c>
      <c r="G997" s="31">
        <v>238272.72</v>
      </c>
      <c r="H997" s="31">
        <v>66052.28</v>
      </c>
      <c r="I997" s="31"/>
      <c r="J997" s="36"/>
      <c r="K997" s="30" t="s">
        <v>1929</v>
      </c>
      <c r="L997" s="9">
        <f>Таблица4[[#This Row],[Поступления]]/Таблица4[[#This Row],[Начисления]]</f>
        <v>0.78295480161012077</v>
      </c>
    </row>
    <row r="998" spans="1:12" ht="15">
      <c r="A998" s="47">
        <v>101189</v>
      </c>
      <c r="B998" s="34" t="s">
        <v>1071</v>
      </c>
      <c r="C998" s="34" t="s">
        <v>1072</v>
      </c>
      <c r="D998" s="34" t="s">
        <v>1089</v>
      </c>
      <c r="E998" s="34" t="s">
        <v>139</v>
      </c>
      <c r="F998" s="31">
        <v>429226.84</v>
      </c>
      <c r="G998" s="31">
        <v>324657.38</v>
      </c>
      <c r="H998" s="31">
        <v>104569.46000000002</v>
      </c>
      <c r="I998" s="31"/>
      <c r="J998" s="36"/>
      <c r="K998" s="30" t="s">
        <v>1930</v>
      </c>
      <c r="L998" s="9">
        <f>Таблица4[[#This Row],[Поступления]]/Таблица4[[#This Row],[Начисления]]</f>
        <v>0.75637716411210443</v>
      </c>
    </row>
    <row r="999" spans="1:12" ht="15">
      <c r="A999" s="47">
        <v>101190</v>
      </c>
      <c r="B999" s="34" t="s">
        <v>1071</v>
      </c>
      <c r="C999" s="34" t="s">
        <v>1072</v>
      </c>
      <c r="D999" s="34" t="s">
        <v>1089</v>
      </c>
      <c r="E999" s="34" t="s">
        <v>78</v>
      </c>
      <c r="F999" s="31">
        <v>356107.77</v>
      </c>
      <c r="G999" s="31">
        <v>232640.88</v>
      </c>
      <c r="H999" s="31">
        <v>123466.89000000001</v>
      </c>
      <c r="I999" s="31"/>
      <c r="J999" s="36"/>
      <c r="K999" s="30" t="s">
        <v>1929</v>
      </c>
      <c r="L999" s="9">
        <f>Таблица4[[#This Row],[Поступления]]/Таблица4[[#This Row],[Начисления]]</f>
        <v>0.65328785159616143</v>
      </c>
    </row>
    <row r="1000" spans="1:12" ht="15">
      <c r="A1000" s="47">
        <v>101191</v>
      </c>
      <c r="B1000" s="34" t="s">
        <v>1071</v>
      </c>
      <c r="C1000" s="34" t="s">
        <v>1072</v>
      </c>
      <c r="D1000" s="34" t="s">
        <v>1089</v>
      </c>
      <c r="E1000" s="34" t="s">
        <v>36</v>
      </c>
      <c r="F1000" s="31">
        <v>128159.29</v>
      </c>
      <c r="G1000" s="31">
        <v>128169.87</v>
      </c>
      <c r="H1000" s="31"/>
      <c r="I1000" s="31">
        <v>10.580000000001746</v>
      </c>
      <c r="J1000" s="36"/>
      <c r="K1000" s="30" t="s">
        <v>1929</v>
      </c>
      <c r="L1000" s="9">
        <f>Таблица4[[#This Row],[Поступления]]/Таблица4[[#This Row],[Начисления]]</f>
        <v>1.0000825535160189</v>
      </c>
    </row>
    <row r="1001" spans="1:12" ht="15">
      <c r="A1001" s="47">
        <v>101193</v>
      </c>
      <c r="B1001" s="34" t="s">
        <v>1071</v>
      </c>
      <c r="C1001" s="34" t="s">
        <v>1072</v>
      </c>
      <c r="D1001" s="34" t="s">
        <v>1090</v>
      </c>
      <c r="E1001" s="34" t="s">
        <v>69</v>
      </c>
      <c r="F1001" s="31">
        <v>468690.02</v>
      </c>
      <c r="G1001" s="31">
        <v>368715.75</v>
      </c>
      <c r="H1001" s="31">
        <v>99974.270000000019</v>
      </c>
      <c r="I1001" s="31"/>
      <c r="J1001" s="36"/>
      <c r="K1001" s="30" t="s">
        <v>1929</v>
      </c>
      <c r="L1001" s="9">
        <f>Таблица4[[#This Row],[Поступления]]/Таблица4[[#This Row],[Начисления]]</f>
        <v>0.78669426330008052</v>
      </c>
    </row>
    <row r="1002" spans="1:12" ht="15">
      <c r="A1002" s="47">
        <v>101194</v>
      </c>
      <c r="B1002" s="34" t="s">
        <v>1071</v>
      </c>
      <c r="C1002" s="34" t="s">
        <v>1072</v>
      </c>
      <c r="D1002" s="34" t="s">
        <v>1090</v>
      </c>
      <c r="E1002" s="34" t="s">
        <v>70</v>
      </c>
      <c r="F1002" s="31">
        <v>1856300.82</v>
      </c>
      <c r="G1002" s="31">
        <v>1119181.53</v>
      </c>
      <c r="H1002" s="31">
        <v>737119.29</v>
      </c>
      <c r="I1002" s="31"/>
      <c r="J1002" s="36"/>
      <c r="K1002" s="30" t="s">
        <v>1930</v>
      </c>
      <c r="L1002" s="9">
        <f>Таблица4[[#This Row],[Поступления]]/Таблица4[[#This Row],[Начисления]]</f>
        <v>0.60290957044343707</v>
      </c>
    </row>
    <row r="1003" spans="1:12" ht="15">
      <c r="A1003" s="47">
        <v>101195</v>
      </c>
      <c r="B1003" s="34" t="s">
        <v>1071</v>
      </c>
      <c r="C1003" s="34" t="s">
        <v>1072</v>
      </c>
      <c r="D1003" s="34" t="s">
        <v>1090</v>
      </c>
      <c r="E1003" s="34" t="s">
        <v>7</v>
      </c>
      <c r="F1003" s="31">
        <v>1437649.11</v>
      </c>
      <c r="G1003" s="31">
        <v>1127393.6499999999</v>
      </c>
      <c r="H1003" s="31">
        <v>310255.4600000002</v>
      </c>
      <c r="I1003" s="31"/>
      <c r="J1003" s="36"/>
      <c r="K1003" s="30" t="s">
        <v>1929</v>
      </c>
      <c r="L1003" s="9">
        <f>Таблица4[[#This Row],[Поступления]]/Таблица4[[#This Row],[Начисления]]</f>
        <v>0.78419250021307341</v>
      </c>
    </row>
    <row r="1004" spans="1:12" ht="15">
      <c r="A1004" s="47">
        <v>101196</v>
      </c>
      <c r="B1004" s="34" t="s">
        <v>1071</v>
      </c>
      <c r="C1004" s="34" t="s">
        <v>1072</v>
      </c>
      <c r="D1004" s="34" t="s">
        <v>1090</v>
      </c>
      <c r="E1004" s="34" t="s">
        <v>9</v>
      </c>
      <c r="F1004" s="31">
        <v>1449306.21</v>
      </c>
      <c r="G1004" s="31">
        <v>1137199.67</v>
      </c>
      <c r="H1004" s="31">
        <v>312106.54000000004</v>
      </c>
      <c r="I1004" s="31"/>
      <c r="J1004" s="36"/>
      <c r="K1004" s="30" t="s">
        <v>1929</v>
      </c>
      <c r="L1004" s="9">
        <f>Таблица4[[#This Row],[Поступления]]/Таблица4[[#This Row],[Начисления]]</f>
        <v>0.7846510710804171</v>
      </c>
    </row>
    <row r="1005" spans="1:12" ht="15">
      <c r="A1005" s="47">
        <v>101197</v>
      </c>
      <c r="B1005" s="34" t="s">
        <v>1071</v>
      </c>
      <c r="C1005" s="34" t="s">
        <v>1072</v>
      </c>
      <c r="D1005" s="34" t="s">
        <v>1092</v>
      </c>
      <c r="E1005" s="34" t="s">
        <v>240</v>
      </c>
      <c r="F1005" s="31">
        <v>249710.67</v>
      </c>
      <c r="G1005" s="31">
        <v>182055.32</v>
      </c>
      <c r="H1005" s="31">
        <v>67655.350000000006</v>
      </c>
      <c r="I1005" s="31"/>
      <c r="J1005" s="36"/>
      <c r="K1005" s="30" t="s">
        <v>1929</v>
      </c>
      <c r="L1005" s="9">
        <f>Таблица4[[#This Row],[Поступления]]/Таблица4[[#This Row],[Начисления]]</f>
        <v>0.72906504155389118</v>
      </c>
    </row>
    <row r="1006" spans="1:12" ht="15">
      <c r="A1006" s="47">
        <v>101198</v>
      </c>
      <c r="B1006" s="34" t="s">
        <v>1071</v>
      </c>
      <c r="C1006" s="34" t="s">
        <v>1072</v>
      </c>
      <c r="D1006" s="34" t="s">
        <v>1094</v>
      </c>
      <c r="E1006" s="34" t="s">
        <v>67</v>
      </c>
      <c r="F1006" s="31">
        <v>139596.64000000001</v>
      </c>
      <c r="G1006" s="31">
        <v>114599.01</v>
      </c>
      <c r="H1006" s="31">
        <v>24997.630000000019</v>
      </c>
      <c r="I1006" s="31"/>
      <c r="J1006" s="36"/>
      <c r="K1006" s="30" t="s">
        <v>1929</v>
      </c>
      <c r="L1006" s="9">
        <f>Таблица4[[#This Row],[Поступления]]/Таблица4[[#This Row],[Начисления]]</f>
        <v>0.82092957251693155</v>
      </c>
    </row>
    <row r="1007" spans="1:12" ht="15">
      <c r="A1007" s="47">
        <v>101199</v>
      </c>
      <c r="B1007" s="34" t="s">
        <v>1071</v>
      </c>
      <c r="C1007" s="34" t="s">
        <v>1072</v>
      </c>
      <c r="D1007" s="34" t="s">
        <v>1095</v>
      </c>
      <c r="E1007" s="34" t="s">
        <v>138</v>
      </c>
      <c r="F1007" s="31">
        <v>438525.98</v>
      </c>
      <c r="G1007" s="31">
        <v>340342.73</v>
      </c>
      <c r="H1007" s="31">
        <v>98183.25</v>
      </c>
      <c r="I1007" s="31"/>
      <c r="J1007" s="36"/>
      <c r="K1007" s="30" t="s">
        <v>1929</v>
      </c>
      <c r="L1007" s="9">
        <f>Таблица4[[#This Row],[Поступления]]/Таблица4[[#This Row],[Начисления]]</f>
        <v>0.77610619557819582</v>
      </c>
    </row>
    <row r="1008" spans="1:12" ht="15">
      <c r="A1008" s="47">
        <v>101200</v>
      </c>
      <c r="B1008" s="34" t="s">
        <v>1071</v>
      </c>
      <c r="C1008" s="34" t="s">
        <v>1072</v>
      </c>
      <c r="D1008" s="34" t="s">
        <v>1095</v>
      </c>
      <c r="E1008" s="34" t="s">
        <v>139</v>
      </c>
      <c r="F1008" s="31">
        <v>562492.72</v>
      </c>
      <c r="G1008" s="31">
        <v>506221.03</v>
      </c>
      <c r="H1008" s="31">
        <v>56271.689999999944</v>
      </c>
      <c r="I1008" s="31"/>
      <c r="J1008" s="36"/>
      <c r="K1008" s="30" t="s">
        <v>1929</v>
      </c>
      <c r="L1008" s="9">
        <f>Таблица4[[#This Row],[Поступления]]/Таблица4[[#This Row],[Начисления]]</f>
        <v>0.89996014526196899</v>
      </c>
    </row>
    <row r="1009" spans="1:12" ht="15">
      <c r="A1009" s="47">
        <v>101204</v>
      </c>
      <c r="B1009" s="34" t="s">
        <v>1071</v>
      </c>
      <c r="C1009" s="34" t="s">
        <v>1072</v>
      </c>
      <c r="D1009" s="34" t="s">
        <v>1004</v>
      </c>
      <c r="E1009" s="34" t="s">
        <v>20</v>
      </c>
      <c r="F1009" s="31">
        <v>1734467.53</v>
      </c>
      <c r="G1009" s="31">
        <v>1352028.28</v>
      </c>
      <c r="H1009" s="31">
        <v>382439.25</v>
      </c>
      <c r="I1009" s="31"/>
      <c r="J1009" s="36"/>
      <c r="K1009" s="30" t="s">
        <v>1930</v>
      </c>
      <c r="L1009" s="9">
        <f>Таблица4[[#This Row],[Поступления]]/Таблица4[[#This Row],[Начисления]]</f>
        <v>0.77950624996710083</v>
      </c>
    </row>
    <row r="1010" spans="1:12" ht="15">
      <c r="A1010" s="47">
        <v>101205</v>
      </c>
      <c r="B1010" s="34" t="s">
        <v>1071</v>
      </c>
      <c r="C1010" s="34" t="s">
        <v>1072</v>
      </c>
      <c r="D1010" s="34" t="s">
        <v>1005</v>
      </c>
      <c r="E1010" s="34" t="s">
        <v>143</v>
      </c>
      <c r="F1010" s="31">
        <v>460619.66</v>
      </c>
      <c r="G1010" s="31">
        <v>337987.57</v>
      </c>
      <c r="H1010" s="31">
        <v>122632.08999999997</v>
      </c>
      <c r="I1010" s="31"/>
      <c r="J1010" s="36"/>
      <c r="K1010" s="30" t="s">
        <v>1929</v>
      </c>
      <c r="L1010" s="9">
        <f>Таблица4[[#This Row],[Поступления]]/Таблица4[[#This Row],[Начисления]]</f>
        <v>0.73376713881470024</v>
      </c>
    </row>
    <row r="1011" spans="1:12" ht="15">
      <c r="A1011" s="47">
        <v>101210</v>
      </c>
      <c r="B1011" s="34" t="s">
        <v>1071</v>
      </c>
      <c r="C1011" s="34" t="s">
        <v>1072</v>
      </c>
      <c r="D1011" s="34" t="s">
        <v>1084</v>
      </c>
      <c r="E1011" s="34" t="s">
        <v>28</v>
      </c>
      <c r="F1011" s="31">
        <v>274632.64</v>
      </c>
      <c r="G1011" s="31">
        <v>24877.32</v>
      </c>
      <c r="H1011" s="31">
        <v>249755.32</v>
      </c>
      <c r="I1011" s="31"/>
      <c r="J1011" s="36"/>
      <c r="K1011" s="30" t="s">
        <v>1929</v>
      </c>
      <c r="L1011" s="9">
        <f>Таблица4[[#This Row],[Поступления]]/Таблица4[[#This Row],[Начисления]]</f>
        <v>9.0583988851434399E-2</v>
      </c>
    </row>
    <row r="1012" spans="1:12" ht="15">
      <c r="A1012" s="47">
        <v>101211</v>
      </c>
      <c r="B1012" s="34" t="s">
        <v>1071</v>
      </c>
      <c r="C1012" s="34" t="s">
        <v>1072</v>
      </c>
      <c r="D1012" s="34" t="s">
        <v>1084</v>
      </c>
      <c r="E1012" s="34" t="s">
        <v>16</v>
      </c>
      <c r="F1012" s="31">
        <v>272934.05</v>
      </c>
      <c r="G1012" s="31">
        <v>90212.800000000003</v>
      </c>
      <c r="H1012" s="31">
        <v>182721.25</v>
      </c>
      <c r="I1012" s="31"/>
      <c r="J1012" s="36"/>
      <c r="K1012" s="30" t="s">
        <v>1929</v>
      </c>
      <c r="L1012" s="9">
        <f>Таблица4[[#This Row],[Поступления]]/Таблица4[[#This Row],[Начисления]]</f>
        <v>0.330529664583807</v>
      </c>
    </row>
    <row r="1013" spans="1:12" ht="15">
      <c r="A1013" s="47">
        <v>101212</v>
      </c>
      <c r="B1013" s="34" t="s">
        <v>1071</v>
      </c>
      <c r="C1013" s="34" t="s">
        <v>1072</v>
      </c>
      <c r="D1013" s="34" t="s">
        <v>1091</v>
      </c>
      <c r="E1013" s="34" t="s">
        <v>21</v>
      </c>
      <c r="F1013" s="31">
        <v>1226104.06</v>
      </c>
      <c r="G1013" s="31">
        <v>1155094.3600000001</v>
      </c>
      <c r="H1013" s="31">
        <v>71009.699999999953</v>
      </c>
      <c r="I1013" s="31"/>
      <c r="J1013" s="36"/>
      <c r="K1013" s="30" t="s">
        <v>1929</v>
      </c>
      <c r="L1013" s="9">
        <f>Таблица4[[#This Row],[Поступления]]/Таблица4[[#This Row],[Начисления]]</f>
        <v>0.94208509512642835</v>
      </c>
    </row>
    <row r="1014" spans="1:12" ht="15">
      <c r="A1014" s="47">
        <v>101213</v>
      </c>
      <c r="B1014" s="34" t="s">
        <v>1071</v>
      </c>
      <c r="C1014" s="34" t="s">
        <v>1072</v>
      </c>
      <c r="D1014" s="34" t="s">
        <v>1091</v>
      </c>
      <c r="E1014" s="34" t="s">
        <v>25</v>
      </c>
      <c r="F1014" s="31">
        <v>1550467.65</v>
      </c>
      <c r="G1014" s="31">
        <v>1462034.5</v>
      </c>
      <c r="H1014" s="31">
        <v>88433.149999999907</v>
      </c>
      <c r="I1014" s="31"/>
      <c r="J1014" s="36"/>
      <c r="K1014" s="30" t="s">
        <v>1929</v>
      </c>
      <c r="L1014" s="9">
        <f>Таблица4[[#This Row],[Поступления]]/Таблица4[[#This Row],[Начисления]]</f>
        <v>0.94296356328363262</v>
      </c>
    </row>
    <row r="1015" spans="1:12" ht="15">
      <c r="A1015" s="47">
        <v>101214</v>
      </c>
      <c r="B1015" s="34" t="s">
        <v>1071</v>
      </c>
      <c r="C1015" s="34" t="s">
        <v>1072</v>
      </c>
      <c r="D1015" s="34" t="s">
        <v>1091</v>
      </c>
      <c r="E1015" s="34" t="s">
        <v>29</v>
      </c>
      <c r="F1015" s="31">
        <v>1593065.22</v>
      </c>
      <c r="G1015" s="31">
        <v>1427955.13</v>
      </c>
      <c r="H1015" s="31">
        <v>165110.09000000008</v>
      </c>
      <c r="I1015" s="31"/>
      <c r="J1015" s="36"/>
      <c r="K1015" s="30" t="s">
        <v>1929</v>
      </c>
      <c r="L1015" s="9">
        <f>Таблица4[[#This Row],[Поступления]]/Таблица4[[#This Row],[Начисления]]</f>
        <v>0.89635698028734812</v>
      </c>
    </row>
    <row r="1016" spans="1:12" ht="15">
      <c r="A1016" s="47">
        <v>101215</v>
      </c>
      <c r="B1016" s="34" t="s">
        <v>1071</v>
      </c>
      <c r="C1016" s="34" t="s">
        <v>1072</v>
      </c>
      <c r="D1016" s="34" t="s">
        <v>1091</v>
      </c>
      <c r="E1016" s="34" t="s">
        <v>67</v>
      </c>
      <c r="F1016" s="31">
        <v>1606308.77</v>
      </c>
      <c r="G1016" s="31">
        <v>1451955.11</v>
      </c>
      <c r="H1016" s="31">
        <v>154353.65999999992</v>
      </c>
      <c r="I1016" s="31"/>
      <c r="J1016" s="36"/>
      <c r="K1016" s="30" t="s">
        <v>1929</v>
      </c>
      <c r="L1016" s="9">
        <f>Таблица4[[#This Row],[Поступления]]/Таблица4[[#This Row],[Начисления]]</f>
        <v>0.90390785203768764</v>
      </c>
    </row>
    <row r="1017" spans="1:12" ht="15">
      <c r="A1017" s="47">
        <v>101216</v>
      </c>
      <c r="B1017" s="34" t="s">
        <v>1071</v>
      </c>
      <c r="C1017" s="34" t="s">
        <v>1072</v>
      </c>
      <c r="D1017" s="34" t="s">
        <v>1091</v>
      </c>
      <c r="E1017" s="34" t="s">
        <v>26</v>
      </c>
      <c r="F1017" s="31">
        <v>1224806.03</v>
      </c>
      <c r="G1017" s="31">
        <v>1176004.06</v>
      </c>
      <c r="H1017" s="31">
        <v>48801.969999999972</v>
      </c>
      <c r="I1017" s="31"/>
      <c r="J1017" s="36"/>
      <c r="K1017" s="30" t="s">
        <v>1929</v>
      </c>
      <c r="L1017" s="9">
        <f>Таблица4[[#This Row],[Поступления]]/Таблица4[[#This Row],[Начисления]]</f>
        <v>0.9601553480268219</v>
      </c>
    </row>
    <row r="1018" spans="1:12" ht="15">
      <c r="A1018" s="47">
        <v>101217</v>
      </c>
      <c r="B1018" s="34" t="s">
        <v>1071</v>
      </c>
      <c r="C1018" s="34" t="s">
        <v>1072</v>
      </c>
      <c r="D1018" s="34" t="s">
        <v>1091</v>
      </c>
      <c r="E1018" s="34" t="s">
        <v>22</v>
      </c>
      <c r="F1018" s="31">
        <v>939410.65</v>
      </c>
      <c r="G1018" s="31">
        <v>825925.75</v>
      </c>
      <c r="H1018" s="31">
        <v>113484.90000000002</v>
      </c>
      <c r="I1018" s="31"/>
      <c r="J1018" s="36"/>
      <c r="K1018" s="30" t="s">
        <v>1929</v>
      </c>
      <c r="L1018" s="9">
        <f>Таблица4[[#This Row],[Поступления]]/Таблица4[[#This Row],[Начисления]]</f>
        <v>0.87919564250203042</v>
      </c>
    </row>
    <row r="1019" spans="1:12" ht="15">
      <c r="A1019" s="47">
        <v>101218</v>
      </c>
      <c r="B1019" s="34" t="s">
        <v>1071</v>
      </c>
      <c r="C1019" s="34" t="s">
        <v>1072</v>
      </c>
      <c r="D1019" s="34" t="s">
        <v>1091</v>
      </c>
      <c r="E1019" s="34" t="s">
        <v>27</v>
      </c>
      <c r="F1019" s="31">
        <v>936294.34</v>
      </c>
      <c r="G1019" s="31">
        <v>790675</v>
      </c>
      <c r="H1019" s="31">
        <v>145619.33999999997</v>
      </c>
      <c r="I1019" s="31"/>
      <c r="J1019" s="36"/>
      <c r="K1019" s="30" t="s">
        <v>1929</v>
      </c>
      <c r="L1019" s="9">
        <f>Таблица4[[#This Row],[Поступления]]/Таблица4[[#This Row],[Начисления]]</f>
        <v>0.84447269007308112</v>
      </c>
    </row>
    <row r="1020" spans="1:12" ht="15">
      <c r="A1020" s="47">
        <v>101219</v>
      </c>
      <c r="B1020" s="34" t="s">
        <v>1071</v>
      </c>
      <c r="C1020" s="34" t="s">
        <v>1072</v>
      </c>
      <c r="D1020" s="34" t="s">
        <v>1091</v>
      </c>
      <c r="E1020" s="34" t="s">
        <v>68</v>
      </c>
      <c r="F1020" s="31">
        <v>956308.44</v>
      </c>
      <c r="G1020" s="31">
        <v>831056.78</v>
      </c>
      <c r="H1020" s="31">
        <v>125251.65999999992</v>
      </c>
      <c r="I1020" s="31"/>
      <c r="J1020" s="36"/>
      <c r="K1020" s="30" t="s">
        <v>1929</v>
      </c>
      <c r="L1020" s="9">
        <f>Таблица4[[#This Row],[Поступления]]/Таблица4[[#This Row],[Начисления]]</f>
        <v>0.86902587621207239</v>
      </c>
    </row>
    <row r="1021" spans="1:12" ht="15">
      <c r="A1021" s="47">
        <v>101220</v>
      </c>
      <c r="B1021" s="34" t="s">
        <v>1071</v>
      </c>
      <c r="C1021" s="34" t="s">
        <v>1072</v>
      </c>
      <c r="D1021" s="34" t="s">
        <v>1091</v>
      </c>
      <c r="E1021" s="34" t="s">
        <v>28</v>
      </c>
      <c r="F1021" s="31">
        <v>982931.37</v>
      </c>
      <c r="G1021" s="31">
        <v>926561.47</v>
      </c>
      <c r="H1021" s="31">
        <v>56369.900000000023</v>
      </c>
      <c r="I1021" s="31"/>
      <c r="J1021" s="36"/>
      <c r="K1021" s="30" t="s">
        <v>1929</v>
      </c>
      <c r="L1021" s="9">
        <f>Таблица4[[#This Row],[Поступления]]/Таблица4[[#This Row],[Начисления]]</f>
        <v>0.9426512351518499</v>
      </c>
    </row>
    <row r="1022" spans="1:12" ht="15">
      <c r="A1022" s="47">
        <v>101221</v>
      </c>
      <c r="B1022" s="34" t="s">
        <v>1071</v>
      </c>
      <c r="C1022" s="34" t="s">
        <v>1072</v>
      </c>
      <c r="D1022" s="34" t="s">
        <v>1091</v>
      </c>
      <c r="E1022" s="34" t="s">
        <v>69</v>
      </c>
      <c r="F1022" s="31">
        <v>930204.79</v>
      </c>
      <c r="G1022" s="31">
        <v>806525.09</v>
      </c>
      <c r="H1022" s="31">
        <v>123679.70000000007</v>
      </c>
      <c r="I1022" s="31"/>
      <c r="J1022" s="36"/>
      <c r="K1022" s="30" t="s">
        <v>1929</v>
      </c>
      <c r="L1022" s="9">
        <f>Таблица4[[#This Row],[Поступления]]/Таблица4[[#This Row],[Начисления]]</f>
        <v>0.86704035355483378</v>
      </c>
    </row>
    <row r="1023" spans="1:12" ht="15">
      <c r="A1023" s="47">
        <v>101222</v>
      </c>
      <c r="B1023" s="34" t="s">
        <v>1071</v>
      </c>
      <c r="C1023" s="34" t="s">
        <v>1072</v>
      </c>
      <c r="D1023" s="34" t="s">
        <v>1091</v>
      </c>
      <c r="E1023" s="34" t="s">
        <v>16</v>
      </c>
      <c r="F1023" s="31">
        <v>1245104.46</v>
      </c>
      <c r="G1023" s="31">
        <v>1095036.78</v>
      </c>
      <c r="H1023" s="31">
        <v>150067.67999999993</v>
      </c>
      <c r="I1023" s="31"/>
      <c r="J1023" s="36"/>
      <c r="K1023" s="30" t="s">
        <v>1929</v>
      </c>
      <c r="L1023" s="9">
        <f>Таблица4[[#This Row],[Поступления]]/Таблица4[[#This Row],[Начисления]]</f>
        <v>0.87947382342522495</v>
      </c>
    </row>
    <row r="1024" spans="1:12" ht="15">
      <c r="A1024" s="47">
        <v>101223</v>
      </c>
      <c r="B1024" s="34" t="s">
        <v>1071</v>
      </c>
      <c r="C1024" s="34" t="s">
        <v>1072</v>
      </c>
      <c r="D1024" s="34" t="s">
        <v>1091</v>
      </c>
      <c r="E1024" s="34" t="s">
        <v>70</v>
      </c>
      <c r="F1024" s="31">
        <v>1220841.69</v>
      </c>
      <c r="G1024" s="31">
        <v>1073264.75</v>
      </c>
      <c r="H1024" s="31">
        <v>147576.93999999994</v>
      </c>
      <c r="I1024" s="31"/>
      <c r="J1024" s="36"/>
      <c r="K1024" s="30" t="s">
        <v>1929</v>
      </c>
      <c r="L1024" s="9">
        <f>Таблица4[[#This Row],[Поступления]]/Таблица4[[#This Row],[Начисления]]</f>
        <v>0.87911869228515616</v>
      </c>
    </row>
    <row r="1025" spans="1:12" ht="15">
      <c r="A1025" s="47">
        <v>101224</v>
      </c>
      <c r="B1025" s="34" t="s">
        <v>1071</v>
      </c>
      <c r="C1025" s="34" t="s">
        <v>1072</v>
      </c>
      <c r="D1025" s="34" t="s">
        <v>1091</v>
      </c>
      <c r="E1025" s="34" t="s">
        <v>6</v>
      </c>
      <c r="F1025" s="31">
        <v>1228866</v>
      </c>
      <c r="G1025" s="31">
        <v>1119660.67</v>
      </c>
      <c r="H1025" s="31">
        <v>109205.33000000007</v>
      </c>
      <c r="I1025" s="31"/>
      <c r="J1025" s="36"/>
      <c r="K1025" s="30" t="s">
        <v>1929</v>
      </c>
      <c r="L1025" s="9">
        <f>Таблица4[[#This Row],[Поступления]]/Таблица4[[#This Row],[Начисления]]</f>
        <v>0.91113324805145546</v>
      </c>
    </row>
    <row r="1026" spans="1:12" ht="15">
      <c r="A1026" s="47">
        <v>101225</v>
      </c>
      <c r="B1026" s="34" t="s">
        <v>1071</v>
      </c>
      <c r="C1026" s="34" t="s">
        <v>1072</v>
      </c>
      <c r="D1026" s="34" t="s">
        <v>1091</v>
      </c>
      <c r="E1026" s="34" t="s">
        <v>7</v>
      </c>
      <c r="F1026" s="31">
        <v>1233869.46</v>
      </c>
      <c r="G1026" s="31">
        <v>1170021.3400000001</v>
      </c>
      <c r="H1026" s="31">
        <v>63848.119999999879</v>
      </c>
      <c r="I1026" s="31"/>
      <c r="J1026" s="36"/>
      <c r="K1026" s="30" t="s">
        <v>1929</v>
      </c>
      <c r="L1026" s="9">
        <f>Таблица4[[#This Row],[Поступления]]/Таблица4[[#This Row],[Начисления]]</f>
        <v>0.94825374800993945</v>
      </c>
    </row>
    <row r="1027" spans="1:12" ht="15">
      <c r="A1027" s="47">
        <v>101226</v>
      </c>
      <c r="B1027" s="34" t="s">
        <v>1071</v>
      </c>
      <c r="C1027" s="34" t="s">
        <v>1072</v>
      </c>
      <c r="D1027" s="34" t="s">
        <v>1091</v>
      </c>
      <c r="E1027" s="34" t="s">
        <v>8</v>
      </c>
      <c r="F1027" s="31">
        <v>1222634.58</v>
      </c>
      <c r="G1027" s="31">
        <v>1092845.6000000001</v>
      </c>
      <c r="H1027" s="31">
        <v>129788.97999999998</v>
      </c>
      <c r="I1027" s="31"/>
      <c r="J1027" s="36"/>
      <c r="K1027" s="30" t="s">
        <v>1929</v>
      </c>
      <c r="L1027" s="9">
        <f>Таблица4[[#This Row],[Поступления]]/Таблица4[[#This Row],[Начисления]]</f>
        <v>0.89384483138044402</v>
      </c>
    </row>
    <row r="1028" spans="1:12" ht="15">
      <c r="A1028" s="47">
        <v>101227</v>
      </c>
      <c r="B1028" s="34" t="s">
        <v>1071</v>
      </c>
      <c r="C1028" s="34" t="s">
        <v>1072</v>
      </c>
      <c r="D1028" s="34" t="s">
        <v>1091</v>
      </c>
      <c r="E1028" s="34" t="s">
        <v>9</v>
      </c>
      <c r="F1028" s="31">
        <v>1233635.1100000001</v>
      </c>
      <c r="G1028" s="31">
        <v>1074883.6599999999</v>
      </c>
      <c r="H1028" s="31">
        <v>158751.45000000019</v>
      </c>
      <c r="I1028" s="31"/>
      <c r="J1028" s="36"/>
      <c r="K1028" s="30" t="s">
        <v>1929</v>
      </c>
      <c r="L1028" s="9">
        <f>Таблица4[[#This Row],[Поступления]]/Таблица4[[#This Row],[Начисления]]</f>
        <v>0.87131409546214988</v>
      </c>
    </row>
    <row r="1029" spans="1:12" ht="15">
      <c r="A1029" s="47">
        <v>101228</v>
      </c>
      <c r="B1029" s="34" t="s">
        <v>1071</v>
      </c>
      <c r="C1029" s="34" t="s">
        <v>1072</v>
      </c>
      <c r="D1029" s="34" t="s">
        <v>1091</v>
      </c>
      <c r="E1029" s="34" t="s">
        <v>10</v>
      </c>
      <c r="F1029" s="31">
        <v>1840111.53</v>
      </c>
      <c r="G1029" s="31">
        <v>1628703.06</v>
      </c>
      <c r="H1029" s="31">
        <v>211408.46999999997</v>
      </c>
      <c r="I1029" s="31"/>
      <c r="J1029" s="36"/>
      <c r="K1029" s="30" t="s">
        <v>1929</v>
      </c>
      <c r="L1029" s="9">
        <f>Таблица4[[#This Row],[Поступления]]/Таблица4[[#This Row],[Начисления]]</f>
        <v>0.8851110562847242</v>
      </c>
    </row>
    <row r="1030" spans="1:12" ht="15">
      <c r="A1030" s="47">
        <v>101229</v>
      </c>
      <c r="B1030" s="34" t="s">
        <v>1071</v>
      </c>
      <c r="C1030" s="34" t="s">
        <v>1072</v>
      </c>
      <c r="D1030" s="34" t="s">
        <v>1091</v>
      </c>
      <c r="E1030" s="34" t="s">
        <v>13</v>
      </c>
      <c r="F1030" s="31">
        <v>1229810.3799999999</v>
      </c>
      <c r="G1030" s="31">
        <v>1070439.71</v>
      </c>
      <c r="H1030" s="31">
        <v>159370.66999999993</v>
      </c>
      <c r="I1030" s="31"/>
      <c r="J1030" s="36"/>
      <c r="K1030" s="30" t="s">
        <v>1929</v>
      </c>
      <c r="L1030" s="9">
        <f>Таблица4[[#This Row],[Поступления]]/Таблица4[[#This Row],[Начисления]]</f>
        <v>0.8704103717192565</v>
      </c>
    </row>
    <row r="1031" spans="1:12" ht="15">
      <c r="A1031" s="47">
        <v>101230</v>
      </c>
      <c r="B1031" s="34" t="s">
        <v>1071</v>
      </c>
      <c r="C1031" s="34" t="s">
        <v>1072</v>
      </c>
      <c r="D1031" s="34" t="s">
        <v>1091</v>
      </c>
      <c r="E1031" s="34" t="s">
        <v>74</v>
      </c>
      <c r="F1031" s="31">
        <v>2449235.34</v>
      </c>
      <c r="G1031" s="31">
        <v>2152937.7200000002</v>
      </c>
      <c r="H1031" s="31">
        <v>296297.61999999965</v>
      </c>
      <c r="I1031" s="31"/>
      <c r="J1031" s="36"/>
      <c r="K1031" s="30" t="s">
        <v>1930</v>
      </c>
      <c r="L1031" s="9">
        <f>Таблица4[[#This Row],[Поступления]]/Таблица4[[#This Row],[Начисления]]</f>
        <v>0.87902443870502067</v>
      </c>
    </row>
    <row r="1032" spans="1:12" ht="15">
      <c r="A1032" s="47">
        <v>101231</v>
      </c>
      <c r="B1032" s="34" t="s">
        <v>1071</v>
      </c>
      <c r="C1032" s="34" t="s">
        <v>1072</v>
      </c>
      <c r="D1032" s="34" t="s">
        <v>1091</v>
      </c>
      <c r="E1032" s="34" t="s">
        <v>97</v>
      </c>
      <c r="F1032" s="31">
        <v>1237889.23</v>
      </c>
      <c r="G1032" s="31">
        <v>1185971.3600000001</v>
      </c>
      <c r="H1032" s="31">
        <v>51917.869999999879</v>
      </c>
      <c r="I1032" s="31"/>
      <c r="J1032" s="36"/>
      <c r="K1032" s="30" t="s">
        <v>1929</v>
      </c>
      <c r="L1032" s="9">
        <f>Таблица4[[#This Row],[Поступления]]/Таблица4[[#This Row],[Начисления]]</f>
        <v>0.95805935721728519</v>
      </c>
    </row>
    <row r="1033" spans="1:12" ht="15">
      <c r="A1033" s="47">
        <v>101233</v>
      </c>
      <c r="B1033" s="34" t="s">
        <v>1071</v>
      </c>
      <c r="C1033" s="34" t="s">
        <v>1072</v>
      </c>
      <c r="D1033" s="34" t="s">
        <v>1091</v>
      </c>
      <c r="E1033" s="34" t="s">
        <v>15</v>
      </c>
      <c r="F1033" s="31">
        <v>1223861.5900000001</v>
      </c>
      <c r="G1033" s="31">
        <v>1148315.27</v>
      </c>
      <c r="H1033" s="31">
        <v>75546.320000000065</v>
      </c>
      <c r="I1033" s="31"/>
      <c r="J1033" s="36"/>
      <c r="K1033" s="30" t="s">
        <v>1929</v>
      </c>
      <c r="L1033" s="9">
        <f>Таблица4[[#This Row],[Поступления]]/Таблица4[[#This Row],[Начисления]]</f>
        <v>0.93827217013976227</v>
      </c>
    </row>
    <row r="1034" spans="1:12" ht="15">
      <c r="A1034" s="47">
        <v>101234</v>
      </c>
      <c r="B1034" s="34" t="s">
        <v>1071</v>
      </c>
      <c r="C1034" s="34" t="s">
        <v>1072</v>
      </c>
      <c r="D1034" s="34" t="s">
        <v>1091</v>
      </c>
      <c r="E1034" s="34" t="s">
        <v>108</v>
      </c>
      <c r="F1034" s="31">
        <v>124099.98</v>
      </c>
      <c r="G1034" s="31">
        <v>93332.84</v>
      </c>
      <c r="H1034" s="31">
        <v>30767.14</v>
      </c>
      <c r="I1034" s="31"/>
      <c r="J1034" s="36"/>
      <c r="K1034" s="30" t="s">
        <v>1929</v>
      </c>
      <c r="L1034" s="9">
        <f>Таблица4[[#This Row],[Поступления]]/Таблица4[[#This Row],[Начисления]]</f>
        <v>0.75207780049601947</v>
      </c>
    </row>
    <row r="1035" spans="1:12" ht="15">
      <c r="A1035" s="47">
        <v>101235</v>
      </c>
      <c r="B1035" s="34" t="s">
        <v>1071</v>
      </c>
      <c r="C1035" s="34" t="s">
        <v>1072</v>
      </c>
      <c r="D1035" s="34" t="s">
        <v>1091</v>
      </c>
      <c r="E1035" s="34" t="s">
        <v>239</v>
      </c>
      <c r="F1035" s="31">
        <v>146946.13</v>
      </c>
      <c r="G1035" s="31">
        <v>147322.76</v>
      </c>
      <c r="H1035" s="31"/>
      <c r="I1035" s="31">
        <v>376.63000000000466</v>
      </c>
      <c r="J1035" s="36"/>
      <c r="K1035" s="30" t="s">
        <v>1929</v>
      </c>
      <c r="L1035" s="9">
        <f>Таблица4[[#This Row],[Поступления]]/Таблица4[[#This Row],[Начисления]]</f>
        <v>1.0025630481047716</v>
      </c>
    </row>
    <row r="1036" spans="1:12" ht="15">
      <c r="A1036" s="47">
        <v>101236</v>
      </c>
      <c r="B1036" s="34" t="s">
        <v>1071</v>
      </c>
      <c r="C1036" s="34" t="s">
        <v>1072</v>
      </c>
      <c r="D1036" s="34" t="s">
        <v>1091</v>
      </c>
      <c r="E1036" s="34" t="s">
        <v>132</v>
      </c>
      <c r="F1036" s="31">
        <v>1821513.81</v>
      </c>
      <c r="G1036" s="31">
        <v>1538679.54</v>
      </c>
      <c r="H1036" s="31">
        <v>282834.27</v>
      </c>
      <c r="I1036" s="31"/>
      <c r="J1036" s="36"/>
      <c r="K1036" s="30" t="s">
        <v>1929</v>
      </c>
      <c r="L1036" s="9">
        <f>Таблица4[[#This Row],[Поступления]]/Таблица4[[#This Row],[Начисления]]</f>
        <v>0.84472570647158585</v>
      </c>
    </row>
    <row r="1037" spans="1:12" ht="15">
      <c r="A1037" s="47">
        <v>101237</v>
      </c>
      <c r="B1037" s="34" t="s">
        <v>1071</v>
      </c>
      <c r="C1037" s="34" t="s">
        <v>1072</v>
      </c>
      <c r="D1037" s="34" t="s">
        <v>1093</v>
      </c>
      <c r="E1037" s="34" t="s">
        <v>18</v>
      </c>
      <c r="F1037" s="31">
        <v>865723.06</v>
      </c>
      <c r="G1037" s="31">
        <v>683847.15</v>
      </c>
      <c r="H1037" s="31">
        <v>181875.91000000003</v>
      </c>
      <c r="I1037" s="31"/>
      <c r="J1037" s="36"/>
      <c r="K1037" s="30" t="s">
        <v>1929</v>
      </c>
      <c r="L1037" s="9">
        <f>Таблица4[[#This Row],[Поступления]]/Таблица4[[#This Row],[Начисления]]</f>
        <v>0.78991444446449188</v>
      </c>
    </row>
    <row r="1038" spans="1:12" ht="15">
      <c r="A1038" s="47">
        <v>101238</v>
      </c>
      <c r="B1038" s="34" t="s">
        <v>1071</v>
      </c>
      <c r="C1038" s="34" t="s">
        <v>1072</v>
      </c>
      <c r="D1038" s="34" t="s">
        <v>1093</v>
      </c>
      <c r="E1038" s="34" t="s">
        <v>19</v>
      </c>
      <c r="F1038" s="31">
        <v>839733.83</v>
      </c>
      <c r="G1038" s="31">
        <v>773661.92</v>
      </c>
      <c r="H1038" s="31">
        <v>66071.909999999916</v>
      </c>
      <c r="I1038" s="31"/>
      <c r="J1038" s="36"/>
      <c r="K1038" s="30" t="s">
        <v>1929</v>
      </c>
      <c r="L1038" s="9">
        <f>Таблица4[[#This Row],[Поступления]]/Таблица4[[#This Row],[Начисления]]</f>
        <v>0.92131803240557797</v>
      </c>
    </row>
    <row r="1039" spans="1:12" ht="15">
      <c r="A1039" s="47">
        <v>101239</v>
      </c>
      <c r="B1039" s="34" t="s">
        <v>1071</v>
      </c>
      <c r="C1039" s="34" t="s">
        <v>1072</v>
      </c>
      <c r="D1039" s="34" t="s">
        <v>1093</v>
      </c>
      <c r="E1039" s="34" t="s">
        <v>20</v>
      </c>
      <c r="F1039" s="31">
        <v>889607.23</v>
      </c>
      <c r="G1039" s="31">
        <v>652379.55000000005</v>
      </c>
      <c r="H1039" s="31">
        <v>237227.67999999993</v>
      </c>
      <c r="I1039" s="31"/>
      <c r="J1039" s="36"/>
      <c r="K1039" s="30" t="s">
        <v>1929</v>
      </c>
      <c r="L1039" s="9">
        <f>Таблица4[[#This Row],[Поступления]]/Таблица4[[#This Row],[Начисления]]</f>
        <v>0.73333436150243525</v>
      </c>
    </row>
    <row r="1040" spans="1:12" ht="15">
      <c r="A1040" s="47">
        <v>101240</v>
      </c>
      <c r="B1040" s="34" t="s">
        <v>1071</v>
      </c>
      <c r="C1040" s="34" t="s">
        <v>1072</v>
      </c>
      <c r="D1040" s="34" t="s">
        <v>1096</v>
      </c>
      <c r="E1040" s="34" t="s">
        <v>18</v>
      </c>
      <c r="F1040" s="31">
        <v>499325.17</v>
      </c>
      <c r="G1040" s="31">
        <v>487398.41</v>
      </c>
      <c r="H1040" s="31">
        <v>11926.760000000009</v>
      </c>
      <c r="I1040" s="31"/>
      <c r="J1040" s="36"/>
      <c r="K1040" s="30" t="s">
        <v>1929</v>
      </c>
      <c r="L1040" s="9">
        <f>Таблица4[[#This Row],[Поступления]]/Таблица4[[#This Row],[Начисления]]</f>
        <v>0.97611424234832778</v>
      </c>
    </row>
    <row r="1041" spans="1:12" ht="15">
      <c r="A1041" s="47">
        <v>101241</v>
      </c>
      <c r="B1041" s="34" t="s">
        <v>1071</v>
      </c>
      <c r="C1041" s="34" t="s">
        <v>1072</v>
      </c>
      <c r="D1041" s="34" t="s">
        <v>1096</v>
      </c>
      <c r="E1041" s="34" t="s">
        <v>20</v>
      </c>
      <c r="F1041" s="31">
        <v>506122.77</v>
      </c>
      <c r="G1041" s="31">
        <v>447007.54</v>
      </c>
      <c r="H1041" s="31">
        <v>59115.23000000004</v>
      </c>
      <c r="I1041" s="31"/>
      <c r="J1041" s="36"/>
      <c r="K1041" s="30" t="s">
        <v>1929</v>
      </c>
      <c r="L1041" s="9">
        <f>Таблица4[[#This Row],[Поступления]]/Таблица4[[#This Row],[Начисления]]</f>
        <v>0.88319982126075847</v>
      </c>
    </row>
    <row r="1042" spans="1:12" ht="15">
      <c r="A1042" s="47">
        <v>101242</v>
      </c>
      <c r="B1042" s="34" t="s">
        <v>1071</v>
      </c>
      <c r="C1042" s="34" t="s">
        <v>1072</v>
      </c>
      <c r="D1042" s="34" t="s">
        <v>1096</v>
      </c>
      <c r="E1042" s="34" t="s">
        <v>25</v>
      </c>
      <c r="F1042" s="31">
        <v>512058.49</v>
      </c>
      <c r="G1042" s="31">
        <v>430996.77</v>
      </c>
      <c r="H1042" s="31">
        <v>81061.719999999972</v>
      </c>
      <c r="I1042" s="31"/>
      <c r="J1042" s="36"/>
      <c r="K1042" s="30" t="s">
        <v>1929</v>
      </c>
      <c r="L1042" s="9">
        <f>Таблица4[[#This Row],[Поступления]]/Таблица4[[#This Row],[Начисления]]</f>
        <v>0.84169441268320744</v>
      </c>
    </row>
    <row r="1043" spans="1:12" ht="15">
      <c r="A1043" s="47">
        <v>101243</v>
      </c>
      <c r="B1043" s="34" t="s">
        <v>1071</v>
      </c>
      <c r="C1043" s="34" t="s">
        <v>1072</v>
      </c>
      <c r="D1043" s="34" t="s">
        <v>1096</v>
      </c>
      <c r="E1043" s="34" t="s">
        <v>29</v>
      </c>
      <c r="F1043" s="31">
        <v>334304.74</v>
      </c>
      <c r="G1043" s="31">
        <v>303069.88</v>
      </c>
      <c r="H1043" s="31">
        <v>31234.859999999986</v>
      </c>
      <c r="I1043" s="31"/>
      <c r="J1043" s="36"/>
      <c r="K1043" s="30" t="s">
        <v>1929</v>
      </c>
      <c r="L1043" s="9">
        <f>Таблица4[[#This Row],[Поступления]]/Таблица4[[#This Row],[Начисления]]</f>
        <v>0.90656770227068872</v>
      </c>
    </row>
    <row r="1044" spans="1:12" ht="15">
      <c r="A1044" s="47">
        <v>101244</v>
      </c>
      <c r="B1044" s="34" t="s">
        <v>1071</v>
      </c>
      <c r="C1044" s="34" t="s">
        <v>1072</v>
      </c>
      <c r="D1044" s="34" t="s">
        <v>1096</v>
      </c>
      <c r="E1044" s="34" t="s">
        <v>34</v>
      </c>
      <c r="F1044" s="31">
        <v>338548.43</v>
      </c>
      <c r="G1044" s="31">
        <v>264428.79999999999</v>
      </c>
      <c r="H1044" s="31">
        <v>74119.63</v>
      </c>
      <c r="I1044" s="31"/>
      <c r="J1044" s="36"/>
      <c r="K1044" s="30" t="s">
        <v>1929</v>
      </c>
      <c r="L1044" s="9">
        <f>Таблица4[[#This Row],[Поступления]]/Таблица4[[#This Row],[Начисления]]</f>
        <v>0.78106638982198207</v>
      </c>
    </row>
    <row r="1045" spans="1:12" ht="15">
      <c r="A1045" s="47">
        <v>101245</v>
      </c>
      <c r="B1045" s="34" t="s">
        <v>1071</v>
      </c>
      <c r="C1045" s="34" t="s">
        <v>1072</v>
      </c>
      <c r="D1045" s="34" t="s">
        <v>1096</v>
      </c>
      <c r="E1045" s="34" t="s">
        <v>30</v>
      </c>
      <c r="F1045" s="31">
        <v>335763.64</v>
      </c>
      <c r="G1045" s="31">
        <v>293383.03000000003</v>
      </c>
      <c r="H1045" s="31">
        <v>42380.609999999986</v>
      </c>
      <c r="I1045" s="31"/>
      <c r="J1045" s="36"/>
      <c r="K1045" s="30" t="s">
        <v>1929</v>
      </c>
      <c r="L1045" s="9">
        <f>Таблица4[[#This Row],[Поступления]]/Таблица4[[#This Row],[Начисления]]</f>
        <v>0.87377844128685289</v>
      </c>
    </row>
    <row r="1046" spans="1:12" ht="15">
      <c r="A1046" s="47">
        <v>101246</v>
      </c>
      <c r="B1046" s="34" t="s">
        <v>1071</v>
      </c>
      <c r="C1046" s="34" t="s">
        <v>1072</v>
      </c>
      <c r="D1046" s="34" t="s">
        <v>1096</v>
      </c>
      <c r="E1046" s="34" t="s">
        <v>67</v>
      </c>
      <c r="F1046" s="31">
        <v>498664.58</v>
      </c>
      <c r="G1046" s="31">
        <v>444378.17</v>
      </c>
      <c r="H1046" s="31">
        <v>54286.410000000033</v>
      </c>
      <c r="I1046" s="31"/>
      <c r="J1046" s="36"/>
      <c r="K1046" s="30" t="s">
        <v>1929</v>
      </c>
      <c r="L1046" s="9">
        <f>Таблица4[[#This Row],[Поступления]]/Таблица4[[#This Row],[Начисления]]</f>
        <v>0.89113642280348038</v>
      </c>
    </row>
    <row r="1047" spans="1:12" ht="15">
      <c r="A1047" s="47">
        <v>101247</v>
      </c>
      <c r="B1047" s="34" t="s">
        <v>1071</v>
      </c>
      <c r="C1047" s="34" t="s">
        <v>1072</v>
      </c>
      <c r="D1047" s="34" t="s">
        <v>1096</v>
      </c>
      <c r="E1047" s="34" t="s">
        <v>26</v>
      </c>
      <c r="F1047" s="31">
        <v>552619.04</v>
      </c>
      <c r="G1047" s="31">
        <v>445372.03</v>
      </c>
      <c r="H1047" s="31">
        <v>107247.01000000001</v>
      </c>
      <c r="I1047" s="31"/>
      <c r="J1047" s="36"/>
      <c r="K1047" s="30" t="s">
        <v>1929</v>
      </c>
      <c r="L1047" s="9">
        <f>Таблица4[[#This Row],[Поступления]]/Таблица4[[#This Row],[Начисления]]</f>
        <v>0.80592957853931346</v>
      </c>
    </row>
    <row r="1048" spans="1:12" ht="15">
      <c r="A1048" s="47">
        <v>101249</v>
      </c>
      <c r="B1048" s="34" t="s">
        <v>1071</v>
      </c>
      <c r="C1048" s="34" t="s">
        <v>1072</v>
      </c>
      <c r="D1048" s="34" t="s">
        <v>1096</v>
      </c>
      <c r="E1048" s="34" t="s">
        <v>16</v>
      </c>
      <c r="F1048" s="31">
        <v>1828212.76</v>
      </c>
      <c r="G1048" s="31">
        <v>1611946.18</v>
      </c>
      <c r="H1048" s="31">
        <v>216266.58000000007</v>
      </c>
      <c r="I1048" s="31"/>
      <c r="J1048" s="36"/>
      <c r="K1048" s="30" t="s">
        <v>1929</v>
      </c>
      <c r="L1048" s="9">
        <f>Таблица4[[#This Row],[Поступления]]/Таблица4[[#This Row],[Начисления]]</f>
        <v>0.88170601106623936</v>
      </c>
    </row>
    <row r="1049" spans="1:12" ht="15">
      <c r="A1049" s="47">
        <v>101250</v>
      </c>
      <c r="B1049" s="34" t="s">
        <v>1071</v>
      </c>
      <c r="C1049" s="34" t="s">
        <v>1072</v>
      </c>
      <c r="D1049" s="34" t="s">
        <v>1096</v>
      </c>
      <c r="E1049" s="34" t="s">
        <v>6</v>
      </c>
      <c r="F1049" s="31">
        <v>3687822.57</v>
      </c>
      <c r="G1049" s="31">
        <v>3036997.49</v>
      </c>
      <c r="H1049" s="31">
        <v>650825.07999999961</v>
      </c>
      <c r="I1049" s="31"/>
      <c r="J1049" s="36"/>
      <c r="K1049" s="30" t="s">
        <v>1929</v>
      </c>
      <c r="L1049" s="9">
        <f>Таблица4[[#This Row],[Поступления]]/Таблица4[[#This Row],[Начисления]]</f>
        <v>0.82352050087919504</v>
      </c>
    </row>
    <row r="1050" spans="1:12" ht="15">
      <c r="A1050" s="47">
        <v>101251</v>
      </c>
      <c r="B1050" s="34" t="s">
        <v>1071</v>
      </c>
      <c r="C1050" s="34" t="s">
        <v>1072</v>
      </c>
      <c r="D1050" s="34" t="s">
        <v>1096</v>
      </c>
      <c r="E1050" s="34" t="s">
        <v>8</v>
      </c>
      <c r="F1050" s="31">
        <v>1804094.37</v>
      </c>
      <c r="G1050" s="31">
        <v>1608215.17</v>
      </c>
      <c r="H1050" s="31">
        <v>195879.20000000019</v>
      </c>
      <c r="I1050" s="31"/>
      <c r="J1050" s="36"/>
      <c r="K1050" s="30" t="s">
        <v>1929</v>
      </c>
      <c r="L1050" s="9">
        <f>Таблица4[[#This Row],[Поступления]]/Таблица4[[#This Row],[Начисления]]</f>
        <v>0.89142519190944536</v>
      </c>
    </row>
    <row r="1051" spans="1:12" ht="15">
      <c r="A1051" s="47">
        <v>101252</v>
      </c>
      <c r="B1051" s="34" t="s">
        <v>1071</v>
      </c>
      <c r="C1051" s="34" t="s">
        <v>1072</v>
      </c>
      <c r="D1051" s="34" t="s">
        <v>1096</v>
      </c>
      <c r="E1051" s="34" t="s">
        <v>9</v>
      </c>
      <c r="F1051" s="31">
        <v>1026453.43</v>
      </c>
      <c r="G1051" s="31">
        <v>828480.42</v>
      </c>
      <c r="H1051" s="31">
        <v>197973.01</v>
      </c>
      <c r="I1051" s="31"/>
      <c r="J1051" s="36"/>
      <c r="K1051" s="30" t="s">
        <v>1929</v>
      </c>
      <c r="L1051" s="9">
        <f>Таблица4[[#This Row],[Поступления]]/Таблица4[[#This Row],[Начисления]]</f>
        <v>0.80712908719102827</v>
      </c>
    </row>
    <row r="1052" spans="1:12" ht="15">
      <c r="A1052" s="47">
        <v>101253</v>
      </c>
      <c r="B1052" s="34" t="s">
        <v>1071</v>
      </c>
      <c r="C1052" s="34" t="s">
        <v>1072</v>
      </c>
      <c r="D1052" s="34" t="s">
        <v>1096</v>
      </c>
      <c r="E1052" s="34" t="s">
        <v>24</v>
      </c>
      <c r="F1052" s="31">
        <v>498853</v>
      </c>
      <c r="G1052" s="31">
        <v>340980.81</v>
      </c>
      <c r="H1052" s="31">
        <v>157872.19</v>
      </c>
      <c r="I1052" s="31"/>
      <c r="J1052" s="36"/>
      <c r="K1052" s="30" t="s">
        <v>1929</v>
      </c>
      <c r="L1052" s="9">
        <f>Таблица4[[#This Row],[Поступления]]/Таблица4[[#This Row],[Начисления]]</f>
        <v>0.68352963698724878</v>
      </c>
    </row>
    <row r="1053" spans="1:12" ht="15">
      <c r="A1053" s="47">
        <v>101254</v>
      </c>
      <c r="B1053" s="34" t="s">
        <v>1071</v>
      </c>
      <c r="C1053" s="34" t="s">
        <v>1072</v>
      </c>
      <c r="D1053" s="34" t="s">
        <v>1096</v>
      </c>
      <c r="E1053" s="34" t="s">
        <v>132</v>
      </c>
      <c r="F1053" s="31">
        <v>1103538.29</v>
      </c>
      <c r="G1053" s="31">
        <v>932231.94</v>
      </c>
      <c r="H1053" s="31">
        <v>171306.35000000009</v>
      </c>
      <c r="I1053" s="31"/>
      <c r="J1053" s="36"/>
      <c r="K1053" s="30" t="s">
        <v>1929</v>
      </c>
      <c r="L1053" s="9">
        <f>Таблица4[[#This Row],[Поступления]]/Таблица4[[#This Row],[Начисления]]</f>
        <v>0.8447662835514298</v>
      </c>
    </row>
    <row r="1054" spans="1:12" ht="15">
      <c r="A1054" s="47">
        <v>101255</v>
      </c>
      <c r="B1054" s="34" t="s">
        <v>1071</v>
      </c>
      <c r="C1054" s="34" t="s">
        <v>1072</v>
      </c>
      <c r="D1054" s="34" t="s">
        <v>1096</v>
      </c>
      <c r="E1054" s="34" t="s">
        <v>38</v>
      </c>
      <c r="F1054" s="31">
        <v>591090.14</v>
      </c>
      <c r="G1054" s="31">
        <v>484724.21</v>
      </c>
      <c r="H1054" s="31">
        <v>106365.93</v>
      </c>
      <c r="I1054" s="31"/>
      <c r="J1054" s="36"/>
      <c r="K1054" s="30" t="s">
        <v>1929</v>
      </c>
      <c r="L1054" s="9">
        <f>Таблица4[[#This Row],[Поступления]]/Таблица4[[#This Row],[Начисления]]</f>
        <v>0.82005125309652438</v>
      </c>
    </row>
    <row r="1055" spans="1:12" ht="15">
      <c r="A1055" s="47">
        <v>101256</v>
      </c>
      <c r="B1055" s="34" t="s">
        <v>1071</v>
      </c>
      <c r="C1055" s="34" t="s">
        <v>1072</v>
      </c>
      <c r="D1055" s="34" t="s">
        <v>1096</v>
      </c>
      <c r="E1055" s="34" t="s">
        <v>52</v>
      </c>
      <c r="F1055" s="31">
        <v>499334.72</v>
      </c>
      <c r="G1055" s="31">
        <v>451452.93</v>
      </c>
      <c r="H1055" s="31">
        <v>47881.789999999979</v>
      </c>
      <c r="I1055" s="31"/>
      <c r="J1055" s="36"/>
      <c r="K1055" s="30" t="s">
        <v>1929</v>
      </c>
      <c r="L1055" s="9">
        <f>Таблица4[[#This Row],[Поступления]]/Таблица4[[#This Row],[Начисления]]</f>
        <v>0.90410883104623696</v>
      </c>
    </row>
    <row r="1056" spans="1:12" ht="15">
      <c r="A1056" s="47">
        <v>101257</v>
      </c>
      <c r="B1056" s="34" t="s">
        <v>1071</v>
      </c>
      <c r="C1056" s="34" t="s">
        <v>1072</v>
      </c>
      <c r="D1056" s="34" t="s">
        <v>1097</v>
      </c>
      <c r="E1056" s="34" t="s">
        <v>25</v>
      </c>
      <c r="F1056" s="31">
        <v>864566.72</v>
      </c>
      <c r="G1056" s="31">
        <v>766539.65</v>
      </c>
      <c r="H1056" s="31">
        <v>98027.069999999949</v>
      </c>
      <c r="I1056" s="31"/>
      <c r="J1056" s="36"/>
      <c r="K1056" s="30" t="s">
        <v>1930</v>
      </c>
      <c r="L1056" s="9">
        <f>Таблица4[[#This Row],[Поступления]]/Таблица4[[#This Row],[Начисления]]</f>
        <v>0.88661711383015074</v>
      </c>
    </row>
    <row r="1057" spans="1:12" ht="15">
      <c r="A1057" s="47">
        <v>101258</v>
      </c>
      <c r="B1057" s="34" t="s">
        <v>1071</v>
      </c>
      <c r="C1057" s="34" t="s">
        <v>1072</v>
      </c>
      <c r="D1057" s="34" t="s">
        <v>1097</v>
      </c>
      <c r="E1057" s="34" t="s">
        <v>18</v>
      </c>
      <c r="F1057" s="31">
        <v>2463584.33</v>
      </c>
      <c r="G1057" s="31">
        <v>2200392.23</v>
      </c>
      <c r="H1057" s="31">
        <v>263192.10000000009</v>
      </c>
      <c r="I1057" s="31"/>
      <c r="J1057" s="36"/>
      <c r="K1057" s="30" t="s">
        <v>1930</v>
      </c>
      <c r="L1057" s="9">
        <f>Таблица4[[#This Row],[Поступления]]/Таблица4[[#This Row],[Начисления]]</f>
        <v>0.89316700191870435</v>
      </c>
    </row>
    <row r="1058" spans="1:12" ht="15">
      <c r="A1058" s="47">
        <v>101259</v>
      </c>
      <c r="B1058" s="34" t="s">
        <v>1071</v>
      </c>
      <c r="C1058" s="34" t="s">
        <v>1072</v>
      </c>
      <c r="D1058" s="34" t="s">
        <v>1097</v>
      </c>
      <c r="E1058" s="34" t="s">
        <v>19</v>
      </c>
      <c r="F1058" s="31">
        <v>2461978.91</v>
      </c>
      <c r="G1058" s="31">
        <v>2219164.19</v>
      </c>
      <c r="H1058" s="31">
        <v>242814.7200000002</v>
      </c>
      <c r="I1058" s="31"/>
      <c r="J1058" s="36"/>
      <c r="K1058" s="30" t="s">
        <v>1930</v>
      </c>
      <c r="L1058" s="9">
        <f>Таблица4[[#This Row],[Поступления]]/Таблица4[[#This Row],[Начисления]]</f>
        <v>0.90137416733598252</v>
      </c>
    </row>
    <row r="1059" spans="1:12" ht="15">
      <c r="A1059" s="47">
        <v>101260</v>
      </c>
      <c r="B1059" s="34" t="s">
        <v>1071</v>
      </c>
      <c r="C1059" s="34" t="s">
        <v>1072</v>
      </c>
      <c r="D1059" s="34" t="s">
        <v>1097</v>
      </c>
      <c r="E1059" s="34" t="s">
        <v>20</v>
      </c>
      <c r="F1059" s="31">
        <v>2460610.1</v>
      </c>
      <c r="G1059" s="31">
        <v>2192662.06</v>
      </c>
      <c r="H1059" s="31">
        <v>267948.04000000004</v>
      </c>
      <c r="I1059" s="31"/>
      <c r="J1059" s="36"/>
      <c r="K1059" s="30" t="s">
        <v>1930</v>
      </c>
      <c r="L1059" s="9">
        <f>Таблица4[[#This Row],[Поступления]]/Таблица4[[#This Row],[Начисления]]</f>
        <v>0.89110503935588981</v>
      </c>
    </row>
    <row r="1060" spans="1:12" ht="15">
      <c r="A1060" s="47">
        <v>101261</v>
      </c>
      <c r="B1060" s="34" t="s">
        <v>1071</v>
      </c>
      <c r="C1060" s="34" t="s">
        <v>1072</v>
      </c>
      <c r="D1060" s="34" t="s">
        <v>1097</v>
      </c>
      <c r="E1060" s="34" t="s">
        <v>21</v>
      </c>
      <c r="F1060" s="31">
        <v>2457099.11</v>
      </c>
      <c r="G1060" s="31">
        <v>2250130.0699999998</v>
      </c>
      <c r="H1060" s="31">
        <v>206969.04000000004</v>
      </c>
      <c r="I1060" s="31"/>
      <c r="J1060" s="36"/>
      <c r="K1060" s="30" t="s">
        <v>1929</v>
      </c>
      <c r="L1060" s="9">
        <f>Таблица4[[#This Row],[Поступления]]/Таблица4[[#This Row],[Начисления]]</f>
        <v>0.91576691426175316</v>
      </c>
    </row>
    <row r="1061" spans="1:12" ht="15">
      <c r="A1061" s="47">
        <v>101262</v>
      </c>
      <c r="B1061" s="34" t="s">
        <v>1071</v>
      </c>
      <c r="C1061" s="34" t="s">
        <v>1072</v>
      </c>
      <c r="D1061" s="34" t="s">
        <v>1097</v>
      </c>
      <c r="E1061" s="34" t="s">
        <v>100</v>
      </c>
      <c r="F1061" s="31">
        <v>2679192.73</v>
      </c>
      <c r="G1061" s="31">
        <v>2368799.29</v>
      </c>
      <c r="H1061" s="31">
        <v>310393.43999999994</v>
      </c>
      <c r="I1061" s="31"/>
      <c r="J1061" s="36"/>
      <c r="K1061" s="30" t="s">
        <v>1929</v>
      </c>
      <c r="L1061" s="9">
        <f>Таблица4[[#This Row],[Поступления]]/Таблица4[[#This Row],[Начисления]]</f>
        <v>0.88414665487689648</v>
      </c>
    </row>
    <row r="1062" spans="1:12" ht="15">
      <c r="A1062" s="47">
        <v>101263</v>
      </c>
      <c r="B1062" s="34" t="s">
        <v>1071</v>
      </c>
      <c r="C1062" s="34" t="s">
        <v>1072</v>
      </c>
      <c r="D1062" s="34" t="s">
        <v>1097</v>
      </c>
      <c r="E1062" s="34" t="s">
        <v>29</v>
      </c>
      <c r="F1062" s="31">
        <v>2677464.2000000002</v>
      </c>
      <c r="G1062" s="31">
        <v>1987130.16</v>
      </c>
      <c r="H1062" s="31">
        <v>690334.04000000027</v>
      </c>
      <c r="I1062" s="31"/>
      <c r="J1062" s="36"/>
      <c r="K1062" s="30" t="s">
        <v>1930</v>
      </c>
      <c r="L1062" s="9">
        <f>Таблица4[[#This Row],[Поступления]]/Таблица4[[#This Row],[Начисления]]</f>
        <v>0.74216871321752864</v>
      </c>
    </row>
    <row r="1063" spans="1:12" ht="15">
      <c r="A1063" s="47">
        <v>101264</v>
      </c>
      <c r="B1063" s="34" t="s">
        <v>1071</v>
      </c>
      <c r="C1063" s="34" t="s">
        <v>1072</v>
      </c>
      <c r="D1063" s="34" t="s">
        <v>1097</v>
      </c>
      <c r="E1063" s="34" t="s">
        <v>34</v>
      </c>
      <c r="F1063" s="31">
        <v>2461791</v>
      </c>
      <c r="G1063" s="31">
        <v>2092140.2</v>
      </c>
      <c r="H1063" s="31">
        <v>369650.80000000005</v>
      </c>
      <c r="I1063" s="31"/>
      <c r="J1063" s="36"/>
      <c r="K1063" s="30" t="s">
        <v>1930</v>
      </c>
      <c r="L1063" s="9">
        <f>Таблица4[[#This Row],[Поступления]]/Таблица4[[#This Row],[Начисления]]</f>
        <v>0.84984476748838544</v>
      </c>
    </row>
    <row r="1064" spans="1:12" ht="15">
      <c r="A1064" s="47">
        <v>101265</v>
      </c>
      <c r="B1064" s="34" t="s">
        <v>1071</v>
      </c>
      <c r="C1064" s="34" t="s">
        <v>1072</v>
      </c>
      <c r="D1064" s="34" t="s">
        <v>1097</v>
      </c>
      <c r="E1064" s="34" t="s">
        <v>30</v>
      </c>
      <c r="F1064" s="31">
        <v>2465672.56</v>
      </c>
      <c r="G1064" s="31">
        <v>2256176.12</v>
      </c>
      <c r="H1064" s="31">
        <v>209496.43999999994</v>
      </c>
      <c r="I1064" s="31"/>
      <c r="J1064" s="36"/>
      <c r="K1064" s="30" t="s">
        <v>1930</v>
      </c>
      <c r="L1064" s="9">
        <f>Таблица4[[#This Row],[Поступления]]/Таблица4[[#This Row],[Начисления]]</f>
        <v>0.91503476844467946</v>
      </c>
    </row>
    <row r="1065" spans="1:12" ht="15">
      <c r="A1065" s="47">
        <v>101266</v>
      </c>
      <c r="B1065" s="34" t="s">
        <v>1071</v>
      </c>
      <c r="C1065" s="34" t="s">
        <v>1072</v>
      </c>
      <c r="D1065" s="34" t="s">
        <v>1097</v>
      </c>
      <c r="E1065" s="34" t="s">
        <v>67</v>
      </c>
      <c r="F1065" s="31">
        <v>2441446.65</v>
      </c>
      <c r="G1065" s="31">
        <v>2178163.89</v>
      </c>
      <c r="H1065" s="31">
        <v>263282.75999999978</v>
      </c>
      <c r="I1065" s="31"/>
      <c r="J1065" s="36"/>
      <c r="K1065" s="30" t="s">
        <v>1930</v>
      </c>
      <c r="L1065" s="9">
        <f>Таблица4[[#This Row],[Поступления]]/Таблица4[[#This Row],[Начисления]]</f>
        <v>0.89216116600377082</v>
      </c>
    </row>
    <row r="1066" spans="1:12" ht="15">
      <c r="A1066" s="47">
        <v>101267</v>
      </c>
      <c r="B1066" s="34" t="s">
        <v>1071</v>
      </c>
      <c r="C1066" s="34" t="s">
        <v>1072</v>
      </c>
      <c r="D1066" s="34" t="s">
        <v>1097</v>
      </c>
      <c r="E1066" s="34" t="s">
        <v>26</v>
      </c>
      <c r="F1066" s="31">
        <v>2457634.81</v>
      </c>
      <c r="G1066" s="31">
        <v>2086941.87</v>
      </c>
      <c r="H1066" s="31">
        <v>370692.93999999994</v>
      </c>
      <c r="I1066" s="31"/>
      <c r="J1066" s="36"/>
      <c r="K1066" s="30" t="s">
        <v>1929</v>
      </c>
      <c r="L1066" s="9">
        <f>Таблица4[[#This Row],[Поступления]]/Таблица4[[#This Row],[Начисления]]</f>
        <v>0.84916679301104137</v>
      </c>
    </row>
    <row r="1067" spans="1:12" ht="15">
      <c r="A1067" s="47">
        <v>101268</v>
      </c>
      <c r="B1067" s="34" t="s">
        <v>1071</v>
      </c>
      <c r="C1067" s="34" t="s">
        <v>1072</v>
      </c>
      <c r="D1067" s="34" t="s">
        <v>1097</v>
      </c>
      <c r="E1067" s="34" t="s">
        <v>22</v>
      </c>
      <c r="F1067" s="31">
        <v>2421382.9700000002</v>
      </c>
      <c r="G1067" s="31">
        <v>2155519.44</v>
      </c>
      <c r="H1067" s="31">
        <v>265863.53000000026</v>
      </c>
      <c r="I1067" s="31"/>
      <c r="J1067" s="36"/>
      <c r="K1067" s="30" t="s">
        <v>1929</v>
      </c>
      <c r="L1067" s="9">
        <f>Таблица4[[#This Row],[Поступления]]/Таблица4[[#This Row],[Начисления]]</f>
        <v>0.89020178414817208</v>
      </c>
    </row>
    <row r="1068" spans="1:12" ht="15">
      <c r="A1068" s="47">
        <v>101269</v>
      </c>
      <c r="B1068" s="34" t="s">
        <v>1071</v>
      </c>
      <c r="C1068" s="34" t="s">
        <v>1072</v>
      </c>
      <c r="D1068" s="34" t="s">
        <v>1097</v>
      </c>
      <c r="E1068" s="34" t="s">
        <v>27</v>
      </c>
      <c r="F1068" s="31">
        <v>2568034.4500000002</v>
      </c>
      <c r="G1068" s="31">
        <v>1786954.39</v>
      </c>
      <c r="H1068" s="31">
        <v>781080.06000000029</v>
      </c>
      <c r="I1068" s="31"/>
      <c r="J1068" s="36"/>
      <c r="K1068" s="30" t="s">
        <v>1930</v>
      </c>
      <c r="L1068" s="9">
        <f>Таблица4[[#This Row],[Поступления]]/Таблица4[[#This Row],[Начисления]]</f>
        <v>0.69584517840093607</v>
      </c>
    </row>
    <row r="1069" spans="1:12" ht="15">
      <c r="A1069" s="47">
        <v>101270</v>
      </c>
      <c r="B1069" s="34" t="s">
        <v>1071</v>
      </c>
      <c r="C1069" s="34" t="s">
        <v>1072</v>
      </c>
      <c r="D1069" s="34" t="s">
        <v>1097</v>
      </c>
      <c r="E1069" s="34" t="s">
        <v>68</v>
      </c>
      <c r="F1069" s="31">
        <v>2445766.39</v>
      </c>
      <c r="G1069" s="31">
        <v>2118733.04</v>
      </c>
      <c r="H1069" s="31">
        <v>327033.35000000009</v>
      </c>
      <c r="I1069" s="31"/>
      <c r="J1069" s="36"/>
      <c r="K1069" s="30" t="s">
        <v>1929</v>
      </c>
      <c r="L1069" s="9">
        <f>Таблица4[[#This Row],[Поступления]]/Таблица4[[#This Row],[Начисления]]</f>
        <v>0.86628594156124616</v>
      </c>
    </row>
    <row r="1070" spans="1:12" ht="15">
      <c r="A1070" s="47">
        <v>101271</v>
      </c>
      <c r="B1070" s="34" t="s">
        <v>1071</v>
      </c>
      <c r="C1070" s="34" t="s">
        <v>1072</v>
      </c>
      <c r="D1070" s="34" t="s">
        <v>1097</v>
      </c>
      <c r="E1070" s="34" t="s">
        <v>28</v>
      </c>
      <c r="F1070" s="31">
        <v>1840018.07</v>
      </c>
      <c r="G1070" s="31">
        <v>1624402.15</v>
      </c>
      <c r="H1070" s="31">
        <v>215615.92000000016</v>
      </c>
      <c r="I1070" s="31"/>
      <c r="J1070" s="36"/>
      <c r="K1070" s="30" t="s">
        <v>1929</v>
      </c>
      <c r="L1070" s="9">
        <f>Таблица4[[#This Row],[Поступления]]/Таблица4[[#This Row],[Начисления]]</f>
        <v>0.88281858558052084</v>
      </c>
    </row>
    <row r="1071" spans="1:12" ht="15">
      <c r="A1071" s="47">
        <v>101272</v>
      </c>
      <c r="B1071" s="34" t="s">
        <v>1071</v>
      </c>
      <c r="C1071" s="34" t="s">
        <v>1072</v>
      </c>
      <c r="D1071" s="34" t="s">
        <v>1097</v>
      </c>
      <c r="E1071" s="34" t="s">
        <v>11</v>
      </c>
      <c r="F1071" s="31">
        <v>2469295.37</v>
      </c>
      <c r="G1071" s="31">
        <v>2310460.27</v>
      </c>
      <c r="H1071" s="31">
        <v>158835.10000000009</v>
      </c>
      <c r="I1071" s="31"/>
      <c r="J1071" s="36"/>
      <c r="K1071" s="30" t="s">
        <v>1929</v>
      </c>
      <c r="L1071" s="9">
        <f>Таблица4[[#This Row],[Поступления]]/Таблица4[[#This Row],[Начисления]]</f>
        <v>0.93567594143263633</v>
      </c>
    </row>
    <row r="1072" spans="1:12" ht="15">
      <c r="A1072" s="47">
        <v>101274</v>
      </c>
      <c r="B1072" s="34" t="s">
        <v>1071</v>
      </c>
      <c r="C1072" s="34" t="s">
        <v>1072</v>
      </c>
      <c r="D1072" s="34" t="s">
        <v>1097</v>
      </c>
      <c r="E1072" s="34" t="s">
        <v>13</v>
      </c>
      <c r="F1072" s="31">
        <v>1220179.6200000001</v>
      </c>
      <c r="G1072" s="31">
        <v>1057229.6100000001</v>
      </c>
      <c r="H1072" s="31">
        <v>162950.01</v>
      </c>
      <c r="I1072" s="31"/>
      <c r="J1072" s="36"/>
      <c r="K1072" s="30" t="s">
        <v>1930</v>
      </c>
      <c r="L1072" s="9">
        <f>Таблица4[[#This Row],[Поступления]]/Таблица4[[#This Row],[Начисления]]</f>
        <v>0.86645407993292001</v>
      </c>
    </row>
    <row r="1073" spans="1:12" ht="15">
      <c r="A1073" s="47">
        <v>101275</v>
      </c>
      <c r="B1073" s="34" t="s">
        <v>1071</v>
      </c>
      <c r="C1073" s="34" t="s">
        <v>1072</v>
      </c>
      <c r="D1073" s="34" t="s">
        <v>1097</v>
      </c>
      <c r="E1073" s="34" t="s">
        <v>73</v>
      </c>
      <c r="F1073" s="31">
        <v>1538759.31</v>
      </c>
      <c r="G1073" s="31">
        <v>1449496.59</v>
      </c>
      <c r="H1073" s="31">
        <v>89262.719999999972</v>
      </c>
      <c r="I1073" s="31"/>
      <c r="J1073" s="36"/>
      <c r="K1073" s="30" t="s">
        <v>1930</v>
      </c>
      <c r="L1073" s="9">
        <f>Таблица4[[#This Row],[Поступления]]/Таблица4[[#This Row],[Начисления]]</f>
        <v>0.94199045983351359</v>
      </c>
    </row>
    <row r="1074" spans="1:12" ht="15">
      <c r="A1074" s="47">
        <v>101276</v>
      </c>
      <c r="B1074" s="34" t="s">
        <v>1071</v>
      </c>
      <c r="C1074" s="34" t="s">
        <v>1072</v>
      </c>
      <c r="D1074" s="34" t="s">
        <v>1097</v>
      </c>
      <c r="E1074" s="34" t="s">
        <v>97</v>
      </c>
      <c r="F1074" s="31">
        <v>1419331.65</v>
      </c>
      <c r="G1074" s="31">
        <v>1227241.22</v>
      </c>
      <c r="H1074" s="31">
        <v>192090.42999999993</v>
      </c>
      <c r="I1074" s="31"/>
      <c r="J1074" s="36"/>
      <c r="K1074" s="30" t="s">
        <v>1930</v>
      </c>
      <c r="L1074" s="9">
        <f>Таблица4[[#This Row],[Поступления]]/Таблица4[[#This Row],[Начисления]]</f>
        <v>0.86466134958661711</v>
      </c>
    </row>
    <row r="1075" spans="1:12" ht="15">
      <c r="A1075" s="47">
        <v>101280</v>
      </c>
      <c r="B1075" s="34" t="s">
        <v>1071</v>
      </c>
      <c r="C1075" s="34" t="s">
        <v>1072</v>
      </c>
      <c r="D1075" s="34" t="s">
        <v>1097</v>
      </c>
      <c r="E1075" s="34" t="s">
        <v>40</v>
      </c>
      <c r="F1075" s="31">
        <v>2490253.85</v>
      </c>
      <c r="G1075" s="31">
        <v>2142864.9300000002</v>
      </c>
      <c r="H1075" s="31">
        <v>347388.91999999993</v>
      </c>
      <c r="I1075" s="31"/>
      <c r="J1075" s="36"/>
      <c r="K1075" s="30" t="s">
        <v>1929</v>
      </c>
      <c r="L1075" s="9">
        <f>Таблица4[[#This Row],[Поступления]]/Таблица4[[#This Row],[Начисления]]</f>
        <v>0.860500599165824</v>
      </c>
    </row>
    <row r="1076" spans="1:12" ht="15">
      <c r="A1076" s="47">
        <v>101281</v>
      </c>
      <c r="B1076" s="34" t="s">
        <v>1071</v>
      </c>
      <c r="C1076" s="34" t="s">
        <v>1072</v>
      </c>
      <c r="D1076" s="34" t="s">
        <v>1097</v>
      </c>
      <c r="E1076" s="34" t="s">
        <v>76</v>
      </c>
      <c r="F1076" s="31">
        <v>2486666.33</v>
      </c>
      <c r="G1076" s="31">
        <v>2125246.0499999998</v>
      </c>
      <c r="H1076" s="31">
        <v>361420.28000000026</v>
      </c>
      <c r="I1076" s="31"/>
      <c r="J1076" s="36"/>
      <c r="K1076" s="30" t="s">
        <v>1930</v>
      </c>
      <c r="L1076" s="9">
        <f>Таблица4[[#This Row],[Поступления]]/Таблица4[[#This Row],[Начисления]]</f>
        <v>0.85465670418274409</v>
      </c>
    </row>
    <row r="1077" spans="1:12" ht="15">
      <c r="A1077" s="47">
        <v>101282</v>
      </c>
      <c r="B1077" s="34" t="s">
        <v>1071</v>
      </c>
      <c r="C1077" s="34" t="s">
        <v>1072</v>
      </c>
      <c r="D1077" s="34" t="s">
        <v>1097</v>
      </c>
      <c r="E1077" s="34" t="s">
        <v>41</v>
      </c>
      <c r="F1077" s="31">
        <v>2527554.1800000002</v>
      </c>
      <c r="G1077" s="31">
        <v>2169592.44</v>
      </c>
      <c r="H1077" s="31">
        <v>357961.74000000022</v>
      </c>
      <c r="I1077" s="31"/>
      <c r="J1077" s="36"/>
      <c r="K1077" s="30" t="s">
        <v>1929</v>
      </c>
      <c r="L1077" s="9">
        <f>Таблица4[[#This Row],[Поступления]]/Таблица4[[#This Row],[Начисления]]</f>
        <v>0.85837623468866642</v>
      </c>
    </row>
    <row r="1078" spans="1:12" ht="15">
      <c r="A1078" s="47">
        <v>101283</v>
      </c>
      <c r="B1078" s="34" t="s">
        <v>1071</v>
      </c>
      <c r="C1078" s="34" t="s">
        <v>1072</v>
      </c>
      <c r="D1078" s="34" t="s">
        <v>1097</v>
      </c>
      <c r="E1078" s="34" t="s">
        <v>77</v>
      </c>
      <c r="F1078" s="31">
        <v>2453570.89</v>
      </c>
      <c r="G1078" s="31">
        <v>2226192.08</v>
      </c>
      <c r="H1078" s="31">
        <v>227378.81000000006</v>
      </c>
      <c r="I1078" s="31"/>
      <c r="J1078" s="36"/>
      <c r="K1078" s="30" t="s">
        <v>1929</v>
      </c>
      <c r="L1078" s="9">
        <f>Таблица4[[#This Row],[Поступления]]/Таблица4[[#This Row],[Начисления]]</f>
        <v>0.907327393340569</v>
      </c>
    </row>
    <row r="1079" spans="1:12" ht="15">
      <c r="A1079" s="47">
        <v>101284</v>
      </c>
      <c r="B1079" s="34" t="s">
        <v>1071</v>
      </c>
      <c r="C1079" s="34" t="s">
        <v>1072</v>
      </c>
      <c r="D1079" s="34" t="s">
        <v>1097</v>
      </c>
      <c r="E1079" s="34" t="s">
        <v>44</v>
      </c>
      <c r="F1079" s="31">
        <v>2469699.7200000002</v>
      </c>
      <c r="G1079" s="31">
        <v>2009701.95</v>
      </c>
      <c r="H1079" s="31">
        <v>459997.77000000025</v>
      </c>
      <c r="I1079" s="31"/>
      <c r="J1079" s="36"/>
      <c r="K1079" s="30" t="s">
        <v>1930</v>
      </c>
      <c r="L1079" s="9">
        <f>Таблица4[[#This Row],[Поступления]]/Таблица4[[#This Row],[Начисления]]</f>
        <v>0.81374344165208867</v>
      </c>
    </row>
    <row r="1080" spans="1:12" ht="15">
      <c r="A1080" s="47">
        <v>101285</v>
      </c>
      <c r="B1080" s="34" t="s">
        <v>1071</v>
      </c>
      <c r="C1080" s="34" t="s">
        <v>1072</v>
      </c>
      <c r="D1080" s="34" t="s">
        <v>1097</v>
      </c>
      <c r="E1080" s="34" t="s">
        <v>133</v>
      </c>
      <c r="F1080" s="31">
        <v>2449438.37</v>
      </c>
      <c r="G1080" s="31">
        <v>2152452.85</v>
      </c>
      <c r="H1080" s="31">
        <v>296985.52</v>
      </c>
      <c r="I1080" s="31"/>
      <c r="J1080" s="36"/>
      <c r="K1080" s="30" t="s">
        <v>1930</v>
      </c>
      <c r="L1080" s="9">
        <f>Таблица4[[#This Row],[Поступления]]/Таблица4[[#This Row],[Начисления]]</f>
        <v>0.87875362628535947</v>
      </c>
    </row>
    <row r="1081" spans="1:12" ht="15">
      <c r="A1081" s="47">
        <v>101286</v>
      </c>
      <c r="B1081" s="34" t="s">
        <v>1071</v>
      </c>
      <c r="C1081" s="34" t="s">
        <v>1072</v>
      </c>
      <c r="D1081" s="34" t="s">
        <v>1097</v>
      </c>
      <c r="E1081" s="34" t="s">
        <v>45</v>
      </c>
      <c r="F1081" s="31">
        <v>2443002.69</v>
      </c>
      <c r="G1081" s="31">
        <v>2021394.96</v>
      </c>
      <c r="H1081" s="31">
        <v>421607.73</v>
      </c>
      <c r="I1081" s="31"/>
      <c r="J1081" s="36"/>
      <c r="K1081" s="30" t="s">
        <v>1930</v>
      </c>
      <c r="L1081" s="9">
        <f>Таблица4[[#This Row],[Поступления]]/Таблица4[[#This Row],[Начисления]]</f>
        <v>0.82742232265000082</v>
      </c>
    </row>
    <row r="1082" spans="1:12" ht="15">
      <c r="A1082" s="47">
        <v>101287</v>
      </c>
      <c r="B1082" s="34" t="s">
        <v>1071</v>
      </c>
      <c r="C1082" s="34" t="s">
        <v>1072</v>
      </c>
      <c r="D1082" s="34" t="s">
        <v>1097</v>
      </c>
      <c r="E1082" s="34" t="s">
        <v>172</v>
      </c>
      <c r="F1082" s="31">
        <v>1836619.15</v>
      </c>
      <c r="G1082" s="31">
        <v>1653533.3</v>
      </c>
      <c r="H1082" s="31">
        <v>183085.84999999986</v>
      </c>
      <c r="I1082" s="31"/>
      <c r="J1082" s="36"/>
      <c r="K1082" s="30" t="s">
        <v>1930</v>
      </c>
      <c r="L1082" s="9">
        <f>Таблица4[[#This Row],[Поступления]]/Таблица4[[#This Row],[Начисления]]</f>
        <v>0.90031365512006134</v>
      </c>
    </row>
    <row r="1083" spans="1:12" ht="15">
      <c r="A1083" s="47">
        <v>101288</v>
      </c>
      <c r="B1083" s="34" t="s">
        <v>1071</v>
      </c>
      <c r="C1083" s="34" t="s">
        <v>1072</v>
      </c>
      <c r="D1083" s="34" t="s">
        <v>1097</v>
      </c>
      <c r="E1083" s="34" t="s">
        <v>46</v>
      </c>
      <c r="F1083" s="31">
        <v>2430177.94</v>
      </c>
      <c r="G1083" s="31">
        <v>2157074.06</v>
      </c>
      <c r="H1083" s="31">
        <v>273103.87999999989</v>
      </c>
      <c r="I1083" s="31"/>
      <c r="J1083" s="36"/>
      <c r="K1083" s="30" t="s">
        <v>1930</v>
      </c>
      <c r="L1083" s="9">
        <f>Таблица4[[#This Row],[Поступления]]/Таблица4[[#This Row],[Начисления]]</f>
        <v>0.88761980120682027</v>
      </c>
    </row>
    <row r="1084" spans="1:12" ht="15">
      <c r="A1084" s="47">
        <v>101291</v>
      </c>
      <c r="B1084" s="34" t="s">
        <v>1071</v>
      </c>
      <c r="C1084" s="34" t="s">
        <v>1072</v>
      </c>
      <c r="D1084" s="34" t="s">
        <v>1097</v>
      </c>
      <c r="E1084" s="34" t="s">
        <v>134</v>
      </c>
      <c r="F1084" s="31">
        <v>1058246</v>
      </c>
      <c r="G1084" s="31">
        <v>738638</v>
      </c>
      <c r="H1084" s="31">
        <v>319608</v>
      </c>
      <c r="I1084" s="31"/>
      <c r="J1084" s="36"/>
      <c r="K1084" s="30" t="s">
        <v>1929</v>
      </c>
      <c r="L1084" s="9">
        <f>Таблица4[[#This Row],[Поступления]]/Таблица4[[#This Row],[Начисления]]</f>
        <v>0.69798326665066535</v>
      </c>
    </row>
    <row r="1085" spans="1:12" ht="15">
      <c r="A1085" s="47">
        <v>101292</v>
      </c>
      <c r="B1085" s="34" t="s">
        <v>1071</v>
      </c>
      <c r="C1085" s="34" t="s">
        <v>1072</v>
      </c>
      <c r="D1085" s="34" t="s">
        <v>1097</v>
      </c>
      <c r="E1085" s="34" t="s">
        <v>135</v>
      </c>
      <c r="F1085" s="31">
        <v>1389832.74</v>
      </c>
      <c r="G1085" s="31">
        <v>938696.95</v>
      </c>
      <c r="H1085" s="31">
        <v>451135.79000000004</v>
      </c>
      <c r="I1085" s="31"/>
      <c r="J1085" s="36"/>
      <c r="K1085" s="30" t="s">
        <v>1929</v>
      </c>
      <c r="L1085" s="9">
        <f>Таблица4[[#This Row],[Поступления]]/Таблица4[[#This Row],[Начисления]]</f>
        <v>0.67540281861542562</v>
      </c>
    </row>
    <row r="1086" spans="1:12" ht="15">
      <c r="A1086" s="47">
        <v>101293</v>
      </c>
      <c r="B1086" s="34" t="s">
        <v>1071</v>
      </c>
      <c r="C1086" s="34" t="s">
        <v>1072</v>
      </c>
      <c r="D1086" s="34" t="s">
        <v>1097</v>
      </c>
      <c r="E1086" s="34" t="s">
        <v>98</v>
      </c>
      <c r="F1086" s="31">
        <v>1177068.19</v>
      </c>
      <c r="G1086" s="31">
        <v>999737.53</v>
      </c>
      <c r="H1086" s="31">
        <v>177330.65999999992</v>
      </c>
      <c r="I1086" s="31"/>
      <c r="J1086" s="36"/>
      <c r="K1086" s="30" t="s">
        <v>1929</v>
      </c>
      <c r="L1086" s="9">
        <f>Таблица4[[#This Row],[Поступления]]/Таблица4[[#This Row],[Начисления]]</f>
        <v>0.84934546570322322</v>
      </c>
    </row>
    <row r="1087" spans="1:12" ht="15">
      <c r="A1087" s="47">
        <v>101294</v>
      </c>
      <c r="B1087" s="34" t="s">
        <v>1071</v>
      </c>
      <c r="C1087" s="34" t="s">
        <v>1072</v>
      </c>
      <c r="D1087" s="34" t="s">
        <v>1097</v>
      </c>
      <c r="E1087" s="34" t="s">
        <v>118</v>
      </c>
      <c r="F1087" s="31">
        <v>1156265.8400000001</v>
      </c>
      <c r="G1087" s="31">
        <v>957266.84</v>
      </c>
      <c r="H1087" s="31">
        <v>198999.00000000012</v>
      </c>
      <c r="I1087" s="31"/>
      <c r="J1087" s="36"/>
      <c r="K1087" s="30" t="s">
        <v>1929</v>
      </c>
      <c r="L1087" s="9">
        <f>Таблица4[[#This Row],[Поступления]]/Таблица4[[#This Row],[Начисления]]</f>
        <v>0.82789511450065834</v>
      </c>
    </row>
    <row r="1088" spans="1:12" ht="15">
      <c r="A1088" s="47">
        <v>101295</v>
      </c>
      <c r="B1088" s="34" t="s">
        <v>1071</v>
      </c>
      <c r="C1088" s="34" t="s">
        <v>1072</v>
      </c>
      <c r="D1088" s="34" t="s">
        <v>1097</v>
      </c>
      <c r="E1088" s="34" t="s">
        <v>109</v>
      </c>
      <c r="F1088" s="31">
        <v>228421.08</v>
      </c>
      <c r="G1088" s="31">
        <v>196363.85</v>
      </c>
      <c r="H1088" s="31">
        <v>32057.229999999981</v>
      </c>
      <c r="I1088" s="31"/>
      <c r="J1088" s="36"/>
      <c r="K1088" s="30" t="s">
        <v>1929</v>
      </c>
      <c r="L1088" s="9">
        <f>Таблица4[[#This Row],[Поступления]]/Таблица4[[#This Row],[Начисления]]</f>
        <v>0.85965730483368707</v>
      </c>
    </row>
    <row r="1089" spans="1:12" ht="15">
      <c r="A1089" s="47">
        <v>101296</v>
      </c>
      <c r="B1089" s="34" t="s">
        <v>1071</v>
      </c>
      <c r="C1089" s="34" t="s">
        <v>1072</v>
      </c>
      <c r="D1089" s="34" t="s">
        <v>1097</v>
      </c>
      <c r="E1089" s="34" t="s">
        <v>143</v>
      </c>
      <c r="F1089" s="31">
        <v>1221414.78</v>
      </c>
      <c r="G1089" s="31">
        <v>1074099.77</v>
      </c>
      <c r="H1089" s="31">
        <v>147315.01</v>
      </c>
      <c r="I1089" s="31"/>
      <c r="J1089" s="36"/>
      <c r="K1089" s="30" t="s">
        <v>1930</v>
      </c>
      <c r="L1089" s="9">
        <f>Таблица4[[#This Row],[Поступления]]/Таблица4[[#This Row],[Начисления]]</f>
        <v>0.87938985804642056</v>
      </c>
    </row>
    <row r="1090" spans="1:12" ht="15">
      <c r="A1090" s="47">
        <v>101297</v>
      </c>
      <c r="B1090" s="34" t="s">
        <v>1071</v>
      </c>
      <c r="C1090" s="34" t="s">
        <v>1072</v>
      </c>
      <c r="D1090" s="34" t="s">
        <v>1097</v>
      </c>
      <c r="E1090" s="34" t="s">
        <v>145</v>
      </c>
      <c r="F1090" s="31">
        <v>1221643.32</v>
      </c>
      <c r="G1090" s="31">
        <v>992744.01</v>
      </c>
      <c r="H1090" s="31">
        <v>228899.31000000006</v>
      </c>
      <c r="I1090" s="31"/>
      <c r="J1090" s="36"/>
      <c r="K1090" s="30" t="s">
        <v>1930</v>
      </c>
      <c r="L1090" s="9">
        <f>Таблица4[[#This Row],[Поступления]]/Таблица4[[#This Row],[Начисления]]</f>
        <v>0.8126299990737067</v>
      </c>
    </row>
    <row r="1091" spans="1:12" ht="15">
      <c r="A1091" s="47">
        <v>101298</v>
      </c>
      <c r="B1091" s="34" t="s">
        <v>1071</v>
      </c>
      <c r="C1091" s="34" t="s">
        <v>1072</v>
      </c>
      <c r="D1091" s="34" t="s">
        <v>1097</v>
      </c>
      <c r="E1091" s="34" t="s">
        <v>24</v>
      </c>
      <c r="F1091" s="31">
        <v>2447250.84</v>
      </c>
      <c r="G1091" s="31">
        <v>2250377.64</v>
      </c>
      <c r="H1091" s="31">
        <v>196873.19999999972</v>
      </c>
      <c r="I1091" s="31"/>
      <c r="J1091" s="36"/>
      <c r="K1091" s="30" t="s">
        <v>1930</v>
      </c>
      <c r="L1091" s="9">
        <f>Таблица4[[#This Row],[Поступления]]/Таблица4[[#This Row],[Начисления]]</f>
        <v>0.91955332212696284</v>
      </c>
    </row>
    <row r="1092" spans="1:12" ht="15">
      <c r="A1092" s="47">
        <v>101299</v>
      </c>
      <c r="B1092" s="34" t="s">
        <v>1071</v>
      </c>
      <c r="C1092" s="34" t="s">
        <v>1072</v>
      </c>
      <c r="D1092" s="34" t="s">
        <v>1097</v>
      </c>
      <c r="E1092" s="34" t="s">
        <v>35</v>
      </c>
      <c r="F1092" s="31">
        <v>2462829.91</v>
      </c>
      <c r="G1092" s="31">
        <v>2207730.54</v>
      </c>
      <c r="H1092" s="31">
        <v>255099.37000000011</v>
      </c>
      <c r="I1092" s="31"/>
      <c r="J1092" s="36"/>
      <c r="K1092" s="30" t="s">
        <v>1929</v>
      </c>
      <c r="L1092" s="9">
        <f>Таблица4[[#This Row],[Поступления]]/Таблица4[[#This Row],[Начисления]]</f>
        <v>0.89642022416399836</v>
      </c>
    </row>
    <row r="1093" spans="1:12" ht="15">
      <c r="A1093" s="47">
        <v>101300</v>
      </c>
      <c r="B1093" s="34" t="s">
        <v>1071</v>
      </c>
      <c r="C1093" s="34" t="s">
        <v>1072</v>
      </c>
      <c r="D1093" s="34" t="s">
        <v>1097</v>
      </c>
      <c r="E1093" s="34" t="s">
        <v>241</v>
      </c>
      <c r="F1093" s="31">
        <v>1849775.87</v>
      </c>
      <c r="G1093" s="31">
        <v>1734063.79</v>
      </c>
      <c r="H1093" s="31">
        <v>115712.08000000007</v>
      </c>
      <c r="I1093" s="31"/>
      <c r="J1093" s="36"/>
      <c r="K1093" s="30" t="s">
        <v>1930</v>
      </c>
      <c r="L1093" s="9">
        <f>Таблица4[[#This Row],[Поступления]]/Таблица4[[#This Row],[Начисления]]</f>
        <v>0.93744535114948813</v>
      </c>
    </row>
    <row r="1094" spans="1:12" ht="15">
      <c r="A1094" s="47">
        <v>101302</v>
      </c>
      <c r="B1094" s="34" t="s">
        <v>1071</v>
      </c>
      <c r="C1094" s="34" t="s">
        <v>1072</v>
      </c>
      <c r="D1094" s="34" t="s">
        <v>1097</v>
      </c>
      <c r="E1094" s="34" t="s">
        <v>38</v>
      </c>
      <c r="F1094" s="31">
        <v>392077.68</v>
      </c>
      <c r="G1094" s="31">
        <v>380683.23</v>
      </c>
      <c r="H1094" s="31">
        <v>11394.450000000012</v>
      </c>
      <c r="I1094" s="31"/>
      <c r="J1094" s="36"/>
      <c r="K1094" s="30" t="s">
        <v>1929</v>
      </c>
      <c r="L1094" s="9">
        <f>Таблица4[[#This Row],[Поступления]]/Таблица4[[#This Row],[Начисления]]</f>
        <v>0.97093828447464792</v>
      </c>
    </row>
    <row r="1095" spans="1:12" ht="15">
      <c r="A1095" s="47">
        <v>101303</v>
      </c>
      <c r="B1095" s="34" t="s">
        <v>1071</v>
      </c>
      <c r="C1095" s="34" t="s">
        <v>1072</v>
      </c>
      <c r="D1095" s="34" t="s">
        <v>1097</v>
      </c>
      <c r="E1095" s="34" t="s">
        <v>242</v>
      </c>
      <c r="F1095" s="31">
        <v>404917.07</v>
      </c>
      <c r="G1095" s="31">
        <v>253125.26</v>
      </c>
      <c r="H1095" s="31">
        <v>151791.81</v>
      </c>
      <c r="I1095" s="31"/>
      <c r="J1095" s="36"/>
      <c r="K1095" s="30" t="s">
        <v>1929</v>
      </c>
      <c r="L1095" s="9">
        <f>Таблица4[[#This Row],[Поступления]]/Таблица4[[#This Row],[Начисления]]</f>
        <v>0.62512864671277013</v>
      </c>
    </row>
    <row r="1096" spans="1:12" ht="15">
      <c r="A1096" s="47">
        <v>101304</v>
      </c>
      <c r="B1096" s="34" t="s">
        <v>1071</v>
      </c>
      <c r="C1096" s="34" t="s">
        <v>1072</v>
      </c>
      <c r="D1096" s="34" t="s">
        <v>1097</v>
      </c>
      <c r="E1096" s="34" t="s">
        <v>243</v>
      </c>
      <c r="F1096" s="31">
        <v>1880752.78</v>
      </c>
      <c r="G1096" s="31">
        <v>1428609.87</v>
      </c>
      <c r="H1096" s="31">
        <v>452142.90999999992</v>
      </c>
      <c r="I1096" s="31"/>
      <c r="J1096" s="36"/>
      <c r="K1096" s="30" t="s">
        <v>1930</v>
      </c>
      <c r="L1096" s="9">
        <f>Таблица4[[#This Row],[Поступления]]/Таблица4[[#This Row],[Начисления]]</f>
        <v>0.75959471398468437</v>
      </c>
    </row>
    <row r="1097" spans="1:12" ht="15">
      <c r="A1097" s="47">
        <v>101305</v>
      </c>
      <c r="B1097" s="34" t="s">
        <v>1071</v>
      </c>
      <c r="C1097" s="34" t="s">
        <v>1072</v>
      </c>
      <c r="D1097" s="34" t="s">
        <v>1097</v>
      </c>
      <c r="E1097" s="34" t="s">
        <v>244</v>
      </c>
      <c r="F1097" s="31">
        <v>1219646.1200000001</v>
      </c>
      <c r="G1097" s="31">
        <v>1094864.1399999999</v>
      </c>
      <c r="H1097" s="31">
        <v>124781.98000000021</v>
      </c>
      <c r="I1097" s="31"/>
      <c r="J1097" s="36"/>
      <c r="K1097" s="30" t="s">
        <v>1930</v>
      </c>
      <c r="L1097" s="9">
        <f>Таблица4[[#This Row],[Поступления]]/Таблица4[[#This Row],[Начисления]]</f>
        <v>0.89769001191919484</v>
      </c>
    </row>
    <row r="1098" spans="1:12" ht="15">
      <c r="A1098" s="47">
        <v>101306</v>
      </c>
      <c r="B1098" s="34" t="s">
        <v>1071</v>
      </c>
      <c r="C1098" s="34" t="s">
        <v>1072</v>
      </c>
      <c r="D1098" s="34" t="s">
        <v>1097</v>
      </c>
      <c r="E1098" s="34" t="s">
        <v>178</v>
      </c>
      <c r="F1098" s="31">
        <v>676262.61</v>
      </c>
      <c r="G1098" s="31">
        <v>505056.37</v>
      </c>
      <c r="H1098" s="31">
        <v>171206.24</v>
      </c>
      <c r="I1098" s="31"/>
      <c r="J1098" s="36"/>
      <c r="K1098" s="30" t="s">
        <v>1929</v>
      </c>
      <c r="L1098" s="9">
        <f>Таблица4[[#This Row],[Поступления]]/Таблица4[[#This Row],[Начисления]]</f>
        <v>0.74683468009565102</v>
      </c>
    </row>
    <row r="1099" spans="1:12" ht="15">
      <c r="A1099" s="47">
        <v>101307</v>
      </c>
      <c r="B1099" s="34" t="s">
        <v>1071</v>
      </c>
      <c r="C1099" s="34" t="s">
        <v>1072</v>
      </c>
      <c r="D1099" s="34" t="s">
        <v>1097</v>
      </c>
      <c r="E1099" s="34" t="s">
        <v>245</v>
      </c>
      <c r="F1099" s="31">
        <v>844488.35</v>
      </c>
      <c r="G1099" s="31">
        <v>683942.09</v>
      </c>
      <c r="H1099" s="31">
        <v>160546.26</v>
      </c>
      <c r="I1099" s="31"/>
      <c r="J1099" s="36"/>
      <c r="K1099" s="30" t="s">
        <v>1930</v>
      </c>
      <c r="L1099" s="9">
        <f>Таблица4[[#This Row],[Поступления]]/Таблица4[[#This Row],[Начисления]]</f>
        <v>0.80988931345234072</v>
      </c>
    </row>
    <row r="1100" spans="1:12" ht="15">
      <c r="A1100" s="47">
        <v>101308</v>
      </c>
      <c r="B1100" s="34" t="s">
        <v>1099</v>
      </c>
      <c r="C1100" s="34" t="s">
        <v>1100</v>
      </c>
      <c r="D1100" s="34" t="s">
        <v>1101</v>
      </c>
      <c r="E1100" s="34" t="s">
        <v>130</v>
      </c>
      <c r="F1100" s="31">
        <v>598925.57999999996</v>
      </c>
      <c r="G1100" s="31">
        <v>575442.28</v>
      </c>
      <c r="H1100" s="31">
        <v>23483.29999999993</v>
      </c>
      <c r="I1100" s="31"/>
      <c r="J1100" s="36"/>
      <c r="K1100" s="30" t="s">
        <v>1929</v>
      </c>
      <c r="L1100" s="9">
        <f>Таблица4[[#This Row],[Поступления]]/Таблица4[[#This Row],[Начисления]]</f>
        <v>0.96079095502983869</v>
      </c>
    </row>
    <row r="1101" spans="1:12" ht="15">
      <c r="A1101" s="47">
        <v>101309</v>
      </c>
      <c r="B1101" s="34" t="s">
        <v>1099</v>
      </c>
      <c r="C1101" s="34" t="s">
        <v>1100</v>
      </c>
      <c r="D1101" s="34" t="s">
        <v>1101</v>
      </c>
      <c r="E1101" s="34" t="s">
        <v>141</v>
      </c>
      <c r="F1101" s="31">
        <v>829565.2</v>
      </c>
      <c r="G1101" s="31">
        <v>756488.95</v>
      </c>
      <c r="H1101" s="31">
        <v>73076.25</v>
      </c>
      <c r="I1101" s="31"/>
      <c r="J1101" s="36"/>
      <c r="K1101" s="30" t="s">
        <v>1929</v>
      </c>
      <c r="L1101" s="9">
        <f>Таблица4[[#This Row],[Поступления]]/Таблица4[[#This Row],[Начисления]]</f>
        <v>0.91191017897086324</v>
      </c>
    </row>
    <row r="1102" spans="1:12" ht="15">
      <c r="A1102" s="47">
        <v>101310</v>
      </c>
      <c r="B1102" s="34" t="s">
        <v>1099</v>
      </c>
      <c r="C1102" s="34" t="s">
        <v>1100</v>
      </c>
      <c r="D1102" s="34" t="s">
        <v>1101</v>
      </c>
      <c r="E1102" s="34" t="s">
        <v>28</v>
      </c>
      <c r="F1102" s="31">
        <v>120465.06</v>
      </c>
      <c r="G1102" s="31">
        <v>66973.039999999994</v>
      </c>
      <c r="H1102" s="31">
        <v>53492.020000000004</v>
      </c>
      <c r="I1102" s="31"/>
      <c r="J1102" s="36"/>
      <c r="K1102" s="30" t="s">
        <v>1929</v>
      </c>
      <c r="L1102" s="9">
        <f>Таблица4[[#This Row],[Поступления]]/Таблица4[[#This Row],[Начисления]]</f>
        <v>0.55595406668124348</v>
      </c>
    </row>
    <row r="1103" spans="1:12" ht="15">
      <c r="A1103" s="47">
        <v>101311</v>
      </c>
      <c r="B1103" s="34" t="s">
        <v>1099</v>
      </c>
      <c r="C1103" s="34" t="s">
        <v>1100</v>
      </c>
      <c r="D1103" s="34" t="s">
        <v>1101</v>
      </c>
      <c r="E1103" s="34" t="s">
        <v>138</v>
      </c>
      <c r="F1103" s="31">
        <v>600200.21</v>
      </c>
      <c r="G1103" s="31">
        <v>553583.32999999996</v>
      </c>
      <c r="H1103" s="31">
        <v>46616.880000000005</v>
      </c>
      <c r="I1103" s="31"/>
      <c r="J1103" s="36"/>
      <c r="K1103" s="30" t="s">
        <v>1929</v>
      </c>
      <c r="L1103" s="9">
        <f>Таблица4[[#This Row],[Поступления]]/Таблица4[[#This Row],[Начисления]]</f>
        <v>0.92233111681183844</v>
      </c>
    </row>
    <row r="1104" spans="1:12" ht="15">
      <c r="A1104" s="47">
        <v>101312</v>
      </c>
      <c r="B1104" s="34" t="s">
        <v>1099</v>
      </c>
      <c r="C1104" s="34" t="s">
        <v>1100</v>
      </c>
      <c r="D1104" s="34" t="s">
        <v>1101</v>
      </c>
      <c r="E1104" s="34" t="s">
        <v>139</v>
      </c>
      <c r="F1104" s="31">
        <v>120748.27</v>
      </c>
      <c r="G1104" s="31">
        <v>90207.06</v>
      </c>
      <c r="H1104" s="31">
        <v>30541.210000000006</v>
      </c>
      <c r="I1104" s="31"/>
      <c r="J1104" s="36"/>
      <c r="K1104" s="30" t="s">
        <v>1929</v>
      </c>
      <c r="L1104" s="9">
        <f>Таблица4[[#This Row],[Поступления]]/Таблица4[[#This Row],[Начисления]]</f>
        <v>0.74706710083713823</v>
      </c>
    </row>
    <row r="1105" spans="1:12" ht="15">
      <c r="A1105" s="47">
        <v>101313</v>
      </c>
      <c r="B1105" s="34" t="s">
        <v>1099</v>
      </c>
      <c r="C1105" s="34" t="s">
        <v>1100</v>
      </c>
      <c r="D1105" s="34" t="s">
        <v>1101</v>
      </c>
      <c r="E1105" s="34" t="s">
        <v>78</v>
      </c>
      <c r="F1105" s="31">
        <v>124335.59</v>
      </c>
      <c r="G1105" s="31">
        <v>122810.12</v>
      </c>
      <c r="H1105" s="31">
        <v>1525.4700000000012</v>
      </c>
      <c r="I1105" s="31"/>
      <c r="J1105" s="36"/>
      <c r="K1105" s="30" t="s">
        <v>1929</v>
      </c>
      <c r="L1105" s="9">
        <f>Таблица4[[#This Row],[Поступления]]/Таблица4[[#This Row],[Начисления]]</f>
        <v>0.98773102697304926</v>
      </c>
    </row>
    <row r="1106" spans="1:12" ht="15">
      <c r="A1106" s="47">
        <v>101314</v>
      </c>
      <c r="B1106" s="34" t="s">
        <v>1099</v>
      </c>
      <c r="C1106" s="34" t="s">
        <v>1100</v>
      </c>
      <c r="D1106" s="34" t="s">
        <v>1101</v>
      </c>
      <c r="E1106" s="34" t="s">
        <v>212</v>
      </c>
      <c r="F1106" s="31">
        <v>598783.68999999994</v>
      </c>
      <c r="G1106" s="31">
        <v>554387.87</v>
      </c>
      <c r="H1106" s="31">
        <v>44395.819999999949</v>
      </c>
      <c r="I1106" s="31"/>
      <c r="J1106" s="36"/>
      <c r="K1106" s="30" t="s">
        <v>1929</v>
      </c>
      <c r="L1106" s="9">
        <f>Таблица4[[#This Row],[Поступления]]/Таблица4[[#This Row],[Начисления]]</f>
        <v>0.92585666453272975</v>
      </c>
    </row>
    <row r="1107" spans="1:12" ht="15">
      <c r="A1107" s="47">
        <v>101315</v>
      </c>
      <c r="B1107" s="34" t="s">
        <v>1099</v>
      </c>
      <c r="C1107" s="34" t="s">
        <v>1100</v>
      </c>
      <c r="D1107" s="34" t="s">
        <v>1101</v>
      </c>
      <c r="E1107" s="34" t="s">
        <v>247</v>
      </c>
      <c r="F1107" s="31">
        <v>328021.62</v>
      </c>
      <c r="G1107" s="31">
        <v>284777.18</v>
      </c>
      <c r="H1107" s="31">
        <v>43244.44</v>
      </c>
      <c r="I1107" s="31"/>
      <c r="J1107" s="36"/>
      <c r="K1107" s="30" t="s">
        <v>1929</v>
      </c>
      <c r="L1107" s="9">
        <f>Таблица4[[#This Row],[Поступления]]/Таблица4[[#This Row],[Начисления]]</f>
        <v>0.86816588491941471</v>
      </c>
    </row>
    <row r="1108" spans="1:12" ht="15">
      <c r="A1108" s="47">
        <v>101316</v>
      </c>
      <c r="B1108" s="34" t="s">
        <v>1099</v>
      </c>
      <c r="C1108" s="34" t="s">
        <v>1100</v>
      </c>
      <c r="D1108" s="34" t="s">
        <v>1101</v>
      </c>
      <c r="E1108" s="34" t="s">
        <v>248</v>
      </c>
      <c r="F1108" s="31">
        <v>337367.97</v>
      </c>
      <c r="G1108" s="31">
        <v>293444.92</v>
      </c>
      <c r="H1108" s="31">
        <v>43923.049999999988</v>
      </c>
      <c r="I1108" s="31"/>
      <c r="J1108" s="36"/>
      <c r="K1108" s="30" t="s">
        <v>1929</v>
      </c>
      <c r="L1108" s="9">
        <f>Таблица4[[#This Row],[Поступления]]/Таблица4[[#This Row],[Начисления]]</f>
        <v>0.86980669800989108</v>
      </c>
    </row>
    <row r="1109" spans="1:12" ht="15">
      <c r="A1109" s="47">
        <v>101317</v>
      </c>
      <c r="B1109" s="34" t="s">
        <v>1099</v>
      </c>
      <c r="C1109" s="34" t="s">
        <v>1100</v>
      </c>
      <c r="D1109" s="34" t="s">
        <v>1101</v>
      </c>
      <c r="E1109" s="34" t="s">
        <v>575</v>
      </c>
      <c r="F1109" s="31">
        <v>0</v>
      </c>
      <c r="G1109" s="31">
        <v>0</v>
      </c>
      <c r="H1109" s="31">
        <v>0</v>
      </c>
      <c r="I1109" s="31"/>
      <c r="J1109" s="36"/>
      <c r="K1109" s="30" t="s">
        <v>1929</v>
      </c>
      <c r="L1109" s="9" t="e">
        <f>Таблица4[[#This Row],[Поступления]]/Таблица4[[#This Row],[Начисления]]</f>
        <v>#DIV/0!</v>
      </c>
    </row>
    <row r="1110" spans="1:12" ht="15">
      <c r="A1110" s="47">
        <v>101318</v>
      </c>
      <c r="B1110" s="34" t="s">
        <v>1099</v>
      </c>
      <c r="C1110" s="34" t="s">
        <v>1100</v>
      </c>
      <c r="D1110" s="34" t="s">
        <v>1101</v>
      </c>
      <c r="E1110" s="34" t="s">
        <v>246</v>
      </c>
      <c r="F1110" s="31">
        <v>104745.81</v>
      </c>
      <c r="G1110" s="31">
        <v>105173.5</v>
      </c>
      <c r="H1110" s="31"/>
      <c r="I1110" s="31">
        <v>427.69000000000233</v>
      </c>
      <c r="J1110" s="36"/>
      <c r="K1110" s="30" t="s">
        <v>1930</v>
      </c>
      <c r="L1110" s="9">
        <f>Таблица4[[#This Row],[Поступления]]/Таблица4[[#This Row],[Начисления]]</f>
        <v>1.0040831227521176</v>
      </c>
    </row>
    <row r="1111" spans="1:12" ht="15">
      <c r="A1111" s="47">
        <v>101319</v>
      </c>
      <c r="B1111" s="34" t="s">
        <v>1099</v>
      </c>
      <c r="C1111" s="34" t="s">
        <v>1100</v>
      </c>
      <c r="D1111" s="34" t="s">
        <v>1103</v>
      </c>
      <c r="E1111" s="34" t="s">
        <v>18</v>
      </c>
      <c r="F1111" s="31">
        <v>335904.68</v>
      </c>
      <c r="G1111" s="31">
        <v>323143.43</v>
      </c>
      <c r="H1111" s="31">
        <v>12761.25</v>
      </c>
      <c r="I1111" s="31"/>
      <c r="J1111" s="36"/>
      <c r="K1111" s="30" t="s">
        <v>1929</v>
      </c>
      <c r="L1111" s="9">
        <f>Таблица4[[#This Row],[Поступления]]/Таблица4[[#This Row],[Начисления]]</f>
        <v>0.96200931168925663</v>
      </c>
    </row>
    <row r="1112" spans="1:12" ht="15">
      <c r="A1112" s="47">
        <v>101320</v>
      </c>
      <c r="B1112" s="34" t="s">
        <v>1099</v>
      </c>
      <c r="C1112" s="34" t="s">
        <v>1100</v>
      </c>
      <c r="D1112" s="34" t="s">
        <v>1103</v>
      </c>
      <c r="E1112" s="34" t="s">
        <v>19</v>
      </c>
      <c r="F1112" s="31">
        <v>330759.40999999997</v>
      </c>
      <c r="G1112" s="31">
        <v>326001.78999999998</v>
      </c>
      <c r="H1112" s="31">
        <v>4757.6199999999953</v>
      </c>
      <c r="I1112" s="31"/>
      <c r="J1112" s="36"/>
      <c r="K1112" s="30" t="s">
        <v>1929</v>
      </c>
      <c r="L1112" s="9">
        <f>Таблица4[[#This Row],[Поступления]]/Таблица4[[#This Row],[Начисления]]</f>
        <v>0.98561607060551959</v>
      </c>
    </row>
    <row r="1113" spans="1:12" ht="15">
      <c r="A1113" s="47">
        <v>101322</v>
      </c>
      <c r="B1113" s="34" t="s">
        <v>1099</v>
      </c>
      <c r="C1113" s="34" t="s">
        <v>1100</v>
      </c>
      <c r="D1113" s="34" t="s">
        <v>1103</v>
      </c>
      <c r="E1113" s="34" t="s">
        <v>100</v>
      </c>
      <c r="F1113" s="31">
        <v>469587.03</v>
      </c>
      <c r="G1113" s="31">
        <v>401340.12</v>
      </c>
      <c r="H1113" s="31">
        <v>68246.910000000033</v>
      </c>
      <c r="I1113" s="31"/>
      <c r="J1113" s="36"/>
      <c r="K1113" s="30" t="s">
        <v>1929</v>
      </c>
      <c r="L1113" s="9">
        <f>Таблица4[[#This Row],[Поступления]]/Таблица4[[#This Row],[Начисления]]</f>
        <v>0.85466610949625244</v>
      </c>
    </row>
    <row r="1114" spans="1:12" ht="15">
      <c r="A1114" s="47">
        <v>101323</v>
      </c>
      <c r="B1114" s="34" t="s">
        <v>1099</v>
      </c>
      <c r="C1114" s="34" t="s">
        <v>1100</v>
      </c>
      <c r="D1114" s="34" t="s">
        <v>1104</v>
      </c>
      <c r="E1114" s="34" t="s">
        <v>20</v>
      </c>
      <c r="F1114" s="31">
        <v>296913.84999999998</v>
      </c>
      <c r="G1114" s="31">
        <v>291379.02</v>
      </c>
      <c r="H1114" s="31">
        <v>5534.8299999999581</v>
      </c>
      <c r="I1114" s="31"/>
      <c r="J1114" s="36"/>
      <c r="K1114" s="30" t="s">
        <v>1929</v>
      </c>
      <c r="L1114" s="9">
        <f>Таблица4[[#This Row],[Поступления]]/Таблица4[[#This Row],[Начисления]]</f>
        <v>0.98135880155135924</v>
      </c>
    </row>
    <row r="1115" spans="1:12" ht="15">
      <c r="A1115" s="47">
        <v>101324</v>
      </c>
      <c r="B1115" s="34" t="s">
        <v>1099</v>
      </c>
      <c r="C1115" s="34" t="s">
        <v>1100</v>
      </c>
      <c r="D1115" s="34" t="s">
        <v>1104</v>
      </c>
      <c r="E1115" s="34" t="s">
        <v>25</v>
      </c>
      <c r="F1115" s="31">
        <v>323017.94</v>
      </c>
      <c r="G1115" s="31">
        <v>282180.24</v>
      </c>
      <c r="H1115" s="31">
        <v>40837.700000000012</v>
      </c>
      <c r="I1115" s="31"/>
      <c r="J1115" s="36"/>
      <c r="K1115" s="30" t="s">
        <v>1929</v>
      </c>
      <c r="L1115" s="9">
        <f>Таблица4[[#This Row],[Поступления]]/Таблица4[[#This Row],[Начисления]]</f>
        <v>0.87357451415856346</v>
      </c>
    </row>
    <row r="1116" spans="1:12" ht="15">
      <c r="A1116" s="47">
        <v>101325</v>
      </c>
      <c r="B1116" s="34" t="s">
        <v>1099</v>
      </c>
      <c r="C1116" s="34" t="s">
        <v>1100</v>
      </c>
      <c r="D1116" s="34" t="s">
        <v>1104</v>
      </c>
      <c r="E1116" s="34" t="s">
        <v>30</v>
      </c>
      <c r="F1116" s="31">
        <v>570461.97</v>
      </c>
      <c r="G1116" s="31">
        <v>514347.35</v>
      </c>
      <c r="H1116" s="31">
        <v>56114.619999999995</v>
      </c>
      <c r="I1116" s="31"/>
      <c r="J1116" s="36"/>
      <c r="K1116" s="30" t="s">
        <v>1930</v>
      </c>
      <c r="L1116" s="9">
        <f>Таблица4[[#This Row],[Поступления]]/Таблица4[[#This Row],[Начисления]]</f>
        <v>0.90163302209260332</v>
      </c>
    </row>
    <row r="1117" spans="1:12" ht="15">
      <c r="A1117" s="47">
        <v>101326</v>
      </c>
      <c r="B1117" s="34" t="s">
        <v>1099</v>
      </c>
      <c r="C1117" s="34" t="s">
        <v>1100</v>
      </c>
      <c r="D1117" s="34" t="s">
        <v>1104</v>
      </c>
      <c r="E1117" s="34" t="s">
        <v>26</v>
      </c>
      <c r="F1117" s="31">
        <v>834221.33</v>
      </c>
      <c r="G1117" s="31">
        <v>754637.2</v>
      </c>
      <c r="H1117" s="31">
        <v>79584.13</v>
      </c>
      <c r="I1117" s="31"/>
      <c r="J1117" s="36"/>
      <c r="K1117" s="30" t="s">
        <v>1929</v>
      </c>
      <c r="L1117" s="9">
        <f>Таблица4[[#This Row],[Поступления]]/Таблица4[[#This Row],[Начисления]]</f>
        <v>0.90460070111129864</v>
      </c>
    </row>
    <row r="1118" spans="1:12" ht="15">
      <c r="A1118" s="47">
        <v>101327</v>
      </c>
      <c r="B1118" s="34" t="s">
        <v>1099</v>
      </c>
      <c r="C1118" s="34" t="s">
        <v>1100</v>
      </c>
      <c r="D1118" s="34" t="s">
        <v>1105</v>
      </c>
      <c r="E1118" s="34" t="s">
        <v>18</v>
      </c>
      <c r="F1118" s="31">
        <v>1547493.29</v>
      </c>
      <c r="G1118" s="31">
        <v>1413086.01</v>
      </c>
      <c r="H1118" s="31">
        <v>134407.28000000003</v>
      </c>
      <c r="I1118" s="31"/>
      <c r="J1118" s="36"/>
      <c r="K1118" s="30" t="s">
        <v>1929</v>
      </c>
      <c r="L1118" s="9">
        <f>Таблица4[[#This Row],[Поступления]]/Таблица4[[#This Row],[Начисления]]</f>
        <v>0.91314516135963342</v>
      </c>
    </row>
    <row r="1119" spans="1:12" ht="15">
      <c r="A1119" s="47">
        <v>101329</v>
      </c>
      <c r="B1119" s="34" t="s">
        <v>1099</v>
      </c>
      <c r="C1119" s="34" t="s">
        <v>1100</v>
      </c>
      <c r="D1119" s="34" t="s">
        <v>1105</v>
      </c>
      <c r="E1119" s="34" t="s">
        <v>42</v>
      </c>
      <c r="F1119" s="31">
        <v>1509590.35</v>
      </c>
      <c r="G1119" s="31">
        <v>1322262.42</v>
      </c>
      <c r="H1119" s="31">
        <v>187327.93000000017</v>
      </c>
      <c r="I1119" s="31"/>
      <c r="J1119" s="36"/>
      <c r="K1119" s="30" t="s">
        <v>1929</v>
      </c>
      <c r="L1119" s="9">
        <f>Таблица4[[#This Row],[Поступления]]/Таблица4[[#This Row],[Начисления]]</f>
        <v>0.87590810314864553</v>
      </c>
    </row>
    <row r="1120" spans="1:12" ht="15">
      <c r="A1120" s="47">
        <v>101331</v>
      </c>
      <c r="B1120" s="34" t="s">
        <v>1099</v>
      </c>
      <c r="C1120" s="34" t="s">
        <v>1100</v>
      </c>
      <c r="D1120" s="34" t="s">
        <v>968</v>
      </c>
      <c r="E1120" s="34" t="s">
        <v>34</v>
      </c>
      <c r="F1120" s="31">
        <v>400149.98</v>
      </c>
      <c r="G1120" s="31">
        <v>302250.71999999997</v>
      </c>
      <c r="H1120" s="31">
        <v>97899.260000000009</v>
      </c>
      <c r="I1120" s="31"/>
      <c r="J1120" s="36"/>
      <c r="K1120" s="30" t="s">
        <v>1929</v>
      </c>
      <c r="L1120" s="9">
        <f>Таблица4[[#This Row],[Поступления]]/Таблица4[[#This Row],[Начисления]]</f>
        <v>0.755343583923208</v>
      </c>
    </row>
    <row r="1121" spans="1:12" ht="15">
      <c r="A1121" s="47">
        <v>101332</v>
      </c>
      <c r="B1121" s="34" t="s">
        <v>1099</v>
      </c>
      <c r="C1121" s="34" t="s">
        <v>1100</v>
      </c>
      <c r="D1121" s="34" t="s">
        <v>969</v>
      </c>
      <c r="E1121" s="34" t="s">
        <v>26</v>
      </c>
      <c r="F1121" s="31">
        <v>323206.74</v>
      </c>
      <c r="G1121" s="31">
        <v>264817.95</v>
      </c>
      <c r="H1121" s="31">
        <v>58388.789999999979</v>
      </c>
      <c r="I1121" s="31"/>
      <c r="J1121" s="36"/>
      <c r="K1121" s="30" t="s">
        <v>1929</v>
      </c>
      <c r="L1121" s="9">
        <f>Таблица4[[#This Row],[Поступления]]/Таблица4[[#This Row],[Начисления]]</f>
        <v>0.81934538246324939</v>
      </c>
    </row>
    <row r="1122" spans="1:12" ht="15">
      <c r="A1122" s="47">
        <v>101333</v>
      </c>
      <c r="B1122" s="34" t="s">
        <v>1099</v>
      </c>
      <c r="C1122" s="34" t="s">
        <v>1100</v>
      </c>
      <c r="D1122" s="34" t="s">
        <v>969</v>
      </c>
      <c r="E1122" s="34" t="s">
        <v>27</v>
      </c>
      <c r="F1122" s="31">
        <v>163420.53</v>
      </c>
      <c r="G1122" s="31">
        <v>112889.24</v>
      </c>
      <c r="H1122" s="31">
        <v>50531.289999999994</v>
      </c>
      <c r="I1122" s="31"/>
      <c r="J1122" s="36"/>
      <c r="K1122" s="30" t="s">
        <v>1929</v>
      </c>
      <c r="L1122" s="9">
        <f>Таблица4[[#This Row],[Поступления]]/Таблица4[[#This Row],[Начисления]]</f>
        <v>0.69078982916038767</v>
      </c>
    </row>
    <row r="1123" spans="1:12" ht="15">
      <c r="A1123" s="47">
        <v>101334</v>
      </c>
      <c r="B1123" s="34" t="s">
        <v>1099</v>
      </c>
      <c r="C1123" s="34" t="s">
        <v>1100</v>
      </c>
      <c r="D1123" s="34" t="s">
        <v>969</v>
      </c>
      <c r="E1123" s="34" t="s">
        <v>180</v>
      </c>
      <c r="F1123" s="31">
        <v>344873.73</v>
      </c>
      <c r="G1123" s="31">
        <v>267987.71000000002</v>
      </c>
      <c r="H1123" s="31">
        <v>76886.01999999996</v>
      </c>
      <c r="I1123" s="31"/>
      <c r="J1123" s="36"/>
      <c r="K1123" s="30" t="s">
        <v>1929</v>
      </c>
      <c r="L1123" s="9">
        <f>Таблица4[[#This Row],[Поступления]]/Таблица4[[#This Row],[Начисления]]</f>
        <v>0.77706037511178372</v>
      </c>
    </row>
    <row r="1124" spans="1:12" ht="15">
      <c r="A1124" s="47">
        <v>101335</v>
      </c>
      <c r="B1124" s="34" t="s">
        <v>1099</v>
      </c>
      <c r="C1124" s="34" t="s">
        <v>1100</v>
      </c>
      <c r="D1124" s="34" t="s">
        <v>1011</v>
      </c>
      <c r="E1124" s="34" t="s">
        <v>29</v>
      </c>
      <c r="F1124" s="31">
        <v>133068.51999999999</v>
      </c>
      <c r="G1124" s="31">
        <v>132931.1</v>
      </c>
      <c r="H1124" s="31">
        <v>137.4199999999837</v>
      </c>
      <c r="I1124" s="31">
        <v>544.25999999999476</v>
      </c>
      <c r="J1124" s="36"/>
      <c r="K1124" s="30" t="s">
        <v>1929</v>
      </c>
      <c r="L1124" s="9">
        <f>Таблица4[[#This Row],[Поступления]]/Таблица4[[#This Row],[Начисления]]</f>
        <v>0.99896729895244962</v>
      </c>
    </row>
    <row r="1125" spans="1:12" ht="15">
      <c r="A1125" s="47">
        <v>101336</v>
      </c>
      <c r="B1125" s="34" t="s">
        <v>1099</v>
      </c>
      <c r="C1125" s="34" t="s">
        <v>1100</v>
      </c>
      <c r="D1125" s="34" t="s">
        <v>1011</v>
      </c>
      <c r="E1125" s="34" t="s">
        <v>6</v>
      </c>
      <c r="F1125" s="31">
        <v>173899.62</v>
      </c>
      <c r="G1125" s="31">
        <v>174955.72</v>
      </c>
      <c r="H1125" s="31"/>
      <c r="I1125" s="31">
        <v>1056.1000000000058</v>
      </c>
      <c r="J1125" s="36"/>
      <c r="K1125" s="30" t="s">
        <v>1929</v>
      </c>
      <c r="L1125" s="9">
        <f>Таблица4[[#This Row],[Поступления]]/Таблица4[[#This Row],[Начисления]]</f>
        <v>1.0060730437478818</v>
      </c>
    </row>
    <row r="1126" spans="1:12" ht="15">
      <c r="A1126" s="47">
        <v>101337</v>
      </c>
      <c r="B1126" s="34" t="s">
        <v>1099</v>
      </c>
      <c r="C1126" s="34" t="s">
        <v>1100</v>
      </c>
      <c r="D1126" s="34" t="s">
        <v>1011</v>
      </c>
      <c r="E1126" s="34" t="s">
        <v>8</v>
      </c>
      <c r="F1126" s="31">
        <v>341286.53</v>
      </c>
      <c r="G1126" s="31">
        <v>290109.49</v>
      </c>
      <c r="H1126" s="31">
        <v>51177.040000000037</v>
      </c>
      <c r="I1126" s="31"/>
      <c r="J1126" s="36"/>
      <c r="K1126" s="30" t="s">
        <v>1930</v>
      </c>
      <c r="L1126" s="9">
        <f>Таблица4[[#This Row],[Поступления]]/Таблица4[[#This Row],[Начисления]]</f>
        <v>0.85004670415794015</v>
      </c>
    </row>
    <row r="1127" spans="1:12" ht="15">
      <c r="A1127" s="47">
        <v>101338</v>
      </c>
      <c r="B1127" s="34" t="s">
        <v>1099</v>
      </c>
      <c r="C1127" s="34" t="s">
        <v>1100</v>
      </c>
      <c r="D1127" s="34" t="s">
        <v>1011</v>
      </c>
      <c r="E1127" s="34" t="s">
        <v>9</v>
      </c>
      <c r="F1127" s="31">
        <v>582829.29</v>
      </c>
      <c r="G1127" s="31">
        <v>514317.45</v>
      </c>
      <c r="H1127" s="31">
        <v>68511.840000000026</v>
      </c>
      <c r="I1127" s="31"/>
      <c r="J1127" s="36"/>
      <c r="K1127" s="30" t="s">
        <v>1929</v>
      </c>
      <c r="L1127" s="9">
        <f>Таблица4[[#This Row],[Поступления]]/Таблица4[[#This Row],[Начисления]]</f>
        <v>0.88244955911532852</v>
      </c>
    </row>
    <row r="1128" spans="1:12" ht="15">
      <c r="A1128" s="47">
        <v>101339</v>
      </c>
      <c r="B1128" s="34" t="s">
        <v>1099</v>
      </c>
      <c r="C1128" s="34" t="s">
        <v>1100</v>
      </c>
      <c r="D1128" s="34" t="s">
        <v>1011</v>
      </c>
      <c r="E1128" s="34" t="s">
        <v>10</v>
      </c>
      <c r="F1128" s="31">
        <v>124146.52</v>
      </c>
      <c r="G1128" s="31">
        <v>31472.240000000002</v>
      </c>
      <c r="H1128" s="31">
        <v>92674.28</v>
      </c>
      <c r="I1128" s="31"/>
      <c r="J1128" s="36"/>
      <c r="K1128" s="30" t="s">
        <v>1929</v>
      </c>
      <c r="L1128" s="9">
        <f>Таблица4[[#This Row],[Поступления]]/Таблица4[[#This Row],[Начисления]]</f>
        <v>0.25350883778296807</v>
      </c>
    </row>
    <row r="1129" spans="1:12" ht="15">
      <c r="A1129" s="47">
        <v>101340</v>
      </c>
      <c r="B1129" s="34" t="s">
        <v>1099</v>
      </c>
      <c r="C1129" s="34" t="s">
        <v>1100</v>
      </c>
      <c r="D1129" s="34" t="s">
        <v>1011</v>
      </c>
      <c r="E1129" s="34" t="s">
        <v>11</v>
      </c>
      <c r="F1129" s="31">
        <v>573718.84</v>
      </c>
      <c r="G1129" s="31">
        <v>557236.63</v>
      </c>
      <c r="H1129" s="31">
        <v>16482.209999999963</v>
      </c>
      <c r="I1129" s="31"/>
      <c r="J1129" s="36"/>
      <c r="K1129" s="30" t="s">
        <v>1929</v>
      </c>
      <c r="L1129" s="9">
        <f>Таблица4[[#This Row],[Поступления]]/Таблица4[[#This Row],[Начисления]]</f>
        <v>0.97127127636247756</v>
      </c>
    </row>
    <row r="1130" spans="1:12" ht="15">
      <c r="A1130" s="47">
        <v>101341</v>
      </c>
      <c r="B1130" s="34" t="s">
        <v>1099</v>
      </c>
      <c r="C1130" s="34" t="s">
        <v>1100</v>
      </c>
      <c r="D1130" s="34" t="s">
        <v>1011</v>
      </c>
      <c r="E1130" s="34" t="s">
        <v>13</v>
      </c>
      <c r="F1130" s="31">
        <v>565269.57999999996</v>
      </c>
      <c r="G1130" s="31">
        <v>523356.42</v>
      </c>
      <c r="H1130" s="31">
        <v>41913.159999999974</v>
      </c>
      <c r="I1130" s="31"/>
      <c r="J1130" s="36"/>
      <c r="K1130" s="30" t="s">
        <v>1929</v>
      </c>
      <c r="L1130" s="9">
        <f>Таблица4[[#This Row],[Поступления]]/Таблица4[[#This Row],[Начисления]]</f>
        <v>0.92585279398902032</v>
      </c>
    </row>
    <row r="1131" spans="1:12" ht="15">
      <c r="A1131" s="47">
        <v>101342</v>
      </c>
      <c r="B1131" s="34" t="s">
        <v>1099</v>
      </c>
      <c r="C1131" s="34" t="s">
        <v>1100</v>
      </c>
      <c r="D1131" s="34" t="s">
        <v>1011</v>
      </c>
      <c r="E1131" s="34" t="s">
        <v>96</v>
      </c>
      <c r="F1131" s="31">
        <v>577211.98</v>
      </c>
      <c r="G1131" s="31">
        <v>556147.06999999995</v>
      </c>
      <c r="H1131" s="31">
        <v>21064.910000000033</v>
      </c>
      <c r="I1131" s="31"/>
      <c r="J1131" s="36"/>
      <c r="K1131" s="30" t="s">
        <v>1929</v>
      </c>
      <c r="L1131" s="9">
        <f>Таблица4[[#This Row],[Поступления]]/Таблица4[[#This Row],[Начисления]]</f>
        <v>0.96350576438139757</v>
      </c>
    </row>
    <row r="1132" spans="1:12" ht="15">
      <c r="A1132" s="47">
        <v>101343</v>
      </c>
      <c r="B1132" s="34" t="s">
        <v>1099</v>
      </c>
      <c r="C1132" s="34" t="s">
        <v>1100</v>
      </c>
      <c r="D1132" s="34" t="s">
        <v>1011</v>
      </c>
      <c r="E1132" s="34" t="s">
        <v>97</v>
      </c>
      <c r="F1132" s="31">
        <v>579572.49</v>
      </c>
      <c r="G1132" s="31">
        <v>577623.25</v>
      </c>
      <c r="H1132" s="31">
        <v>1949.2399999999907</v>
      </c>
      <c r="I1132" s="31"/>
      <c r="J1132" s="36"/>
      <c r="K1132" s="30" t="s">
        <v>1929</v>
      </c>
      <c r="L1132" s="9">
        <f>Таблица4[[#This Row],[Поступления]]/Таблица4[[#This Row],[Начисления]]</f>
        <v>0.99663676238325249</v>
      </c>
    </row>
    <row r="1133" spans="1:12" ht="15">
      <c r="A1133" s="47">
        <v>101344</v>
      </c>
      <c r="B1133" s="34" t="s">
        <v>1099</v>
      </c>
      <c r="C1133" s="34" t="s">
        <v>1100</v>
      </c>
      <c r="D1133" s="34" t="s">
        <v>1011</v>
      </c>
      <c r="E1133" s="34" t="s">
        <v>39</v>
      </c>
      <c r="F1133" s="31">
        <v>581791.06999999995</v>
      </c>
      <c r="G1133" s="31">
        <v>566062.43999999994</v>
      </c>
      <c r="H1133" s="31">
        <v>15728.630000000005</v>
      </c>
      <c r="I1133" s="31"/>
      <c r="J1133" s="36"/>
      <c r="K1133" s="30" t="s">
        <v>1929</v>
      </c>
      <c r="L1133" s="9">
        <f>Таблица4[[#This Row],[Поступления]]/Таблица4[[#This Row],[Начисления]]</f>
        <v>0.97296515740607703</v>
      </c>
    </row>
    <row r="1134" spans="1:12" ht="15">
      <c r="A1134" s="47">
        <v>101345</v>
      </c>
      <c r="B1134" s="34" t="s">
        <v>1099</v>
      </c>
      <c r="C1134" s="34" t="s">
        <v>1100</v>
      </c>
      <c r="D1134" s="34" t="s">
        <v>1011</v>
      </c>
      <c r="E1134" s="34" t="s">
        <v>45</v>
      </c>
      <c r="F1134" s="31">
        <v>617996.66</v>
      </c>
      <c r="G1134" s="31">
        <v>579886.56000000006</v>
      </c>
      <c r="H1134" s="31">
        <v>38110.099999999977</v>
      </c>
      <c r="I1134" s="31"/>
      <c r="J1134" s="36"/>
      <c r="K1134" s="30" t="s">
        <v>1929</v>
      </c>
      <c r="L1134" s="9">
        <f>Таблица4[[#This Row],[Поступления]]/Таблица4[[#This Row],[Начисления]]</f>
        <v>0.93833283823896396</v>
      </c>
    </row>
    <row r="1135" spans="1:12" ht="15">
      <c r="A1135" s="47">
        <v>101346</v>
      </c>
      <c r="B1135" s="34" t="s">
        <v>1099</v>
      </c>
      <c r="C1135" s="34" t="s">
        <v>1100</v>
      </c>
      <c r="D1135" s="34" t="s">
        <v>1011</v>
      </c>
      <c r="E1135" s="34" t="s">
        <v>219</v>
      </c>
      <c r="F1135" s="31">
        <v>335479.88</v>
      </c>
      <c r="G1135" s="31">
        <v>268884.12</v>
      </c>
      <c r="H1135" s="31">
        <v>66595.760000000009</v>
      </c>
      <c r="I1135" s="31"/>
      <c r="J1135" s="36"/>
      <c r="K1135" s="30" t="s">
        <v>1929</v>
      </c>
      <c r="L1135" s="9">
        <f>Таблица4[[#This Row],[Поступления]]/Таблица4[[#This Row],[Начисления]]</f>
        <v>0.80149104619925338</v>
      </c>
    </row>
    <row r="1136" spans="1:12" ht="15">
      <c r="A1136" s="47">
        <v>101347</v>
      </c>
      <c r="B1136" s="34" t="s">
        <v>1099</v>
      </c>
      <c r="C1136" s="34" t="s">
        <v>1100</v>
      </c>
      <c r="D1136" s="34" t="s">
        <v>1011</v>
      </c>
      <c r="E1136" s="34" t="s">
        <v>249</v>
      </c>
      <c r="F1136" s="31">
        <v>596188.04</v>
      </c>
      <c r="G1136" s="31">
        <v>504378.67</v>
      </c>
      <c r="H1136" s="31">
        <v>91809.370000000054</v>
      </c>
      <c r="I1136" s="31"/>
      <c r="J1136" s="36"/>
      <c r="K1136" s="30" t="s">
        <v>1929</v>
      </c>
      <c r="L1136" s="9">
        <f>Таблица4[[#This Row],[Поступления]]/Таблица4[[#This Row],[Начисления]]</f>
        <v>0.84600601850382628</v>
      </c>
    </row>
    <row r="1137" spans="1:12" ht="15">
      <c r="A1137" s="47">
        <v>101348</v>
      </c>
      <c r="B1137" s="34" t="s">
        <v>1099</v>
      </c>
      <c r="C1137" s="34" t="s">
        <v>1100</v>
      </c>
      <c r="D1137" s="34" t="s">
        <v>1011</v>
      </c>
      <c r="E1137" s="34" t="s">
        <v>250</v>
      </c>
      <c r="F1137" s="31">
        <v>650142.31000000006</v>
      </c>
      <c r="G1137" s="31">
        <v>629922.51</v>
      </c>
      <c r="H1137" s="31">
        <v>20219.800000000047</v>
      </c>
      <c r="I1137" s="31"/>
      <c r="J1137" s="36"/>
      <c r="K1137" s="30" t="s">
        <v>1929</v>
      </c>
      <c r="L1137" s="9">
        <f>Таблица4[[#This Row],[Поступления]]/Таблица4[[#This Row],[Начисления]]</f>
        <v>0.96889942449676891</v>
      </c>
    </row>
    <row r="1138" spans="1:12" ht="15">
      <c r="A1138" s="47">
        <v>101349</v>
      </c>
      <c r="B1138" s="34" t="s">
        <v>1099</v>
      </c>
      <c r="C1138" s="34" t="s">
        <v>1100</v>
      </c>
      <c r="D1138" s="34" t="s">
        <v>1011</v>
      </c>
      <c r="E1138" s="34" t="s">
        <v>52</v>
      </c>
      <c r="F1138" s="31">
        <v>273122.88</v>
      </c>
      <c r="G1138" s="31">
        <v>244308.13</v>
      </c>
      <c r="H1138" s="31">
        <v>28814.75</v>
      </c>
      <c r="I1138" s="31"/>
      <c r="J1138" s="36"/>
      <c r="K1138" s="30" t="s">
        <v>1929</v>
      </c>
      <c r="L1138" s="9">
        <f>Таблица4[[#This Row],[Поступления]]/Таблица4[[#This Row],[Начисления]]</f>
        <v>0.89449895226646703</v>
      </c>
    </row>
    <row r="1139" spans="1:12" ht="15">
      <c r="A1139" s="47">
        <v>101350</v>
      </c>
      <c r="B1139" s="34" t="s">
        <v>1099</v>
      </c>
      <c r="C1139" s="34" t="s">
        <v>1100</v>
      </c>
      <c r="D1139" s="34" t="s">
        <v>1011</v>
      </c>
      <c r="E1139" s="34" t="s">
        <v>54</v>
      </c>
      <c r="F1139" s="31">
        <v>277560.24</v>
      </c>
      <c r="G1139" s="31">
        <v>199705.16</v>
      </c>
      <c r="H1139" s="31">
        <v>77855.079999999987</v>
      </c>
      <c r="I1139" s="31"/>
      <c r="J1139" s="36"/>
      <c r="K1139" s="30" t="s">
        <v>1929</v>
      </c>
      <c r="L1139" s="9">
        <f>Таблица4[[#This Row],[Поступления]]/Таблица4[[#This Row],[Начисления]]</f>
        <v>0.71950204395269302</v>
      </c>
    </row>
    <row r="1140" spans="1:12" ht="15">
      <c r="A1140" s="47">
        <v>101351</v>
      </c>
      <c r="B1140" s="34" t="s">
        <v>1099</v>
      </c>
      <c r="C1140" s="34" t="s">
        <v>1100</v>
      </c>
      <c r="D1140" s="34" t="s">
        <v>972</v>
      </c>
      <c r="E1140" s="34" t="s">
        <v>69</v>
      </c>
      <c r="F1140" s="31">
        <v>300454.37</v>
      </c>
      <c r="G1140" s="31">
        <v>254046.02</v>
      </c>
      <c r="H1140" s="31">
        <v>46408.350000000006</v>
      </c>
      <c r="I1140" s="31"/>
      <c r="J1140" s="36"/>
      <c r="K1140" s="30" t="s">
        <v>1929</v>
      </c>
      <c r="L1140" s="9">
        <f>Таблица4[[#This Row],[Поступления]]/Таблица4[[#This Row],[Начисления]]</f>
        <v>0.84553944081425736</v>
      </c>
    </row>
    <row r="1141" spans="1:12" ht="15">
      <c r="A1141" s="47">
        <v>101352</v>
      </c>
      <c r="B1141" s="34" t="s">
        <v>1099</v>
      </c>
      <c r="C1141" s="34" t="s">
        <v>1100</v>
      </c>
      <c r="D1141" s="34" t="s">
        <v>972</v>
      </c>
      <c r="E1141" s="34" t="s">
        <v>70</v>
      </c>
      <c r="F1141" s="31">
        <v>643250.92000000004</v>
      </c>
      <c r="G1141" s="31">
        <v>543598.80000000005</v>
      </c>
      <c r="H1141" s="31">
        <v>99652.12</v>
      </c>
      <c r="I1141" s="31"/>
      <c r="J1141" s="36"/>
      <c r="K1141" s="30" t="s">
        <v>1929</v>
      </c>
      <c r="L1141" s="9">
        <f>Таблица4[[#This Row],[Поступления]]/Таблица4[[#This Row],[Начисления]]</f>
        <v>0.84508048585457141</v>
      </c>
    </row>
    <row r="1142" spans="1:12" ht="15">
      <c r="A1142" s="47">
        <v>101353</v>
      </c>
      <c r="B1142" s="34" t="s">
        <v>1099</v>
      </c>
      <c r="C1142" s="34" t="s">
        <v>1100</v>
      </c>
      <c r="D1142" s="34" t="s">
        <v>972</v>
      </c>
      <c r="E1142" s="34" t="s">
        <v>7</v>
      </c>
      <c r="F1142" s="31">
        <v>300218.09000000003</v>
      </c>
      <c r="G1142" s="31">
        <v>304167.01</v>
      </c>
      <c r="H1142" s="31"/>
      <c r="I1142" s="31">
        <v>3948.9199999999837</v>
      </c>
      <c r="J1142" s="36"/>
      <c r="K1142" s="30" t="s">
        <v>1929</v>
      </c>
      <c r="L1142" s="9">
        <f>Таблица4[[#This Row],[Поступления]]/Таблица4[[#This Row],[Начисления]]</f>
        <v>1.0131535045073399</v>
      </c>
    </row>
    <row r="1143" spans="1:12" ht="15">
      <c r="A1143" s="47">
        <v>101354</v>
      </c>
      <c r="B1143" s="34" t="s">
        <v>1099</v>
      </c>
      <c r="C1143" s="34" t="s">
        <v>1100</v>
      </c>
      <c r="D1143" s="34" t="s">
        <v>972</v>
      </c>
      <c r="E1143" s="34" t="s">
        <v>60</v>
      </c>
      <c r="F1143" s="31">
        <v>1644827.79</v>
      </c>
      <c r="G1143" s="31">
        <v>1394284.1</v>
      </c>
      <c r="H1143" s="31">
        <v>250543.68999999994</v>
      </c>
      <c r="I1143" s="31"/>
      <c r="J1143" s="36"/>
      <c r="K1143" s="30" t="s">
        <v>1929</v>
      </c>
      <c r="L1143" s="9">
        <f>Таблица4[[#This Row],[Поступления]]/Таблица4[[#This Row],[Начисления]]</f>
        <v>0.84767785933383344</v>
      </c>
    </row>
    <row r="1144" spans="1:12" ht="15">
      <c r="A1144" s="47">
        <v>101355</v>
      </c>
      <c r="B1144" s="34" t="s">
        <v>1099</v>
      </c>
      <c r="C1144" s="34" t="s">
        <v>1100</v>
      </c>
      <c r="D1144" s="34" t="s">
        <v>972</v>
      </c>
      <c r="E1144" s="34" t="s">
        <v>62</v>
      </c>
      <c r="F1144" s="31">
        <v>1681080.27</v>
      </c>
      <c r="G1144" s="31">
        <v>1183596.8600000001</v>
      </c>
      <c r="H1144" s="31">
        <v>497483.40999999992</v>
      </c>
      <c r="I1144" s="31"/>
      <c r="J1144" s="36"/>
      <c r="K1144" s="30" t="s">
        <v>1929</v>
      </c>
      <c r="L1144" s="9">
        <f>Таблица4[[#This Row],[Поступления]]/Таблица4[[#This Row],[Начисления]]</f>
        <v>0.70406921140059542</v>
      </c>
    </row>
    <row r="1145" spans="1:12" ht="15">
      <c r="A1145" s="47">
        <v>101356</v>
      </c>
      <c r="B1145" s="34" t="s">
        <v>1099</v>
      </c>
      <c r="C1145" s="34" t="s">
        <v>1100</v>
      </c>
      <c r="D1145" s="34" t="s">
        <v>972</v>
      </c>
      <c r="E1145" s="34" t="s">
        <v>82</v>
      </c>
      <c r="F1145" s="31">
        <v>1231178.43</v>
      </c>
      <c r="G1145" s="31">
        <v>1171885.74</v>
      </c>
      <c r="H1145" s="31">
        <v>59292.689999999944</v>
      </c>
      <c r="I1145" s="31"/>
      <c r="J1145" s="36"/>
      <c r="K1145" s="30" t="s">
        <v>1929</v>
      </c>
      <c r="L1145" s="9">
        <f>Таблица4[[#This Row],[Поступления]]/Таблица4[[#This Row],[Начисления]]</f>
        <v>0.95184070110779961</v>
      </c>
    </row>
    <row r="1146" spans="1:12" ht="15">
      <c r="A1146" s="47">
        <v>101357</v>
      </c>
      <c r="B1146" s="34" t="s">
        <v>1099</v>
      </c>
      <c r="C1146" s="34" t="s">
        <v>1100</v>
      </c>
      <c r="D1146" s="34" t="s">
        <v>972</v>
      </c>
      <c r="E1146" s="34" t="s">
        <v>251</v>
      </c>
      <c r="F1146" s="31">
        <v>1231178.06</v>
      </c>
      <c r="G1146" s="31">
        <v>1159496.1200000001</v>
      </c>
      <c r="H1146" s="31">
        <v>71681.939999999944</v>
      </c>
      <c r="I1146" s="31"/>
      <c r="J1146" s="36"/>
      <c r="K1146" s="30" t="s">
        <v>1929</v>
      </c>
      <c r="L1146" s="9">
        <f>Таблица4[[#This Row],[Поступления]]/Таблица4[[#This Row],[Начисления]]</f>
        <v>0.94177776364858223</v>
      </c>
    </row>
    <row r="1147" spans="1:12" ht="15">
      <c r="A1147" s="47">
        <v>101358</v>
      </c>
      <c r="B1147" s="34" t="s">
        <v>1099</v>
      </c>
      <c r="C1147" s="34" t="s">
        <v>1100</v>
      </c>
      <c r="D1147" s="34" t="s">
        <v>972</v>
      </c>
      <c r="E1147" s="34" t="s">
        <v>84</v>
      </c>
      <c r="F1147" s="31">
        <v>1841387.86</v>
      </c>
      <c r="G1147" s="31">
        <v>1653434.38</v>
      </c>
      <c r="H1147" s="31">
        <v>187953.48000000021</v>
      </c>
      <c r="I1147" s="31"/>
      <c r="J1147" s="36"/>
      <c r="K1147" s="30" t="s">
        <v>1929</v>
      </c>
      <c r="L1147" s="9">
        <f>Таблица4[[#This Row],[Поступления]]/Таблица4[[#This Row],[Начисления]]</f>
        <v>0.89792835931914949</v>
      </c>
    </row>
    <row r="1148" spans="1:12" ht="15">
      <c r="A1148" s="47">
        <v>101360</v>
      </c>
      <c r="B1148" s="34" t="s">
        <v>1099</v>
      </c>
      <c r="C1148" s="34" t="s">
        <v>1100</v>
      </c>
      <c r="D1148" s="34" t="s">
        <v>972</v>
      </c>
      <c r="E1148" s="34" t="s">
        <v>104</v>
      </c>
      <c r="F1148" s="31">
        <v>1850921.81</v>
      </c>
      <c r="G1148" s="31">
        <v>1654503.29</v>
      </c>
      <c r="H1148" s="31">
        <v>196418.52000000002</v>
      </c>
      <c r="I1148" s="31"/>
      <c r="J1148" s="36"/>
      <c r="K1148" s="30" t="s">
        <v>1929</v>
      </c>
      <c r="L1148" s="9">
        <f>Таблица4[[#This Row],[Поступления]]/Таблица4[[#This Row],[Начисления]]</f>
        <v>0.89388070369109751</v>
      </c>
    </row>
    <row r="1149" spans="1:12" ht="15">
      <c r="A1149" s="47">
        <v>101361</v>
      </c>
      <c r="B1149" s="34" t="s">
        <v>1099</v>
      </c>
      <c r="C1149" s="34" t="s">
        <v>1100</v>
      </c>
      <c r="D1149" s="34" t="s">
        <v>972</v>
      </c>
      <c r="E1149" s="34" t="s">
        <v>253</v>
      </c>
      <c r="F1149" s="31">
        <v>1835900.22</v>
      </c>
      <c r="G1149" s="31">
        <v>1750854.06</v>
      </c>
      <c r="H1149" s="31">
        <v>85046.159999999916</v>
      </c>
      <c r="I1149" s="31"/>
      <c r="J1149" s="36"/>
      <c r="K1149" s="30" t="s">
        <v>1929</v>
      </c>
      <c r="L1149" s="9">
        <f>Таблица4[[#This Row],[Поступления]]/Таблица4[[#This Row],[Начисления]]</f>
        <v>0.95367604455104871</v>
      </c>
    </row>
    <row r="1150" spans="1:12" ht="15">
      <c r="A1150" s="47">
        <v>101363</v>
      </c>
      <c r="B1150" s="34" t="s">
        <v>1099</v>
      </c>
      <c r="C1150" s="34" t="s">
        <v>1100</v>
      </c>
      <c r="D1150" s="34" t="s">
        <v>972</v>
      </c>
      <c r="E1150" s="34" t="s">
        <v>255</v>
      </c>
      <c r="F1150" s="31">
        <v>931904.94</v>
      </c>
      <c r="G1150" s="31">
        <v>859211.48</v>
      </c>
      <c r="H1150" s="31">
        <v>72693.459999999963</v>
      </c>
      <c r="I1150" s="31"/>
      <c r="J1150" s="36"/>
      <c r="K1150" s="30" t="s">
        <v>1929</v>
      </c>
      <c r="L1150" s="9">
        <f>Таблица4[[#This Row],[Поступления]]/Таблица4[[#This Row],[Начисления]]</f>
        <v>0.92199476912312539</v>
      </c>
    </row>
    <row r="1151" spans="1:12" ht="15">
      <c r="A1151" s="47">
        <v>101364</v>
      </c>
      <c r="B1151" s="34" t="s">
        <v>1099</v>
      </c>
      <c r="C1151" s="34" t="s">
        <v>1100</v>
      </c>
      <c r="D1151" s="34" t="s">
        <v>972</v>
      </c>
      <c r="E1151" s="34" t="s">
        <v>256</v>
      </c>
      <c r="F1151" s="31">
        <v>593355.51</v>
      </c>
      <c r="G1151" s="31">
        <v>520379.93</v>
      </c>
      <c r="H1151" s="31">
        <v>72975.580000000016</v>
      </c>
      <c r="I1151" s="31"/>
      <c r="J1151" s="36"/>
      <c r="K1151" s="30" t="s">
        <v>1929</v>
      </c>
      <c r="L1151" s="9">
        <f>Таблица4[[#This Row],[Поступления]]/Таблица4[[#This Row],[Начисления]]</f>
        <v>0.87701204628570817</v>
      </c>
    </row>
    <row r="1152" spans="1:12" ht="15">
      <c r="A1152" s="47">
        <v>101365</v>
      </c>
      <c r="B1152" s="34" t="s">
        <v>1099</v>
      </c>
      <c r="C1152" s="34" t="s">
        <v>1100</v>
      </c>
      <c r="D1152" s="34" t="s">
        <v>972</v>
      </c>
      <c r="E1152" s="34" t="s">
        <v>257</v>
      </c>
      <c r="F1152" s="31">
        <v>550730.84</v>
      </c>
      <c r="G1152" s="31">
        <v>546060.51</v>
      </c>
      <c r="H1152" s="31">
        <v>4670.3299999999581</v>
      </c>
      <c r="I1152" s="31"/>
      <c r="J1152" s="36"/>
      <c r="K1152" s="30" t="s">
        <v>1929</v>
      </c>
      <c r="L1152" s="9">
        <f>Таблица4[[#This Row],[Поступления]]/Таблица4[[#This Row],[Начисления]]</f>
        <v>0.99151975945273019</v>
      </c>
    </row>
    <row r="1153" spans="1:12" ht="15">
      <c r="A1153" s="47">
        <v>101366</v>
      </c>
      <c r="B1153" s="34" t="s">
        <v>1099</v>
      </c>
      <c r="C1153" s="34" t="s">
        <v>1100</v>
      </c>
      <c r="D1153" s="34" t="s">
        <v>972</v>
      </c>
      <c r="E1153" s="34" t="s">
        <v>105</v>
      </c>
      <c r="F1153" s="31">
        <v>605298.41</v>
      </c>
      <c r="G1153" s="31">
        <v>471616.13</v>
      </c>
      <c r="H1153" s="31">
        <v>133682.28000000003</v>
      </c>
      <c r="I1153" s="31"/>
      <c r="J1153" s="36"/>
      <c r="K1153" s="30" t="s">
        <v>1929</v>
      </c>
      <c r="L1153" s="9">
        <f>Таблица4[[#This Row],[Поступления]]/Таблица4[[#This Row],[Начисления]]</f>
        <v>0.77914648743253756</v>
      </c>
    </row>
    <row r="1154" spans="1:12" ht="15">
      <c r="A1154" s="47">
        <v>101367</v>
      </c>
      <c r="B1154" s="34" t="s">
        <v>1099</v>
      </c>
      <c r="C1154" s="34" t="s">
        <v>1100</v>
      </c>
      <c r="D1154" s="34" t="s">
        <v>972</v>
      </c>
      <c r="E1154" s="34" t="s">
        <v>107</v>
      </c>
      <c r="F1154" s="31">
        <v>597086</v>
      </c>
      <c r="G1154" s="31">
        <v>544679.59</v>
      </c>
      <c r="H1154" s="31">
        <v>52406.410000000033</v>
      </c>
      <c r="I1154" s="31"/>
      <c r="J1154" s="36"/>
      <c r="K1154" s="30" t="s">
        <v>1929</v>
      </c>
      <c r="L1154" s="9">
        <f>Таблица4[[#This Row],[Поступления]]/Таблица4[[#This Row],[Начисления]]</f>
        <v>0.9122297123027503</v>
      </c>
    </row>
    <row r="1155" spans="1:12" ht="15">
      <c r="A1155" s="47">
        <v>101368</v>
      </c>
      <c r="B1155" s="34" t="s">
        <v>1099</v>
      </c>
      <c r="C1155" s="34" t="s">
        <v>1100</v>
      </c>
      <c r="D1155" s="34" t="s">
        <v>972</v>
      </c>
      <c r="E1155" s="34" t="s">
        <v>258</v>
      </c>
      <c r="F1155" s="31">
        <v>950219.88</v>
      </c>
      <c r="G1155" s="31">
        <v>836465.57</v>
      </c>
      <c r="H1155" s="31">
        <v>113754.31000000006</v>
      </c>
      <c r="I1155" s="31"/>
      <c r="J1155" s="36"/>
      <c r="K1155" s="30" t="s">
        <v>1929</v>
      </c>
      <c r="L1155" s="9">
        <f>Таблица4[[#This Row],[Поступления]]/Таблица4[[#This Row],[Начисления]]</f>
        <v>0.88028632909679805</v>
      </c>
    </row>
    <row r="1156" spans="1:12" ht="15">
      <c r="A1156" s="47">
        <v>101369</v>
      </c>
      <c r="B1156" s="34" t="s">
        <v>1099</v>
      </c>
      <c r="C1156" s="34" t="s">
        <v>1100</v>
      </c>
      <c r="D1156" s="34" t="s">
        <v>972</v>
      </c>
      <c r="E1156" s="34" t="s">
        <v>259</v>
      </c>
      <c r="F1156" s="31">
        <v>1201251.29</v>
      </c>
      <c r="G1156" s="31">
        <v>1110053.77</v>
      </c>
      <c r="H1156" s="31">
        <v>91197.520000000019</v>
      </c>
      <c r="I1156" s="31"/>
      <c r="J1156" s="36"/>
      <c r="K1156" s="30" t="s">
        <v>1929</v>
      </c>
      <c r="L1156" s="9">
        <f>Таблица4[[#This Row],[Поступления]]/Таблица4[[#This Row],[Начисления]]</f>
        <v>0.92408123033108247</v>
      </c>
    </row>
    <row r="1157" spans="1:12" ht="15">
      <c r="A1157" s="47">
        <v>101370</v>
      </c>
      <c r="B1157" s="34" t="s">
        <v>1099</v>
      </c>
      <c r="C1157" s="34" t="s">
        <v>1100</v>
      </c>
      <c r="D1157" s="34" t="s">
        <v>972</v>
      </c>
      <c r="E1157" s="34" t="s">
        <v>260</v>
      </c>
      <c r="F1157" s="31">
        <v>1145550.8799999999</v>
      </c>
      <c r="G1157" s="31">
        <v>1095539.19</v>
      </c>
      <c r="H1157" s="31">
        <v>50011.689999999944</v>
      </c>
      <c r="I1157" s="31"/>
      <c r="J1157" s="36"/>
      <c r="K1157" s="30" t="s">
        <v>1929</v>
      </c>
      <c r="L1157" s="9">
        <f>Таблица4[[#This Row],[Поступления]]/Таблица4[[#This Row],[Начисления]]</f>
        <v>0.95634267244419557</v>
      </c>
    </row>
    <row r="1158" spans="1:12" ht="15">
      <c r="A1158" s="47">
        <v>101371</v>
      </c>
      <c r="B1158" s="34" t="s">
        <v>1099</v>
      </c>
      <c r="C1158" s="34" t="s">
        <v>1100</v>
      </c>
      <c r="D1158" s="34" t="s">
        <v>972</v>
      </c>
      <c r="E1158" s="34" t="s">
        <v>146</v>
      </c>
      <c r="F1158" s="31">
        <v>305410.59999999998</v>
      </c>
      <c r="G1158" s="31">
        <v>257308.65</v>
      </c>
      <c r="H1158" s="31">
        <v>48101.949999999983</v>
      </c>
      <c r="I1158" s="31"/>
      <c r="J1158" s="36"/>
      <c r="K1158" s="30" t="s">
        <v>1929</v>
      </c>
      <c r="L1158" s="9">
        <f>Таблица4[[#This Row],[Поступления]]/Таблица4[[#This Row],[Начисления]]</f>
        <v>0.84250071870458987</v>
      </c>
    </row>
    <row r="1159" spans="1:12" ht="15">
      <c r="A1159" s="47">
        <v>101372</v>
      </c>
      <c r="B1159" s="34" t="s">
        <v>1099</v>
      </c>
      <c r="C1159" s="34" t="s">
        <v>1100</v>
      </c>
      <c r="D1159" s="34" t="s">
        <v>972</v>
      </c>
      <c r="E1159" s="34" t="s">
        <v>203</v>
      </c>
      <c r="F1159" s="31">
        <v>180272.76</v>
      </c>
      <c r="G1159" s="31">
        <v>181871.58</v>
      </c>
      <c r="H1159" s="31"/>
      <c r="I1159" s="31">
        <v>1598.8199999999779</v>
      </c>
      <c r="J1159" s="36"/>
      <c r="K1159" s="30" t="s">
        <v>1929</v>
      </c>
      <c r="L1159" s="9">
        <f>Таблица4[[#This Row],[Поступления]]/Таблица4[[#This Row],[Начисления]]</f>
        <v>1.0088688940026211</v>
      </c>
    </row>
    <row r="1160" spans="1:12" ht="15">
      <c r="A1160" s="47">
        <v>101373</v>
      </c>
      <c r="B1160" s="34" t="s">
        <v>1099</v>
      </c>
      <c r="C1160" s="34" t="s">
        <v>1100</v>
      </c>
      <c r="D1160" s="34" t="s">
        <v>972</v>
      </c>
      <c r="E1160" s="34" t="s">
        <v>261</v>
      </c>
      <c r="F1160" s="31">
        <v>27042.75</v>
      </c>
      <c r="G1160" s="31">
        <v>12286.52</v>
      </c>
      <c r="H1160" s="31">
        <v>14756.23</v>
      </c>
      <c r="I1160" s="31"/>
      <c r="J1160" s="36"/>
      <c r="K1160" s="30" t="s">
        <v>1929</v>
      </c>
      <c r="L1160" s="9">
        <f>Таблица4[[#This Row],[Поступления]]/Таблица4[[#This Row],[Начисления]]</f>
        <v>0.45433692949126847</v>
      </c>
    </row>
    <row r="1161" spans="1:12" ht="15">
      <c r="A1161" s="47">
        <v>101374</v>
      </c>
      <c r="B1161" s="34" t="s">
        <v>1099</v>
      </c>
      <c r="C1161" s="34" t="s">
        <v>1100</v>
      </c>
      <c r="D1161" s="34" t="s">
        <v>972</v>
      </c>
      <c r="E1161" s="34" t="s">
        <v>108</v>
      </c>
      <c r="F1161" s="31">
        <v>182632.58</v>
      </c>
      <c r="G1161" s="31">
        <v>184782.2</v>
      </c>
      <c r="H1161" s="31"/>
      <c r="I1161" s="31">
        <v>2149.6200000000244</v>
      </c>
      <c r="J1161" s="36"/>
      <c r="K1161" s="30" t="s">
        <v>1929</v>
      </c>
      <c r="L1161" s="9">
        <f>Таблица4[[#This Row],[Поступления]]/Таблица4[[#This Row],[Начисления]]</f>
        <v>1.0117701890867448</v>
      </c>
    </row>
    <row r="1162" spans="1:12" ht="15">
      <c r="A1162" s="47">
        <v>101376</v>
      </c>
      <c r="B1162" s="34" t="s">
        <v>1099</v>
      </c>
      <c r="C1162" s="34" t="s">
        <v>1100</v>
      </c>
      <c r="D1162" s="34" t="s">
        <v>973</v>
      </c>
      <c r="E1162" s="34" t="s">
        <v>70</v>
      </c>
      <c r="F1162" s="31">
        <v>339869.83</v>
      </c>
      <c r="G1162" s="31">
        <v>333761.78000000003</v>
      </c>
      <c r="H1162" s="31">
        <v>6108.0499999999884</v>
      </c>
      <c r="I1162" s="31"/>
      <c r="J1162" s="36"/>
      <c r="K1162" s="30" t="s">
        <v>1929</v>
      </c>
      <c r="L1162" s="9">
        <f>Таблица4[[#This Row],[Поступления]]/Таблица4[[#This Row],[Начисления]]</f>
        <v>0.98202826652780573</v>
      </c>
    </row>
    <row r="1163" spans="1:12" ht="15">
      <c r="A1163" s="47">
        <v>101377</v>
      </c>
      <c r="B1163" s="34" t="s">
        <v>1099</v>
      </c>
      <c r="C1163" s="34" t="s">
        <v>1100</v>
      </c>
      <c r="D1163" s="34" t="s">
        <v>973</v>
      </c>
      <c r="E1163" s="34" t="s">
        <v>74</v>
      </c>
      <c r="F1163" s="31">
        <v>331420.25</v>
      </c>
      <c r="G1163" s="31">
        <v>278158.03999999998</v>
      </c>
      <c r="H1163" s="31">
        <v>53262.210000000021</v>
      </c>
      <c r="I1163" s="31"/>
      <c r="J1163" s="36"/>
      <c r="K1163" s="30" t="s">
        <v>1930</v>
      </c>
      <c r="L1163" s="9">
        <f>Таблица4[[#This Row],[Поступления]]/Таблица4[[#This Row],[Начисления]]</f>
        <v>0.83929102099222963</v>
      </c>
    </row>
    <row r="1164" spans="1:12" ht="15">
      <c r="A1164" s="47">
        <v>101378</v>
      </c>
      <c r="B1164" s="34" t="s">
        <v>1099</v>
      </c>
      <c r="C1164" s="34" t="s">
        <v>1100</v>
      </c>
      <c r="D1164" s="34" t="s">
        <v>973</v>
      </c>
      <c r="E1164" s="34" t="s">
        <v>144</v>
      </c>
      <c r="F1164" s="31">
        <v>175740.57</v>
      </c>
      <c r="G1164" s="31">
        <v>154461.79</v>
      </c>
      <c r="H1164" s="31">
        <v>21278.78</v>
      </c>
      <c r="I1164" s="31"/>
      <c r="J1164" s="36"/>
      <c r="K1164" s="30" t="s">
        <v>1929</v>
      </c>
      <c r="L1164" s="9">
        <f>Таблица4[[#This Row],[Поступления]]/Таблица4[[#This Row],[Начисления]]</f>
        <v>0.87891936392376557</v>
      </c>
    </row>
    <row r="1165" spans="1:12" ht="15">
      <c r="A1165" s="47">
        <v>101379</v>
      </c>
      <c r="B1165" s="34" t="s">
        <v>1099</v>
      </c>
      <c r="C1165" s="34" t="s">
        <v>1100</v>
      </c>
      <c r="D1165" s="34" t="s">
        <v>973</v>
      </c>
      <c r="E1165" s="34" t="s">
        <v>226</v>
      </c>
      <c r="F1165" s="31">
        <v>336895.69</v>
      </c>
      <c r="G1165" s="31">
        <v>291189.65999999997</v>
      </c>
      <c r="H1165" s="31">
        <v>45706.030000000028</v>
      </c>
      <c r="I1165" s="31"/>
      <c r="J1165" s="36"/>
      <c r="K1165" s="30" t="s">
        <v>1930</v>
      </c>
      <c r="L1165" s="9">
        <f>Таблица4[[#This Row],[Поступления]]/Таблица4[[#This Row],[Начисления]]</f>
        <v>0.86433180549148603</v>
      </c>
    </row>
    <row r="1166" spans="1:12" ht="15">
      <c r="A1166" s="47">
        <v>101380</v>
      </c>
      <c r="B1166" s="34" t="s">
        <v>1099</v>
      </c>
      <c r="C1166" s="34" t="s">
        <v>1100</v>
      </c>
      <c r="D1166" s="34" t="s">
        <v>973</v>
      </c>
      <c r="E1166" s="34" t="s">
        <v>38</v>
      </c>
      <c r="F1166" s="31">
        <v>276002.53000000003</v>
      </c>
      <c r="G1166" s="31">
        <v>235143.66</v>
      </c>
      <c r="H1166" s="31">
        <v>40858.870000000024</v>
      </c>
      <c r="I1166" s="31"/>
      <c r="J1166" s="36"/>
      <c r="K1166" s="30" t="s">
        <v>1929</v>
      </c>
      <c r="L1166" s="9">
        <f>Таблица4[[#This Row],[Поступления]]/Таблица4[[#This Row],[Начисления]]</f>
        <v>0.85196197295727683</v>
      </c>
    </row>
    <row r="1167" spans="1:12" ht="15">
      <c r="A1167" s="47">
        <v>101384</v>
      </c>
      <c r="B1167" s="34" t="s">
        <v>1099</v>
      </c>
      <c r="C1167" s="34" t="s">
        <v>1100</v>
      </c>
      <c r="D1167" s="34" t="s">
        <v>1106</v>
      </c>
      <c r="E1167" s="34" t="s">
        <v>25</v>
      </c>
      <c r="F1167" s="31">
        <v>451884.62</v>
      </c>
      <c r="G1167" s="31">
        <v>437479.27</v>
      </c>
      <c r="H1167" s="31">
        <v>14405.349999999977</v>
      </c>
      <c r="I1167" s="31"/>
      <c r="J1167" s="36"/>
      <c r="K1167" s="30" t="s">
        <v>1929</v>
      </c>
      <c r="L1167" s="9">
        <f>Таблица4[[#This Row],[Поступления]]/Таблица4[[#This Row],[Начисления]]</f>
        <v>0.96812161918677386</v>
      </c>
    </row>
    <row r="1168" spans="1:12" ht="15">
      <c r="A1168" s="47">
        <v>101385</v>
      </c>
      <c r="B1168" s="35" t="s">
        <v>1099</v>
      </c>
      <c r="C1168" s="35" t="s">
        <v>1100</v>
      </c>
      <c r="D1168" s="35" t="s">
        <v>1106</v>
      </c>
      <c r="E1168" s="34" t="s">
        <v>100</v>
      </c>
      <c r="F1168" s="33">
        <v>401046.37</v>
      </c>
      <c r="G1168" s="33">
        <v>375014.65</v>
      </c>
      <c r="H1168" s="31">
        <v>26031.719999999972</v>
      </c>
      <c r="I1168" s="31"/>
      <c r="J1168" s="35"/>
      <c r="K1168" s="30" t="s">
        <v>1929</v>
      </c>
      <c r="L1168" s="5">
        <f>Таблица4[[#This Row],[Поступления]]/Таблица4[[#This Row],[Начисления]]</f>
        <v>0.9350904983880044</v>
      </c>
    </row>
    <row r="1169" spans="1:12" ht="15">
      <c r="A1169" s="47">
        <v>101386</v>
      </c>
      <c r="B1169" s="34" t="s">
        <v>1099</v>
      </c>
      <c r="C1169" s="34" t="s">
        <v>1100</v>
      </c>
      <c r="D1169" s="34" t="s">
        <v>1106</v>
      </c>
      <c r="E1169" s="34" t="s">
        <v>29</v>
      </c>
      <c r="F1169" s="31">
        <v>449006.3</v>
      </c>
      <c r="G1169" s="31">
        <v>431865.05</v>
      </c>
      <c r="H1169" s="31">
        <v>17141.25</v>
      </c>
      <c r="I1169" s="31"/>
      <c r="J1169" s="36"/>
      <c r="K1169" s="30" t="s">
        <v>1929</v>
      </c>
      <c r="L1169" s="9">
        <f>Таблица4[[#This Row],[Поступления]]/Таблица4[[#This Row],[Начисления]]</f>
        <v>0.9618240323131324</v>
      </c>
    </row>
    <row r="1170" spans="1:12" ht="15">
      <c r="A1170" s="47">
        <v>101387</v>
      </c>
      <c r="B1170" s="34" t="s">
        <v>1099</v>
      </c>
      <c r="C1170" s="34" t="s">
        <v>1100</v>
      </c>
      <c r="D1170" s="34" t="s">
        <v>1106</v>
      </c>
      <c r="E1170" s="34" t="s">
        <v>67</v>
      </c>
      <c r="F1170" s="31">
        <v>324244.89</v>
      </c>
      <c r="G1170" s="31">
        <v>288138.81</v>
      </c>
      <c r="H1170" s="31">
        <v>36106.080000000016</v>
      </c>
      <c r="I1170" s="31"/>
      <c r="J1170" s="36"/>
      <c r="K1170" s="30" t="s">
        <v>1929</v>
      </c>
      <c r="L1170" s="9">
        <f>Таблица4[[#This Row],[Поступления]]/Таблица4[[#This Row],[Начисления]]</f>
        <v>0.88864564681343161</v>
      </c>
    </row>
    <row r="1171" spans="1:12" ht="15">
      <c r="A1171" s="47">
        <v>101388</v>
      </c>
      <c r="B1171" s="34" t="s">
        <v>1099</v>
      </c>
      <c r="C1171" s="34" t="s">
        <v>1100</v>
      </c>
      <c r="D1171" s="34" t="s">
        <v>1106</v>
      </c>
      <c r="E1171" s="34" t="s">
        <v>26</v>
      </c>
      <c r="F1171" s="31">
        <v>472513.24</v>
      </c>
      <c r="G1171" s="31">
        <v>464388.12</v>
      </c>
      <c r="H1171" s="31">
        <v>8125.1199999999953</v>
      </c>
      <c r="I1171" s="31"/>
      <c r="J1171" s="36"/>
      <c r="K1171" s="30" t="s">
        <v>1929</v>
      </c>
      <c r="L1171" s="9">
        <f>Таблица4[[#This Row],[Поступления]]/Таблица4[[#This Row],[Начисления]]</f>
        <v>0.98280446067500671</v>
      </c>
    </row>
    <row r="1172" spans="1:12" ht="15">
      <c r="A1172" s="47">
        <v>101389</v>
      </c>
      <c r="B1172" s="34" t="s">
        <v>1099</v>
      </c>
      <c r="C1172" s="34" t="s">
        <v>1100</v>
      </c>
      <c r="D1172" s="34" t="s">
        <v>1106</v>
      </c>
      <c r="E1172" s="34" t="s">
        <v>95</v>
      </c>
      <c r="F1172" s="31">
        <v>456746.81</v>
      </c>
      <c r="G1172" s="31">
        <v>407692.05</v>
      </c>
      <c r="H1172" s="31">
        <v>49054.760000000009</v>
      </c>
      <c r="I1172" s="31"/>
      <c r="J1172" s="36"/>
      <c r="K1172" s="30" t="s">
        <v>1930</v>
      </c>
      <c r="L1172" s="9">
        <f>Таблица4[[#This Row],[Поступления]]/Таблица4[[#This Row],[Начисления]]</f>
        <v>0.89259966588491335</v>
      </c>
    </row>
    <row r="1173" spans="1:12" ht="15">
      <c r="A1173" s="47">
        <v>101390</v>
      </c>
      <c r="B1173" s="34" t="s">
        <v>1099</v>
      </c>
      <c r="C1173" s="34" t="s">
        <v>1100</v>
      </c>
      <c r="D1173" s="34" t="s">
        <v>979</v>
      </c>
      <c r="E1173" s="34" t="s">
        <v>192</v>
      </c>
      <c r="F1173" s="31">
        <v>452262.52</v>
      </c>
      <c r="G1173" s="31">
        <v>413514.59</v>
      </c>
      <c r="H1173" s="31">
        <v>38747.929999999993</v>
      </c>
      <c r="I1173" s="31"/>
      <c r="J1173" s="36"/>
      <c r="K1173" s="30" t="s">
        <v>1929</v>
      </c>
      <c r="L1173" s="9">
        <f>Таблица4[[#This Row],[Поступления]]/Таблица4[[#This Row],[Начисления]]</f>
        <v>0.91432425132199768</v>
      </c>
    </row>
    <row r="1174" spans="1:12" ht="15">
      <c r="A1174" s="47">
        <v>101391</v>
      </c>
      <c r="B1174" s="34" t="s">
        <v>1099</v>
      </c>
      <c r="C1174" s="34" t="s">
        <v>1100</v>
      </c>
      <c r="D1174" s="34" t="s">
        <v>979</v>
      </c>
      <c r="E1174" s="34" t="s">
        <v>214</v>
      </c>
      <c r="F1174" s="31">
        <v>332529.33</v>
      </c>
      <c r="G1174" s="31">
        <v>329846.42</v>
      </c>
      <c r="H1174" s="31">
        <v>2682.9100000000326</v>
      </c>
      <c r="I1174" s="31"/>
      <c r="J1174" s="36"/>
      <c r="K1174" s="30" t="s">
        <v>1929</v>
      </c>
      <c r="L1174" s="9">
        <f>Таблица4[[#This Row],[Поступления]]/Таблица4[[#This Row],[Начисления]]</f>
        <v>0.99193180944369619</v>
      </c>
    </row>
    <row r="1175" spans="1:12" ht="15">
      <c r="A1175" s="47">
        <v>101393</v>
      </c>
      <c r="B1175" s="34" t="s">
        <v>1099</v>
      </c>
      <c r="C1175" s="34" t="s">
        <v>1100</v>
      </c>
      <c r="D1175" s="34" t="s">
        <v>1027</v>
      </c>
      <c r="E1175" s="34" t="s">
        <v>26</v>
      </c>
      <c r="F1175" s="31">
        <v>304183.48</v>
      </c>
      <c r="G1175" s="31">
        <v>251232.83</v>
      </c>
      <c r="H1175" s="31">
        <v>52950.649999999994</v>
      </c>
      <c r="I1175" s="31"/>
      <c r="J1175" s="36"/>
      <c r="K1175" s="30" t="s">
        <v>1929</v>
      </c>
      <c r="L1175" s="9">
        <f>Таблица4[[#This Row],[Поступления]]/Таблица4[[#This Row],[Начисления]]</f>
        <v>0.82592529351035104</v>
      </c>
    </row>
    <row r="1176" spans="1:12" ht="15">
      <c r="A1176" s="47">
        <v>101394</v>
      </c>
      <c r="B1176" s="34" t="s">
        <v>1099</v>
      </c>
      <c r="C1176" s="34" t="s">
        <v>1100</v>
      </c>
      <c r="D1176" s="34" t="s">
        <v>1027</v>
      </c>
      <c r="E1176" s="34" t="s">
        <v>219</v>
      </c>
      <c r="F1176" s="31">
        <v>323914.53999999998</v>
      </c>
      <c r="G1176" s="31">
        <v>323183.17</v>
      </c>
      <c r="H1176" s="31">
        <v>731.36999999999534</v>
      </c>
      <c r="I1176" s="31"/>
      <c r="J1176" s="36"/>
      <c r="K1176" s="30" t="s">
        <v>1929</v>
      </c>
      <c r="L1176" s="9">
        <f>Таблица4[[#This Row],[Поступления]]/Таблица4[[#This Row],[Начисления]]</f>
        <v>0.99774208962647992</v>
      </c>
    </row>
    <row r="1177" spans="1:12" ht="15">
      <c r="A1177" s="47">
        <v>101395</v>
      </c>
      <c r="B1177" s="34" t="s">
        <v>1099</v>
      </c>
      <c r="C1177" s="34" t="s">
        <v>1100</v>
      </c>
      <c r="D1177" s="34" t="s">
        <v>1108</v>
      </c>
      <c r="E1177" s="34" t="s">
        <v>19</v>
      </c>
      <c r="F1177" s="31">
        <v>1841481.04</v>
      </c>
      <c r="G1177" s="31">
        <v>1741724.53</v>
      </c>
      <c r="H1177" s="31">
        <v>99756.510000000009</v>
      </c>
      <c r="I1177" s="31"/>
      <c r="J1177" s="36"/>
      <c r="K1177" s="30" t="s">
        <v>1929</v>
      </c>
      <c r="L1177" s="9">
        <f>Таблица4[[#This Row],[Поступления]]/Таблица4[[#This Row],[Начисления]]</f>
        <v>0.94582810909636084</v>
      </c>
    </row>
    <row r="1178" spans="1:12" ht="15">
      <c r="A1178" s="47">
        <v>101397</v>
      </c>
      <c r="B1178" s="34" t="s">
        <v>1099</v>
      </c>
      <c r="C1178" s="34" t="s">
        <v>1100</v>
      </c>
      <c r="D1178" s="34" t="s">
        <v>1108</v>
      </c>
      <c r="E1178" s="34" t="s">
        <v>100</v>
      </c>
      <c r="F1178" s="31">
        <v>808701.06</v>
      </c>
      <c r="G1178" s="31">
        <v>722072.16</v>
      </c>
      <c r="H1178" s="31">
        <v>86628.900000000023</v>
      </c>
      <c r="I1178" s="31"/>
      <c r="J1178" s="36"/>
      <c r="K1178" s="30" t="s">
        <v>1929</v>
      </c>
      <c r="L1178" s="9">
        <f>Таблица4[[#This Row],[Поступления]]/Таблица4[[#This Row],[Начисления]]</f>
        <v>0.89287895826425645</v>
      </c>
    </row>
    <row r="1179" spans="1:12" ht="15">
      <c r="A1179" s="47">
        <v>101398</v>
      </c>
      <c r="B1179" s="34" t="s">
        <v>1099</v>
      </c>
      <c r="C1179" s="34" t="s">
        <v>1100</v>
      </c>
      <c r="D1179" s="34" t="s">
        <v>1108</v>
      </c>
      <c r="E1179" s="34" t="s">
        <v>103</v>
      </c>
      <c r="F1179" s="31">
        <v>1217112.48</v>
      </c>
      <c r="G1179" s="31">
        <v>1126723.72</v>
      </c>
      <c r="H1179" s="31">
        <v>90388.760000000009</v>
      </c>
      <c r="I1179" s="31"/>
      <c r="J1179" s="36"/>
      <c r="K1179" s="30" t="s">
        <v>1929</v>
      </c>
      <c r="L1179" s="9">
        <f>Таблица4[[#This Row],[Поступления]]/Таблица4[[#This Row],[Начисления]]</f>
        <v>0.92573508078727451</v>
      </c>
    </row>
    <row r="1180" spans="1:12" ht="15">
      <c r="A1180" s="47">
        <v>101399</v>
      </c>
      <c r="B1180" s="34" t="s">
        <v>1099</v>
      </c>
      <c r="C1180" s="34" t="s">
        <v>1100</v>
      </c>
      <c r="D1180" s="34" t="s">
        <v>1109</v>
      </c>
      <c r="E1180" s="34" t="s">
        <v>19</v>
      </c>
      <c r="F1180" s="31">
        <v>244186.54</v>
      </c>
      <c r="G1180" s="31">
        <v>227235.20000000001</v>
      </c>
      <c r="H1180" s="31">
        <v>16951.339999999997</v>
      </c>
      <c r="I1180" s="31"/>
      <c r="J1180" s="36"/>
      <c r="K1180" s="30" t="s">
        <v>1929</v>
      </c>
      <c r="L1180" s="9">
        <f>Таблица4[[#This Row],[Поступления]]/Таблица4[[#This Row],[Начисления]]</f>
        <v>0.93058036696043933</v>
      </c>
    </row>
    <row r="1181" spans="1:12" ht="15">
      <c r="A1181" s="47">
        <v>101400</v>
      </c>
      <c r="B1181" s="34" t="s">
        <v>1099</v>
      </c>
      <c r="C1181" s="34" t="s">
        <v>1100</v>
      </c>
      <c r="D1181" s="34" t="s">
        <v>1109</v>
      </c>
      <c r="E1181" s="34" t="s">
        <v>21</v>
      </c>
      <c r="F1181" s="31">
        <v>242298.93</v>
      </c>
      <c r="G1181" s="31">
        <v>223652.1</v>
      </c>
      <c r="H1181" s="31">
        <v>18646.829999999987</v>
      </c>
      <c r="I1181" s="31"/>
      <c r="J1181" s="36"/>
      <c r="K1181" s="30" t="s">
        <v>1929</v>
      </c>
      <c r="L1181" s="9">
        <f>Таблица4[[#This Row],[Поступления]]/Таблица4[[#This Row],[Начисления]]</f>
        <v>0.92304204562521186</v>
      </c>
    </row>
    <row r="1182" spans="1:12" ht="15">
      <c r="A1182" s="47">
        <v>101401</v>
      </c>
      <c r="B1182" s="34" t="s">
        <v>1099</v>
      </c>
      <c r="C1182" s="34" t="s">
        <v>1100</v>
      </c>
      <c r="D1182" s="34" t="s">
        <v>1109</v>
      </c>
      <c r="E1182" s="34" t="s">
        <v>100</v>
      </c>
      <c r="F1182" s="31">
        <v>243384.6</v>
      </c>
      <c r="G1182" s="31">
        <v>238675.4</v>
      </c>
      <c r="H1182" s="31">
        <v>4709.2000000000116</v>
      </c>
      <c r="I1182" s="31"/>
      <c r="J1182" s="36"/>
      <c r="K1182" s="30" t="s">
        <v>1929</v>
      </c>
      <c r="L1182" s="9">
        <f>Таблица4[[#This Row],[Поступления]]/Таблица4[[#This Row],[Начисления]]</f>
        <v>0.9806511997883185</v>
      </c>
    </row>
    <row r="1183" spans="1:12" ht="15">
      <c r="A1183" s="47">
        <v>101402</v>
      </c>
      <c r="B1183" s="34" t="s">
        <v>1099</v>
      </c>
      <c r="C1183" s="34" t="s">
        <v>1100</v>
      </c>
      <c r="D1183" s="34" t="s">
        <v>1109</v>
      </c>
      <c r="E1183" s="34" t="s">
        <v>34</v>
      </c>
      <c r="F1183" s="31">
        <v>243997.85</v>
      </c>
      <c r="G1183" s="31">
        <v>239869.45</v>
      </c>
      <c r="H1183" s="31">
        <v>4128.3999999999942</v>
      </c>
      <c r="I1183" s="31"/>
      <c r="J1183" s="36"/>
      <c r="K1183" s="30" t="s">
        <v>1929</v>
      </c>
      <c r="L1183" s="9">
        <f>Таблица4[[#This Row],[Поступления]]/Таблица4[[#This Row],[Начисления]]</f>
        <v>0.98308017878026388</v>
      </c>
    </row>
    <row r="1184" spans="1:12" ht="15">
      <c r="A1184" s="47">
        <v>101403</v>
      </c>
      <c r="B1184" s="34" t="s">
        <v>1099</v>
      </c>
      <c r="C1184" s="34" t="s">
        <v>1100</v>
      </c>
      <c r="D1184" s="34" t="s">
        <v>1109</v>
      </c>
      <c r="E1184" s="34" t="s">
        <v>24</v>
      </c>
      <c r="F1184" s="31">
        <v>336424.12</v>
      </c>
      <c r="G1184" s="31">
        <v>282158.44</v>
      </c>
      <c r="H1184" s="31">
        <v>54265.679999999993</v>
      </c>
      <c r="I1184" s="31"/>
      <c r="J1184" s="36"/>
      <c r="K1184" s="30" t="s">
        <v>1929</v>
      </c>
      <c r="L1184" s="9">
        <f>Таблица4[[#This Row],[Поступления]]/Таблица4[[#This Row],[Начисления]]</f>
        <v>0.83869860460659007</v>
      </c>
    </row>
    <row r="1185" spans="1:12" ht="15">
      <c r="A1185" s="47">
        <v>101404</v>
      </c>
      <c r="B1185" s="34" t="s">
        <v>1099</v>
      </c>
      <c r="C1185" s="34" t="s">
        <v>1100</v>
      </c>
      <c r="D1185" s="34" t="s">
        <v>1109</v>
      </c>
      <c r="E1185" s="34" t="s">
        <v>38</v>
      </c>
      <c r="F1185" s="31">
        <v>346384.11</v>
      </c>
      <c r="G1185" s="31">
        <v>323558.90000000002</v>
      </c>
      <c r="H1185" s="31">
        <v>22825.209999999963</v>
      </c>
      <c r="I1185" s="31"/>
      <c r="J1185" s="36"/>
      <c r="K1185" s="30" t="s">
        <v>1929</v>
      </c>
      <c r="L1185" s="9">
        <f>Таблица4[[#This Row],[Поступления]]/Таблица4[[#This Row],[Начисления]]</f>
        <v>0.93410433867766063</v>
      </c>
    </row>
    <row r="1186" spans="1:12" ht="15">
      <c r="A1186" s="47">
        <v>101405</v>
      </c>
      <c r="B1186" s="34" t="s">
        <v>1099</v>
      </c>
      <c r="C1186" s="34" t="s">
        <v>1100</v>
      </c>
      <c r="D1186" s="34" t="s">
        <v>1102</v>
      </c>
      <c r="E1186" s="34" t="s">
        <v>21</v>
      </c>
      <c r="F1186" s="31">
        <v>947103.61</v>
      </c>
      <c r="G1186" s="31">
        <v>794662.1</v>
      </c>
      <c r="H1186" s="31">
        <v>152441.51</v>
      </c>
      <c r="I1186" s="31"/>
      <c r="J1186" s="36"/>
      <c r="K1186" s="30" t="s">
        <v>1929</v>
      </c>
      <c r="L1186" s="9">
        <f>Таблица4[[#This Row],[Поступления]]/Таблица4[[#This Row],[Начисления]]</f>
        <v>0.83904452650117123</v>
      </c>
    </row>
    <row r="1187" spans="1:12" ht="15">
      <c r="A1187" s="47">
        <v>101406</v>
      </c>
      <c r="B1187" s="34" t="s">
        <v>1099</v>
      </c>
      <c r="C1187" s="34" t="s">
        <v>1100</v>
      </c>
      <c r="D1187" s="34" t="s">
        <v>1102</v>
      </c>
      <c r="E1187" s="34" t="s">
        <v>100</v>
      </c>
      <c r="F1187" s="31">
        <v>1472675.39</v>
      </c>
      <c r="G1187" s="31">
        <v>1405017.72</v>
      </c>
      <c r="H1187" s="31">
        <v>67657.669999999925</v>
      </c>
      <c r="I1187" s="31"/>
      <c r="J1187" s="36"/>
      <c r="K1187" s="30" t="s">
        <v>1929</v>
      </c>
      <c r="L1187" s="9">
        <f>Таблица4[[#This Row],[Поступления]]/Таблица4[[#This Row],[Начисления]]</f>
        <v>0.95405798829842603</v>
      </c>
    </row>
    <row r="1188" spans="1:12" ht="15">
      <c r="A1188" s="47">
        <v>101407</v>
      </c>
      <c r="B1188" s="34" t="s">
        <v>1099</v>
      </c>
      <c r="C1188" s="34" t="s">
        <v>1100</v>
      </c>
      <c r="D1188" s="34" t="s">
        <v>1102</v>
      </c>
      <c r="E1188" s="34" t="s">
        <v>95</v>
      </c>
      <c r="F1188" s="31">
        <v>273311.67</v>
      </c>
      <c r="G1188" s="31">
        <v>272199.14</v>
      </c>
      <c r="H1188" s="31">
        <v>1112.5299999999697</v>
      </c>
      <c r="I1188" s="31"/>
      <c r="J1188" s="36"/>
      <c r="K1188" s="30" t="s">
        <v>1929</v>
      </c>
      <c r="L1188" s="9">
        <f>Таблица4[[#This Row],[Поступления]]/Таблица4[[#This Row],[Начисления]]</f>
        <v>0.99592944567643249</v>
      </c>
    </row>
    <row r="1189" spans="1:12" ht="15">
      <c r="A1189" s="47">
        <v>101408</v>
      </c>
      <c r="B1189" s="34" t="s">
        <v>1099</v>
      </c>
      <c r="C1189" s="34" t="s">
        <v>1100</v>
      </c>
      <c r="D1189" s="34" t="s">
        <v>1110</v>
      </c>
      <c r="E1189" s="34" t="s">
        <v>21</v>
      </c>
      <c r="F1189" s="31">
        <v>361347.7</v>
      </c>
      <c r="G1189" s="31">
        <v>361338.46</v>
      </c>
      <c r="H1189" s="31">
        <v>9.2399999999906868</v>
      </c>
      <c r="I1189" s="31"/>
      <c r="J1189" s="36"/>
      <c r="K1189" s="30" t="s">
        <v>1929</v>
      </c>
      <c r="L1189" s="9">
        <f>Таблица4[[#This Row],[Поступления]]/Таблица4[[#This Row],[Начисления]]</f>
        <v>0.99997442906098477</v>
      </c>
    </row>
    <row r="1190" spans="1:12" ht="15">
      <c r="A1190" s="47">
        <v>101409</v>
      </c>
      <c r="B1190" s="34" t="s">
        <v>1099</v>
      </c>
      <c r="C1190" s="34" t="s">
        <v>1100</v>
      </c>
      <c r="D1190" s="34" t="s">
        <v>1110</v>
      </c>
      <c r="E1190" s="34" t="s">
        <v>100</v>
      </c>
      <c r="F1190" s="31">
        <v>357005.41</v>
      </c>
      <c r="G1190" s="31">
        <v>333354.84999999998</v>
      </c>
      <c r="H1190" s="31">
        <v>23650.559999999998</v>
      </c>
      <c r="I1190" s="31"/>
      <c r="J1190" s="36"/>
      <c r="K1190" s="30" t="s">
        <v>1929</v>
      </c>
      <c r="L1190" s="9">
        <f>Таблица4[[#This Row],[Поступления]]/Таблица4[[#This Row],[Начисления]]</f>
        <v>0.93375293668518922</v>
      </c>
    </row>
    <row r="1191" spans="1:12" ht="15">
      <c r="A1191" s="47">
        <v>101410</v>
      </c>
      <c r="B1191" s="34" t="s">
        <v>1099</v>
      </c>
      <c r="C1191" s="34" t="s">
        <v>1100</v>
      </c>
      <c r="D1191" s="34" t="s">
        <v>1110</v>
      </c>
      <c r="E1191" s="34" t="s">
        <v>22</v>
      </c>
      <c r="F1191" s="31">
        <v>245320</v>
      </c>
      <c r="G1191" s="31">
        <v>243132.46</v>
      </c>
      <c r="H1191" s="31">
        <v>2187.5400000000081</v>
      </c>
      <c r="I1191" s="31"/>
      <c r="J1191" s="36"/>
      <c r="K1191" s="30" t="s">
        <v>1929</v>
      </c>
      <c r="L1191" s="9">
        <f>Таблица4[[#This Row],[Поступления]]/Таблица4[[#This Row],[Начисления]]</f>
        <v>0.99108291211478883</v>
      </c>
    </row>
    <row r="1192" spans="1:12" ht="15">
      <c r="A1192" s="47">
        <v>101411</v>
      </c>
      <c r="B1192" s="34" t="s">
        <v>1099</v>
      </c>
      <c r="C1192" s="34" t="s">
        <v>1100</v>
      </c>
      <c r="D1192" s="34" t="s">
        <v>1110</v>
      </c>
      <c r="E1192" s="34" t="s">
        <v>19</v>
      </c>
      <c r="F1192" s="31">
        <v>453159.87</v>
      </c>
      <c r="G1192" s="31">
        <v>429460.51</v>
      </c>
      <c r="H1192" s="31">
        <v>23699.359999999986</v>
      </c>
      <c r="I1192" s="31"/>
      <c r="J1192" s="36"/>
      <c r="K1192" s="30" t="s">
        <v>1929</v>
      </c>
      <c r="L1192" s="9">
        <f>Таблица4[[#This Row],[Поступления]]/Таблица4[[#This Row],[Начисления]]</f>
        <v>0.94770198870433964</v>
      </c>
    </row>
    <row r="1193" spans="1:12" ht="15">
      <c r="A1193" s="47">
        <v>101412</v>
      </c>
      <c r="B1193" s="34" t="s">
        <v>1099</v>
      </c>
      <c r="C1193" s="34" t="s">
        <v>1100</v>
      </c>
      <c r="D1193" s="34" t="s">
        <v>1110</v>
      </c>
      <c r="E1193" s="34" t="s">
        <v>68</v>
      </c>
      <c r="F1193" s="31">
        <v>446173.31</v>
      </c>
      <c r="G1193" s="31">
        <v>440581.74</v>
      </c>
      <c r="H1193" s="31">
        <v>5591.570000000007</v>
      </c>
      <c r="I1193" s="31"/>
      <c r="J1193" s="36"/>
      <c r="K1193" s="30" t="s">
        <v>1929</v>
      </c>
      <c r="L1193" s="9">
        <f>Таблица4[[#This Row],[Поступления]]/Таблица4[[#This Row],[Начисления]]</f>
        <v>0.98746771742128636</v>
      </c>
    </row>
    <row r="1194" spans="1:12" ht="15">
      <c r="A1194" s="47">
        <v>101414</v>
      </c>
      <c r="B1194" s="34" t="s">
        <v>1099</v>
      </c>
      <c r="C1194" s="34" t="s">
        <v>1100</v>
      </c>
      <c r="D1194" s="34" t="s">
        <v>1111</v>
      </c>
      <c r="E1194" s="34" t="s">
        <v>19</v>
      </c>
      <c r="F1194" s="31">
        <v>291768.89</v>
      </c>
      <c r="G1194" s="31">
        <v>289899.75</v>
      </c>
      <c r="H1194" s="31">
        <v>1869.140000000014</v>
      </c>
      <c r="I1194" s="31"/>
      <c r="J1194" s="36"/>
      <c r="K1194" s="30" t="s">
        <v>1929</v>
      </c>
      <c r="L1194" s="9">
        <f>Таблица4[[#This Row],[Поступления]]/Таблица4[[#This Row],[Начисления]]</f>
        <v>0.99359376525715259</v>
      </c>
    </row>
    <row r="1195" spans="1:12" ht="15">
      <c r="A1195" s="47">
        <v>101415</v>
      </c>
      <c r="B1195" s="34" t="s">
        <v>1099</v>
      </c>
      <c r="C1195" s="34" t="s">
        <v>1100</v>
      </c>
      <c r="D1195" s="34" t="s">
        <v>1111</v>
      </c>
      <c r="E1195" s="34" t="s">
        <v>21</v>
      </c>
      <c r="F1195" s="31">
        <v>291627.3</v>
      </c>
      <c r="G1195" s="31">
        <v>260523.31</v>
      </c>
      <c r="H1195" s="31">
        <v>31103.989999999991</v>
      </c>
      <c r="I1195" s="31"/>
      <c r="J1195" s="36"/>
      <c r="K1195" s="30" t="s">
        <v>1929</v>
      </c>
      <c r="L1195" s="9">
        <f>Таблица4[[#This Row],[Поступления]]/Таблица4[[#This Row],[Начисления]]</f>
        <v>0.89334335297141254</v>
      </c>
    </row>
    <row r="1196" spans="1:12" ht="15">
      <c r="A1196" s="47">
        <v>101416</v>
      </c>
      <c r="B1196" s="34" t="s">
        <v>1099</v>
      </c>
      <c r="C1196" s="34" t="s">
        <v>1100</v>
      </c>
      <c r="D1196" s="34" t="s">
        <v>1111</v>
      </c>
      <c r="E1196" s="34" t="s">
        <v>100</v>
      </c>
      <c r="F1196" s="31">
        <v>299039.02</v>
      </c>
      <c r="G1196" s="31">
        <v>193184.78</v>
      </c>
      <c r="H1196" s="31">
        <v>105854.24000000002</v>
      </c>
      <c r="I1196" s="31"/>
      <c r="J1196" s="36"/>
      <c r="K1196" s="30" t="s">
        <v>1929</v>
      </c>
      <c r="L1196" s="9">
        <f>Таблица4[[#This Row],[Поступления]]/Таблица4[[#This Row],[Начисления]]</f>
        <v>0.64601863663143355</v>
      </c>
    </row>
    <row r="1197" spans="1:12" ht="15">
      <c r="A1197" s="47">
        <v>101417</v>
      </c>
      <c r="B1197" s="34" t="s">
        <v>1099</v>
      </c>
      <c r="C1197" s="34" t="s">
        <v>1100</v>
      </c>
      <c r="D1197" s="34" t="s">
        <v>1111</v>
      </c>
      <c r="E1197" s="34" t="s">
        <v>67</v>
      </c>
      <c r="F1197" s="31">
        <v>344873.03</v>
      </c>
      <c r="G1197" s="31">
        <v>337354.35</v>
      </c>
      <c r="H1197" s="31">
        <v>7518.6800000000512</v>
      </c>
      <c r="I1197" s="31"/>
      <c r="J1197" s="36"/>
      <c r="K1197" s="30" t="s">
        <v>1929</v>
      </c>
      <c r="L1197" s="9">
        <f>Таблица4[[#This Row],[Поступления]]/Таблица4[[#This Row],[Начисления]]</f>
        <v>0.97819870112777429</v>
      </c>
    </row>
    <row r="1198" spans="1:12" ht="15">
      <c r="A1198" s="47">
        <v>101420</v>
      </c>
      <c r="B1198" s="34" t="s">
        <v>1099</v>
      </c>
      <c r="C1198" s="34" t="s">
        <v>1100</v>
      </c>
      <c r="D1198" s="34" t="s">
        <v>1112</v>
      </c>
      <c r="E1198" s="34" t="s">
        <v>73</v>
      </c>
      <c r="F1198" s="31">
        <v>1229903.53</v>
      </c>
      <c r="G1198" s="31">
        <v>1118220.77</v>
      </c>
      <c r="H1198" s="31">
        <v>111682.76000000001</v>
      </c>
      <c r="I1198" s="31"/>
      <c r="J1198" s="36"/>
      <c r="K1198" s="30" t="s">
        <v>1929</v>
      </c>
      <c r="L1198" s="9">
        <f>Таблица4[[#This Row],[Поступления]]/Таблица4[[#This Row],[Начисления]]</f>
        <v>0.90919388612536134</v>
      </c>
    </row>
    <row r="1199" spans="1:12" ht="15">
      <c r="A1199" s="47">
        <v>101421</v>
      </c>
      <c r="B1199" s="34" t="s">
        <v>1099</v>
      </c>
      <c r="C1199" s="34" t="s">
        <v>1100</v>
      </c>
      <c r="D1199" s="34" t="s">
        <v>1112</v>
      </c>
      <c r="E1199" s="34" t="s">
        <v>74</v>
      </c>
      <c r="F1199" s="31">
        <v>2627712.9700000002</v>
      </c>
      <c r="G1199" s="31">
        <v>2508567.33</v>
      </c>
      <c r="H1199" s="31">
        <v>119145.64000000013</v>
      </c>
      <c r="I1199" s="31"/>
      <c r="J1199" s="36"/>
      <c r="K1199" s="30" t="s">
        <v>1929</v>
      </c>
      <c r="L1199" s="9">
        <f>Таблица4[[#This Row],[Поступления]]/Таблица4[[#This Row],[Начисления]]</f>
        <v>0.95465804623249995</v>
      </c>
    </row>
    <row r="1200" spans="1:12" ht="15">
      <c r="A1200" s="47">
        <v>101425</v>
      </c>
      <c r="B1200" s="34" t="s">
        <v>1099</v>
      </c>
      <c r="C1200" s="34" t="s">
        <v>1100</v>
      </c>
      <c r="D1200" s="34" t="s">
        <v>1112</v>
      </c>
      <c r="E1200" s="34" t="s">
        <v>263</v>
      </c>
      <c r="F1200" s="31">
        <v>1159946.8500000001</v>
      </c>
      <c r="G1200" s="31">
        <v>1047820.78</v>
      </c>
      <c r="H1200" s="31">
        <v>112126.07000000007</v>
      </c>
      <c r="I1200" s="31"/>
      <c r="J1200" s="36"/>
      <c r="K1200" s="30" t="s">
        <v>1929</v>
      </c>
      <c r="L1200" s="9">
        <f>Таблица4[[#This Row],[Поступления]]/Таблица4[[#This Row],[Начисления]]</f>
        <v>0.90333516574487871</v>
      </c>
    </row>
    <row r="1201" spans="1:12" ht="15">
      <c r="A1201" s="47">
        <v>101426</v>
      </c>
      <c r="B1201" s="34" t="s">
        <v>1099</v>
      </c>
      <c r="C1201" s="34" t="s">
        <v>1100</v>
      </c>
      <c r="D1201" s="34" t="s">
        <v>1112</v>
      </c>
      <c r="E1201" s="34" t="s">
        <v>262</v>
      </c>
      <c r="F1201" s="31">
        <v>1154203.78</v>
      </c>
      <c r="G1201" s="31">
        <v>1089860.74</v>
      </c>
      <c r="H1201" s="31">
        <v>64343.040000000037</v>
      </c>
      <c r="I1201" s="31"/>
      <c r="J1201" s="36"/>
      <c r="K1201" s="30" t="s">
        <v>1929</v>
      </c>
      <c r="L1201" s="9">
        <f>Таблица4[[#This Row],[Поступления]]/Таблица4[[#This Row],[Начисления]]</f>
        <v>0.94425331027767034</v>
      </c>
    </row>
    <row r="1202" spans="1:12" ht="15">
      <c r="A1202" s="47">
        <v>101428</v>
      </c>
      <c r="B1202" s="34" t="s">
        <v>1099</v>
      </c>
      <c r="C1202" s="34" t="s">
        <v>1100</v>
      </c>
      <c r="D1202" s="34" t="s">
        <v>1112</v>
      </c>
      <c r="E1202" s="34" t="s">
        <v>77</v>
      </c>
      <c r="F1202" s="31">
        <v>1820568.25</v>
      </c>
      <c r="G1202" s="31">
        <v>1672319.97</v>
      </c>
      <c r="H1202" s="31">
        <v>148248.28000000003</v>
      </c>
      <c r="I1202" s="31"/>
      <c r="J1202" s="36"/>
      <c r="K1202" s="30" t="s">
        <v>1929</v>
      </c>
      <c r="L1202" s="9">
        <f>Таблица4[[#This Row],[Поступления]]/Таблица4[[#This Row],[Начисления]]</f>
        <v>0.91857032550139217</v>
      </c>
    </row>
    <row r="1203" spans="1:12" ht="15">
      <c r="A1203" s="47">
        <v>101429</v>
      </c>
      <c r="B1203" s="34" t="s">
        <v>1099</v>
      </c>
      <c r="C1203" s="34" t="s">
        <v>1100</v>
      </c>
      <c r="D1203" s="34" t="s">
        <v>1112</v>
      </c>
      <c r="E1203" s="34" t="s">
        <v>118</v>
      </c>
      <c r="F1203" s="31">
        <v>2032231.35</v>
      </c>
      <c r="G1203" s="31">
        <v>1727874.77</v>
      </c>
      <c r="H1203" s="31">
        <v>304356.58000000007</v>
      </c>
      <c r="I1203" s="31"/>
      <c r="J1203" s="36"/>
      <c r="K1203" s="30" t="s">
        <v>1930</v>
      </c>
      <c r="L1203" s="9">
        <f>Таблица4[[#This Row],[Поступления]]/Таблица4[[#This Row],[Начисления]]</f>
        <v>0.85023526971966057</v>
      </c>
    </row>
    <row r="1204" spans="1:12" ht="15">
      <c r="A1204" s="47">
        <v>101431</v>
      </c>
      <c r="B1204" s="34" t="s">
        <v>1099</v>
      </c>
      <c r="C1204" s="34" t="s">
        <v>1100</v>
      </c>
      <c r="D1204" s="34" t="s">
        <v>1112</v>
      </c>
      <c r="E1204" s="34" t="s">
        <v>180</v>
      </c>
      <c r="F1204" s="31">
        <v>2321026.61</v>
      </c>
      <c r="G1204" s="31">
        <v>2191977.9500000002</v>
      </c>
      <c r="H1204" s="31">
        <v>129048.65999999968</v>
      </c>
      <c r="I1204" s="31"/>
      <c r="J1204" s="36"/>
      <c r="K1204" s="30" t="s">
        <v>1929</v>
      </c>
      <c r="L1204" s="9">
        <f>Таблица4[[#This Row],[Поступления]]/Таблица4[[#This Row],[Начисления]]</f>
        <v>0.94440018074588139</v>
      </c>
    </row>
    <row r="1205" spans="1:12" ht="15">
      <c r="A1205" s="47">
        <v>101432</v>
      </c>
      <c r="B1205" s="34" t="s">
        <v>1099</v>
      </c>
      <c r="C1205" s="34" t="s">
        <v>1100</v>
      </c>
      <c r="D1205" s="34" t="s">
        <v>1112</v>
      </c>
      <c r="E1205" s="34" t="s">
        <v>23</v>
      </c>
      <c r="F1205" s="31">
        <v>1401820.66</v>
      </c>
      <c r="G1205" s="31">
        <v>1324827.01</v>
      </c>
      <c r="H1205" s="31">
        <v>76993.649999999907</v>
      </c>
      <c r="I1205" s="31"/>
      <c r="J1205" s="36"/>
      <c r="K1205" s="30" t="s">
        <v>1929</v>
      </c>
      <c r="L1205" s="9">
        <f>Таблица4[[#This Row],[Поступления]]/Таблица4[[#This Row],[Начисления]]</f>
        <v>0.94507596285533424</v>
      </c>
    </row>
    <row r="1206" spans="1:12" ht="15">
      <c r="A1206" s="47">
        <v>101433</v>
      </c>
      <c r="B1206" s="34" t="s">
        <v>1099</v>
      </c>
      <c r="C1206" s="34" t="s">
        <v>1100</v>
      </c>
      <c r="D1206" s="34" t="s">
        <v>1112</v>
      </c>
      <c r="E1206" s="34" t="s">
        <v>181</v>
      </c>
      <c r="F1206" s="31">
        <v>1850497.12</v>
      </c>
      <c r="G1206" s="31">
        <v>1756178.03</v>
      </c>
      <c r="H1206" s="31">
        <v>94319.090000000084</v>
      </c>
      <c r="I1206" s="31"/>
      <c r="J1206" s="36"/>
      <c r="K1206" s="30" t="s">
        <v>1929</v>
      </c>
      <c r="L1206" s="9">
        <f>Таблица4[[#This Row],[Поступления]]/Таблица4[[#This Row],[Начисления]]</f>
        <v>0.94903040432724362</v>
      </c>
    </row>
    <row r="1207" spans="1:12" ht="15">
      <c r="A1207" s="47">
        <v>101434</v>
      </c>
      <c r="B1207" s="34" t="s">
        <v>1099</v>
      </c>
      <c r="C1207" s="34" t="s">
        <v>1100</v>
      </c>
      <c r="D1207" s="34" t="s">
        <v>1033</v>
      </c>
      <c r="E1207" s="34" t="s">
        <v>24</v>
      </c>
      <c r="F1207" s="31">
        <v>344354.09</v>
      </c>
      <c r="G1207" s="31">
        <v>332409.8</v>
      </c>
      <c r="H1207" s="31">
        <v>11944.290000000037</v>
      </c>
      <c r="I1207" s="31"/>
      <c r="J1207" s="36"/>
      <c r="K1207" s="30" t="s">
        <v>1929</v>
      </c>
      <c r="L1207" s="9">
        <f>Таблица4[[#This Row],[Поступления]]/Таблица4[[#This Row],[Начисления]]</f>
        <v>0.96531393020480738</v>
      </c>
    </row>
    <row r="1208" spans="1:12" ht="15">
      <c r="A1208" s="47">
        <v>101436</v>
      </c>
      <c r="B1208" s="34" t="s">
        <v>1099</v>
      </c>
      <c r="C1208" s="34" t="s">
        <v>1100</v>
      </c>
      <c r="D1208" s="34" t="s">
        <v>1113</v>
      </c>
      <c r="E1208" s="34" t="s">
        <v>45</v>
      </c>
      <c r="F1208" s="31">
        <v>657239.82999999996</v>
      </c>
      <c r="G1208" s="31">
        <v>638121.24</v>
      </c>
      <c r="H1208" s="31">
        <v>19118.589999999967</v>
      </c>
      <c r="I1208" s="31"/>
      <c r="J1208" s="36"/>
      <c r="K1208" s="30" t="s">
        <v>1929</v>
      </c>
      <c r="L1208" s="9">
        <f>Таблица4[[#This Row],[Поступления]]/Таблица4[[#This Row],[Начисления]]</f>
        <v>0.97091078609767156</v>
      </c>
    </row>
    <row r="1209" spans="1:12" ht="15">
      <c r="A1209" s="47">
        <v>101437</v>
      </c>
      <c r="B1209" s="34" t="s">
        <v>1099</v>
      </c>
      <c r="C1209" s="34" t="s">
        <v>1100</v>
      </c>
      <c r="D1209" s="34" t="s">
        <v>1113</v>
      </c>
      <c r="E1209" s="34" t="s">
        <v>46</v>
      </c>
      <c r="F1209" s="31">
        <v>571969.85</v>
      </c>
      <c r="G1209" s="31">
        <v>555331.68000000005</v>
      </c>
      <c r="H1209" s="31">
        <v>16638.169999999925</v>
      </c>
      <c r="I1209" s="31"/>
      <c r="J1209" s="36"/>
      <c r="K1209" s="30" t="s">
        <v>1929</v>
      </c>
      <c r="L1209" s="9">
        <f>Таблица4[[#This Row],[Поступления]]/Таблица4[[#This Row],[Начисления]]</f>
        <v>0.97091075692189033</v>
      </c>
    </row>
    <row r="1210" spans="1:12" ht="15">
      <c r="A1210" s="47">
        <v>101438</v>
      </c>
      <c r="B1210" s="34" t="s">
        <v>1099</v>
      </c>
      <c r="C1210" s="34" t="s">
        <v>1100</v>
      </c>
      <c r="D1210" s="34" t="s">
        <v>1114</v>
      </c>
      <c r="E1210" s="34" t="s">
        <v>19</v>
      </c>
      <c r="F1210" s="31">
        <v>293429.78000000003</v>
      </c>
      <c r="G1210" s="31">
        <v>241426.59</v>
      </c>
      <c r="H1210" s="31">
        <v>52003.190000000031</v>
      </c>
      <c r="I1210" s="31"/>
      <c r="J1210" s="36"/>
      <c r="K1210" s="30" t="s">
        <v>1930</v>
      </c>
      <c r="L1210" s="9">
        <f>Таблица4[[#This Row],[Поступления]]/Таблица4[[#This Row],[Начисления]]</f>
        <v>0.82277466861066373</v>
      </c>
    </row>
    <row r="1211" spans="1:12" ht="15">
      <c r="A1211" s="47">
        <v>101439</v>
      </c>
      <c r="B1211" s="34" t="s">
        <v>1099</v>
      </c>
      <c r="C1211" s="34" t="s">
        <v>1100</v>
      </c>
      <c r="D1211" s="34" t="s">
        <v>1114</v>
      </c>
      <c r="E1211" s="34" t="s">
        <v>21</v>
      </c>
      <c r="F1211" s="31">
        <v>296158.39</v>
      </c>
      <c r="G1211" s="31">
        <v>231951.77</v>
      </c>
      <c r="H1211" s="31">
        <v>64206.620000000024</v>
      </c>
      <c r="I1211" s="31"/>
      <c r="J1211" s="36"/>
      <c r="K1211" s="30" t="s">
        <v>1930</v>
      </c>
      <c r="L1211" s="9">
        <f>Таблица4[[#This Row],[Поступления]]/Таблица4[[#This Row],[Начисления]]</f>
        <v>0.78320175227856947</v>
      </c>
    </row>
    <row r="1212" spans="1:12" ht="15">
      <c r="A1212" s="47">
        <v>101440</v>
      </c>
      <c r="B1212" s="34" t="s">
        <v>1099</v>
      </c>
      <c r="C1212" s="34" t="s">
        <v>1100</v>
      </c>
      <c r="D1212" s="34" t="s">
        <v>1114</v>
      </c>
      <c r="E1212" s="34" t="s">
        <v>100</v>
      </c>
      <c r="F1212" s="31">
        <v>300784.68</v>
      </c>
      <c r="G1212" s="31">
        <v>299467.89</v>
      </c>
      <c r="H1212" s="31">
        <v>1316.789999999979</v>
      </c>
      <c r="I1212" s="31"/>
      <c r="J1212" s="36"/>
      <c r="K1212" s="30" t="s">
        <v>1929</v>
      </c>
      <c r="L1212" s="9">
        <f>Таблица4[[#This Row],[Поступления]]/Таблица4[[#This Row],[Начисления]]</f>
        <v>0.99562215070262228</v>
      </c>
    </row>
    <row r="1213" spans="1:12" ht="15">
      <c r="A1213" s="47">
        <v>101441</v>
      </c>
      <c r="B1213" s="34" t="s">
        <v>1099</v>
      </c>
      <c r="C1213" s="34" t="s">
        <v>1100</v>
      </c>
      <c r="D1213" s="34" t="s">
        <v>1115</v>
      </c>
      <c r="E1213" s="34" t="s">
        <v>20</v>
      </c>
      <c r="F1213" s="31">
        <v>306782.90000000002</v>
      </c>
      <c r="G1213" s="31">
        <v>221677.76</v>
      </c>
      <c r="H1213" s="31">
        <v>85105.140000000014</v>
      </c>
      <c r="I1213" s="31"/>
      <c r="J1213" s="36"/>
      <c r="K1213" s="30" t="s">
        <v>1929</v>
      </c>
      <c r="L1213" s="9">
        <f>Таблица4[[#This Row],[Поступления]]/Таблица4[[#This Row],[Начисления]]</f>
        <v>0.72258838416352411</v>
      </c>
    </row>
    <row r="1214" spans="1:12" ht="15">
      <c r="A1214" s="47">
        <v>101442</v>
      </c>
      <c r="B1214" s="34" t="s">
        <v>1099</v>
      </c>
      <c r="C1214" s="34" t="s">
        <v>1100</v>
      </c>
      <c r="D1214" s="34" t="s">
        <v>1115</v>
      </c>
      <c r="E1214" s="34" t="s">
        <v>25</v>
      </c>
      <c r="F1214" s="31">
        <v>1167367.43</v>
      </c>
      <c r="G1214" s="31">
        <v>843728.13</v>
      </c>
      <c r="H1214" s="31">
        <v>323639.29999999993</v>
      </c>
      <c r="I1214" s="31"/>
      <c r="J1214" s="36"/>
      <c r="K1214" s="30" t="s">
        <v>1929</v>
      </c>
      <c r="L1214" s="9">
        <f>Таблица4[[#This Row],[Поступления]]/Таблица4[[#This Row],[Начисления]]</f>
        <v>0.72276141026137763</v>
      </c>
    </row>
    <row r="1215" spans="1:12" ht="15">
      <c r="A1215" s="47">
        <v>101444</v>
      </c>
      <c r="B1215" s="34" t="s">
        <v>1099</v>
      </c>
      <c r="C1215" s="34" t="s">
        <v>1100</v>
      </c>
      <c r="D1215" s="34" t="s">
        <v>1115</v>
      </c>
      <c r="E1215" s="34" t="s">
        <v>22</v>
      </c>
      <c r="F1215" s="31">
        <v>1311755.69</v>
      </c>
      <c r="G1215" s="31">
        <v>1248826.51</v>
      </c>
      <c r="H1215" s="31">
        <v>62929.179999999935</v>
      </c>
      <c r="I1215" s="31"/>
      <c r="J1215" s="36"/>
      <c r="K1215" s="30" t="s">
        <v>1929</v>
      </c>
      <c r="L1215" s="9">
        <f>Таблица4[[#This Row],[Поступления]]/Таблица4[[#This Row],[Начисления]]</f>
        <v>0.95202675278656501</v>
      </c>
    </row>
    <row r="1216" spans="1:12" ht="15">
      <c r="A1216" s="47">
        <v>101445</v>
      </c>
      <c r="B1216" s="34" t="s">
        <v>1099</v>
      </c>
      <c r="C1216" s="34" t="s">
        <v>1100</v>
      </c>
      <c r="D1216" s="34" t="s">
        <v>1115</v>
      </c>
      <c r="E1216" s="34" t="s">
        <v>70</v>
      </c>
      <c r="F1216" s="31">
        <v>1245244.32</v>
      </c>
      <c r="G1216" s="31">
        <v>1162820.32</v>
      </c>
      <c r="H1216" s="31">
        <v>82424</v>
      </c>
      <c r="I1216" s="31"/>
      <c r="J1216" s="36"/>
      <c r="K1216" s="30" t="s">
        <v>1930</v>
      </c>
      <c r="L1216" s="9">
        <f>Таблица4[[#This Row],[Поступления]]/Таблица4[[#This Row],[Начисления]]</f>
        <v>0.93380897332661594</v>
      </c>
    </row>
    <row r="1217" spans="1:12" ht="15">
      <c r="A1217" s="47">
        <v>101446</v>
      </c>
      <c r="B1217" s="34" t="s">
        <v>1099</v>
      </c>
      <c r="C1217" s="34" t="s">
        <v>1100</v>
      </c>
      <c r="D1217" s="34" t="s">
        <v>1115</v>
      </c>
      <c r="E1217" s="34" t="s">
        <v>6</v>
      </c>
      <c r="F1217" s="31">
        <v>648065.29</v>
      </c>
      <c r="G1217" s="31">
        <v>613588.93000000005</v>
      </c>
      <c r="H1217" s="31">
        <v>34476.359999999986</v>
      </c>
      <c r="I1217" s="31"/>
      <c r="J1217" s="36"/>
      <c r="K1217" s="30" t="s">
        <v>1929</v>
      </c>
      <c r="L1217" s="9">
        <f>Таблица4[[#This Row],[Поступления]]/Таблица4[[#This Row],[Начисления]]</f>
        <v>0.94680110085821756</v>
      </c>
    </row>
    <row r="1218" spans="1:12" ht="15">
      <c r="A1218" s="47">
        <v>101447</v>
      </c>
      <c r="B1218" s="34" t="s">
        <v>1099</v>
      </c>
      <c r="C1218" s="34" t="s">
        <v>1100</v>
      </c>
      <c r="D1218" s="34" t="s">
        <v>1115</v>
      </c>
      <c r="E1218" s="34" t="s">
        <v>7</v>
      </c>
      <c r="F1218" s="31">
        <v>1255299.4099999999</v>
      </c>
      <c r="G1218" s="31">
        <v>1153830.8600000001</v>
      </c>
      <c r="H1218" s="31">
        <v>101468.54999999981</v>
      </c>
      <c r="I1218" s="31"/>
      <c r="J1218" s="36"/>
      <c r="K1218" s="30" t="s">
        <v>1929</v>
      </c>
      <c r="L1218" s="9">
        <f>Таблица4[[#This Row],[Поступления]]/Таблица4[[#This Row],[Начисления]]</f>
        <v>0.91916785016253622</v>
      </c>
    </row>
    <row r="1219" spans="1:12" ht="15">
      <c r="A1219" s="47">
        <v>101448</v>
      </c>
      <c r="B1219" s="34" t="s">
        <v>1099</v>
      </c>
      <c r="C1219" s="34" t="s">
        <v>1100</v>
      </c>
      <c r="D1219" s="34" t="s">
        <v>1115</v>
      </c>
      <c r="E1219" s="34" t="s">
        <v>8</v>
      </c>
      <c r="F1219" s="31">
        <v>663690.26</v>
      </c>
      <c r="G1219" s="31">
        <v>520081.32</v>
      </c>
      <c r="H1219" s="31">
        <v>143608.94</v>
      </c>
      <c r="I1219" s="31"/>
      <c r="J1219" s="36"/>
      <c r="K1219" s="30" t="s">
        <v>1929</v>
      </c>
      <c r="L1219" s="9">
        <f>Таблица4[[#This Row],[Поступления]]/Таблица4[[#This Row],[Начисления]]</f>
        <v>0.78362054009953375</v>
      </c>
    </row>
    <row r="1220" spans="1:12" ht="15">
      <c r="A1220" s="47">
        <v>101452</v>
      </c>
      <c r="B1220" s="34" t="s">
        <v>1099</v>
      </c>
      <c r="C1220" s="34" t="s">
        <v>1100</v>
      </c>
      <c r="D1220" s="34" t="s">
        <v>1115</v>
      </c>
      <c r="E1220" s="34" t="s">
        <v>97</v>
      </c>
      <c r="F1220" s="31">
        <v>1300190.04</v>
      </c>
      <c r="G1220" s="31">
        <v>1250504.8500000001</v>
      </c>
      <c r="H1220" s="31">
        <v>49685.189999999944</v>
      </c>
      <c r="I1220" s="31"/>
      <c r="J1220" s="36"/>
      <c r="K1220" s="30" t="s">
        <v>1929</v>
      </c>
      <c r="L1220" s="9">
        <f>Таблица4[[#This Row],[Поступления]]/Таблица4[[#This Row],[Начисления]]</f>
        <v>0.96178620934521242</v>
      </c>
    </row>
    <row r="1221" spans="1:12" ht="15">
      <c r="A1221" s="47">
        <v>101453</v>
      </c>
      <c r="B1221" s="34" t="s">
        <v>1099</v>
      </c>
      <c r="C1221" s="34" t="s">
        <v>1100</v>
      </c>
      <c r="D1221" s="34" t="s">
        <v>1115</v>
      </c>
      <c r="E1221" s="34" t="s">
        <v>264</v>
      </c>
      <c r="F1221" s="31">
        <v>350396.02</v>
      </c>
      <c r="G1221" s="31">
        <v>304533.3</v>
      </c>
      <c r="H1221" s="31">
        <v>45862.72000000003</v>
      </c>
      <c r="I1221" s="31"/>
      <c r="J1221" s="36"/>
      <c r="K1221" s="30" t="s">
        <v>1929</v>
      </c>
      <c r="L1221" s="9">
        <f>Таблица4[[#This Row],[Поступления]]/Таблица4[[#This Row],[Начисления]]</f>
        <v>0.86911175532187834</v>
      </c>
    </row>
    <row r="1222" spans="1:12" ht="15">
      <c r="A1222" s="47">
        <v>101454</v>
      </c>
      <c r="B1222" s="34" t="s">
        <v>1099</v>
      </c>
      <c r="C1222" s="34" t="s">
        <v>1100</v>
      </c>
      <c r="D1222" s="34" t="s">
        <v>1115</v>
      </c>
      <c r="E1222" s="34" t="s">
        <v>266</v>
      </c>
      <c r="F1222" s="31">
        <v>1575249.04</v>
      </c>
      <c r="G1222" s="31">
        <v>1347215.94</v>
      </c>
      <c r="H1222" s="31">
        <v>228033.10000000009</v>
      </c>
      <c r="I1222" s="31"/>
      <c r="J1222" s="36"/>
      <c r="K1222" s="30" t="s">
        <v>1929</v>
      </c>
      <c r="L1222" s="9">
        <f>Таблица4[[#This Row],[Поступления]]/Таблица4[[#This Row],[Начисления]]</f>
        <v>0.85523996891310594</v>
      </c>
    </row>
    <row r="1223" spans="1:12" ht="15">
      <c r="A1223" s="47">
        <v>101455</v>
      </c>
      <c r="B1223" s="34" t="s">
        <v>1099</v>
      </c>
      <c r="C1223" s="34" t="s">
        <v>1100</v>
      </c>
      <c r="D1223" s="34" t="s">
        <v>1115</v>
      </c>
      <c r="E1223" s="34" t="s">
        <v>267</v>
      </c>
      <c r="F1223" s="31">
        <v>1527719.74</v>
      </c>
      <c r="G1223" s="31">
        <v>1101009.28</v>
      </c>
      <c r="H1223" s="31">
        <v>426710.45999999996</v>
      </c>
      <c r="I1223" s="31"/>
      <c r="J1223" s="36"/>
      <c r="K1223" s="30" t="s">
        <v>1929</v>
      </c>
      <c r="L1223" s="9">
        <f>Таблица4[[#This Row],[Поступления]]/Таблица4[[#This Row],[Начисления]]</f>
        <v>0.72068799739407707</v>
      </c>
    </row>
    <row r="1224" spans="1:12" ht="15">
      <c r="A1224" s="47">
        <v>101456</v>
      </c>
      <c r="B1224" s="34" t="s">
        <v>1099</v>
      </c>
      <c r="C1224" s="34" t="s">
        <v>1100</v>
      </c>
      <c r="D1224" s="34" t="s">
        <v>1115</v>
      </c>
      <c r="E1224" s="34" t="s">
        <v>268</v>
      </c>
      <c r="F1224" s="31">
        <v>1558822.74</v>
      </c>
      <c r="G1224" s="31">
        <v>1411551.15</v>
      </c>
      <c r="H1224" s="31">
        <v>147271.59000000008</v>
      </c>
      <c r="I1224" s="31"/>
      <c r="J1224" s="36"/>
      <c r="K1224" s="30" t="s">
        <v>1929</v>
      </c>
      <c r="L1224" s="9">
        <f>Таблица4[[#This Row],[Поступления]]/Таблица4[[#This Row],[Начисления]]</f>
        <v>0.9055238378162227</v>
      </c>
    </row>
    <row r="1225" spans="1:12" ht="15">
      <c r="A1225" s="47">
        <v>101457</v>
      </c>
      <c r="B1225" s="34" t="s">
        <v>1099</v>
      </c>
      <c r="C1225" s="34" t="s">
        <v>1100</v>
      </c>
      <c r="D1225" s="34" t="s">
        <v>1115</v>
      </c>
      <c r="E1225" s="34" t="s">
        <v>265</v>
      </c>
      <c r="F1225" s="31">
        <v>927656.91</v>
      </c>
      <c r="G1225" s="31">
        <v>828003.47</v>
      </c>
      <c r="H1225" s="31">
        <v>99653.440000000061</v>
      </c>
      <c r="I1225" s="31"/>
      <c r="J1225" s="36"/>
      <c r="K1225" s="30" t="s">
        <v>1929</v>
      </c>
      <c r="L1225" s="9">
        <f>Таблица4[[#This Row],[Поступления]]/Таблица4[[#This Row],[Начисления]]</f>
        <v>0.89257511163259695</v>
      </c>
    </row>
    <row r="1226" spans="1:12" ht="15">
      <c r="A1226" s="47">
        <v>101458</v>
      </c>
      <c r="B1226" s="34" t="s">
        <v>1099</v>
      </c>
      <c r="C1226" s="34" t="s">
        <v>1100</v>
      </c>
      <c r="D1226" s="34" t="s">
        <v>1107</v>
      </c>
      <c r="E1226" s="34" t="s">
        <v>30</v>
      </c>
      <c r="F1226" s="31">
        <v>115367.24</v>
      </c>
      <c r="G1226" s="31">
        <v>111504.89</v>
      </c>
      <c r="H1226" s="31">
        <v>3862.3500000000058</v>
      </c>
      <c r="I1226" s="31"/>
      <c r="J1226" s="36"/>
      <c r="K1226" s="30" t="s">
        <v>1929</v>
      </c>
      <c r="L1226" s="9">
        <f>Таблица4[[#This Row],[Поступления]]/Таблица4[[#This Row],[Начисления]]</f>
        <v>0.96652125854792048</v>
      </c>
    </row>
    <row r="1227" spans="1:12" ht="15">
      <c r="A1227" s="47">
        <v>101459</v>
      </c>
      <c r="B1227" s="34" t="s">
        <v>1099</v>
      </c>
      <c r="C1227" s="34" t="s">
        <v>1100</v>
      </c>
      <c r="D1227" s="34" t="s">
        <v>1107</v>
      </c>
      <c r="E1227" s="34" t="s">
        <v>54</v>
      </c>
      <c r="F1227" s="31">
        <v>319572.38</v>
      </c>
      <c r="G1227" s="31">
        <v>251977.12</v>
      </c>
      <c r="H1227" s="31">
        <v>67595.260000000009</v>
      </c>
      <c r="I1227" s="31"/>
      <c r="J1227" s="36"/>
      <c r="K1227" s="30" t="s">
        <v>1929</v>
      </c>
      <c r="L1227" s="9">
        <f>Таблица4[[#This Row],[Поступления]]/Таблица4[[#This Row],[Начисления]]</f>
        <v>0.78848215856451676</v>
      </c>
    </row>
    <row r="1228" spans="1:12" ht="15">
      <c r="A1228" s="47">
        <v>101460</v>
      </c>
      <c r="B1228" s="34" t="s">
        <v>1099</v>
      </c>
      <c r="C1228" s="34" t="s">
        <v>1100</v>
      </c>
      <c r="D1228" s="34" t="s">
        <v>992</v>
      </c>
      <c r="E1228" s="34" t="s">
        <v>269</v>
      </c>
      <c r="F1228" s="31">
        <v>134720.95000000001</v>
      </c>
      <c r="G1228" s="31">
        <v>132920.34</v>
      </c>
      <c r="H1228" s="31">
        <v>1800.6100000000151</v>
      </c>
      <c r="I1228" s="31"/>
      <c r="J1228" s="36"/>
      <c r="K1228" s="30" t="s">
        <v>1929</v>
      </c>
      <c r="L1228" s="9">
        <f>Таблица4[[#This Row],[Поступления]]/Таблица4[[#This Row],[Начисления]]</f>
        <v>0.98663452120846817</v>
      </c>
    </row>
    <row r="1229" spans="1:12" ht="15">
      <c r="A1229" s="47">
        <v>101461</v>
      </c>
      <c r="B1229" s="34" t="s">
        <v>1099</v>
      </c>
      <c r="C1229" s="34" t="s">
        <v>1100</v>
      </c>
      <c r="D1229" s="34" t="s">
        <v>1116</v>
      </c>
      <c r="E1229" s="34" t="s">
        <v>39</v>
      </c>
      <c r="F1229" s="31">
        <v>359129.26</v>
      </c>
      <c r="G1229" s="31">
        <v>322917.18</v>
      </c>
      <c r="H1229" s="31">
        <v>36212.080000000016</v>
      </c>
      <c r="I1229" s="31"/>
      <c r="J1229" s="36"/>
      <c r="K1229" s="30" t="s">
        <v>1929</v>
      </c>
      <c r="L1229" s="9">
        <f>Таблица4[[#This Row],[Поступления]]/Таблица4[[#This Row],[Начисления]]</f>
        <v>0.89916700187559206</v>
      </c>
    </row>
    <row r="1230" spans="1:12" ht="15">
      <c r="A1230" s="47">
        <v>101462</v>
      </c>
      <c r="B1230" s="34" t="s">
        <v>1099</v>
      </c>
      <c r="C1230" s="34" t="s">
        <v>1100</v>
      </c>
      <c r="D1230" s="34" t="s">
        <v>1117</v>
      </c>
      <c r="E1230" s="34" t="s">
        <v>34</v>
      </c>
      <c r="F1230" s="31">
        <v>211615.54</v>
      </c>
      <c r="G1230" s="31">
        <v>200433.5</v>
      </c>
      <c r="H1230" s="31">
        <v>11182.040000000008</v>
      </c>
      <c r="I1230" s="31"/>
      <c r="J1230" s="36"/>
      <c r="K1230" s="30" t="s">
        <v>1929</v>
      </c>
      <c r="L1230" s="9">
        <f>Таблица4[[#This Row],[Поступления]]/Таблица4[[#This Row],[Начисления]]</f>
        <v>0.94715870110484324</v>
      </c>
    </row>
    <row r="1231" spans="1:12" ht="15">
      <c r="A1231" s="47">
        <v>101466</v>
      </c>
      <c r="B1231" s="34" t="s">
        <v>1099</v>
      </c>
      <c r="C1231" s="34" t="s">
        <v>1100</v>
      </c>
      <c r="D1231" s="34" t="s">
        <v>1118</v>
      </c>
      <c r="E1231" s="34" t="s">
        <v>164</v>
      </c>
      <c r="F1231" s="31">
        <v>345014.62</v>
      </c>
      <c r="G1231" s="31">
        <v>292912.5</v>
      </c>
      <c r="H1231" s="31">
        <v>52102.119999999995</v>
      </c>
      <c r="I1231" s="31"/>
      <c r="J1231" s="36"/>
      <c r="K1231" s="30" t="s">
        <v>1929</v>
      </c>
      <c r="L1231" s="9">
        <f>Таблица4[[#This Row],[Поступления]]/Таблица4[[#This Row],[Начисления]]</f>
        <v>0.84898576182075991</v>
      </c>
    </row>
    <row r="1232" spans="1:12" ht="15">
      <c r="A1232" s="47">
        <v>101467</v>
      </c>
      <c r="B1232" s="34" t="s">
        <v>1099</v>
      </c>
      <c r="C1232" s="34" t="s">
        <v>1100</v>
      </c>
      <c r="D1232" s="34" t="s">
        <v>1118</v>
      </c>
      <c r="E1232" s="34" t="s">
        <v>165</v>
      </c>
      <c r="F1232" s="31">
        <v>342843.76</v>
      </c>
      <c r="G1232" s="31">
        <v>279797.71000000002</v>
      </c>
      <c r="H1232" s="31">
        <v>63046.049999999988</v>
      </c>
      <c r="I1232" s="31"/>
      <c r="J1232" s="36"/>
      <c r="K1232" s="30" t="s">
        <v>1929</v>
      </c>
      <c r="L1232" s="9">
        <f>Таблица4[[#This Row],[Поступления]]/Таблица4[[#This Row],[Начисления]]</f>
        <v>0.81610850960215819</v>
      </c>
    </row>
    <row r="1233" spans="1:12" ht="15">
      <c r="A1233" s="47">
        <v>101468</v>
      </c>
      <c r="B1233" s="34" t="s">
        <v>1099</v>
      </c>
      <c r="C1233" s="34" t="s">
        <v>1100</v>
      </c>
      <c r="D1233" s="34" t="s">
        <v>1118</v>
      </c>
      <c r="E1233" s="34" t="s">
        <v>270</v>
      </c>
      <c r="F1233" s="31">
        <v>345203.96</v>
      </c>
      <c r="G1233" s="31">
        <v>320840.77</v>
      </c>
      <c r="H1233" s="31">
        <v>24363.190000000002</v>
      </c>
      <c r="I1233" s="31"/>
      <c r="J1233" s="36"/>
      <c r="K1233" s="30" t="s">
        <v>1929</v>
      </c>
      <c r="L1233" s="9">
        <f>Таблица4[[#This Row],[Поступления]]/Таблица4[[#This Row],[Начисления]]</f>
        <v>0.92942378181293173</v>
      </c>
    </row>
    <row r="1234" spans="1:12" ht="15">
      <c r="A1234" s="47">
        <v>101469</v>
      </c>
      <c r="B1234" s="34" t="s">
        <v>1099</v>
      </c>
      <c r="C1234" s="34" t="s">
        <v>1100</v>
      </c>
      <c r="D1234" s="34" t="s">
        <v>1118</v>
      </c>
      <c r="E1234" s="34" t="s">
        <v>271</v>
      </c>
      <c r="F1234" s="31">
        <v>404964.42</v>
      </c>
      <c r="G1234" s="31">
        <v>405086.16</v>
      </c>
      <c r="H1234" s="31"/>
      <c r="I1234" s="31">
        <v>121.73999999999069</v>
      </c>
      <c r="J1234" s="36"/>
      <c r="K1234" s="30" t="s">
        <v>1929</v>
      </c>
      <c r="L1234" s="9">
        <f>Таблица4[[#This Row],[Поступления]]/Таблица4[[#This Row],[Начисления]]</f>
        <v>1.0003006190025285</v>
      </c>
    </row>
    <row r="1235" spans="1:12" ht="15">
      <c r="A1235" s="47">
        <v>101470</v>
      </c>
      <c r="B1235" s="34" t="s">
        <v>1099</v>
      </c>
      <c r="C1235" s="34" t="s">
        <v>1100</v>
      </c>
      <c r="D1235" s="34" t="s">
        <v>1118</v>
      </c>
      <c r="E1235" s="34" t="s">
        <v>101</v>
      </c>
      <c r="F1235" s="31">
        <v>344826.23</v>
      </c>
      <c r="G1235" s="31">
        <v>315620.23</v>
      </c>
      <c r="H1235" s="31">
        <v>29206</v>
      </c>
      <c r="I1235" s="31"/>
      <c r="J1235" s="36"/>
      <c r="K1235" s="30" t="s">
        <v>1929</v>
      </c>
      <c r="L1235" s="9">
        <f>Таблица4[[#This Row],[Поступления]]/Таблица4[[#This Row],[Начисления]]</f>
        <v>0.91530226688381566</v>
      </c>
    </row>
    <row r="1236" spans="1:12" ht="15">
      <c r="A1236" s="47">
        <v>101471</v>
      </c>
      <c r="B1236" s="34" t="s">
        <v>1099</v>
      </c>
      <c r="C1236" s="34" t="s">
        <v>1100</v>
      </c>
      <c r="D1236" s="34" t="s">
        <v>1118</v>
      </c>
      <c r="E1236" s="34" t="s">
        <v>272</v>
      </c>
      <c r="F1236" s="31">
        <v>405011.04</v>
      </c>
      <c r="G1236" s="31">
        <v>347553.68</v>
      </c>
      <c r="H1236" s="31">
        <v>57457.359999999986</v>
      </c>
      <c r="I1236" s="31"/>
      <c r="J1236" s="36"/>
      <c r="K1236" s="30" t="s">
        <v>1929</v>
      </c>
      <c r="L1236" s="9">
        <f>Таблица4[[#This Row],[Поступления]]/Таблица4[[#This Row],[Начисления]]</f>
        <v>0.85813384247501012</v>
      </c>
    </row>
    <row r="1237" spans="1:12" ht="15">
      <c r="A1237" s="47">
        <v>101472</v>
      </c>
      <c r="B1237" s="34" t="s">
        <v>1099</v>
      </c>
      <c r="C1237" s="34" t="s">
        <v>1100</v>
      </c>
      <c r="D1237" s="34" t="s">
        <v>1118</v>
      </c>
      <c r="E1237" s="34" t="s">
        <v>273</v>
      </c>
      <c r="F1237" s="31">
        <v>205102.15</v>
      </c>
      <c r="G1237" s="31">
        <v>184330.11</v>
      </c>
      <c r="H1237" s="31">
        <v>20772.040000000008</v>
      </c>
      <c r="I1237" s="31"/>
      <c r="J1237" s="36"/>
      <c r="K1237" s="30" t="s">
        <v>1929</v>
      </c>
      <c r="L1237" s="9">
        <f>Таблица4[[#This Row],[Поступления]]/Таблица4[[#This Row],[Начисления]]</f>
        <v>0.89872344097806867</v>
      </c>
    </row>
    <row r="1238" spans="1:12" ht="15">
      <c r="A1238" s="47">
        <v>101473</v>
      </c>
      <c r="B1238" s="34" t="s">
        <v>1099</v>
      </c>
      <c r="C1238" s="34" t="s">
        <v>1100</v>
      </c>
      <c r="D1238" s="34" t="s">
        <v>1118</v>
      </c>
      <c r="E1238" s="34" t="s">
        <v>274</v>
      </c>
      <c r="F1238" s="31">
        <v>399866.3</v>
      </c>
      <c r="G1238" s="31">
        <v>313793.7</v>
      </c>
      <c r="H1238" s="31">
        <v>86072.599999999977</v>
      </c>
      <c r="I1238" s="31"/>
      <c r="J1238" s="36"/>
      <c r="K1238" s="30" t="s">
        <v>1929</v>
      </c>
      <c r="L1238" s="9">
        <f>Таблица4[[#This Row],[Поступления]]/Таблица4[[#This Row],[Начисления]]</f>
        <v>0.78474655153485062</v>
      </c>
    </row>
    <row r="1239" spans="1:12" ht="15">
      <c r="A1239" s="47">
        <v>101474</v>
      </c>
      <c r="B1239" s="34" t="s">
        <v>1099</v>
      </c>
      <c r="C1239" s="34" t="s">
        <v>1100</v>
      </c>
      <c r="D1239" s="34" t="s">
        <v>1118</v>
      </c>
      <c r="E1239" s="34" t="s">
        <v>275</v>
      </c>
      <c r="F1239" s="31">
        <v>363943.63</v>
      </c>
      <c r="G1239" s="31">
        <v>242655.11</v>
      </c>
      <c r="H1239" s="31">
        <v>121288.52000000002</v>
      </c>
      <c r="I1239" s="31"/>
      <c r="J1239" s="36"/>
      <c r="K1239" s="30" t="s">
        <v>1930</v>
      </c>
      <c r="L1239" s="9">
        <f>Таблица4[[#This Row],[Поступления]]/Таблица4[[#This Row],[Начисления]]</f>
        <v>0.66673817041391814</v>
      </c>
    </row>
    <row r="1240" spans="1:12" ht="15">
      <c r="A1240" s="47">
        <v>101475</v>
      </c>
      <c r="B1240" s="34" t="s">
        <v>1099</v>
      </c>
      <c r="C1240" s="34" t="s">
        <v>1100</v>
      </c>
      <c r="D1240" s="34" t="s">
        <v>1118</v>
      </c>
      <c r="E1240" s="34" t="s">
        <v>276</v>
      </c>
      <c r="F1240" s="31">
        <v>441358.84</v>
      </c>
      <c r="G1240" s="31">
        <v>408829.11</v>
      </c>
      <c r="H1240" s="31">
        <v>32529.73000000004</v>
      </c>
      <c r="I1240" s="31"/>
      <c r="J1240" s="36"/>
      <c r="K1240" s="30" t="s">
        <v>1929</v>
      </c>
      <c r="L1240" s="9">
        <f>Таблица4[[#This Row],[Поступления]]/Таблица4[[#This Row],[Начисления]]</f>
        <v>0.92629641223454362</v>
      </c>
    </row>
    <row r="1241" spans="1:12" ht="15">
      <c r="A1241" s="47">
        <v>101476</v>
      </c>
      <c r="B1241" s="34" t="s">
        <v>1099</v>
      </c>
      <c r="C1241" s="34" t="s">
        <v>1100</v>
      </c>
      <c r="D1241" s="34" t="s">
        <v>1118</v>
      </c>
      <c r="E1241" s="34" t="s">
        <v>277</v>
      </c>
      <c r="F1241" s="31">
        <v>454057.02</v>
      </c>
      <c r="G1241" s="31">
        <v>408682.73</v>
      </c>
      <c r="H1241" s="31">
        <v>45374.290000000037</v>
      </c>
      <c r="I1241" s="31"/>
      <c r="J1241" s="36"/>
      <c r="K1241" s="30" t="s">
        <v>1929</v>
      </c>
      <c r="L1241" s="9">
        <f>Таблица4[[#This Row],[Поступления]]/Таблица4[[#This Row],[Начисления]]</f>
        <v>0.90006918073857767</v>
      </c>
    </row>
    <row r="1242" spans="1:12" ht="15">
      <c r="A1242" s="47">
        <v>101477</v>
      </c>
      <c r="B1242" s="34" t="s">
        <v>1099</v>
      </c>
      <c r="C1242" s="34" t="s">
        <v>1100</v>
      </c>
      <c r="D1242" s="34" t="s">
        <v>1118</v>
      </c>
      <c r="E1242" s="34" t="s">
        <v>278</v>
      </c>
      <c r="F1242" s="31">
        <v>207273.42</v>
      </c>
      <c r="G1242" s="31">
        <v>184609.97</v>
      </c>
      <c r="H1242" s="31">
        <v>22663.450000000012</v>
      </c>
      <c r="I1242" s="31"/>
      <c r="J1242" s="36"/>
      <c r="K1242" s="30" t="s">
        <v>1929</v>
      </c>
      <c r="L1242" s="9">
        <f>Таблица4[[#This Row],[Поступления]]/Таблица4[[#This Row],[Начисления]]</f>
        <v>0.89065915928824835</v>
      </c>
    </row>
    <row r="1243" spans="1:12" ht="15">
      <c r="A1243" s="47">
        <v>101478</v>
      </c>
      <c r="B1243" s="34" t="s">
        <v>1099</v>
      </c>
      <c r="C1243" s="34" t="s">
        <v>1100</v>
      </c>
      <c r="D1243" s="34" t="s">
        <v>1118</v>
      </c>
      <c r="E1243" s="34" t="s">
        <v>279</v>
      </c>
      <c r="F1243" s="31">
        <v>224455.93</v>
      </c>
      <c r="G1243" s="31">
        <v>209374.29</v>
      </c>
      <c r="H1243" s="31">
        <v>15081.639999999985</v>
      </c>
      <c r="I1243" s="31"/>
      <c r="J1243" s="36"/>
      <c r="K1243" s="30" t="s">
        <v>1929</v>
      </c>
      <c r="L1243" s="9">
        <f>Таблица4[[#This Row],[Поступления]]/Таблица4[[#This Row],[Начисления]]</f>
        <v>0.93280801269095459</v>
      </c>
    </row>
    <row r="1244" spans="1:12" ht="15">
      <c r="A1244" s="47">
        <v>101479</v>
      </c>
      <c r="B1244" s="34" t="s">
        <v>1099</v>
      </c>
      <c r="C1244" s="34" t="s">
        <v>1100</v>
      </c>
      <c r="D1244" s="34" t="s">
        <v>1118</v>
      </c>
      <c r="E1244" s="34" t="s">
        <v>280</v>
      </c>
      <c r="F1244" s="31">
        <v>410487.63</v>
      </c>
      <c r="G1244" s="31">
        <v>323916.02</v>
      </c>
      <c r="H1244" s="31">
        <v>86571.609999999986</v>
      </c>
      <c r="I1244" s="31"/>
      <c r="J1244" s="36"/>
      <c r="K1244" s="30" t="s">
        <v>1929</v>
      </c>
      <c r="L1244" s="9">
        <f>Таблица4[[#This Row],[Поступления]]/Таблица4[[#This Row],[Начисления]]</f>
        <v>0.78910056315217103</v>
      </c>
    </row>
    <row r="1245" spans="1:12" ht="15">
      <c r="A1245" s="47">
        <v>101480</v>
      </c>
      <c r="B1245" s="34" t="s">
        <v>1119</v>
      </c>
      <c r="C1245" s="34" t="s">
        <v>1120</v>
      </c>
      <c r="D1245" s="34" t="s">
        <v>1954</v>
      </c>
      <c r="E1245" s="34" t="s">
        <v>18</v>
      </c>
      <c r="F1245" s="31">
        <v>882910</v>
      </c>
      <c r="G1245" s="31">
        <v>322928.90000000002</v>
      </c>
      <c r="H1245" s="31">
        <v>559981.1</v>
      </c>
      <c r="I1245" s="31"/>
      <c r="J1245" s="36"/>
      <c r="K1245" s="30" t="s">
        <v>1929</v>
      </c>
      <c r="L1245" s="9">
        <f>Таблица4[[#This Row],[Поступления]]/Таблица4[[#This Row],[Начисления]]</f>
        <v>0.365755173233965</v>
      </c>
    </row>
    <row r="1246" spans="1:12" ht="15">
      <c r="A1246" s="47">
        <v>101481</v>
      </c>
      <c r="B1246" s="34" t="s">
        <v>1119</v>
      </c>
      <c r="C1246" s="34" t="s">
        <v>1120</v>
      </c>
      <c r="D1246" s="34" t="s">
        <v>1004</v>
      </c>
      <c r="E1246" s="34" t="s">
        <v>281</v>
      </c>
      <c r="F1246" s="31">
        <v>94408</v>
      </c>
      <c r="G1246" s="31">
        <v>94562.4</v>
      </c>
      <c r="H1246" s="31"/>
      <c r="I1246" s="31">
        <v>154.39999999999418</v>
      </c>
      <c r="J1246" s="36"/>
      <c r="K1246" s="30" t="s">
        <v>1929</v>
      </c>
      <c r="L1246" s="9">
        <f>Таблица4[[#This Row],[Поступления]]/Таблица4[[#This Row],[Начисления]]</f>
        <v>1.0016354546224895</v>
      </c>
    </row>
    <row r="1247" spans="1:12" ht="15">
      <c r="A1247" s="47">
        <v>101482</v>
      </c>
      <c r="B1247" s="34" t="s">
        <v>1119</v>
      </c>
      <c r="C1247" s="34" t="s">
        <v>1120</v>
      </c>
      <c r="D1247" s="34" t="s">
        <v>1121</v>
      </c>
      <c r="E1247" s="34" t="s">
        <v>187</v>
      </c>
      <c r="F1247" s="31">
        <v>400999.3</v>
      </c>
      <c r="G1247" s="31">
        <v>385727.1</v>
      </c>
      <c r="H1247" s="31">
        <v>15272.200000000012</v>
      </c>
      <c r="I1247" s="31"/>
      <c r="J1247" s="36"/>
      <c r="K1247" s="30" t="s">
        <v>1930</v>
      </c>
      <c r="L1247" s="9">
        <f>Таблица4[[#This Row],[Поступления]]/Таблица4[[#This Row],[Начисления]]</f>
        <v>0.96191464673379723</v>
      </c>
    </row>
    <row r="1248" spans="1:12" ht="15">
      <c r="A1248" s="47">
        <v>101483</v>
      </c>
      <c r="B1248" s="34" t="s">
        <v>1119</v>
      </c>
      <c r="C1248" s="34" t="s">
        <v>1120</v>
      </c>
      <c r="D1248" s="34" t="s">
        <v>969</v>
      </c>
      <c r="E1248" s="34" t="s">
        <v>85</v>
      </c>
      <c r="F1248" s="31">
        <v>329493.87</v>
      </c>
      <c r="G1248" s="31">
        <v>333022.43</v>
      </c>
      <c r="H1248" s="31"/>
      <c r="I1248" s="31">
        <v>3528.5599999999977</v>
      </c>
      <c r="J1248" s="36"/>
      <c r="K1248" s="30" t="s">
        <v>1929</v>
      </c>
      <c r="L1248" s="9">
        <f>Таблица4[[#This Row],[Поступления]]/Таблица4[[#This Row],[Начисления]]</f>
        <v>1.0107090307931981</v>
      </c>
    </row>
    <row r="1249" spans="1:12" ht="15">
      <c r="A1249" s="47">
        <v>101484</v>
      </c>
      <c r="B1249" s="34" t="s">
        <v>1119</v>
      </c>
      <c r="C1249" s="34" t="s">
        <v>1120</v>
      </c>
      <c r="D1249" s="34" t="s">
        <v>969</v>
      </c>
      <c r="E1249" s="34" t="s">
        <v>164</v>
      </c>
      <c r="F1249" s="31">
        <v>343740.36</v>
      </c>
      <c r="G1249" s="31">
        <v>326736.71999999997</v>
      </c>
      <c r="H1249" s="31">
        <v>17003.640000000014</v>
      </c>
      <c r="I1249" s="31"/>
      <c r="J1249" s="36"/>
      <c r="K1249" s="30" t="s">
        <v>1929</v>
      </c>
      <c r="L1249" s="9">
        <f>Таблица4[[#This Row],[Поступления]]/Таблица4[[#This Row],[Начисления]]</f>
        <v>0.95053347823339684</v>
      </c>
    </row>
    <row r="1250" spans="1:12" ht="15">
      <c r="A1250" s="47">
        <v>101485</v>
      </c>
      <c r="B1250" s="34" t="s">
        <v>1119</v>
      </c>
      <c r="C1250" s="34" t="s">
        <v>1120</v>
      </c>
      <c r="D1250" s="34" t="s">
        <v>969</v>
      </c>
      <c r="E1250" s="34" t="s">
        <v>165</v>
      </c>
      <c r="F1250" s="31">
        <v>168518.76</v>
      </c>
      <c r="G1250" s="31">
        <v>151888.84</v>
      </c>
      <c r="H1250" s="31">
        <v>16629.920000000013</v>
      </c>
      <c r="I1250" s="31"/>
      <c r="J1250" s="36"/>
      <c r="K1250" s="30" t="s">
        <v>1929</v>
      </c>
      <c r="L1250" s="9">
        <f>Таблица4[[#This Row],[Поступления]]/Таблица4[[#This Row],[Начисления]]</f>
        <v>0.90131709965110107</v>
      </c>
    </row>
    <row r="1251" spans="1:12" ht="15">
      <c r="A1251" s="47">
        <v>101486</v>
      </c>
      <c r="B1251" s="34" t="s">
        <v>1119</v>
      </c>
      <c r="C1251" s="34" t="s">
        <v>1120</v>
      </c>
      <c r="D1251" s="34" t="s">
        <v>969</v>
      </c>
      <c r="E1251" s="34" t="s">
        <v>282</v>
      </c>
      <c r="F1251" s="31">
        <v>152845.82999999999</v>
      </c>
      <c r="G1251" s="31">
        <v>55108.84</v>
      </c>
      <c r="H1251" s="31">
        <v>97736.989999999991</v>
      </c>
      <c r="I1251" s="31"/>
      <c r="J1251" s="36"/>
      <c r="K1251" s="30" t="s">
        <v>1929</v>
      </c>
      <c r="L1251" s="9">
        <f>Таблица4[[#This Row],[Поступления]]/Таблица4[[#This Row],[Начисления]]</f>
        <v>0.36055180569859185</v>
      </c>
    </row>
    <row r="1252" spans="1:12" ht="15">
      <c r="A1252" s="47">
        <v>101487</v>
      </c>
      <c r="B1252" s="34" t="s">
        <v>1119</v>
      </c>
      <c r="C1252" s="34" t="s">
        <v>1120</v>
      </c>
      <c r="D1252" s="34" t="s">
        <v>1122</v>
      </c>
      <c r="E1252" s="34" t="s">
        <v>68</v>
      </c>
      <c r="F1252" s="31">
        <v>312822.13</v>
      </c>
      <c r="G1252" s="31">
        <v>262025.37</v>
      </c>
      <c r="H1252" s="31">
        <v>50796.760000000009</v>
      </c>
      <c r="I1252" s="31"/>
      <c r="J1252" s="36"/>
      <c r="K1252" s="30" t="s">
        <v>1929</v>
      </c>
      <c r="L1252" s="9">
        <f>Таблица4[[#This Row],[Поступления]]/Таблица4[[#This Row],[Начисления]]</f>
        <v>0.83761775421706897</v>
      </c>
    </row>
    <row r="1253" spans="1:12" ht="15">
      <c r="A1253" s="47">
        <v>101488</v>
      </c>
      <c r="B1253" s="34" t="s">
        <v>1119</v>
      </c>
      <c r="C1253" s="34" t="s">
        <v>1120</v>
      </c>
      <c r="D1253" s="34" t="s">
        <v>1122</v>
      </c>
      <c r="E1253" s="34" t="s">
        <v>69</v>
      </c>
      <c r="F1253" s="31">
        <v>281120.01</v>
      </c>
      <c r="G1253" s="31">
        <v>239524.42</v>
      </c>
      <c r="H1253" s="31">
        <v>41595.589999999997</v>
      </c>
      <c r="I1253" s="31"/>
      <c r="J1253" s="36"/>
      <c r="K1253" s="30" t="s">
        <v>1929</v>
      </c>
      <c r="L1253" s="9">
        <f>Таблица4[[#This Row],[Поступления]]/Таблица4[[#This Row],[Начисления]]</f>
        <v>0.85203618198505326</v>
      </c>
    </row>
    <row r="1254" spans="1:12" ht="15">
      <c r="A1254" s="47">
        <v>101489</v>
      </c>
      <c r="B1254" s="34" t="s">
        <v>1119</v>
      </c>
      <c r="C1254" s="34" t="s">
        <v>1120</v>
      </c>
      <c r="D1254" s="34" t="s">
        <v>1122</v>
      </c>
      <c r="E1254" s="34" t="s">
        <v>70</v>
      </c>
      <c r="F1254" s="31">
        <v>236917.25</v>
      </c>
      <c r="G1254" s="31">
        <v>225931.14</v>
      </c>
      <c r="H1254" s="31">
        <v>10986.109999999986</v>
      </c>
      <c r="I1254" s="31"/>
      <c r="J1254" s="36"/>
      <c r="K1254" s="30" t="s">
        <v>1929</v>
      </c>
      <c r="L1254" s="9">
        <f>Таблица4[[#This Row],[Поступления]]/Таблица4[[#This Row],[Начисления]]</f>
        <v>0.95362891473710765</v>
      </c>
    </row>
    <row r="1255" spans="1:12" ht="15">
      <c r="A1255" s="47">
        <v>101490</v>
      </c>
      <c r="B1255" s="34" t="s">
        <v>1119</v>
      </c>
      <c r="C1255" s="34" t="s">
        <v>1120</v>
      </c>
      <c r="D1255" s="34" t="s">
        <v>972</v>
      </c>
      <c r="E1255" s="34" t="s">
        <v>18</v>
      </c>
      <c r="F1255" s="31">
        <v>49616.82</v>
      </c>
      <c r="G1255" s="31">
        <v>49943.88</v>
      </c>
      <c r="H1255" s="31"/>
      <c r="I1255" s="31">
        <v>327.05999999999767</v>
      </c>
      <c r="J1255" s="36"/>
      <c r="K1255" s="30" t="s">
        <v>1929</v>
      </c>
      <c r="L1255" s="9">
        <f>Таблица4[[#This Row],[Поступления]]/Таблица4[[#This Row],[Начисления]]</f>
        <v>1.0065917162768594</v>
      </c>
    </row>
    <row r="1256" spans="1:12" ht="15">
      <c r="A1256" s="47">
        <v>101491</v>
      </c>
      <c r="B1256" s="34" t="s">
        <v>1119</v>
      </c>
      <c r="C1256" s="34" t="s">
        <v>1120</v>
      </c>
      <c r="D1256" s="34" t="s">
        <v>972</v>
      </c>
      <c r="E1256" s="34" t="s">
        <v>20</v>
      </c>
      <c r="F1256" s="31">
        <v>66373.960000000006</v>
      </c>
      <c r="G1256" s="31">
        <v>56067.95</v>
      </c>
      <c r="H1256" s="31">
        <v>10306.010000000009</v>
      </c>
      <c r="I1256" s="31"/>
      <c r="J1256" s="36"/>
      <c r="K1256" s="30" t="s">
        <v>1929</v>
      </c>
      <c r="L1256" s="9">
        <f>Таблица4[[#This Row],[Поступления]]/Таблица4[[#This Row],[Начисления]]</f>
        <v>0.84472811325405317</v>
      </c>
    </row>
    <row r="1257" spans="1:12" ht="15">
      <c r="A1257" s="47">
        <v>101492</v>
      </c>
      <c r="B1257" s="34" t="s">
        <v>1119</v>
      </c>
      <c r="C1257" s="34" t="s">
        <v>1120</v>
      </c>
      <c r="D1257" s="34" t="s">
        <v>1016</v>
      </c>
      <c r="E1257" s="34" t="s">
        <v>225</v>
      </c>
      <c r="F1257" s="31">
        <v>517687.73</v>
      </c>
      <c r="G1257" s="31">
        <v>493301.98</v>
      </c>
      <c r="H1257" s="31">
        <v>24385.75</v>
      </c>
      <c r="I1257" s="31"/>
      <c r="J1257" s="36"/>
      <c r="K1257" s="30" t="s">
        <v>1930</v>
      </c>
      <c r="L1257" s="9">
        <f>Таблица4[[#This Row],[Поступления]]/Таблица4[[#This Row],[Начисления]]</f>
        <v>0.95289486579100491</v>
      </c>
    </row>
    <row r="1258" spans="1:12" ht="15">
      <c r="A1258" s="47">
        <v>101493</v>
      </c>
      <c r="B1258" s="34" t="s">
        <v>1119</v>
      </c>
      <c r="C1258" s="34" t="s">
        <v>1120</v>
      </c>
      <c r="D1258" s="34" t="s">
        <v>1079</v>
      </c>
      <c r="E1258" s="34" t="s">
        <v>7</v>
      </c>
      <c r="F1258" s="31">
        <v>197313.27</v>
      </c>
      <c r="G1258" s="31">
        <v>194031.52</v>
      </c>
      <c r="H1258" s="31">
        <v>3281.75</v>
      </c>
      <c r="I1258" s="31"/>
      <c r="J1258" s="36"/>
      <c r="K1258" s="30" t="s">
        <v>1929</v>
      </c>
      <c r="L1258" s="9">
        <f>Таблица4[[#This Row],[Поступления]]/Таблица4[[#This Row],[Начисления]]</f>
        <v>0.98336781910309423</v>
      </c>
    </row>
    <row r="1259" spans="1:12" ht="15">
      <c r="A1259" s="47">
        <v>101494</v>
      </c>
      <c r="B1259" s="34" t="s">
        <v>1119</v>
      </c>
      <c r="C1259" s="34" t="s">
        <v>1120</v>
      </c>
      <c r="D1259" s="34" t="s">
        <v>979</v>
      </c>
      <c r="E1259" s="34" t="s">
        <v>20</v>
      </c>
      <c r="F1259" s="31">
        <v>73449.960000000006</v>
      </c>
      <c r="G1259" s="31">
        <v>72549.03</v>
      </c>
      <c r="H1259" s="31">
        <v>900.93000000000757</v>
      </c>
      <c r="I1259" s="31"/>
      <c r="J1259" s="36"/>
      <c r="K1259" s="30" t="s">
        <v>1929</v>
      </c>
      <c r="L1259" s="9">
        <f>Таблица4[[#This Row],[Поступления]]/Таблица4[[#This Row],[Начисления]]</f>
        <v>0.98773409815335489</v>
      </c>
    </row>
    <row r="1260" spans="1:12" ht="15">
      <c r="A1260" s="47">
        <v>101495</v>
      </c>
      <c r="B1260" s="34" t="s">
        <v>1119</v>
      </c>
      <c r="C1260" s="34" t="s">
        <v>1120</v>
      </c>
      <c r="D1260" s="34" t="s">
        <v>979</v>
      </c>
      <c r="E1260" s="34" t="s">
        <v>26</v>
      </c>
      <c r="F1260" s="31">
        <v>256932.48000000001</v>
      </c>
      <c r="G1260" s="31">
        <v>256982.93</v>
      </c>
      <c r="H1260" s="31"/>
      <c r="I1260" s="31">
        <v>50.449999999982538</v>
      </c>
      <c r="J1260" s="36"/>
      <c r="K1260" s="30" t="s">
        <v>1929</v>
      </c>
      <c r="L1260" s="9">
        <f>Таблица4[[#This Row],[Поступления]]/Таблица4[[#This Row],[Начисления]]</f>
        <v>1.000196355089088</v>
      </c>
    </row>
    <row r="1261" spans="1:12" ht="15">
      <c r="A1261" s="47">
        <v>101496</v>
      </c>
      <c r="B1261" s="34" t="s">
        <v>1119</v>
      </c>
      <c r="C1261" s="34" t="s">
        <v>1120</v>
      </c>
      <c r="D1261" s="34" t="s">
        <v>979</v>
      </c>
      <c r="E1261" s="34" t="s">
        <v>46</v>
      </c>
      <c r="F1261" s="31">
        <v>120606.65</v>
      </c>
      <c r="G1261" s="31">
        <v>72027.88</v>
      </c>
      <c r="H1261" s="31">
        <v>48578.76999999999</v>
      </c>
      <c r="I1261" s="31"/>
      <c r="J1261" s="36"/>
      <c r="K1261" s="30" t="s">
        <v>1929</v>
      </c>
      <c r="L1261" s="9">
        <f>Таблица4[[#This Row],[Поступления]]/Таблица4[[#This Row],[Начисления]]</f>
        <v>0.59721317191050416</v>
      </c>
    </row>
    <row r="1262" spans="1:12" ht="15">
      <c r="A1262" s="47">
        <v>101497</v>
      </c>
      <c r="B1262" s="34" t="s">
        <v>1119</v>
      </c>
      <c r="C1262" s="34" t="s">
        <v>1120</v>
      </c>
      <c r="D1262" s="34" t="s">
        <v>979</v>
      </c>
      <c r="E1262" s="34" t="s">
        <v>24</v>
      </c>
      <c r="F1262" s="31">
        <v>315135.02</v>
      </c>
      <c r="G1262" s="31">
        <v>298208.92</v>
      </c>
      <c r="H1262" s="31">
        <v>16926.100000000035</v>
      </c>
      <c r="I1262" s="31"/>
      <c r="J1262" s="36"/>
      <c r="K1262" s="30" t="s">
        <v>1929</v>
      </c>
      <c r="L1262" s="9">
        <f>Таблица4[[#This Row],[Поступления]]/Таблица4[[#This Row],[Начисления]]</f>
        <v>0.9462893714573517</v>
      </c>
    </row>
    <row r="1263" spans="1:12" ht="15">
      <c r="A1263" s="47">
        <v>101498</v>
      </c>
      <c r="B1263" s="34" t="s">
        <v>1119</v>
      </c>
      <c r="C1263" s="34" t="s">
        <v>1120</v>
      </c>
      <c r="D1263" s="34" t="s">
        <v>979</v>
      </c>
      <c r="E1263" s="34" t="s">
        <v>36</v>
      </c>
      <c r="F1263" s="31">
        <v>561538.06000000006</v>
      </c>
      <c r="G1263" s="31">
        <v>500120.09</v>
      </c>
      <c r="H1263" s="31">
        <v>61417.97000000003</v>
      </c>
      <c r="I1263" s="31"/>
      <c r="J1263" s="36"/>
      <c r="K1263" s="30" t="s">
        <v>1929</v>
      </c>
      <c r="L1263" s="9">
        <f>Таблица4[[#This Row],[Поступления]]/Таблица4[[#This Row],[Начисления]]</f>
        <v>0.89062545466642096</v>
      </c>
    </row>
    <row r="1264" spans="1:12" ht="15">
      <c r="A1264" s="47">
        <v>101499</v>
      </c>
      <c r="B1264" s="34" t="s">
        <v>1119</v>
      </c>
      <c r="C1264" s="34" t="s">
        <v>1120</v>
      </c>
      <c r="D1264" s="34" t="s">
        <v>981</v>
      </c>
      <c r="E1264" s="34" t="s">
        <v>24</v>
      </c>
      <c r="F1264" s="31">
        <v>142697.84</v>
      </c>
      <c r="G1264" s="31">
        <v>112450.65</v>
      </c>
      <c r="H1264" s="31">
        <v>30247.190000000002</v>
      </c>
      <c r="I1264" s="31"/>
      <c r="J1264" s="36"/>
      <c r="K1264" s="30" t="s">
        <v>1929</v>
      </c>
      <c r="L1264" s="9">
        <f>Таблица4[[#This Row],[Поступления]]/Таблица4[[#This Row],[Начисления]]</f>
        <v>0.78803330169538655</v>
      </c>
    </row>
    <row r="1265" spans="1:12" ht="15">
      <c r="A1265" s="47">
        <v>101500</v>
      </c>
      <c r="B1265" s="34" t="s">
        <v>1119</v>
      </c>
      <c r="C1265" s="34" t="s">
        <v>1120</v>
      </c>
      <c r="D1265" s="34" t="s">
        <v>1108</v>
      </c>
      <c r="E1265" s="34" t="s">
        <v>18</v>
      </c>
      <c r="F1265" s="31">
        <v>240820.52</v>
      </c>
      <c r="G1265" s="31">
        <v>241587.84</v>
      </c>
      <c r="H1265" s="31"/>
      <c r="I1265" s="31">
        <v>767.32000000000698</v>
      </c>
      <c r="J1265" s="36"/>
      <c r="K1265" s="30" t="s">
        <v>1929</v>
      </c>
      <c r="L1265" s="9">
        <f>Таблица4[[#This Row],[Поступления]]/Таблица4[[#This Row],[Начисления]]</f>
        <v>1.0031862733291996</v>
      </c>
    </row>
    <row r="1266" spans="1:12" ht="15">
      <c r="A1266" s="47">
        <v>101501</v>
      </c>
      <c r="B1266" s="34" t="s">
        <v>1119</v>
      </c>
      <c r="C1266" s="34" t="s">
        <v>1120</v>
      </c>
      <c r="D1266" s="34" t="s">
        <v>1108</v>
      </c>
      <c r="E1266" s="34" t="s">
        <v>133</v>
      </c>
      <c r="F1266" s="31">
        <v>114941.86</v>
      </c>
      <c r="G1266" s="31">
        <v>115406.18</v>
      </c>
      <c r="H1266" s="31"/>
      <c r="I1266" s="31">
        <v>464.31999999999243</v>
      </c>
      <c r="J1266" s="36"/>
      <c r="K1266" s="30" t="s">
        <v>1929</v>
      </c>
      <c r="L1266" s="9">
        <f>Таблица4[[#This Row],[Поступления]]/Таблица4[[#This Row],[Начисления]]</f>
        <v>1.0040396075024365</v>
      </c>
    </row>
    <row r="1267" spans="1:12" ht="15">
      <c r="A1267" s="47">
        <v>101502</v>
      </c>
      <c r="B1267" s="34" t="s">
        <v>1119</v>
      </c>
      <c r="C1267" s="34" t="s">
        <v>1120</v>
      </c>
      <c r="D1267" s="34" t="s">
        <v>1108</v>
      </c>
      <c r="E1267" s="34" t="s">
        <v>172</v>
      </c>
      <c r="F1267" s="31">
        <v>324211.21000000002</v>
      </c>
      <c r="G1267" s="31">
        <v>320016.07</v>
      </c>
      <c r="H1267" s="31">
        <v>4195.140000000014</v>
      </c>
      <c r="I1267" s="31"/>
      <c r="J1267" s="36"/>
      <c r="K1267" s="30" t="s">
        <v>1929</v>
      </c>
      <c r="L1267" s="9">
        <f>Таблица4[[#This Row],[Поступления]]/Таблица4[[#This Row],[Начисления]]</f>
        <v>0.98706047209163428</v>
      </c>
    </row>
    <row r="1268" spans="1:12" ht="15">
      <c r="A1268" s="47">
        <v>101503</v>
      </c>
      <c r="B1268" s="34" t="s">
        <v>1119</v>
      </c>
      <c r="C1268" s="34" t="s">
        <v>1120</v>
      </c>
      <c r="D1268" s="34" t="s">
        <v>1108</v>
      </c>
      <c r="E1268" s="34" t="s">
        <v>180</v>
      </c>
      <c r="F1268" s="31">
        <v>93533.51</v>
      </c>
      <c r="G1268" s="31">
        <v>93536.72</v>
      </c>
      <c r="H1268" s="31"/>
      <c r="I1268" s="31">
        <v>3.2100000000064028</v>
      </c>
      <c r="J1268" s="36"/>
      <c r="K1268" s="30" t="s">
        <v>1929</v>
      </c>
      <c r="L1268" s="9">
        <f>Таблица4[[#This Row],[Поступления]]/Таблица4[[#This Row],[Начисления]]</f>
        <v>1.0000343192509296</v>
      </c>
    </row>
    <row r="1269" spans="1:12" ht="15">
      <c r="A1269" s="47">
        <v>101504</v>
      </c>
      <c r="B1269" s="34" t="s">
        <v>1119</v>
      </c>
      <c r="C1269" s="34" t="s">
        <v>1120</v>
      </c>
      <c r="D1269" s="34" t="s">
        <v>1108</v>
      </c>
      <c r="E1269" s="34" t="s">
        <v>181</v>
      </c>
      <c r="F1269" s="31">
        <v>339445.1</v>
      </c>
      <c r="G1269" s="31">
        <v>340315.61</v>
      </c>
      <c r="H1269" s="31"/>
      <c r="I1269" s="31">
        <v>870.51000000000931</v>
      </c>
      <c r="J1269" s="36"/>
      <c r="K1269" s="30" t="s">
        <v>1929</v>
      </c>
      <c r="L1269" s="9">
        <f>Таблица4[[#This Row],[Поступления]]/Таблица4[[#This Row],[Начисления]]</f>
        <v>1.0025645089588862</v>
      </c>
    </row>
    <row r="1270" spans="1:12" ht="15">
      <c r="A1270" s="47">
        <v>101505</v>
      </c>
      <c r="B1270" s="34" t="s">
        <v>1119</v>
      </c>
      <c r="C1270" s="34" t="s">
        <v>1120</v>
      </c>
      <c r="D1270" s="34" t="s">
        <v>1108</v>
      </c>
      <c r="E1270" s="34" t="s">
        <v>225</v>
      </c>
      <c r="F1270" s="31">
        <v>315245.86</v>
      </c>
      <c r="G1270" s="31">
        <v>289503.35999999999</v>
      </c>
      <c r="H1270" s="31">
        <v>25742.5</v>
      </c>
      <c r="I1270" s="31"/>
      <c r="J1270" s="36"/>
      <c r="K1270" s="30" t="s">
        <v>1929</v>
      </c>
      <c r="L1270" s="9">
        <f>Таблица4[[#This Row],[Поступления]]/Таблица4[[#This Row],[Начисления]]</f>
        <v>0.91834151287506205</v>
      </c>
    </row>
    <row r="1271" spans="1:12" ht="15">
      <c r="A1271" s="47">
        <v>101506</v>
      </c>
      <c r="B1271" s="34" t="s">
        <v>1119</v>
      </c>
      <c r="C1271" s="34" t="s">
        <v>1120</v>
      </c>
      <c r="D1271" s="34" t="s">
        <v>1108</v>
      </c>
      <c r="E1271" s="34" t="s">
        <v>182</v>
      </c>
      <c r="F1271" s="31">
        <v>630706.18000000005</v>
      </c>
      <c r="G1271" s="31">
        <v>591598.96</v>
      </c>
      <c r="H1271" s="31">
        <v>39107.220000000088</v>
      </c>
      <c r="I1271" s="31"/>
      <c r="J1271" s="36"/>
      <c r="K1271" s="30" t="s">
        <v>1929</v>
      </c>
      <c r="L1271" s="9">
        <f>Таблица4[[#This Row],[Поступления]]/Таблица4[[#This Row],[Начисления]]</f>
        <v>0.93799455080652594</v>
      </c>
    </row>
    <row r="1272" spans="1:12" ht="15">
      <c r="A1272" s="47">
        <v>101507</v>
      </c>
      <c r="B1272" s="34" t="s">
        <v>1119</v>
      </c>
      <c r="C1272" s="34" t="s">
        <v>1120</v>
      </c>
      <c r="D1272" s="34" t="s">
        <v>1108</v>
      </c>
      <c r="E1272" s="34" t="s">
        <v>173</v>
      </c>
      <c r="F1272" s="31">
        <v>243983.18</v>
      </c>
      <c r="G1272" s="31">
        <v>233994.61</v>
      </c>
      <c r="H1272" s="31">
        <v>9988.570000000007</v>
      </c>
      <c r="I1272" s="31"/>
      <c r="J1272" s="36"/>
      <c r="K1272" s="30" t="s">
        <v>1929</v>
      </c>
      <c r="L1272" s="9">
        <f>Таблица4[[#This Row],[Поступления]]/Таблица4[[#This Row],[Начисления]]</f>
        <v>0.95906041555815447</v>
      </c>
    </row>
    <row r="1273" spans="1:12" ht="15">
      <c r="A1273" s="47">
        <v>101508</v>
      </c>
      <c r="B1273" s="34" t="s">
        <v>1119</v>
      </c>
      <c r="C1273" s="34" t="s">
        <v>1120</v>
      </c>
      <c r="D1273" s="34" t="s">
        <v>1108</v>
      </c>
      <c r="E1273" s="34" t="s">
        <v>283</v>
      </c>
      <c r="F1273" s="31">
        <v>452168.69</v>
      </c>
      <c r="G1273" s="31">
        <v>422311.34</v>
      </c>
      <c r="H1273" s="31">
        <v>29857.349999999977</v>
      </c>
      <c r="I1273" s="31"/>
      <c r="J1273" s="36"/>
      <c r="K1273" s="30" t="s">
        <v>1929</v>
      </c>
      <c r="L1273" s="9">
        <f>Таблица4[[#This Row],[Поступления]]/Таблица4[[#This Row],[Начисления]]</f>
        <v>0.93396855938875378</v>
      </c>
    </row>
    <row r="1274" spans="1:12" ht="15">
      <c r="A1274" s="47">
        <v>101509</v>
      </c>
      <c r="B1274" s="34" t="s">
        <v>1119</v>
      </c>
      <c r="C1274" s="34" t="s">
        <v>1120</v>
      </c>
      <c r="D1274" s="34" t="s">
        <v>1108</v>
      </c>
      <c r="E1274" s="34" t="s">
        <v>1955</v>
      </c>
      <c r="F1274" s="31">
        <v>325604.71000000002</v>
      </c>
      <c r="G1274" s="31">
        <v>296460.32</v>
      </c>
      <c r="H1274" s="31">
        <v>29144.390000000014</v>
      </c>
      <c r="I1274" s="31"/>
      <c r="J1274" s="36"/>
      <c r="K1274" s="30" t="s">
        <v>1929</v>
      </c>
      <c r="L1274" s="9">
        <f>Таблица4[[#This Row],[Поступления]]/Таблица4[[#This Row],[Начисления]]</f>
        <v>0.91049149749707237</v>
      </c>
    </row>
    <row r="1275" spans="1:12" ht="15">
      <c r="A1275" s="47">
        <v>101510</v>
      </c>
      <c r="B1275" s="34" t="s">
        <v>1119</v>
      </c>
      <c r="C1275" s="34" t="s">
        <v>1120</v>
      </c>
      <c r="D1275" s="34" t="s">
        <v>988</v>
      </c>
      <c r="E1275" s="34" t="s">
        <v>255</v>
      </c>
      <c r="F1275" s="31">
        <v>376155.39</v>
      </c>
      <c r="G1275" s="31">
        <v>376112.02</v>
      </c>
      <c r="H1275" s="31">
        <v>43.369999999995343</v>
      </c>
      <c r="I1275" s="31"/>
      <c r="J1275" s="36"/>
      <c r="K1275" s="30" t="s">
        <v>1929</v>
      </c>
      <c r="L1275" s="9">
        <f>Таблица4[[#This Row],[Поступления]]/Таблица4[[#This Row],[Начисления]]</f>
        <v>0.99988470190471024</v>
      </c>
    </row>
    <row r="1276" spans="1:12" ht="15">
      <c r="A1276" s="47">
        <v>101511</v>
      </c>
      <c r="B1276" s="34" t="s">
        <v>1119</v>
      </c>
      <c r="C1276" s="34" t="s">
        <v>1120</v>
      </c>
      <c r="D1276" s="34" t="s">
        <v>988</v>
      </c>
      <c r="E1276" s="34" t="s">
        <v>256</v>
      </c>
      <c r="F1276" s="31">
        <v>448864.07</v>
      </c>
      <c r="G1276" s="31">
        <v>395763.17</v>
      </c>
      <c r="H1276" s="31">
        <v>53100.900000000023</v>
      </c>
      <c r="I1276" s="31"/>
      <c r="J1276" s="36"/>
      <c r="K1276" s="30" t="s">
        <v>1929</v>
      </c>
      <c r="L1276" s="9">
        <f>Таблица4[[#This Row],[Поступления]]/Таблица4[[#This Row],[Начисления]]</f>
        <v>0.88169937504688223</v>
      </c>
    </row>
    <row r="1277" spans="1:12" ht="15">
      <c r="A1277" s="47">
        <v>101512</v>
      </c>
      <c r="B1277" s="34" t="s">
        <v>1119</v>
      </c>
      <c r="C1277" s="34" t="s">
        <v>1120</v>
      </c>
      <c r="D1277" s="34" t="s">
        <v>988</v>
      </c>
      <c r="E1277" s="34" t="s">
        <v>284</v>
      </c>
      <c r="F1277" s="31">
        <v>455661.01</v>
      </c>
      <c r="G1277" s="31">
        <v>389123.51</v>
      </c>
      <c r="H1277" s="31">
        <v>66537.5</v>
      </c>
      <c r="I1277" s="31"/>
      <c r="J1277" s="36"/>
      <c r="K1277" s="30" t="s">
        <v>1930</v>
      </c>
      <c r="L1277" s="9">
        <f>Таблица4[[#This Row],[Поступления]]/Таблица4[[#This Row],[Начисления]]</f>
        <v>0.85397587561858757</v>
      </c>
    </row>
    <row r="1278" spans="1:12" ht="15">
      <c r="A1278" s="47">
        <v>101513</v>
      </c>
      <c r="B1278" s="34" t="s">
        <v>1119</v>
      </c>
      <c r="C1278" s="34" t="s">
        <v>1120</v>
      </c>
      <c r="D1278" s="34" t="s">
        <v>988</v>
      </c>
      <c r="E1278" s="34" t="s">
        <v>285</v>
      </c>
      <c r="F1278" s="31">
        <v>120890.03</v>
      </c>
      <c r="G1278" s="31">
        <v>107776.6</v>
      </c>
      <c r="H1278" s="31">
        <v>13113.429999999993</v>
      </c>
      <c r="I1278" s="31"/>
      <c r="J1278" s="36"/>
      <c r="K1278" s="30" t="s">
        <v>1929</v>
      </c>
      <c r="L1278" s="9">
        <f>Таблица4[[#This Row],[Поступления]]/Таблица4[[#This Row],[Начисления]]</f>
        <v>0.89152595958492198</v>
      </c>
    </row>
    <row r="1279" spans="1:12" ht="15">
      <c r="A1279" s="47">
        <v>101514</v>
      </c>
      <c r="B1279" s="34" t="s">
        <v>1119</v>
      </c>
      <c r="C1279" s="34" t="s">
        <v>1120</v>
      </c>
      <c r="D1279" s="34" t="s">
        <v>988</v>
      </c>
      <c r="E1279" s="34" t="s">
        <v>279</v>
      </c>
      <c r="F1279" s="31">
        <v>121315.14</v>
      </c>
      <c r="G1279" s="31">
        <v>107529.45</v>
      </c>
      <c r="H1279" s="31">
        <v>13785.690000000002</v>
      </c>
      <c r="I1279" s="31"/>
      <c r="J1279" s="36"/>
      <c r="K1279" s="30" t="s">
        <v>1929</v>
      </c>
      <c r="L1279" s="9">
        <f>Таблица4[[#This Row],[Поступления]]/Таблица4[[#This Row],[Начисления]]</f>
        <v>0.88636463676339161</v>
      </c>
    </row>
    <row r="1280" spans="1:12" ht="15">
      <c r="A1280" s="47">
        <v>101515</v>
      </c>
      <c r="B1280" s="34" t="s">
        <v>1119</v>
      </c>
      <c r="C1280" s="34" t="s">
        <v>1120</v>
      </c>
      <c r="D1280" s="34" t="s">
        <v>988</v>
      </c>
      <c r="E1280" s="34" t="s">
        <v>310</v>
      </c>
      <c r="F1280" s="31">
        <v>412629.1</v>
      </c>
      <c r="G1280" s="31">
        <v>355612.78</v>
      </c>
      <c r="H1280" s="31">
        <v>57016.319999999949</v>
      </c>
      <c r="I1280" s="31"/>
      <c r="J1280" s="36"/>
      <c r="K1280" s="30" t="s">
        <v>1929</v>
      </c>
      <c r="L1280" s="9">
        <f>Таблица4[[#This Row],[Поступления]]/Таблица4[[#This Row],[Начисления]]</f>
        <v>0.86182186375124792</v>
      </c>
    </row>
    <row r="1281" spans="1:12" ht="15">
      <c r="A1281" s="47">
        <v>101516</v>
      </c>
      <c r="B1281" s="34" t="s">
        <v>1119</v>
      </c>
      <c r="C1281" s="34" t="s">
        <v>1120</v>
      </c>
      <c r="D1281" s="34" t="s">
        <v>988</v>
      </c>
      <c r="E1281" s="34" t="s">
        <v>280</v>
      </c>
      <c r="F1281" s="31">
        <v>126507.44</v>
      </c>
      <c r="G1281" s="31">
        <v>125713.25</v>
      </c>
      <c r="H1281" s="31">
        <v>794.19000000000233</v>
      </c>
      <c r="I1281" s="31"/>
      <c r="J1281" s="36"/>
      <c r="K1281" s="30" t="s">
        <v>1929</v>
      </c>
      <c r="L1281" s="9">
        <f>Таблица4[[#This Row],[Поступления]]/Таблица4[[#This Row],[Начисления]]</f>
        <v>0.99372218740652718</v>
      </c>
    </row>
    <row r="1282" spans="1:12" ht="15">
      <c r="A1282" s="47">
        <v>101517</v>
      </c>
      <c r="B1282" s="34" t="s">
        <v>1119</v>
      </c>
      <c r="C1282" s="34" t="s">
        <v>1120</v>
      </c>
      <c r="D1282" s="34" t="s">
        <v>988</v>
      </c>
      <c r="E1282" s="34" t="s">
        <v>409</v>
      </c>
      <c r="F1282" s="31">
        <v>342538.2</v>
      </c>
      <c r="G1282" s="31">
        <v>339553.15</v>
      </c>
      <c r="H1282" s="31">
        <v>2985.0499999999884</v>
      </c>
      <c r="I1282" s="31"/>
      <c r="J1282" s="36"/>
      <c r="K1282" s="30" t="s">
        <v>1929</v>
      </c>
      <c r="L1282" s="9">
        <f>Таблица4[[#This Row],[Поступления]]/Таблица4[[#This Row],[Начисления]]</f>
        <v>0.99128549750071671</v>
      </c>
    </row>
    <row r="1283" spans="1:12" ht="15">
      <c r="A1283" s="47">
        <v>101518</v>
      </c>
      <c r="B1283" s="34" t="s">
        <v>1119</v>
      </c>
      <c r="C1283" s="34" t="s">
        <v>1120</v>
      </c>
      <c r="D1283" s="34" t="s">
        <v>988</v>
      </c>
      <c r="E1283" s="34" t="s">
        <v>411</v>
      </c>
      <c r="F1283" s="31">
        <v>252734.8</v>
      </c>
      <c r="G1283" s="31">
        <v>243933.68</v>
      </c>
      <c r="H1283" s="31">
        <v>8801.1199999999953</v>
      </c>
      <c r="I1283" s="31"/>
      <c r="J1283" s="36"/>
      <c r="K1283" s="30" t="s">
        <v>1929</v>
      </c>
      <c r="L1283" s="9">
        <f>Таблица4[[#This Row],[Поступления]]/Таблица4[[#This Row],[Начисления]]</f>
        <v>0.96517646165071058</v>
      </c>
    </row>
    <row r="1284" spans="1:12" ht="15">
      <c r="A1284" s="47">
        <v>101519</v>
      </c>
      <c r="B1284" s="34" t="s">
        <v>1119</v>
      </c>
      <c r="C1284" s="34" t="s">
        <v>1120</v>
      </c>
      <c r="D1284" s="34" t="s">
        <v>988</v>
      </c>
      <c r="E1284" s="34" t="s">
        <v>391</v>
      </c>
      <c r="F1284" s="31">
        <v>75005.279999999999</v>
      </c>
      <c r="G1284" s="31">
        <v>73761.399999999994</v>
      </c>
      <c r="H1284" s="31">
        <v>1243.8800000000047</v>
      </c>
      <c r="I1284" s="31"/>
      <c r="J1284" s="36"/>
      <c r="K1284" s="30" t="s">
        <v>1929</v>
      </c>
      <c r="L1284" s="9">
        <f>Таблица4[[#This Row],[Поступления]]/Таблица4[[#This Row],[Начисления]]</f>
        <v>0.98341610083983411</v>
      </c>
    </row>
    <row r="1285" spans="1:12" ht="15">
      <c r="A1285" s="47">
        <v>101520</v>
      </c>
      <c r="B1285" s="34" t="s">
        <v>1119</v>
      </c>
      <c r="C1285" s="34" t="s">
        <v>1120</v>
      </c>
      <c r="D1285" s="34" t="s">
        <v>988</v>
      </c>
      <c r="E1285" s="34" t="s">
        <v>418</v>
      </c>
      <c r="F1285" s="31">
        <v>79469.440000000002</v>
      </c>
      <c r="G1285" s="31">
        <v>60491.39</v>
      </c>
      <c r="H1285" s="31">
        <v>18978.050000000003</v>
      </c>
      <c r="I1285" s="31"/>
      <c r="J1285" s="36"/>
      <c r="K1285" s="30" t="s">
        <v>1929</v>
      </c>
      <c r="L1285" s="9">
        <f>Таблица4[[#This Row],[Поступления]]/Таблица4[[#This Row],[Начисления]]</f>
        <v>0.7611905909995087</v>
      </c>
    </row>
    <row r="1286" spans="1:12" ht="15">
      <c r="A1286" s="47">
        <v>101521</v>
      </c>
      <c r="B1286" s="34" t="s">
        <v>1119</v>
      </c>
      <c r="C1286" s="34" t="s">
        <v>1120</v>
      </c>
      <c r="D1286" s="34" t="s">
        <v>988</v>
      </c>
      <c r="E1286" s="34" t="s">
        <v>208</v>
      </c>
      <c r="F1286" s="31">
        <v>109135.62</v>
      </c>
      <c r="G1286" s="31">
        <v>91210.76</v>
      </c>
      <c r="H1286" s="31">
        <v>17924.86</v>
      </c>
      <c r="I1286" s="31"/>
      <c r="J1286" s="36"/>
      <c r="K1286" s="30" t="s">
        <v>1929</v>
      </c>
      <c r="L1286" s="9">
        <f>Таблица4[[#This Row],[Поступления]]/Таблица4[[#This Row],[Начисления]]</f>
        <v>0.83575609869628265</v>
      </c>
    </row>
    <row r="1287" spans="1:12" ht="15">
      <c r="A1287" s="47">
        <v>101522</v>
      </c>
      <c r="B1287" s="34" t="s">
        <v>1119</v>
      </c>
      <c r="C1287" s="34" t="s">
        <v>1120</v>
      </c>
      <c r="D1287" s="34" t="s">
        <v>988</v>
      </c>
      <c r="E1287" s="34" t="s">
        <v>288</v>
      </c>
      <c r="F1287" s="31">
        <v>128159.22</v>
      </c>
      <c r="G1287" s="31">
        <v>98574.68</v>
      </c>
      <c r="H1287" s="31">
        <v>29584.540000000008</v>
      </c>
      <c r="I1287" s="31"/>
      <c r="J1287" s="36"/>
      <c r="K1287" s="30" t="s">
        <v>1929</v>
      </c>
      <c r="L1287" s="9">
        <f>Таблица4[[#This Row],[Поступления]]/Таблица4[[#This Row],[Начисления]]</f>
        <v>0.76915792714718456</v>
      </c>
    </row>
    <row r="1288" spans="1:12" ht="15">
      <c r="A1288" s="47">
        <v>101523</v>
      </c>
      <c r="B1288" s="34" t="s">
        <v>1119</v>
      </c>
      <c r="C1288" s="34" t="s">
        <v>1120</v>
      </c>
      <c r="D1288" s="34" t="s">
        <v>988</v>
      </c>
      <c r="E1288" s="34" t="s">
        <v>237</v>
      </c>
      <c r="F1288" s="31">
        <v>570430.62</v>
      </c>
      <c r="G1288" s="31">
        <v>506608.92</v>
      </c>
      <c r="H1288" s="31">
        <v>63821.700000000012</v>
      </c>
      <c r="I1288" s="31"/>
      <c r="J1288" s="36"/>
      <c r="K1288" s="30" t="s">
        <v>1929</v>
      </c>
      <c r="L1288" s="9">
        <f>Таблица4[[#This Row],[Поступления]]/Таблица4[[#This Row],[Начисления]]</f>
        <v>0.88811663020473897</v>
      </c>
    </row>
    <row r="1289" spans="1:12" ht="15">
      <c r="A1289" s="47">
        <v>101524</v>
      </c>
      <c r="B1289" s="34" t="s">
        <v>1119</v>
      </c>
      <c r="C1289" s="34" t="s">
        <v>1120</v>
      </c>
      <c r="D1289" s="34" t="s">
        <v>988</v>
      </c>
      <c r="E1289" s="34" t="s">
        <v>289</v>
      </c>
      <c r="F1289" s="31">
        <v>713622.94</v>
      </c>
      <c r="G1289" s="31">
        <v>623057.37</v>
      </c>
      <c r="H1289" s="31">
        <v>90565.569999999949</v>
      </c>
      <c r="I1289" s="31"/>
      <c r="J1289" s="36"/>
      <c r="K1289" s="30" t="s">
        <v>1929</v>
      </c>
      <c r="L1289" s="9">
        <f>Таблица4[[#This Row],[Поступления]]/Таблица4[[#This Row],[Начисления]]</f>
        <v>0.87309044465414753</v>
      </c>
    </row>
    <row r="1290" spans="1:12" ht="15">
      <c r="A1290" s="47">
        <v>101525</v>
      </c>
      <c r="B1290" s="34" t="s">
        <v>1119</v>
      </c>
      <c r="C1290" s="34" t="s">
        <v>1120</v>
      </c>
      <c r="D1290" s="34" t="s">
        <v>988</v>
      </c>
      <c r="E1290" s="34" t="s">
        <v>290</v>
      </c>
      <c r="F1290" s="31">
        <v>285018.59999999998</v>
      </c>
      <c r="G1290" s="31">
        <v>248534.73</v>
      </c>
      <c r="H1290" s="31">
        <v>36483.869999999966</v>
      </c>
      <c r="I1290" s="31"/>
      <c r="J1290" s="36"/>
      <c r="K1290" s="30" t="s">
        <v>1929</v>
      </c>
      <c r="L1290" s="9">
        <f>Таблица4[[#This Row],[Поступления]]/Таблица4[[#This Row],[Начисления]]</f>
        <v>0.87199477507783718</v>
      </c>
    </row>
    <row r="1291" spans="1:12" ht="15">
      <c r="A1291" s="47">
        <v>101526</v>
      </c>
      <c r="B1291" s="34" t="s">
        <v>1119</v>
      </c>
      <c r="C1291" s="34" t="s">
        <v>1120</v>
      </c>
      <c r="D1291" s="34" t="s">
        <v>988</v>
      </c>
      <c r="E1291" s="34" t="s">
        <v>291</v>
      </c>
      <c r="F1291" s="31">
        <v>341285.95</v>
      </c>
      <c r="G1291" s="31">
        <v>328725.96000000002</v>
      </c>
      <c r="H1291" s="31">
        <v>12559.989999999991</v>
      </c>
      <c r="I1291" s="31"/>
      <c r="J1291" s="36"/>
      <c r="K1291" s="30" t="s">
        <v>1929</v>
      </c>
      <c r="L1291" s="9">
        <f>Таблица4[[#This Row],[Поступления]]/Таблица4[[#This Row],[Начисления]]</f>
        <v>0.96319804550993093</v>
      </c>
    </row>
    <row r="1292" spans="1:12" ht="15">
      <c r="A1292" s="47">
        <v>101527</v>
      </c>
      <c r="B1292" s="34" t="s">
        <v>1119</v>
      </c>
      <c r="C1292" s="34" t="s">
        <v>1120</v>
      </c>
      <c r="D1292" s="34" t="s">
        <v>988</v>
      </c>
      <c r="E1292" s="34" t="s">
        <v>292</v>
      </c>
      <c r="F1292" s="31">
        <v>316787.42</v>
      </c>
      <c r="G1292" s="31">
        <v>300889.43</v>
      </c>
      <c r="H1292" s="31">
        <v>15897.989999999991</v>
      </c>
      <c r="I1292" s="31"/>
      <c r="J1292" s="36"/>
      <c r="K1292" s="30" t="s">
        <v>1929</v>
      </c>
      <c r="L1292" s="9">
        <f>Таблица4[[#This Row],[Поступления]]/Таблица4[[#This Row],[Начисления]]</f>
        <v>0.94981495792983195</v>
      </c>
    </row>
    <row r="1293" spans="1:12" ht="15">
      <c r="A1293" s="47">
        <v>101528</v>
      </c>
      <c r="B1293" s="34" t="s">
        <v>1119</v>
      </c>
      <c r="C1293" s="34" t="s">
        <v>1120</v>
      </c>
      <c r="D1293" s="34" t="s">
        <v>988</v>
      </c>
      <c r="E1293" s="34" t="s">
        <v>293</v>
      </c>
      <c r="F1293" s="31">
        <v>324294.07</v>
      </c>
      <c r="G1293" s="31">
        <v>306183.03999999998</v>
      </c>
      <c r="H1293" s="31">
        <v>18111.030000000028</v>
      </c>
      <c r="I1293" s="31"/>
      <c r="J1293" s="36"/>
      <c r="K1293" s="30" t="s">
        <v>1929</v>
      </c>
      <c r="L1293" s="9">
        <f>Таблица4[[#This Row],[Поступления]]/Таблица4[[#This Row],[Начисления]]</f>
        <v>0.9441524478076333</v>
      </c>
    </row>
    <row r="1294" spans="1:12" ht="15">
      <c r="A1294" s="47">
        <v>101529</v>
      </c>
      <c r="B1294" s="34" t="s">
        <v>1119</v>
      </c>
      <c r="C1294" s="34" t="s">
        <v>1120</v>
      </c>
      <c r="D1294" s="34" t="s">
        <v>988</v>
      </c>
      <c r="E1294" s="34" t="s">
        <v>286</v>
      </c>
      <c r="F1294" s="31">
        <v>454821.86</v>
      </c>
      <c r="G1294" s="31">
        <v>406606.77</v>
      </c>
      <c r="H1294" s="31">
        <v>48215.089999999967</v>
      </c>
      <c r="I1294" s="31"/>
      <c r="J1294" s="36"/>
      <c r="K1294" s="30" t="s">
        <v>1929</v>
      </c>
      <c r="L1294" s="9">
        <f>Таблица4[[#This Row],[Поступления]]/Таблица4[[#This Row],[Начисления]]</f>
        <v>0.89399126506364501</v>
      </c>
    </row>
    <row r="1295" spans="1:12" ht="15">
      <c r="A1295" s="47">
        <v>101530</v>
      </c>
      <c r="B1295" s="34" t="s">
        <v>1119</v>
      </c>
      <c r="C1295" s="34" t="s">
        <v>1120</v>
      </c>
      <c r="D1295" s="34" t="s">
        <v>988</v>
      </c>
      <c r="E1295" s="34" t="s">
        <v>287</v>
      </c>
      <c r="F1295" s="31">
        <v>461987.08</v>
      </c>
      <c r="G1295" s="31">
        <v>401056.79</v>
      </c>
      <c r="H1295" s="31">
        <v>60930.290000000037</v>
      </c>
      <c r="I1295" s="31"/>
      <c r="J1295" s="36"/>
      <c r="K1295" s="30" t="s">
        <v>1929</v>
      </c>
      <c r="L1295" s="9">
        <f>Таблица4[[#This Row],[Поступления]]/Таблица4[[#This Row],[Начисления]]</f>
        <v>0.86811256713066509</v>
      </c>
    </row>
    <row r="1296" spans="1:12" ht="15">
      <c r="A1296" s="47">
        <v>101531</v>
      </c>
      <c r="B1296" s="34" t="s">
        <v>1119</v>
      </c>
      <c r="C1296" s="34" t="s">
        <v>1120</v>
      </c>
      <c r="D1296" s="34" t="s">
        <v>988</v>
      </c>
      <c r="E1296" s="34" t="s">
        <v>294</v>
      </c>
      <c r="F1296" s="31">
        <v>316172.96999999997</v>
      </c>
      <c r="G1296" s="31">
        <v>306538.89</v>
      </c>
      <c r="H1296" s="31">
        <v>9634.0799999999581</v>
      </c>
      <c r="I1296" s="31"/>
      <c r="J1296" s="36"/>
      <c r="K1296" s="30" t="s">
        <v>1929</v>
      </c>
      <c r="L1296" s="9">
        <f>Таблица4[[#This Row],[Поступления]]/Таблица4[[#This Row],[Начисления]]</f>
        <v>0.96952908403270543</v>
      </c>
    </row>
    <row r="1297" spans="1:12" ht="15">
      <c r="A1297" s="47">
        <v>101532</v>
      </c>
      <c r="B1297" s="34" t="s">
        <v>1119</v>
      </c>
      <c r="C1297" s="34" t="s">
        <v>1120</v>
      </c>
      <c r="D1297" s="34" t="s">
        <v>988</v>
      </c>
      <c r="E1297" s="34" t="s">
        <v>295</v>
      </c>
      <c r="F1297" s="31">
        <v>319713.39</v>
      </c>
      <c r="G1297" s="31">
        <v>269554</v>
      </c>
      <c r="H1297" s="31">
        <v>50159.390000000014</v>
      </c>
      <c r="I1297" s="31"/>
      <c r="J1297" s="36"/>
      <c r="K1297" s="30" t="s">
        <v>1929</v>
      </c>
      <c r="L1297" s="9">
        <f>Таблица4[[#This Row],[Поступления]]/Таблица4[[#This Row],[Начисления]]</f>
        <v>0.84311138798409413</v>
      </c>
    </row>
    <row r="1298" spans="1:12" ht="15">
      <c r="A1298" s="47">
        <v>101533</v>
      </c>
      <c r="B1298" s="34" t="s">
        <v>1119</v>
      </c>
      <c r="C1298" s="34" t="s">
        <v>1120</v>
      </c>
      <c r="D1298" s="34" t="s">
        <v>1114</v>
      </c>
      <c r="E1298" s="34" t="s">
        <v>70</v>
      </c>
      <c r="F1298" s="31">
        <v>109796.73</v>
      </c>
      <c r="G1298" s="31">
        <v>58290.62</v>
      </c>
      <c r="H1298" s="31">
        <v>51506.109999999993</v>
      </c>
      <c r="I1298" s="31"/>
      <c r="J1298" s="36"/>
      <c r="K1298" s="30" t="s">
        <v>1929</v>
      </c>
      <c r="L1298" s="9">
        <f>Таблица4[[#This Row],[Поступления]]/Таблица4[[#This Row],[Начисления]]</f>
        <v>0.53089577440056734</v>
      </c>
    </row>
    <row r="1299" spans="1:12" ht="15">
      <c r="A1299" s="47">
        <v>101534</v>
      </c>
      <c r="B1299" s="34" t="s">
        <v>1119</v>
      </c>
      <c r="C1299" s="34" t="s">
        <v>1120</v>
      </c>
      <c r="D1299" s="34" t="s">
        <v>1114</v>
      </c>
      <c r="E1299" s="34" t="s">
        <v>7</v>
      </c>
      <c r="F1299" s="31">
        <v>117821.17</v>
      </c>
      <c r="G1299" s="31">
        <v>23353.200000000001</v>
      </c>
      <c r="H1299" s="31">
        <v>94467.97</v>
      </c>
      <c r="I1299" s="31"/>
      <c r="J1299" s="36"/>
      <c r="K1299" s="30" t="s">
        <v>1929</v>
      </c>
      <c r="L1299" s="9">
        <f>Таблица4[[#This Row],[Поступления]]/Таблица4[[#This Row],[Начисления]]</f>
        <v>0.19820886178604405</v>
      </c>
    </row>
    <row r="1300" spans="1:12" ht="15">
      <c r="A1300" s="47">
        <v>101535</v>
      </c>
      <c r="B1300" s="34" t="s">
        <v>1119</v>
      </c>
      <c r="C1300" s="34" t="s">
        <v>1120</v>
      </c>
      <c r="D1300" s="34" t="s">
        <v>1114</v>
      </c>
      <c r="E1300" s="34" t="s">
        <v>194</v>
      </c>
      <c r="F1300" s="31">
        <v>190704.64000000001</v>
      </c>
      <c r="G1300" s="31">
        <v>171803.77</v>
      </c>
      <c r="H1300" s="31">
        <v>18900.870000000024</v>
      </c>
      <c r="I1300" s="31"/>
      <c r="J1300" s="36"/>
      <c r="K1300" s="30" t="s">
        <v>1930</v>
      </c>
      <c r="L1300" s="9">
        <f>Таблица4[[#This Row],[Поступления]]/Таблица4[[#This Row],[Начисления]]</f>
        <v>0.90088930190686489</v>
      </c>
    </row>
    <row r="1301" spans="1:12" ht="15">
      <c r="A1301" s="47">
        <v>101536</v>
      </c>
      <c r="B1301" s="34" t="s">
        <v>1119</v>
      </c>
      <c r="C1301" s="34" t="s">
        <v>1120</v>
      </c>
      <c r="D1301" s="34" t="s">
        <v>1088</v>
      </c>
      <c r="E1301" s="34" t="s">
        <v>44</v>
      </c>
      <c r="F1301" s="31">
        <v>338784.02</v>
      </c>
      <c r="G1301" s="31">
        <v>299613.59000000003</v>
      </c>
      <c r="H1301" s="31">
        <v>39170.429999999993</v>
      </c>
      <c r="I1301" s="31"/>
      <c r="J1301" s="36"/>
      <c r="K1301" s="30" t="s">
        <v>1929</v>
      </c>
      <c r="L1301" s="9">
        <f>Таблица4[[#This Row],[Поступления]]/Таблица4[[#This Row],[Начисления]]</f>
        <v>0.88437934587351552</v>
      </c>
    </row>
    <row r="1302" spans="1:12" ht="15">
      <c r="A1302" s="47">
        <v>101538</v>
      </c>
      <c r="B1302" s="34" t="s">
        <v>1119</v>
      </c>
      <c r="C1302" s="34" t="s">
        <v>1120</v>
      </c>
      <c r="D1302" s="34" t="s">
        <v>1123</v>
      </c>
      <c r="E1302" s="34" t="s">
        <v>82</v>
      </c>
      <c r="F1302" s="31">
        <v>242582.11</v>
      </c>
      <c r="G1302" s="31">
        <v>184033.69</v>
      </c>
      <c r="H1302" s="31">
        <v>58548.419999999984</v>
      </c>
      <c r="I1302" s="31"/>
      <c r="J1302" s="36"/>
      <c r="K1302" s="30" t="s">
        <v>1930</v>
      </c>
      <c r="L1302" s="9">
        <f>Таблица4[[#This Row],[Поступления]]/Таблица4[[#This Row],[Начисления]]</f>
        <v>0.75864493882092132</v>
      </c>
    </row>
    <row r="1303" spans="1:12" ht="15">
      <c r="A1303" s="47">
        <v>101539</v>
      </c>
      <c r="B1303" s="34" t="s">
        <v>1124</v>
      </c>
      <c r="C1303" s="34" t="s">
        <v>1125</v>
      </c>
      <c r="D1303" s="34" t="s">
        <v>1146</v>
      </c>
      <c r="E1303" s="34" t="s">
        <v>18</v>
      </c>
      <c r="F1303" s="31">
        <v>1469229.32</v>
      </c>
      <c r="G1303" s="31">
        <v>1377887.4</v>
      </c>
      <c r="H1303" s="31">
        <v>91341.920000000158</v>
      </c>
      <c r="I1303" s="31"/>
      <c r="J1303" s="36"/>
      <c r="K1303" s="30" t="s">
        <v>1929</v>
      </c>
      <c r="L1303" s="9">
        <f>Таблица4[[#This Row],[Поступления]]/Таблица4[[#This Row],[Начисления]]</f>
        <v>0.93783004548262072</v>
      </c>
    </row>
    <row r="1304" spans="1:12" ht="15">
      <c r="A1304" s="47">
        <v>101540</v>
      </c>
      <c r="B1304" s="34" t="s">
        <v>1124</v>
      </c>
      <c r="C1304" s="34" t="s">
        <v>1125</v>
      </c>
      <c r="D1304" s="34" t="s">
        <v>1146</v>
      </c>
      <c r="E1304" s="34" t="s">
        <v>19</v>
      </c>
      <c r="F1304" s="31">
        <v>2784759.68</v>
      </c>
      <c r="G1304" s="31">
        <v>2590278.85</v>
      </c>
      <c r="H1304" s="31">
        <v>194480.83000000007</v>
      </c>
      <c r="I1304" s="31"/>
      <c r="J1304" s="36"/>
      <c r="K1304" s="30" t="s">
        <v>1929</v>
      </c>
      <c r="L1304" s="9">
        <f>Таблица4[[#This Row],[Поступления]]/Таблица4[[#This Row],[Начисления]]</f>
        <v>0.93016243685343791</v>
      </c>
    </row>
    <row r="1305" spans="1:12" ht="15">
      <c r="A1305" s="47">
        <v>101541</v>
      </c>
      <c r="B1305" s="34" t="s">
        <v>1124</v>
      </c>
      <c r="C1305" s="34" t="s">
        <v>1125</v>
      </c>
      <c r="D1305" s="34" t="s">
        <v>1146</v>
      </c>
      <c r="E1305" s="34" t="s">
        <v>20</v>
      </c>
      <c r="F1305" s="31">
        <v>1853706.74</v>
      </c>
      <c r="G1305" s="31">
        <v>1613243.46</v>
      </c>
      <c r="H1305" s="31">
        <v>240463.28000000003</v>
      </c>
      <c r="I1305" s="31"/>
      <c r="J1305" s="36"/>
      <c r="K1305" s="30" t="s">
        <v>1930</v>
      </c>
      <c r="L1305" s="9">
        <f>Таблица4[[#This Row],[Поступления]]/Таблица4[[#This Row],[Начисления]]</f>
        <v>0.87027976172757504</v>
      </c>
    </row>
    <row r="1306" spans="1:12" ht="15">
      <c r="A1306" s="47">
        <v>101542</v>
      </c>
      <c r="B1306" s="34" t="s">
        <v>1124</v>
      </c>
      <c r="C1306" s="34" t="s">
        <v>1125</v>
      </c>
      <c r="D1306" s="34" t="s">
        <v>1146</v>
      </c>
      <c r="E1306" s="34" t="s">
        <v>21</v>
      </c>
      <c r="F1306" s="31">
        <v>2095675</v>
      </c>
      <c r="G1306" s="31">
        <v>1982542.4</v>
      </c>
      <c r="H1306" s="31">
        <v>113132.60000000009</v>
      </c>
      <c r="I1306" s="31"/>
      <c r="J1306" s="36"/>
      <c r="K1306" s="30" t="s">
        <v>1929</v>
      </c>
      <c r="L1306" s="9">
        <f>Таблица4[[#This Row],[Поступления]]/Таблица4[[#This Row],[Начисления]]</f>
        <v>0.94601615231369363</v>
      </c>
    </row>
    <row r="1307" spans="1:12" ht="15">
      <c r="A1307" s="47">
        <v>101543</v>
      </c>
      <c r="B1307" s="34" t="s">
        <v>1124</v>
      </c>
      <c r="C1307" s="34" t="s">
        <v>1125</v>
      </c>
      <c r="D1307" s="34" t="s">
        <v>1146</v>
      </c>
      <c r="E1307" s="34" t="s">
        <v>25</v>
      </c>
      <c r="F1307" s="31">
        <v>1214610.82</v>
      </c>
      <c r="G1307" s="31">
        <v>1104718.6200000001</v>
      </c>
      <c r="H1307" s="31">
        <v>109892.19999999995</v>
      </c>
      <c r="I1307" s="31"/>
      <c r="J1307" s="36"/>
      <c r="K1307" s="30" t="s">
        <v>1929</v>
      </c>
      <c r="L1307" s="9">
        <f>Таблица4[[#This Row],[Поступления]]/Таблица4[[#This Row],[Начисления]]</f>
        <v>0.90952476448382047</v>
      </c>
    </row>
    <row r="1308" spans="1:12" ht="15">
      <c r="A1308" s="47">
        <v>101544</v>
      </c>
      <c r="B1308" s="34" t="s">
        <v>1124</v>
      </c>
      <c r="C1308" s="34" t="s">
        <v>1125</v>
      </c>
      <c r="D1308" s="34" t="s">
        <v>1146</v>
      </c>
      <c r="E1308" s="34" t="s">
        <v>100</v>
      </c>
      <c r="F1308" s="31">
        <v>1087914.1599999999</v>
      </c>
      <c r="G1308" s="31">
        <v>994972.93</v>
      </c>
      <c r="H1308" s="31">
        <v>92941.229999999865</v>
      </c>
      <c r="I1308" s="31"/>
      <c r="J1308" s="36"/>
      <c r="K1308" s="30" t="s">
        <v>1929</v>
      </c>
      <c r="L1308" s="9">
        <f>Таблица4[[#This Row],[Поступления]]/Таблица4[[#This Row],[Начисления]]</f>
        <v>0.91456933513945637</v>
      </c>
    </row>
    <row r="1309" spans="1:12" ht="15">
      <c r="A1309" s="47">
        <v>101545</v>
      </c>
      <c r="B1309" s="34" t="s">
        <v>1124</v>
      </c>
      <c r="C1309" s="34" t="s">
        <v>1125</v>
      </c>
      <c r="D1309" s="34" t="s">
        <v>1146</v>
      </c>
      <c r="E1309" s="34" t="s">
        <v>29</v>
      </c>
      <c r="F1309" s="31">
        <v>1074084.48</v>
      </c>
      <c r="G1309" s="31">
        <v>975587.99</v>
      </c>
      <c r="H1309" s="31">
        <v>98496.489999999991</v>
      </c>
      <c r="I1309" s="31"/>
      <c r="J1309" s="36"/>
      <c r="K1309" s="30" t="s">
        <v>1929</v>
      </c>
      <c r="L1309" s="9">
        <f>Таблица4[[#This Row],[Поступления]]/Таблица4[[#This Row],[Начисления]]</f>
        <v>0.90829725982075449</v>
      </c>
    </row>
    <row r="1310" spans="1:12" ht="15">
      <c r="A1310" s="47">
        <v>101546</v>
      </c>
      <c r="B1310" s="34" t="s">
        <v>1124</v>
      </c>
      <c r="C1310" s="34" t="s">
        <v>1125</v>
      </c>
      <c r="D1310" s="34" t="s">
        <v>1146</v>
      </c>
      <c r="E1310" s="34" t="s">
        <v>34</v>
      </c>
      <c r="F1310" s="31">
        <v>1201581.8500000001</v>
      </c>
      <c r="G1310" s="31">
        <v>1129340.73</v>
      </c>
      <c r="H1310" s="31">
        <v>72241.120000000112</v>
      </c>
      <c r="I1310" s="31"/>
      <c r="J1310" s="36"/>
      <c r="K1310" s="30" t="s">
        <v>1929</v>
      </c>
      <c r="L1310" s="9">
        <f>Таблица4[[#This Row],[Поступления]]/Таблица4[[#This Row],[Начисления]]</f>
        <v>0.93987831956682755</v>
      </c>
    </row>
    <row r="1311" spans="1:12" ht="15">
      <c r="A1311" s="47">
        <v>101547</v>
      </c>
      <c r="B1311" s="34" t="s">
        <v>1124</v>
      </c>
      <c r="C1311" s="34" t="s">
        <v>1125</v>
      </c>
      <c r="D1311" s="34" t="s">
        <v>1146</v>
      </c>
      <c r="E1311" s="34" t="s">
        <v>30</v>
      </c>
      <c r="F1311" s="31">
        <v>1807647.65</v>
      </c>
      <c r="G1311" s="31">
        <v>1625637.7</v>
      </c>
      <c r="H1311" s="31">
        <v>182009.94999999995</v>
      </c>
      <c r="I1311" s="31"/>
      <c r="J1311" s="36"/>
      <c r="K1311" s="30" t="s">
        <v>1930</v>
      </c>
      <c r="L1311" s="9">
        <f>Таблица4[[#This Row],[Поступления]]/Таблица4[[#This Row],[Начисления]]</f>
        <v>0.89931115723797173</v>
      </c>
    </row>
    <row r="1312" spans="1:12" ht="15">
      <c r="A1312" s="47">
        <v>101548</v>
      </c>
      <c r="B1312" s="34" t="s">
        <v>1124</v>
      </c>
      <c r="C1312" s="34" t="s">
        <v>1125</v>
      </c>
      <c r="D1312" s="34" t="s">
        <v>1146</v>
      </c>
      <c r="E1312" s="34" t="s">
        <v>67</v>
      </c>
      <c r="F1312" s="31">
        <v>1192753.68</v>
      </c>
      <c r="G1312" s="31">
        <v>1141177.92</v>
      </c>
      <c r="H1312" s="31">
        <v>51575.760000000009</v>
      </c>
      <c r="I1312" s="31"/>
      <c r="J1312" s="36"/>
      <c r="K1312" s="30" t="s">
        <v>1929</v>
      </c>
      <c r="L1312" s="9">
        <f>Таблица4[[#This Row],[Поступления]]/Таблица4[[#This Row],[Начисления]]</f>
        <v>0.956759085413176</v>
      </c>
    </row>
    <row r="1313" spans="1:12" ht="15">
      <c r="A1313" s="47">
        <v>101549</v>
      </c>
      <c r="B1313" s="34" t="s">
        <v>1124</v>
      </c>
      <c r="C1313" s="34" t="s">
        <v>1125</v>
      </c>
      <c r="D1313" s="34" t="s">
        <v>1146</v>
      </c>
      <c r="E1313" s="34" t="s">
        <v>26</v>
      </c>
      <c r="F1313" s="31">
        <v>1206585.6299999999</v>
      </c>
      <c r="G1313" s="31">
        <v>1132247.03</v>
      </c>
      <c r="H1313" s="31">
        <v>74338.59999999986</v>
      </c>
      <c r="I1313" s="31"/>
      <c r="J1313" s="36"/>
      <c r="K1313" s="30" t="s">
        <v>1929</v>
      </c>
      <c r="L1313" s="9">
        <f>Таблица4[[#This Row],[Поступления]]/Таблица4[[#This Row],[Начисления]]</f>
        <v>0.93838928779551278</v>
      </c>
    </row>
    <row r="1314" spans="1:12" ht="15">
      <c r="A1314" s="47">
        <v>101550</v>
      </c>
      <c r="B1314" s="34" t="s">
        <v>1124</v>
      </c>
      <c r="C1314" s="34" t="s">
        <v>1125</v>
      </c>
      <c r="D1314" s="34" t="s">
        <v>1146</v>
      </c>
      <c r="E1314" s="34" t="s">
        <v>22</v>
      </c>
      <c r="F1314" s="31">
        <v>1214138.8899999999</v>
      </c>
      <c r="G1314" s="31">
        <v>1184136.02</v>
      </c>
      <c r="H1314" s="31">
        <v>30002.869999999879</v>
      </c>
      <c r="I1314" s="31"/>
      <c r="J1314" s="36"/>
      <c r="K1314" s="30" t="s">
        <v>1929</v>
      </c>
      <c r="L1314" s="9">
        <f>Таблица4[[#This Row],[Поступления]]/Таблица4[[#This Row],[Начисления]]</f>
        <v>0.97528876618061389</v>
      </c>
    </row>
    <row r="1315" spans="1:12" ht="15">
      <c r="A1315" s="47">
        <v>101551</v>
      </c>
      <c r="B1315" s="34" t="s">
        <v>1124</v>
      </c>
      <c r="C1315" s="34" t="s">
        <v>1125</v>
      </c>
      <c r="D1315" s="34" t="s">
        <v>1146</v>
      </c>
      <c r="E1315" s="34" t="s">
        <v>27</v>
      </c>
      <c r="F1315" s="31">
        <v>1813064.29</v>
      </c>
      <c r="G1315" s="31">
        <v>1701716.03</v>
      </c>
      <c r="H1315" s="31">
        <v>111348.26000000001</v>
      </c>
      <c r="I1315" s="31"/>
      <c r="J1315" s="36"/>
      <c r="K1315" s="30" t="s">
        <v>1929</v>
      </c>
      <c r="L1315" s="9">
        <f>Таблица4[[#This Row],[Поступления]]/Таблица4[[#This Row],[Начисления]]</f>
        <v>0.93858559753554027</v>
      </c>
    </row>
    <row r="1316" spans="1:12" ht="15">
      <c r="A1316" s="47">
        <v>101552</v>
      </c>
      <c r="B1316" s="34" t="s">
        <v>1124</v>
      </c>
      <c r="C1316" s="34" t="s">
        <v>1125</v>
      </c>
      <c r="D1316" s="34" t="s">
        <v>1146</v>
      </c>
      <c r="E1316" s="34" t="s">
        <v>68</v>
      </c>
      <c r="F1316" s="31">
        <v>1161562.24</v>
      </c>
      <c r="G1316" s="31">
        <v>1100361.6599999999</v>
      </c>
      <c r="H1316" s="31">
        <v>61200.580000000075</v>
      </c>
      <c r="I1316" s="31"/>
      <c r="J1316" s="36"/>
      <c r="K1316" s="30" t="s">
        <v>1930</v>
      </c>
      <c r="L1316" s="9">
        <f>Таблица4[[#This Row],[Поступления]]/Таблица4[[#This Row],[Начисления]]</f>
        <v>0.94731183754733617</v>
      </c>
    </row>
    <row r="1317" spans="1:12" ht="15">
      <c r="A1317" s="47">
        <v>101553</v>
      </c>
      <c r="B1317" s="34" t="s">
        <v>1124</v>
      </c>
      <c r="C1317" s="34" t="s">
        <v>1125</v>
      </c>
      <c r="D1317" s="34" t="s">
        <v>1146</v>
      </c>
      <c r="E1317" s="34" t="s">
        <v>28</v>
      </c>
      <c r="F1317" s="31">
        <v>2399339.2599999998</v>
      </c>
      <c r="G1317" s="31">
        <v>1948009.47</v>
      </c>
      <c r="H1317" s="31">
        <v>451329.7899999998</v>
      </c>
      <c r="I1317" s="31"/>
      <c r="J1317" s="36"/>
      <c r="K1317" s="30" t="s">
        <v>1930</v>
      </c>
      <c r="L1317" s="9">
        <f>Таблица4[[#This Row],[Поступления]]/Таблица4[[#This Row],[Начисления]]</f>
        <v>0.81189413372079788</v>
      </c>
    </row>
    <row r="1318" spans="1:12" ht="15">
      <c r="A1318" s="47">
        <v>101554</v>
      </c>
      <c r="B1318" s="34" t="s">
        <v>1124</v>
      </c>
      <c r="C1318" s="34" t="s">
        <v>1125</v>
      </c>
      <c r="D1318" s="34" t="s">
        <v>1146</v>
      </c>
      <c r="E1318" s="34" t="s">
        <v>69</v>
      </c>
      <c r="F1318" s="31">
        <v>2099874.7599999998</v>
      </c>
      <c r="G1318" s="31">
        <v>2028044.76</v>
      </c>
      <c r="H1318" s="31">
        <v>71829.999999999767</v>
      </c>
      <c r="I1318" s="31"/>
      <c r="J1318" s="36"/>
      <c r="K1318" s="30" t="s">
        <v>1929</v>
      </c>
      <c r="L1318" s="9">
        <f>Таблица4[[#This Row],[Поступления]]/Таблица4[[#This Row],[Начисления]]</f>
        <v>0.9657931980667267</v>
      </c>
    </row>
    <row r="1319" spans="1:12" ht="15">
      <c r="A1319" s="47">
        <v>101555</v>
      </c>
      <c r="B1319" s="34" t="s">
        <v>1124</v>
      </c>
      <c r="C1319" s="34" t="s">
        <v>1125</v>
      </c>
      <c r="D1319" s="34" t="s">
        <v>1146</v>
      </c>
      <c r="E1319" s="34" t="s">
        <v>16</v>
      </c>
      <c r="F1319" s="31">
        <v>1840913.97</v>
      </c>
      <c r="G1319" s="31">
        <v>1601956.92</v>
      </c>
      <c r="H1319" s="31">
        <v>238957.05000000005</v>
      </c>
      <c r="I1319" s="31"/>
      <c r="J1319" s="36"/>
      <c r="K1319" s="30" t="s">
        <v>1930</v>
      </c>
      <c r="L1319" s="9">
        <f>Таблица4[[#This Row],[Поступления]]/Таблица4[[#This Row],[Начисления]]</f>
        <v>0.87019651439768253</v>
      </c>
    </row>
    <row r="1320" spans="1:12" ht="15">
      <c r="A1320" s="47">
        <v>101556</v>
      </c>
      <c r="B1320" s="34" t="s">
        <v>1124</v>
      </c>
      <c r="C1320" s="34" t="s">
        <v>1125</v>
      </c>
      <c r="D1320" s="34" t="s">
        <v>1146</v>
      </c>
      <c r="E1320" s="34" t="s">
        <v>70</v>
      </c>
      <c r="F1320" s="31">
        <v>1768552.01</v>
      </c>
      <c r="G1320" s="31">
        <v>1704270.45</v>
      </c>
      <c r="H1320" s="31">
        <v>64281.560000000056</v>
      </c>
      <c r="I1320" s="31"/>
      <c r="J1320" s="36"/>
      <c r="K1320" s="30" t="s">
        <v>1929</v>
      </c>
      <c r="L1320" s="9">
        <f>Таблица4[[#This Row],[Поступления]]/Таблица4[[#This Row],[Начисления]]</f>
        <v>0.96365299994768028</v>
      </c>
    </row>
    <row r="1321" spans="1:12" ht="15">
      <c r="A1321" s="47">
        <v>101557</v>
      </c>
      <c r="B1321" s="34" t="s">
        <v>1124</v>
      </c>
      <c r="C1321" s="34" t="s">
        <v>1125</v>
      </c>
      <c r="D1321" s="34" t="s">
        <v>1146</v>
      </c>
      <c r="E1321" s="34" t="s">
        <v>6</v>
      </c>
      <c r="F1321" s="31">
        <v>1295611.45</v>
      </c>
      <c r="G1321" s="31">
        <v>1193562.77</v>
      </c>
      <c r="H1321" s="31">
        <v>102048.67999999993</v>
      </c>
      <c r="I1321" s="31"/>
      <c r="J1321" s="36"/>
      <c r="K1321" s="30" t="s">
        <v>1929</v>
      </c>
      <c r="L1321" s="9">
        <f>Таблица4[[#This Row],[Поступления]]/Таблица4[[#This Row],[Начисления]]</f>
        <v>0.92123512029783317</v>
      </c>
    </row>
    <row r="1322" spans="1:12" ht="15">
      <c r="A1322" s="47">
        <v>101558</v>
      </c>
      <c r="B1322" s="34" t="s">
        <v>1124</v>
      </c>
      <c r="C1322" s="34" t="s">
        <v>1125</v>
      </c>
      <c r="D1322" s="34" t="s">
        <v>1146</v>
      </c>
      <c r="E1322" s="34" t="s">
        <v>7</v>
      </c>
      <c r="F1322" s="31">
        <v>2137308.84</v>
      </c>
      <c r="G1322" s="31">
        <v>2052213.89</v>
      </c>
      <c r="H1322" s="31">
        <v>85094.949999999953</v>
      </c>
      <c r="I1322" s="31"/>
      <c r="J1322" s="36"/>
      <c r="K1322" s="30" t="s">
        <v>1929</v>
      </c>
      <c r="L1322" s="9">
        <f>Таблица4[[#This Row],[Поступления]]/Таблица4[[#This Row],[Начисления]]</f>
        <v>0.96018593644145511</v>
      </c>
    </row>
    <row r="1323" spans="1:12" ht="15">
      <c r="A1323" s="47">
        <v>101559</v>
      </c>
      <c r="B1323" s="34" t="s">
        <v>1124</v>
      </c>
      <c r="C1323" s="34" t="s">
        <v>1125</v>
      </c>
      <c r="D1323" s="34" t="s">
        <v>1146</v>
      </c>
      <c r="E1323" s="34" t="s">
        <v>8</v>
      </c>
      <c r="F1323" s="31">
        <v>1930383.38</v>
      </c>
      <c r="G1323" s="31">
        <v>1741685.83</v>
      </c>
      <c r="H1323" s="31">
        <v>188697.54999999981</v>
      </c>
      <c r="I1323" s="31"/>
      <c r="J1323" s="36"/>
      <c r="K1323" s="30" t="s">
        <v>1929</v>
      </c>
      <c r="L1323" s="9">
        <f>Таблица4[[#This Row],[Поступления]]/Таблица4[[#This Row],[Начисления]]</f>
        <v>0.90224866627270706</v>
      </c>
    </row>
    <row r="1324" spans="1:12" ht="15">
      <c r="A1324" s="47">
        <v>101560</v>
      </c>
      <c r="B1324" s="34" t="s">
        <v>1124</v>
      </c>
      <c r="C1324" s="34" t="s">
        <v>1125</v>
      </c>
      <c r="D1324" s="34" t="s">
        <v>1146</v>
      </c>
      <c r="E1324" s="34" t="s">
        <v>9</v>
      </c>
      <c r="F1324" s="31">
        <v>1795457.04</v>
      </c>
      <c r="G1324" s="31">
        <v>1676656.36</v>
      </c>
      <c r="H1324" s="31">
        <v>118800.67999999993</v>
      </c>
      <c r="I1324" s="31"/>
      <c r="J1324" s="36"/>
      <c r="K1324" s="30" t="s">
        <v>1929</v>
      </c>
      <c r="L1324" s="9">
        <f>Таблица4[[#This Row],[Поступления]]/Таблица4[[#This Row],[Начисления]]</f>
        <v>0.93383262458900163</v>
      </c>
    </row>
    <row r="1325" spans="1:12" ht="15">
      <c r="A1325" s="47">
        <v>101561</v>
      </c>
      <c r="B1325" s="34" t="s">
        <v>1124</v>
      </c>
      <c r="C1325" s="34" t="s">
        <v>1125</v>
      </c>
      <c r="D1325" s="34" t="s">
        <v>1146</v>
      </c>
      <c r="E1325" s="34" t="s">
        <v>10</v>
      </c>
      <c r="F1325" s="31">
        <v>1766803.16</v>
      </c>
      <c r="G1325" s="31">
        <v>1633011.08</v>
      </c>
      <c r="H1325" s="31">
        <v>133792.07999999984</v>
      </c>
      <c r="I1325" s="31"/>
      <c r="J1325" s="36"/>
      <c r="K1325" s="30" t="s">
        <v>1929</v>
      </c>
      <c r="L1325" s="9">
        <f>Таблица4[[#This Row],[Поступления]]/Таблица4[[#This Row],[Начисления]]</f>
        <v>0.92427448454416405</v>
      </c>
    </row>
    <row r="1326" spans="1:12" ht="15">
      <c r="A1326" s="47">
        <v>101562</v>
      </c>
      <c r="B1326" s="34" t="s">
        <v>1124</v>
      </c>
      <c r="C1326" s="34" t="s">
        <v>1125</v>
      </c>
      <c r="D1326" s="34" t="s">
        <v>1146</v>
      </c>
      <c r="E1326" s="34" t="s">
        <v>11</v>
      </c>
      <c r="F1326" s="31">
        <v>1178214.99</v>
      </c>
      <c r="G1326" s="31">
        <v>1024294.95</v>
      </c>
      <c r="H1326" s="31">
        <v>153920.04000000004</v>
      </c>
      <c r="I1326" s="31"/>
      <c r="J1326" s="36"/>
      <c r="K1326" s="30" t="s">
        <v>1930</v>
      </c>
      <c r="L1326" s="9">
        <f>Таблица4[[#This Row],[Поступления]]/Таблица4[[#This Row],[Начисления]]</f>
        <v>0.86936166887504962</v>
      </c>
    </row>
    <row r="1327" spans="1:12" ht="15">
      <c r="A1327" s="47">
        <v>101563</v>
      </c>
      <c r="B1327" s="34" t="s">
        <v>1124</v>
      </c>
      <c r="C1327" s="34" t="s">
        <v>1125</v>
      </c>
      <c r="D1327" s="34" t="s">
        <v>1146</v>
      </c>
      <c r="E1327" s="34" t="s">
        <v>12</v>
      </c>
      <c r="F1327" s="31">
        <v>2289162.4500000002</v>
      </c>
      <c r="G1327" s="31">
        <v>1870191.91</v>
      </c>
      <c r="H1327" s="31">
        <v>418970.54000000027</v>
      </c>
      <c r="I1327" s="31"/>
      <c r="J1327" s="36"/>
      <c r="K1327" s="30" t="s">
        <v>1930</v>
      </c>
      <c r="L1327" s="9">
        <f>Таблица4[[#This Row],[Поступления]]/Таблица4[[#This Row],[Начисления]]</f>
        <v>0.81697649286532714</v>
      </c>
    </row>
    <row r="1328" spans="1:12" ht="15">
      <c r="A1328" s="47">
        <v>101564</v>
      </c>
      <c r="B1328" s="34" t="s">
        <v>1124</v>
      </c>
      <c r="C1328" s="34" t="s">
        <v>1125</v>
      </c>
      <c r="D1328" s="34" t="s">
        <v>1146</v>
      </c>
      <c r="E1328" s="34" t="s">
        <v>96</v>
      </c>
      <c r="F1328" s="31">
        <v>1188502.6100000001</v>
      </c>
      <c r="G1328" s="31">
        <v>1121163.73</v>
      </c>
      <c r="H1328" s="31">
        <v>67338.880000000121</v>
      </c>
      <c r="I1328" s="31"/>
      <c r="J1328" s="36"/>
      <c r="K1328" s="30" t="s">
        <v>1929</v>
      </c>
      <c r="L1328" s="9">
        <f>Таблица4[[#This Row],[Поступления]]/Таблица4[[#This Row],[Начисления]]</f>
        <v>0.94334141176181341</v>
      </c>
    </row>
    <row r="1329" spans="1:12" ht="15">
      <c r="A1329" s="47">
        <v>101565</v>
      </c>
      <c r="B1329" s="34" t="s">
        <v>1124</v>
      </c>
      <c r="C1329" s="34" t="s">
        <v>1125</v>
      </c>
      <c r="D1329" s="34" t="s">
        <v>1146</v>
      </c>
      <c r="E1329" s="34" t="s">
        <v>144</v>
      </c>
      <c r="F1329" s="31">
        <v>1376094.01</v>
      </c>
      <c r="G1329" s="31">
        <v>1257833.82</v>
      </c>
      <c r="H1329" s="31">
        <v>118260.18999999994</v>
      </c>
      <c r="I1329" s="31"/>
      <c r="J1329" s="36"/>
      <c r="K1329" s="30" t="s">
        <v>1929</v>
      </c>
      <c r="L1329" s="9">
        <f>Таблица4[[#This Row],[Поступления]]/Таблица4[[#This Row],[Начисления]]</f>
        <v>0.91406096593647701</v>
      </c>
    </row>
    <row r="1330" spans="1:12" ht="15">
      <c r="A1330" s="47">
        <v>101566</v>
      </c>
      <c r="B1330" s="34" t="s">
        <v>1124</v>
      </c>
      <c r="C1330" s="34" t="s">
        <v>1125</v>
      </c>
      <c r="D1330" s="34" t="s">
        <v>1146</v>
      </c>
      <c r="E1330" s="34" t="s">
        <v>131</v>
      </c>
      <c r="F1330" s="31">
        <v>1207104.98</v>
      </c>
      <c r="G1330" s="31">
        <v>1158026.73</v>
      </c>
      <c r="H1330" s="31">
        <v>49078.25</v>
      </c>
      <c r="I1330" s="31"/>
      <c r="J1330" s="36"/>
      <c r="K1330" s="30" t="s">
        <v>1929</v>
      </c>
      <c r="L1330" s="9">
        <f>Таблица4[[#This Row],[Поступления]]/Таблица4[[#This Row],[Начисления]]</f>
        <v>0.95934218579729491</v>
      </c>
    </row>
    <row r="1331" spans="1:12" ht="15">
      <c r="A1331" s="47">
        <v>101567</v>
      </c>
      <c r="B1331" s="34" t="s">
        <v>1124</v>
      </c>
      <c r="C1331" s="34" t="s">
        <v>1125</v>
      </c>
      <c r="D1331" s="34" t="s">
        <v>1147</v>
      </c>
      <c r="E1331" s="34" t="s">
        <v>18</v>
      </c>
      <c r="F1331" s="31">
        <v>695034.45</v>
      </c>
      <c r="G1331" s="31">
        <v>542736.5</v>
      </c>
      <c r="H1331" s="31">
        <v>152297.94999999995</v>
      </c>
      <c r="I1331" s="31"/>
      <c r="J1331" s="36"/>
      <c r="K1331" s="30" t="s">
        <v>1929</v>
      </c>
      <c r="L1331" s="9">
        <f>Таблица4[[#This Row],[Поступления]]/Таблица4[[#This Row],[Начисления]]</f>
        <v>0.7808771205513626</v>
      </c>
    </row>
    <row r="1332" spans="1:12" ht="15">
      <c r="A1332" s="47">
        <v>101568</v>
      </c>
      <c r="B1332" s="34" t="s">
        <v>1124</v>
      </c>
      <c r="C1332" s="34" t="s">
        <v>1125</v>
      </c>
      <c r="D1332" s="34" t="s">
        <v>1147</v>
      </c>
      <c r="E1332" s="34" t="s">
        <v>19</v>
      </c>
      <c r="F1332" s="31">
        <v>1505227.65</v>
      </c>
      <c r="G1332" s="31">
        <v>1413452.79</v>
      </c>
      <c r="H1332" s="31">
        <v>91774.85999999987</v>
      </c>
      <c r="I1332" s="31"/>
      <c r="J1332" s="36"/>
      <c r="K1332" s="30" t="s">
        <v>1929</v>
      </c>
      <c r="L1332" s="9">
        <f>Таблица4[[#This Row],[Поступления]]/Таблица4[[#This Row],[Начисления]]</f>
        <v>0.93902924916373953</v>
      </c>
    </row>
    <row r="1333" spans="1:12" ht="15">
      <c r="A1333" s="47">
        <v>101569</v>
      </c>
      <c r="B1333" s="34" t="s">
        <v>1124</v>
      </c>
      <c r="C1333" s="34" t="s">
        <v>1125</v>
      </c>
      <c r="D1333" s="34" t="s">
        <v>1147</v>
      </c>
      <c r="E1333" s="34" t="s">
        <v>20</v>
      </c>
      <c r="F1333" s="31">
        <v>2172333.89</v>
      </c>
      <c r="G1333" s="31">
        <v>1808831.24</v>
      </c>
      <c r="H1333" s="31">
        <v>363502.65000000014</v>
      </c>
      <c r="I1333" s="31"/>
      <c r="J1333" s="36"/>
      <c r="K1333" s="30" t="s">
        <v>1930</v>
      </c>
      <c r="L1333" s="9">
        <f>Таблица4[[#This Row],[Поступления]]/Таблица4[[#This Row],[Начисления]]</f>
        <v>0.83266722870120113</v>
      </c>
    </row>
    <row r="1334" spans="1:12" ht="15">
      <c r="A1334" s="47">
        <v>101571</v>
      </c>
      <c r="B1334" s="34" t="s">
        <v>1124</v>
      </c>
      <c r="C1334" s="34" t="s">
        <v>1125</v>
      </c>
      <c r="D1334" s="34" t="s">
        <v>1147</v>
      </c>
      <c r="E1334" s="34" t="s">
        <v>21</v>
      </c>
      <c r="F1334" s="31">
        <v>1530593.9</v>
      </c>
      <c r="G1334" s="31">
        <v>1363921.43</v>
      </c>
      <c r="H1334" s="31">
        <v>166672.46999999997</v>
      </c>
      <c r="I1334" s="31"/>
      <c r="J1334" s="36"/>
      <c r="K1334" s="30" t="s">
        <v>1930</v>
      </c>
      <c r="L1334" s="9">
        <f>Таблица4[[#This Row],[Поступления]]/Таблица4[[#This Row],[Начисления]]</f>
        <v>0.89110601446928539</v>
      </c>
    </row>
    <row r="1335" spans="1:12" ht="15">
      <c r="A1335" s="47">
        <v>101572</v>
      </c>
      <c r="B1335" s="34" t="s">
        <v>1124</v>
      </c>
      <c r="C1335" s="34" t="s">
        <v>1125</v>
      </c>
      <c r="D1335" s="34" t="s">
        <v>1147</v>
      </c>
      <c r="E1335" s="34" t="s">
        <v>29</v>
      </c>
      <c r="F1335" s="31">
        <v>2155142.71</v>
      </c>
      <c r="G1335" s="31">
        <v>1958593.98</v>
      </c>
      <c r="H1335" s="31">
        <v>196548.72999999998</v>
      </c>
      <c r="I1335" s="31"/>
      <c r="J1335" s="36"/>
      <c r="K1335" s="30" t="s">
        <v>1929</v>
      </c>
      <c r="L1335" s="9">
        <f>Таблица4[[#This Row],[Поступления]]/Таблица4[[#This Row],[Начисления]]</f>
        <v>0.90880013231235157</v>
      </c>
    </row>
    <row r="1336" spans="1:12" ht="15">
      <c r="A1336" s="47">
        <v>101573</v>
      </c>
      <c r="B1336" s="34" t="s">
        <v>1124</v>
      </c>
      <c r="C1336" s="34" t="s">
        <v>1125</v>
      </c>
      <c r="D1336" s="34" t="s">
        <v>1147</v>
      </c>
      <c r="E1336" s="34" t="s">
        <v>30</v>
      </c>
      <c r="F1336" s="31">
        <v>1535918.1</v>
      </c>
      <c r="G1336" s="31">
        <v>1470064.71</v>
      </c>
      <c r="H1336" s="31">
        <v>65853.39000000013</v>
      </c>
      <c r="I1336" s="31"/>
      <c r="J1336" s="36"/>
      <c r="K1336" s="30" t="s">
        <v>1929</v>
      </c>
      <c r="L1336" s="9">
        <f>Таблица4[[#This Row],[Поступления]]/Таблица4[[#This Row],[Начисления]]</f>
        <v>0.95712441307905671</v>
      </c>
    </row>
    <row r="1337" spans="1:12" ht="15">
      <c r="A1337" s="47">
        <v>101574</v>
      </c>
      <c r="B1337" s="34" t="s">
        <v>1124</v>
      </c>
      <c r="C1337" s="34" t="s">
        <v>1125</v>
      </c>
      <c r="D1337" s="34" t="s">
        <v>1147</v>
      </c>
      <c r="E1337" s="34" t="s">
        <v>26</v>
      </c>
      <c r="F1337" s="31">
        <v>1473665.31</v>
      </c>
      <c r="G1337" s="31">
        <v>1299165.3</v>
      </c>
      <c r="H1337" s="31">
        <v>174500.01</v>
      </c>
      <c r="I1337" s="31"/>
      <c r="J1337" s="36"/>
      <c r="K1337" s="30" t="s">
        <v>1929</v>
      </c>
      <c r="L1337" s="9">
        <f>Таблица4[[#This Row],[Поступления]]/Таблица4[[#This Row],[Начисления]]</f>
        <v>0.88158776024930652</v>
      </c>
    </row>
    <row r="1338" spans="1:12" ht="15">
      <c r="A1338" s="47">
        <v>101575</v>
      </c>
      <c r="B1338" s="34" t="s">
        <v>1124</v>
      </c>
      <c r="C1338" s="34" t="s">
        <v>1125</v>
      </c>
      <c r="D1338" s="34" t="s">
        <v>1147</v>
      </c>
      <c r="E1338" s="34" t="s">
        <v>22</v>
      </c>
      <c r="F1338" s="31">
        <v>1484995.16</v>
      </c>
      <c r="G1338" s="31">
        <v>1346069.97</v>
      </c>
      <c r="H1338" s="31">
        <v>138925.18999999994</v>
      </c>
      <c r="I1338" s="31"/>
      <c r="J1338" s="36"/>
      <c r="K1338" s="30" t="s">
        <v>1930</v>
      </c>
      <c r="L1338" s="9">
        <f>Таблица4[[#This Row],[Поступления]]/Таблица4[[#This Row],[Начисления]]</f>
        <v>0.90644737858943603</v>
      </c>
    </row>
    <row r="1339" spans="1:12" ht="15">
      <c r="A1339" s="47">
        <v>101576</v>
      </c>
      <c r="B1339" s="34" t="s">
        <v>1124</v>
      </c>
      <c r="C1339" s="34" t="s">
        <v>1125</v>
      </c>
      <c r="D1339" s="34" t="s">
        <v>1147</v>
      </c>
      <c r="E1339" s="34" t="s">
        <v>27</v>
      </c>
      <c r="F1339" s="31">
        <v>1540082.87</v>
      </c>
      <c r="G1339" s="31">
        <v>1413170.35</v>
      </c>
      <c r="H1339" s="31">
        <v>126912.52000000002</v>
      </c>
      <c r="I1339" s="31"/>
      <c r="J1339" s="36"/>
      <c r="K1339" s="30" t="s">
        <v>1929</v>
      </c>
      <c r="L1339" s="9">
        <f>Таблица4[[#This Row],[Поступления]]/Таблица4[[#This Row],[Начисления]]</f>
        <v>0.91759370714901856</v>
      </c>
    </row>
    <row r="1340" spans="1:12" ht="15">
      <c r="A1340" s="47">
        <v>101577</v>
      </c>
      <c r="B1340" s="34" t="s">
        <v>1124</v>
      </c>
      <c r="C1340" s="34" t="s">
        <v>1125</v>
      </c>
      <c r="D1340" s="34" t="s">
        <v>1148</v>
      </c>
      <c r="E1340" s="34" t="s">
        <v>18</v>
      </c>
      <c r="F1340" s="31">
        <v>2019958.64</v>
      </c>
      <c r="G1340" s="31">
        <v>1687551.66</v>
      </c>
      <c r="H1340" s="31">
        <v>332406.98</v>
      </c>
      <c r="I1340" s="31"/>
      <c r="J1340" s="36"/>
      <c r="K1340" s="30" t="s">
        <v>1930</v>
      </c>
      <c r="L1340" s="9">
        <f>Таблица4[[#This Row],[Поступления]]/Таблица4[[#This Row],[Начисления]]</f>
        <v>0.83543871967596328</v>
      </c>
    </row>
    <row r="1341" spans="1:12" ht="15">
      <c r="A1341" s="47">
        <v>101578</v>
      </c>
      <c r="B1341" s="34" t="s">
        <v>1124</v>
      </c>
      <c r="C1341" s="34" t="s">
        <v>1125</v>
      </c>
      <c r="D1341" s="34" t="s">
        <v>1148</v>
      </c>
      <c r="E1341" s="34" t="s">
        <v>19</v>
      </c>
      <c r="F1341" s="31">
        <v>2107211.94</v>
      </c>
      <c r="G1341" s="31">
        <v>1957050.91</v>
      </c>
      <c r="H1341" s="31">
        <v>150161.03000000003</v>
      </c>
      <c r="I1341" s="31"/>
      <c r="J1341" s="36"/>
      <c r="K1341" s="30" t="s">
        <v>1929</v>
      </c>
      <c r="L1341" s="9">
        <f>Таблица4[[#This Row],[Поступления]]/Таблица4[[#This Row],[Начисления]]</f>
        <v>0.92873947458744943</v>
      </c>
    </row>
    <row r="1342" spans="1:12" ht="15">
      <c r="A1342" s="47">
        <v>101579</v>
      </c>
      <c r="B1342" s="34" t="s">
        <v>1124</v>
      </c>
      <c r="C1342" s="34" t="s">
        <v>1125</v>
      </c>
      <c r="D1342" s="34" t="s">
        <v>1148</v>
      </c>
      <c r="E1342" s="34" t="s">
        <v>20</v>
      </c>
      <c r="F1342" s="31">
        <v>2101003.0099999998</v>
      </c>
      <c r="G1342" s="31">
        <v>1729942.64</v>
      </c>
      <c r="H1342" s="31">
        <v>371060.36999999988</v>
      </c>
      <c r="I1342" s="31"/>
      <c r="J1342" s="36"/>
      <c r="K1342" s="30" t="s">
        <v>1930</v>
      </c>
      <c r="L1342" s="9">
        <f>Таблица4[[#This Row],[Поступления]]/Таблица4[[#This Row],[Начисления]]</f>
        <v>0.82338893936187174</v>
      </c>
    </row>
    <row r="1343" spans="1:12" ht="15">
      <c r="A1343" s="47">
        <v>101580</v>
      </c>
      <c r="B1343" s="34" t="s">
        <v>1124</v>
      </c>
      <c r="C1343" s="34" t="s">
        <v>1125</v>
      </c>
      <c r="D1343" s="34" t="s">
        <v>1148</v>
      </c>
      <c r="E1343" s="34" t="s">
        <v>21</v>
      </c>
      <c r="F1343" s="31">
        <v>2057582.15</v>
      </c>
      <c r="G1343" s="31">
        <v>1903673.21</v>
      </c>
      <c r="H1343" s="31">
        <v>153908.93999999994</v>
      </c>
      <c r="I1343" s="31"/>
      <c r="J1343" s="36"/>
      <c r="K1343" s="30" t="s">
        <v>1930</v>
      </c>
      <c r="L1343" s="9">
        <f>Таблица4[[#This Row],[Поступления]]/Таблица4[[#This Row],[Начисления]]</f>
        <v>0.92519912752936739</v>
      </c>
    </row>
    <row r="1344" spans="1:12" ht="15">
      <c r="A1344" s="47">
        <v>101581</v>
      </c>
      <c r="B1344" s="34" t="s">
        <v>1124</v>
      </c>
      <c r="C1344" s="34" t="s">
        <v>1125</v>
      </c>
      <c r="D1344" s="34" t="s">
        <v>1148</v>
      </c>
      <c r="E1344" s="34" t="s">
        <v>25</v>
      </c>
      <c r="F1344" s="31">
        <v>1629439.59</v>
      </c>
      <c r="G1344" s="31">
        <v>1311135.25</v>
      </c>
      <c r="H1344" s="31">
        <v>318304.34000000008</v>
      </c>
      <c r="I1344" s="31"/>
      <c r="J1344" s="36"/>
      <c r="K1344" s="30" t="s">
        <v>1929</v>
      </c>
      <c r="L1344" s="9">
        <f>Таблица4[[#This Row],[Поступления]]/Таблица4[[#This Row],[Начисления]]</f>
        <v>0.80465410196643128</v>
      </c>
    </row>
    <row r="1345" spans="1:12" ht="15">
      <c r="A1345" s="47">
        <v>101582</v>
      </c>
      <c r="B1345" s="34" t="s">
        <v>1124</v>
      </c>
      <c r="C1345" s="34" t="s">
        <v>1125</v>
      </c>
      <c r="D1345" s="34" t="s">
        <v>1148</v>
      </c>
      <c r="E1345" s="34" t="s">
        <v>100</v>
      </c>
      <c r="F1345" s="31">
        <v>2116015.77</v>
      </c>
      <c r="G1345" s="31">
        <v>1966307.64</v>
      </c>
      <c r="H1345" s="31">
        <v>149708.13000000012</v>
      </c>
      <c r="I1345" s="31"/>
      <c r="J1345" s="36"/>
      <c r="K1345" s="30" t="s">
        <v>1929</v>
      </c>
      <c r="L1345" s="9">
        <f>Таблица4[[#This Row],[Поступления]]/Таблица4[[#This Row],[Начисления]]</f>
        <v>0.92924999325501245</v>
      </c>
    </row>
    <row r="1346" spans="1:12" ht="15">
      <c r="A1346" s="47">
        <v>101583</v>
      </c>
      <c r="B1346" s="34" t="s">
        <v>1124</v>
      </c>
      <c r="C1346" s="34" t="s">
        <v>1125</v>
      </c>
      <c r="D1346" s="34" t="s">
        <v>1148</v>
      </c>
      <c r="E1346" s="34" t="s">
        <v>29</v>
      </c>
      <c r="F1346" s="31">
        <v>2106050</v>
      </c>
      <c r="G1346" s="31">
        <v>1993214.05</v>
      </c>
      <c r="H1346" s="31">
        <v>112835.94999999995</v>
      </c>
      <c r="I1346" s="31"/>
      <c r="J1346" s="36"/>
      <c r="K1346" s="30" t="s">
        <v>1929</v>
      </c>
      <c r="L1346" s="9">
        <f>Таблица4[[#This Row],[Поступления]]/Таблица4[[#This Row],[Начисления]]</f>
        <v>0.94642294817312034</v>
      </c>
    </row>
    <row r="1347" spans="1:12" ht="15">
      <c r="A1347" s="47">
        <v>101584</v>
      </c>
      <c r="B1347" s="34" t="s">
        <v>1124</v>
      </c>
      <c r="C1347" s="34" t="s">
        <v>1125</v>
      </c>
      <c r="D1347" s="34" t="s">
        <v>1148</v>
      </c>
      <c r="E1347" s="34" t="s">
        <v>34</v>
      </c>
      <c r="F1347" s="31">
        <v>2411394.19</v>
      </c>
      <c r="G1347" s="31">
        <v>2144113.52</v>
      </c>
      <c r="H1347" s="31">
        <v>267280.66999999993</v>
      </c>
      <c r="I1347" s="31"/>
      <c r="J1347" s="36"/>
      <c r="K1347" s="30" t="s">
        <v>1930</v>
      </c>
      <c r="L1347" s="9">
        <f>Таблица4[[#This Row],[Поступления]]/Таблица4[[#This Row],[Начисления]]</f>
        <v>0.88915927926325478</v>
      </c>
    </row>
    <row r="1348" spans="1:12" ht="15">
      <c r="A1348" s="47">
        <v>101585</v>
      </c>
      <c r="B1348" s="34" t="s">
        <v>1124</v>
      </c>
      <c r="C1348" s="34" t="s">
        <v>1125</v>
      </c>
      <c r="D1348" s="34" t="s">
        <v>1148</v>
      </c>
      <c r="E1348" s="34" t="s">
        <v>30</v>
      </c>
      <c r="F1348" s="31">
        <v>3023139.26</v>
      </c>
      <c r="G1348" s="31">
        <v>2573586.77</v>
      </c>
      <c r="H1348" s="31">
        <v>449552.48999999976</v>
      </c>
      <c r="I1348" s="31"/>
      <c r="J1348" s="36"/>
      <c r="K1348" s="30" t="s">
        <v>1929</v>
      </c>
      <c r="L1348" s="9">
        <f>Таблица4[[#This Row],[Поступления]]/Таблица4[[#This Row],[Начисления]]</f>
        <v>0.85129613579230223</v>
      </c>
    </row>
    <row r="1349" spans="1:12" ht="15">
      <c r="A1349" s="47">
        <v>101586</v>
      </c>
      <c r="B1349" s="34" t="s">
        <v>1124</v>
      </c>
      <c r="C1349" s="34" t="s">
        <v>1125</v>
      </c>
      <c r="D1349" s="34" t="s">
        <v>1148</v>
      </c>
      <c r="E1349" s="34" t="s">
        <v>26</v>
      </c>
      <c r="F1349" s="31">
        <v>1353152.08</v>
      </c>
      <c r="G1349" s="31">
        <v>1290338.43</v>
      </c>
      <c r="H1349" s="31">
        <v>62813.65000000014</v>
      </c>
      <c r="I1349" s="31"/>
      <c r="J1349" s="36"/>
      <c r="K1349" s="30" t="s">
        <v>1929</v>
      </c>
      <c r="L1349" s="9">
        <f>Таблица4[[#This Row],[Поступления]]/Таблица4[[#This Row],[Начисления]]</f>
        <v>0.95357975579507648</v>
      </c>
    </row>
    <row r="1350" spans="1:12" ht="15">
      <c r="A1350" s="47">
        <v>101587</v>
      </c>
      <c r="B1350" s="34" t="s">
        <v>1124</v>
      </c>
      <c r="C1350" s="34" t="s">
        <v>1125</v>
      </c>
      <c r="D1350" s="34" t="s">
        <v>1148</v>
      </c>
      <c r="E1350" s="34" t="s">
        <v>22</v>
      </c>
      <c r="F1350" s="31">
        <v>2354730.0099999998</v>
      </c>
      <c r="G1350" s="31">
        <v>2137249.87</v>
      </c>
      <c r="H1350" s="31">
        <v>217480.13999999966</v>
      </c>
      <c r="I1350" s="31"/>
      <c r="J1350" s="36"/>
      <c r="K1350" s="30" t="s">
        <v>1930</v>
      </c>
      <c r="L1350" s="9">
        <f>Таблица4[[#This Row],[Поступления]]/Таблица4[[#This Row],[Начисления]]</f>
        <v>0.9076411567031416</v>
      </c>
    </row>
    <row r="1351" spans="1:12" ht="15">
      <c r="A1351" s="47">
        <v>101588</v>
      </c>
      <c r="B1351" s="34" t="s">
        <v>1124</v>
      </c>
      <c r="C1351" s="34" t="s">
        <v>1125</v>
      </c>
      <c r="D1351" s="34" t="s">
        <v>1148</v>
      </c>
      <c r="E1351" s="34" t="s">
        <v>7</v>
      </c>
      <c r="F1351" s="31">
        <v>2116823</v>
      </c>
      <c r="G1351" s="31">
        <v>1955514.28</v>
      </c>
      <c r="H1351" s="31">
        <v>161308.71999999997</v>
      </c>
      <c r="I1351" s="31"/>
      <c r="J1351" s="36"/>
      <c r="K1351" s="30" t="s">
        <v>1929</v>
      </c>
      <c r="L1351" s="9">
        <f>Таблица4[[#This Row],[Поступления]]/Таблица4[[#This Row],[Начисления]]</f>
        <v>0.92379678414302946</v>
      </c>
    </row>
    <row r="1352" spans="1:12" ht="15">
      <c r="A1352" s="47">
        <v>101589</v>
      </c>
      <c r="B1352" s="34" t="s">
        <v>1124</v>
      </c>
      <c r="C1352" s="34" t="s">
        <v>1125</v>
      </c>
      <c r="D1352" s="34" t="s">
        <v>1148</v>
      </c>
      <c r="E1352" s="34" t="s">
        <v>8</v>
      </c>
      <c r="F1352" s="31">
        <v>1950378.81</v>
      </c>
      <c r="G1352" s="31">
        <v>1159220.4099999999</v>
      </c>
      <c r="H1352" s="31">
        <v>791158.40000000014</v>
      </c>
      <c r="I1352" s="31"/>
      <c r="J1352" s="36"/>
      <c r="K1352" s="30" t="s">
        <v>1929</v>
      </c>
      <c r="L1352" s="9">
        <f>Таблица4[[#This Row],[Поступления]]/Таблица4[[#This Row],[Начисления]]</f>
        <v>0.59435654451147357</v>
      </c>
    </row>
    <row r="1353" spans="1:12" ht="15">
      <c r="A1353" s="47">
        <v>101590</v>
      </c>
      <c r="B1353" s="34" t="s">
        <v>1124</v>
      </c>
      <c r="C1353" s="34" t="s">
        <v>1125</v>
      </c>
      <c r="D1353" s="34" t="s">
        <v>1148</v>
      </c>
      <c r="E1353" s="34" t="s">
        <v>9</v>
      </c>
      <c r="F1353" s="31">
        <v>1488817.93</v>
      </c>
      <c r="G1353" s="31">
        <v>1428698.79</v>
      </c>
      <c r="H1353" s="31">
        <v>60119.139999999898</v>
      </c>
      <c r="I1353" s="31"/>
      <c r="J1353" s="36"/>
      <c r="K1353" s="30" t="s">
        <v>1929</v>
      </c>
      <c r="L1353" s="9">
        <f>Таблица4[[#This Row],[Поступления]]/Таблица4[[#This Row],[Начисления]]</f>
        <v>0.95961954864420529</v>
      </c>
    </row>
    <row r="1354" spans="1:12" ht="15">
      <c r="A1354" s="47">
        <v>101591</v>
      </c>
      <c r="B1354" s="34" t="s">
        <v>1124</v>
      </c>
      <c r="C1354" s="34" t="s">
        <v>1125</v>
      </c>
      <c r="D1354" s="34" t="s">
        <v>1149</v>
      </c>
      <c r="E1354" s="34" t="s">
        <v>21</v>
      </c>
      <c r="F1354" s="31">
        <v>2111015.33</v>
      </c>
      <c r="G1354" s="31">
        <v>1903762.95</v>
      </c>
      <c r="H1354" s="31">
        <v>207252.38000000012</v>
      </c>
      <c r="I1354" s="31"/>
      <c r="J1354" s="36"/>
      <c r="K1354" s="30" t="s">
        <v>1930</v>
      </c>
      <c r="L1354" s="9">
        <f>Таблица4[[#This Row],[Поступления]]/Таблица4[[#This Row],[Начисления]]</f>
        <v>0.90182336572610289</v>
      </c>
    </row>
    <row r="1355" spans="1:12" ht="15">
      <c r="A1355" s="47">
        <v>101595</v>
      </c>
      <c r="B1355" s="34" t="s">
        <v>1124</v>
      </c>
      <c r="C1355" s="34" t="s">
        <v>1125</v>
      </c>
      <c r="D1355" s="34" t="s">
        <v>1149</v>
      </c>
      <c r="E1355" s="34" t="s">
        <v>34</v>
      </c>
      <c r="F1355" s="31">
        <v>400007.43</v>
      </c>
      <c r="G1355" s="31">
        <v>106531.28</v>
      </c>
      <c r="H1355" s="31">
        <v>293476.15000000002</v>
      </c>
      <c r="I1355" s="31"/>
      <c r="J1355" s="36"/>
      <c r="K1355" s="30" t="s">
        <v>1929</v>
      </c>
      <c r="L1355" s="9">
        <f>Таблица4[[#This Row],[Поступления]]/Таблица4[[#This Row],[Начисления]]</f>
        <v>0.26632325304557469</v>
      </c>
    </row>
    <row r="1356" spans="1:12" ht="15">
      <c r="A1356" s="47">
        <v>101599</v>
      </c>
      <c r="B1356" s="34" t="s">
        <v>1124</v>
      </c>
      <c r="C1356" s="34" t="s">
        <v>1125</v>
      </c>
      <c r="D1356" s="34" t="s">
        <v>1150</v>
      </c>
      <c r="E1356" s="34" t="s">
        <v>25</v>
      </c>
      <c r="F1356" s="31">
        <v>1943298.72</v>
      </c>
      <c r="G1356" s="31">
        <v>1781971.59</v>
      </c>
      <c r="H1356" s="31">
        <v>161327.12999999989</v>
      </c>
      <c r="I1356" s="31"/>
      <c r="J1356" s="36"/>
      <c r="K1356" s="30" t="s">
        <v>1929</v>
      </c>
      <c r="L1356" s="9">
        <f>Таблица4[[#This Row],[Поступления]]/Таблица4[[#This Row],[Начисления]]</f>
        <v>0.91698284554008258</v>
      </c>
    </row>
    <row r="1357" spans="1:12" ht="15">
      <c r="A1357" s="47">
        <v>101602</v>
      </c>
      <c r="B1357" s="34" t="s">
        <v>1124</v>
      </c>
      <c r="C1357" s="34" t="s">
        <v>1125</v>
      </c>
      <c r="D1357" s="34" t="s">
        <v>1151</v>
      </c>
      <c r="E1357" s="34" t="s">
        <v>19</v>
      </c>
      <c r="F1357" s="31">
        <v>1809900.5</v>
      </c>
      <c r="G1357" s="31">
        <v>1726513.85</v>
      </c>
      <c r="H1357" s="31">
        <v>83386.649999999907</v>
      </c>
      <c r="I1357" s="31"/>
      <c r="J1357" s="36"/>
      <c r="K1357" s="30" t="s">
        <v>1930</v>
      </c>
      <c r="L1357" s="9">
        <f>Таблица4[[#This Row],[Поступления]]/Таблица4[[#This Row],[Начисления]]</f>
        <v>0.95392749490925055</v>
      </c>
    </row>
    <row r="1358" spans="1:12" ht="15">
      <c r="A1358" s="47">
        <v>101603</v>
      </c>
      <c r="B1358" s="34" t="s">
        <v>1124</v>
      </c>
      <c r="C1358" s="34" t="s">
        <v>1125</v>
      </c>
      <c r="D1358" s="34" t="s">
        <v>1151</v>
      </c>
      <c r="E1358" s="34" t="s">
        <v>20</v>
      </c>
      <c r="F1358" s="31">
        <v>2451026.64</v>
      </c>
      <c r="G1358" s="31">
        <v>2147647.31</v>
      </c>
      <c r="H1358" s="31">
        <v>303379.33000000007</v>
      </c>
      <c r="I1358" s="31"/>
      <c r="J1358" s="36"/>
      <c r="K1358" s="30" t="s">
        <v>1930</v>
      </c>
      <c r="L1358" s="9">
        <f>Таблица4[[#This Row],[Поступления]]/Таблица4[[#This Row],[Начисления]]</f>
        <v>0.87622356891233133</v>
      </c>
    </row>
    <row r="1359" spans="1:12" ht="15">
      <c r="A1359" s="47">
        <v>101604</v>
      </c>
      <c r="B1359" s="34" t="s">
        <v>1124</v>
      </c>
      <c r="C1359" s="34" t="s">
        <v>1125</v>
      </c>
      <c r="D1359" s="34" t="s">
        <v>1151</v>
      </c>
      <c r="E1359" s="34" t="s">
        <v>21</v>
      </c>
      <c r="F1359" s="31">
        <v>2105466.7999999998</v>
      </c>
      <c r="G1359" s="31">
        <v>1994213.08</v>
      </c>
      <c r="H1359" s="31">
        <v>111253.71999999974</v>
      </c>
      <c r="I1359" s="31"/>
      <c r="J1359" s="36"/>
      <c r="K1359" s="30" t="s">
        <v>1930</v>
      </c>
      <c r="L1359" s="9">
        <f>Таблица4[[#This Row],[Поступления]]/Таблица4[[#This Row],[Начисления]]</f>
        <v>0.94715959425244811</v>
      </c>
    </row>
    <row r="1360" spans="1:12" ht="15">
      <c r="A1360" s="47">
        <v>101605</v>
      </c>
      <c r="B1360" s="34" t="s">
        <v>1124</v>
      </c>
      <c r="C1360" s="34" t="s">
        <v>1125</v>
      </c>
      <c r="D1360" s="34" t="s">
        <v>1151</v>
      </c>
      <c r="E1360" s="34" t="s">
        <v>25</v>
      </c>
      <c r="F1360" s="31">
        <v>1469007.6</v>
      </c>
      <c r="G1360" s="31">
        <v>1279249.99</v>
      </c>
      <c r="H1360" s="31">
        <v>189757.6100000001</v>
      </c>
      <c r="I1360" s="31"/>
      <c r="J1360" s="36"/>
      <c r="K1360" s="30" t="s">
        <v>1930</v>
      </c>
      <c r="L1360" s="9">
        <f>Таблица4[[#This Row],[Поступления]]/Таблица4[[#This Row],[Начисления]]</f>
        <v>0.87082598483493201</v>
      </c>
    </row>
    <row r="1361" spans="1:12" ht="15">
      <c r="A1361" s="47">
        <v>101606</v>
      </c>
      <c r="B1361" s="34" t="s">
        <v>1124</v>
      </c>
      <c r="C1361" s="34" t="s">
        <v>1125</v>
      </c>
      <c r="D1361" s="34" t="s">
        <v>1151</v>
      </c>
      <c r="E1361" s="34" t="s">
        <v>100</v>
      </c>
      <c r="F1361" s="31">
        <v>1262285.6599999999</v>
      </c>
      <c r="G1361" s="31">
        <v>1241101.5</v>
      </c>
      <c r="H1361" s="31">
        <v>21184.159999999916</v>
      </c>
      <c r="I1361" s="31"/>
      <c r="J1361" s="36"/>
      <c r="K1361" s="30" t="s">
        <v>1930</v>
      </c>
      <c r="L1361" s="9">
        <f>Таблица4[[#This Row],[Поступления]]/Таблица4[[#This Row],[Начисления]]</f>
        <v>0.98321761811030961</v>
      </c>
    </row>
    <row r="1362" spans="1:12" ht="15">
      <c r="A1362" s="47">
        <v>101608</v>
      </c>
      <c r="B1362" s="34" t="s">
        <v>1124</v>
      </c>
      <c r="C1362" s="34" t="s">
        <v>1125</v>
      </c>
      <c r="D1362" s="34" t="s">
        <v>1152</v>
      </c>
      <c r="E1362" s="34" t="s">
        <v>19</v>
      </c>
      <c r="F1362" s="31">
        <v>2456987.27</v>
      </c>
      <c r="G1362" s="31">
        <v>2306196.09</v>
      </c>
      <c r="H1362" s="31">
        <v>150791.18000000017</v>
      </c>
      <c r="I1362" s="31"/>
      <c r="J1362" s="36"/>
      <c r="K1362" s="30" t="s">
        <v>1929</v>
      </c>
      <c r="L1362" s="9">
        <f>Таблица4[[#This Row],[Поступления]]/Таблица4[[#This Row],[Начисления]]</f>
        <v>0.93862761039050879</v>
      </c>
    </row>
    <row r="1363" spans="1:12" ht="15">
      <c r="A1363" s="47">
        <v>101609</v>
      </c>
      <c r="B1363" s="34" t="s">
        <v>1124</v>
      </c>
      <c r="C1363" s="34" t="s">
        <v>1125</v>
      </c>
      <c r="D1363" s="34" t="s">
        <v>1152</v>
      </c>
      <c r="E1363" s="34" t="s">
        <v>20</v>
      </c>
      <c r="F1363" s="31">
        <v>1238636.46</v>
      </c>
      <c r="G1363" s="31">
        <v>1140504.8999999999</v>
      </c>
      <c r="H1363" s="31">
        <v>98131.560000000056</v>
      </c>
      <c r="I1363" s="31"/>
      <c r="J1363" s="36"/>
      <c r="K1363" s="30" t="s">
        <v>1930</v>
      </c>
      <c r="L1363" s="9">
        <f>Таблица4[[#This Row],[Поступления]]/Таблица4[[#This Row],[Начисления]]</f>
        <v>0.9207745265305689</v>
      </c>
    </row>
    <row r="1364" spans="1:12" ht="15">
      <c r="A1364" s="47">
        <v>101610</v>
      </c>
      <c r="B1364" s="34" t="s">
        <v>1124</v>
      </c>
      <c r="C1364" s="34" t="s">
        <v>1125</v>
      </c>
      <c r="D1364" s="34" t="s">
        <v>1152</v>
      </c>
      <c r="E1364" s="34" t="s">
        <v>21</v>
      </c>
      <c r="F1364" s="31">
        <v>2468965.85</v>
      </c>
      <c r="G1364" s="31">
        <v>2191193.11</v>
      </c>
      <c r="H1364" s="31">
        <v>277772.74000000022</v>
      </c>
      <c r="I1364" s="31"/>
      <c r="J1364" s="36"/>
      <c r="K1364" s="30" t="s">
        <v>1930</v>
      </c>
      <c r="L1364" s="9">
        <f>Таблица4[[#This Row],[Поступления]]/Таблица4[[#This Row],[Начисления]]</f>
        <v>0.88749429644804512</v>
      </c>
    </row>
    <row r="1365" spans="1:12" ht="15">
      <c r="A1365" s="47">
        <v>101612</v>
      </c>
      <c r="B1365" s="34" t="s">
        <v>1124</v>
      </c>
      <c r="C1365" s="34" t="s">
        <v>1125</v>
      </c>
      <c r="D1365" s="34" t="s">
        <v>1152</v>
      </c>
      <c r="E1365" s="34" t="s">
        <v>7</v>
      </c>
      <c r="F1365" s="31">
        <v>2149959.08</v>
      </c>
      <c r="G1365" s="31">
        <v>1970485.48</v>
      </c>
      <c r="H1365" s="31">
        <v>179473.60000000009</v>
      </c>
      <c r="I1365" s="31"/>
      <c r="J1365" s="36"/>
      <c r="K1365" s="30" t="s">
        <v>1929</v>
      </c>
      <c r="L1365" s="9">
        <f>Таблица4[[#This Row],[Поступления]]/Таблица4[[#This Row],[Начисления]]</f>
        <v>0.91652231818291163</v>
      </c>
    </row>
    <row r="1366" spans="1:12" ht="15">
      <c r="A1366" s="47">
        <v>101613</v>
      </c>
      <c r="B1366" s="34" t="s">
        <v>1124</v>
      </c>
      <c r="C1366" s="34" t="s">
        <v>1125</v>
      </c>
      <c r="D1366" s="34" t="s">
        <v>1152</v>
      </c>
      <c r="E1366" s="34" t="s">
        <v>8</v>
      </c>
      <c r="F1366" s="31">
        <v>1114205.8700000001</v>
      </c>
      <c r="G1366" s="31">
        <v>1033491.12</v>
      </c>
      <c r="H1366" s="31">
        <v>80714.750000000116</v>
      </c>
      <c r="I1366" s="31"/>
      <c r="J1366" s="36"/>
      <c r="K1366" s="30" t="s">
        <v>1929</v>
      </c>
      <c r="L1366" s="9">
        <f>Таблица4[[#This Row],[Поступления]]/Таблица4[[#This Row],[Начисления]]</f>
        <v>0.9275584950921143</v>
      </c>
    </row>
    <row r="1367" spans="1:12" ht="15">
      <c r="A1367" s="47">
        <v>101614</v>
      </c>
      <c r="B1367" s="34" t="s">
        <v>1124</v>
      </c>
      <c r="C1367" s="34" t="s">
        <v>1125</v>
      </c>
      <c r="D1367" s="34" t="s">
        <v>1152</v>
      </c>
      <c r="E1367" s="34" t="s">
        <v>9</v>
      </c>
      <c r="F1367" s="31">
        <v>1767981.21</v>
      </c>
      <c r="G1367" s="31">
        <v>1723889.81</v>
      </c>
      <c r="H1367" s="31">
        <v>44091.399999999907</v>
      </c>
      <c r="I1367" s="31"/>
      <c r="J1367" s="36"/>
      <c r="K1367" s="30" t="s">
        <v>1929</v>
      </c>
      <c r="L1367" s="9">
        <f>Таблица4[[#This Row],[Поступления]]/Таблица4[[#This Row],[Начисления]]</f>
        <v>0.9750611602936663</v>
      </c>
    </row>
    <row r="1368" spans="1:12" ht="15">
      <c r="A1368" s="47">
        <v>101615</v>
      </c>
      <c r="B1368" s="34" t="s">
        <v>1124</v>
      </c>
      <c r="C1368" s="34" t="s">
        <v>1125</v>
      </c>
      <c r="D1368" s="34" t="s">
        <v>1145</v>
      </c>
      <c r="E1368" s="34" t="s">
        <v>19</v>
      </c>
      <c r="F1368" s="31">
        <v>1099291.4099999999</v>
      </c>
      <c r="G1368" s="31">
        <v>1051320.79</v>
      </c>
      <c r="H1368" s="31">
        <v>47970.619999999879</v>
      </c>
      <c r="I1368" s="31"/>
      <c r="J1368" s="36"/>
      <c r="K1368" s="30" t="s">
        <v>1929</v>
      </c>
      <c r="L1368" s="9">
        <f>Таблица4[[#This Row],[Поступления]]/Таблица4[[#This Row],[Начисления]]</f>
        <v>0.95636223519658004</v>
      </c>
    </row>
    <row r="1369" spans="1:12" ht="15">
      <c r="A1369" s="47">
        <v>101616</v>
      </c>
      <c r="B1369" s="34" t="s">
        <v>1124</v>
      </c>
      <c r="C1369" s="34" t="s">
        <v>1125</v>
      </c>
      <c r="D1369" s="34" t="s">
        <v>1145</v>
      </c>
      <c r="E1369" s="34" t="s">
        <v>20</v>
      </c>
      <c r="F1369" s="31">
        <v>1781909.14</v>
      </c>
      <c r="G1369" s="31">
        <v>1597075.15</v>
      </c>
      <c r="H1369" s="31">
        <v>184833.99</v>
      </c>
      <c r="I1369" s="31"/>
      <c r="J1369" s="36"/>
      <c r="K1369" s="30" t="s">
        <v>1929</v>
      </c>
      <c r="L1369" s="9">
        <f>Таблица4[[#This Row],[Поступления]]/Таблица4[[#This Row],[Начисления]]</f>
        <v>0.89627193337141753</v>
      </c>
    </row>
    <row r="1370" spans="1:12" ht="15">
      <c r="A1370" s="47">
        <v>101617</v>
      </c>
      <c r="B1370" s="34" t="s">
        <v>1124</v>
      </c>
      <c r="C1370" s="34" t="s">
        <v>1125</v>
      </c>
      <c r="D1370" s="34" t="s">
        <v>1153</v>
      </c>
      <c r="E1370" s="34" t="s">
        <v>18</v>
      </c>
      <c r="F1370" s="31">
        <v>344070.81</v>
      </c>
      <c r="G1370" s="31">
        <v>333569.44</v>
      </c>
      <c r="H1370" s="31">
        <v>10501.369999999995</v>
      </c>
      <c r="I1370" s="31"/>
      <c r="J1370" s="36"/>
      <c r="K1370" s="30" t="s">
        <v>1929</v>
      </c>
      <c r="L1370" s="9">
        <f>Таблица4[[#This Row],[Поступления]]/Таблица4[[#This Row],[Начисления]]</f>
        <v>0.9694790441537311</v>
      </c>
    </row>
    <row r="1371" spans="1:12" ht="15">
      <c r="A1371" s="47">
        <v>101618</v>
      </c>
      <c r="B1371" s="34" t="s">
        <v>1124</v>
      </c>
      <c r="C1371" s="34" t="s">
        <v>1125</v>
      </c>
      <c r="D1371" s="34" t="s">
        <v>1153</v>
      </c>
      <c r="E1371" s="34" t="s">
        <v>20</v>
      </c>
      <c r="F1371" s="31">
        <v>277371.82</v>
      </c>
      <c r="G1371" s="31">
        <v>241230.28</v>
      </c>
      <c r="H1371" s="31">
        <v>36141.540000000008</v>
      </c>
      <c r="I1371" s="31"/>
      <c r="J1371" s="36"/>
      <c r="K1371" s="30" t="s">
        <v>1929</v>
      </c>
      <c r="L1371" s="9">
        <f>Таблица4[[#This Row],[Поступления]]/Таблица4[[#This Row],[Начисления]]</f>
        <v>0.86970002936852053</v>
      </c>
    </row>
    <row r="1372" spans="1:12" ht="15">
      <c r="A1372" s="47">
        <v>101619</v>
      </c>
      <c r="B1372" s="34" t="s">
        <v>1124</v>
      </c>
      <c r="C1372" s="34" t="s">
        <v>1125</v>
      </c>
      <c r="D1372" s="34" t="s">
        <v>1153</v>
      </c>
      <c r="E1372" s="34" t="s">
        <v>21</v>
      </c>
      <c r="F1372" s="31">
        <v>84302.68</v>
      </c>
      <c r="G1372" s="31">
        <v>61901.83</v>
      </c>
      <c r="H1372" s="31">
        <v>22400.849999999991</v>
      </c>
      <c r="I1372" s="31"/>
      <c r="J1372" s="36"/>
      <c r="K1372" s="30" t="s">
        <v>1929</v>
      </c>
      <c r="L1372" s="9">
        <f>Таблица4[[#This Row],[Поступления]]/Таблица4[[#This Row],[Начисления]]</f>
        <v>0.73428068953442527</v>
      </c>
    </row>
    <row r="1373" spans="1:12" ht="15">
      <c r="A1373" s="47">
        <v>101620</v>
      </c>
      <c r="B1373" s="34" t="s">
        <v>1124</v>
      </c>
      <c r="C1373" s="34" t="s">
        <v>1125</v>
      </c>
      <c r="D1373" s="34" t="s">
        <v>1153</v>
      </c>
      <c r="E1373" s="34" t="s">
        <v>25</v>
      </c>
      <c r="F1373" s="31">
        <v>444993.4</v>
      </c>
      <c r="G1373" s="31">
        <v>375817.12</v>
      </c>
      <c r="H1373" s="31">
        <v>69176.280000000028</v>
      </c>
      <c r="I1373" s="31"/>
      <c r="J1373" s="36"/>
      <c r="K1373" s="30" t="s">
        <v>1930</v>
      </c>
      <c r="L1373" s="9">
        <f>Таблица4[[#This Row],[Поступления]]/Таблица4[[#This Row],[Начисления]]</f>
        <v>0.84454537977417188</v>
      </c>
    </row>
    <row r="1374" spans="1:12" ht="15">
      <c r="A1374" s="47">
        <v>101621</v>
      </c>
      <c r="B1374" s="34" t="s">
        <v>1124</v>
      </c>
      <c r="C1374" s="34" t="s">
        <v>1125</v>
      </c>
      <c r="D1374" s="34" t="s">
        <v>1153</v>
      </c>
      <c r="E1374" s="34" t="s">
        <v>22</v>
      </c>
      <c r="F1374" s="31">
        <v>445890.53</v>
      </c>
      <c r="G1374" s="31">
        <v>430245.26</v>
      </c>
      <c r="H1374" s="31">
        <v>15645.270000000019</v>
      </c>
      <c r="I1374" s="31"/>
      <c r="J1374" s="36"/>
      <c r="K1374" s="30" t="s">
        <v>1929</v>
      </c>
      <c r="L1374" s="9">
        <f>Таблица4[[#This Row],[Поступления]]/Таблица4[[#This Row],[Начисления]]</f>
        <v>0.96491230706335029</v>
      </c>
    </row>
    <row r="1375" spans="1:12" ht="15">
      <c r="A1375" s="47">
        <v>101622</v>
      </c>
      <c r="B1375" s="34" t="s">
        <v>1124</v>
      </c>
      <c r="C1375" s="34" t="s">
        <v>1125</v>
      </c>
      <c r="D1375" s="34" t="s">
        <v>1153</v>
      </c>
      <c r="E1375" s="34" t="s">
        <v>28</v>
      </c>
      <c r="F1375" s="31">
        <v>724442.66</v>
      </c>
      <c r="G1375" s="31">
        <v>645430.07999999996</v>
      </c>
      <c r="H1375" s="31">
        <v>79012.580000000075</v>
      </c>
      <c r="I1375" s="31"/>
      <c r="J1375" s="36"/>
      <c r="K1375" s="30" t="s">
        <v>1929</v>
      </c>
      <c r="L1375" s="9">
        <f>Таблица4[[#This Row],[Поступления]]/Таблица4[[#This Row],[Начисления]]</f>
        <v>0.8909332865626659</v>
      </c>
    </row>
    <row r="1376" spans="1:12" ht="15">
      <c r="A1376" s="47">
        <v>101624</v>
      </c>
      <c r="B1376" s="34" t="s">
        <v>1124</v>
      </c>
      <c r="C1376" s="34" t="s">
        <v>1125</v>
      </c>
      <c r="D1376" s="34" t="s">
        <v>1154</v>
      </c>
      <c r="E1376" s="34" t="s">
        <v>18</v>
      </c>
      <c r="F1376" s="31">
        <v>333544.24</v>
      </c>
      <c r="G1376" s="31">
        <v>317944.65999999997</v>
      </c>
      <c r="H1376" s="31">
        <v>15599.580000000016</v>
      </c>
      <c r="I1376" s="31"/>
      <c r="J1376" s="36"/>
      <c r="K1376" s="30" t="s">
        <v>1929</v>
      </c>
      <c r="L1376" s="9">
        <f>Таблица4[[#This Row],[Поступления]]/Таблица4[[#This Row],[Начисления]]</f>
        <v>0.95323085177546463</v>
      </c>
    </row>
    <row r="1377" spans="1:12" ht="15">
      <c r="A1377" s="47">
        <v>101625</v>
      </c>
      <c r="B1377" s="34" t="s">
        <v>1124</v>
      </c>
      <c r="C1377" s="34" t="s">
        <v>1125</v>
      </c>
      <c r="D1377" s="34" t="s">
        <v>1154</v>
      </c>
      <c r="E1377" s="34" t="s">
        <v>19</v>
      </c>
      <c r="F1377" s="31">
        <v>51702.91</v>
      </c>
      <c r="G1377" s="31">
        <v>38023.96</v>
      </c>
      <c r="H1377" s="31">
        <v>13678.950000000004</v>
      </c>
      <c r="I1377" s="31"/>
      <c r="J1377" s="36"/>
      <c r="K1377" s="30" t="s">
        <v>1929</v>
      </c>
      <c r="L1377" s="9">
        <f>Таблица4[[#This Row],[Поступления]]/Таблица4[[#This Row],[Начисления]]</f>
        <v>0.73543171941385888</v>
      </c>
    </row>
    <row r="1378" spans="1:12" ht="15">
      <c r="A1378" s="47">
        <v>101626</v>
      </c>
      <c r="B1378" s="34" t="s">
        <v>1124</v>
      </c>
      <c r="C1378" s="34" t="s">
        <v>1125</v>
      </c>
      <c r="D1378" s="34" t="s">
        <v>1154</v>
      </c>
      <c r="E1378" s="34" t="s">
        <v>20</v>
      </c>
      <c r="F1378" s="31">
        <v>49659.68</v>
      </c>
      <c r="G1378" s="31">
        <v>43912.95</v>
      </c>
      <c r="H1378" s="31">
        <v>5746.7300000000032</v>
      </c>
      <c r="I1378" s="31"/>
      <c r="J1378" s="36"/>
      <c r="K1378" s="30" t="s">
        <v>1929</v>
      </c>
      <c r="L1378" s="9">
        <f>Таблица4[[#This Row],[Поступления]]/Таблица4[[#This Row],[Начисления]]</f>
        <v>0.88427774806442561</v>
      </c>
    </row>
    <row r="1379" spans="1:12" ht="15">
      <c r="A1379" s="47">
        <v>101627</v>
      </c>
      <c r="B1379" s="34" t="s">
        <v>1124</v>
      </c>
      <c r="C1379" s="34" t="s">
        <v>1125</v>
      </c>
      <c r="D1379" s="34" t="s">
        <v>1154</v>
      </c>
      <c r="E1379" s="34" t="s">
        <v>21</v>
      </c>
      <c r="F1379" s="31">
        <v>88177.04</v>
      </c>
      <c r="G1379" s="31">
        <v>79873.100000000006</v>
      </c>
      <c r="H1379" s="31">
        <v>8303.9399999999878</v>
      </c>
      <c r="I1379" s="31"/>
      <c r="J1379" s="36"/>
      <c r="K1379" s="30" t="s">
        <v>1929</v>
      </c>
      <c r="L1379" s="9">
        <f>Таблица4[[#This Row],[Поступления]]/Таблица4[[#This Row],[Начисления]]</f>
        <v>0.90582650540322074</v>
      </c>
    </row>
    <row r="1380" spans="1:12" ht="15">
      <c r="A1380" s="47">
        <v>101628</v>
      </c>
      <c r="B1380" s="34" t="s">
        <v>1124</v>
      </c>
      <c r="C1380" s="34" t="s">
        <v>1125</v>
      </c>
      <c r="D1380" s="34" t="s">
        <v>1154</v>
      </c>
      <c r="E1380" s="34" t="s">
        <v>25</v>
      </c>
      <c r="F1380" s="31">
        <v>348835.65</v>
      </c>
      <c r="G1380" s="31">
        <v>265447.01</v>
      </c>
      <c r="H1380" s="31">
        <v>83388.640000000014</v>
      </c>
      <c r="I1380" s="31"/>
      <c r="J1380" s="36"/>
      <c r="K1380" s="30" t="s">
        <v>1929</v>
      </c>
      <c r="L1380" s="9">
        <f>Таблица4[[#This Row],[Поступления]]/Таблица4[[#This Row],[Начисления]]</f>
        <v>0.76095149678652396</v>
      </c>
    </row>
    <row r="1381" spans="1:12" ht="15">
      <c r="A1381" s="47">
        <v>101629</v>
      </c>
      <c r="B1381" s="34" t="s">
        <v>1124</v>
      </c>
      <c r="C1381" s="34" t="s">
        <v>1125</v>
      </c>
      <c r="D1381" s="34" t="s">
        <v>1154</v>
      </c>
      <c r="E1381" s="34" t="s">
        <v>100</v>
      </c>
      <c r="F1381" s="31">
        <v>37181.129999999997</v>
      </c>
      <c r="G1381" s="31">
        <v>30846.42</v>
      </c>
      <c r="H1381" s="31">
        <v>6334.7099999999991</v>
      </c>
      <c r="I1381" s="31"/>
      <c r="J1381" s="36"/>
      <c r="K1381" s="30" t="s">
        <v>1929</v>
      </c>
      <c r="L1381" s="9">
        <f>Таблица4[[#This Row],[Поступления]]/Таблица4[[#This Row],[Начисления]]</f>
        <v>0.82962567302284784</v>
      </c>
    </row>
    <row r="1382" spans="1:12" ht="15">
      <c r="A1382" s="47">
        <v>101630</v>
      </c>
      <c r="B1382" s="34" t="s">
        <v>1124</v>
      </c>
      <c r="C1382" s="34" t="s">
        <v>1125</v>
      </c>
      <c r="D1382" s="34" t="s">
        <v>1154</v>
      </c>
      <c r="E1382" s="34" t="s">
        <v>29</v>
      </c>
      <c r="F1382" s="31">
        <v>415301.85</v>
      </c>
      <c r="G1382" s="31">
        <v>366869.78</v>
      </c>
      <c r="H1382" s="31">
        <v>48432.069999999949</v>
      </c>
      <c r="I1382" s="31"/>
      <c r="J1382" s="36"/>
      <c r="K1382" s="30" t="s">
        <v>1929</v>
      </c>
      <c r="L1382" s="9">
        <f>Таблица4[[#This Row],[Поступления]]/Таблица4[[#This Row],[Начисления]]</f>
        <v>0.88338103959806591</v>
      </c>
    </row>
    <row r="1383" spans="1:12" ht="15">
      <c r="A1383" s="47">
        <v>101631</v>
      </c>
      <c r="B1383" s="34" t="s">
        <v>1124</v>
      </c>
      <c r="C1383" s="34" t="s">
        <v>1125</v>
      </c>
      <c r="D1383" s="34" t="s">
        <v>1154</v>
      </c>
      <c r="E1383" s="34" t="s">
        <v>26</v>
      </c>
      <c r="F1383" s="31">
        <v>0</v>
      </c>
      <c r="G1383" s="31">
        <v>6540</v>
      </c>
      <c r="H1383" s="31"/>
      <c r="I1383" s="31">
        <v>6540</v>
      </c>
      <c r="J1383" s="36"/>
      <c r="K1383" s="30" t="s">
        <v>1929</v>
      </c>
      <c r="L1383" s="9" t="e">
        <f>Таблица4[[#This Row],[Поступления]]/Таблица4[[#This Row],[Начисления]]</f>
        <v>#DIV/0!</v>
      </c>
    </row>
    <row r="1384" spans="1:12" ht="15">
      <c r="A1384" s="47">
        <v>101632</v>
      </c>
      <c r="B1384" s="34" t="s">
        <v>1124</v>
      </c>
      <c r="C1384" s="34" t="s">
        <v>1125</v>
      </c>
      <c r="D1384" s="34" t="s">
        <v>1154</v>
      </c>
      <c r="E1384" s="34" t="s">
        <v>146</v>
      </c>
      <c r="F1384" s="31">
        <v>985516.47</v>
      </c>
      <c r="G1384" s="31">
        <v>882821.47</v>
      </c>
      <c r="H1384" s="31">
        <v>102695</v>
      </c>
      <c r="I1384" s="31"/>
      <c r="J1384" s="36"/>
      <c r="K1384" s="30" t="s">
        <v>1929</v>
      </c>
      <c r="L1384" s="9">
        <f>Таблица4[[#This Row],[Поступления]]/Таблица4[[#This Row],[Начисления]]</f>
        <v>0.89579575468688011</v>
      </c>
    </row>
    <row r="1385" spans="1:12" ht="15">
      <c r="A1385" s="47">
        <v>101633</v>
      </c>
      <c r="B1385" s="34" t="s">
        <v>1124</v>
      </c>
      <c r="C1385" s="34" t="s">
        <v>1125</v>
      </c>
      <c r="D1385" s="34" t="s">
        <v>1155</v>
      </c>
      <c r="E1385" s="34" t="s">
        <v>21</v>
      </c>
      <c r="F1385" s="31">
        <v>452405.53</v>
      </c>
      <c r="G1385" s="31">
        <v>408268.93</v>
      </c>
      <c r="H1385" s="31">
        <v>44136.600000000035</v>
      </c>
      <c r="I1385" s="31"/>
      <c r="J1385" s="36"/>
      <c r="K1385" s="30" t="s">
        <v>1929</v>
      </c>
      <c r="L1385" s="9">
        <f>Таблица4[[#This Row],[Поступления]]/Таблица4[[#This Row],[Начисления]]</f>
        <v>0.90244018458395048</v>
      </c>
    </row>
    <row r="1386" spans="1:12" ht="15">
      <c r="A1386" s="47">
        <v>101634</v>
      </c>
      <c r="B1386" s="34" t="s">
        <v>1124</v>
      </c>
      <c r="C1386" s="34" t="s">
        <v>1125</v>
      </c>
      <c r="D1386" s="34" t="s">
        <v>1155</v>
      </c>
      <c r="E1386" s="34" t="s">
        <v>25</v>
      </c>
      <c r="F1386" s="31">
        <v>633337.77</v>
      </c>
      <c r="G1386" s="31">
        <v>500003.67</v>
      </c>
      <c r="H1386" s="31">
        <v>133334.10000000003</v>
      </c>
      <c r="I1386" s="31"/>
      <c r="J1386" s="36"/>
      <c r="K1386" s="30" t="s">
        <v>1929</v>
      </c>
      <c r="L1386" s="9">
        <f>Таблица4[[#This Row],[Поступления]]/Таблица4[[#This Row],[Начисления]]</f>
        <v>0.78947394847460306</v>
      </c>
    </row>
    <row r="1387" spans="1:12" ht="15">
      <c r="A1387" s="47">
        <v>101635</v>
      </c>
      <c r="B1387" s="34" t="s">
        <v>1124</v>
      </c>
      <c r="C1387" s="34" t="s">
        <v>1125</v>
      </c>
      <c r="D1387" s="34" t="s">
        <v>1155</v>
      </c>
      <c r="E1387" s="34" t="s">
        <v>100</v>
      </c>
      <c r="F1387" s="31">
        <v>340719.22</v>
      </c>
      <c r="G1387" s="31">
        <v>308616.49</v>
      </c>
      <c r="H1387" s="31">
        <v>32102.729999999981</v>
      </c>
      <c r="I1387" s="31"/>
      <c r="J1387" s="36"/>
      <c r="K1387" s="30" t="s">
        <v>1929</v>
      </c>
      <c r="L1387" s="9">
        <f>Таблица4[[#This Row],[Поступления]]/Таблица4[[#This Row],[Начисления]]</f>
        <v>0.90577951546144075</v>
      </c>
    </row>
    <row r="1388" spans="1:12" ht="15">
      <c r="A1388" s="47">
        <v>101636</v>
      </c>
      <c r="B1388" s="34" t="s">
        <v>1124</v>
      </c>
      <c r="C1388" s="34" t="s">
        <v>1125</v>
      </c>
      <c r="D1388" s="34" t="s">
        <v>1156</v>
      </c>
      <c r="E1388" s="34" t="s">
        <v>18</v>
      </c>
      <c r="F1388" s="31">
        <v>653682.93999999994</v>
      </c>
      <c r="G1388" s="31">
        <v>436664.34</v>
      </c>
      <c r="H1388" s="31">
        <v>217018.59999999992</v>
      </c>
      <c r="I1388" s="31"/>
      <c r="J1388" s="36"/>
      <c r="K1388" s="30" t="s">
        <v>1929</v>
      </c>
      <c r="L1388" s="9">
        <f>Таблица4[[#This Row],[Поступления]]/Таблица4[[#This Row],[Начисления]]</f>
        <v>0.66800632734885212</v>
      </c>
    </row>
    <row r="1389" spans="1:12" ht="15">
      <c r="A1389" s="47">
        <v>101637</v>
      </c>
      <c r="B1389" s="34" t="s">
        <v>1124</v>
      </c>
      <c r="C1389" s="34" t="s">
        <v>1125</v>
      </c>
      <c r="D1389" s="34" t="s">
        <v>1156</v>
      </c>
      <c r="E1389" s="34" t="s">
        <v>19</v>
      </c>
      <c r="F1389" s="31">
        <v>406427.4</v>
      </c>
      <c r="G1389" s="31">
        <v>330678.19</v>
      </c>
      <c r="H1389" s="31">
        <v>75749.210000000021</v>
      </c>
      <c r="I1389" s="31"/>
      <c r="J1389" s="36"/>
      <c r="K1389" s="30" t="s">
        <v>1929</v>
      </c>
      <c r="L1389" s="9">
        <f>Таблица4[[#This Row],[Поступления]]/Таблица4[[#This Row],[Начисления]]</f>
        <v>0.81362179321571326</v>
      </c>
    </row>
    <row r="1390" spans="1:12" ht="15">
      <c r="A1390" s="47">
        <v>101638</v>
      </c>
      <c r="B1390" s="34" t="s">
        <v>1124</v>
      </c>
      <c r="C1390" s="34" t="s">
        <v>1125</v>
      </c>
      <c r="D1390" s="34" t="s">
        <v>1156</v>
      </c>
      <c r="E1390" s="34" t="s">
        <v>20</v>
      </c>
      <c r="F1390" s="31">
        <v>397033.84</v>
      </c>
      <c r="G1390" s="31">
        <v>309851.84000000003</v>
      </c>
      <c r="H1390" s="31">
        <v>87182</v>
      </c>
      <c r="I1390" s="31"/>
      <c r="J1390" s="36"/>
      <c r="K1390" s="30" t="s">
        <v>1930</v>
      </c>
      <c r="L1390" s="9">
        <f>Таблица4[[#This Row],[Поступления]]/Таблица4[[#This Row],[Начисления]]</f>
        <v>0.78041670201210056</v>
      </c>
    </row>
    <row r="1391" spans="1:12" ht="15">
      <c r="A1391" s="47">
        <v>101639</v>
      </c>
      <c r="B1391" s="34" t="s">
        <v>1124</v>
      </c>
      <c r="C1391" s="34" t="s">
        <v>1125</v>
      </c>
      <c r="D1391" s="34" t="s">
        <v>1156</v>
      </c>
      <c r="E1391" s="34" t="s">
        <v>21</v>
      </c>
      <c r="F1391" s="31">
        <v>393918.15</v>
      </c>
      <c r="G1391" s="31">
        <v>342756.49</v>
      </c>
      <c r="H1391" s="31">
        <v>51161.660000000033</v>
      </c>
      <c r="I1391" s="31"/>
      <c r="J1391" s="36"/>
      <c r="K1391" s="30" t="s">
        <v>1929</v>
      </c>
      <c r="L1391" s="9">
        <f>Таблица4[[#This Row],[Поступления]]/Таблица4[[#This Row],[Начисления]]</f>
        <v>0.87012108987615822</v>
      </c>
    </row>
    <row r="1392" spans="1:12" ht="15">
      <c r="A1392" s="47">
        <v>101640</v>
      </c>
      <c r="B1392" s="34" t="s">
        <v>1124</v>
      </c>
      <c r="C1392" s="34" t="s">
        <v>1125</v>
      </c>
      <c r="D1392" s="34" t="s">
        <v>1156</v>
      </c>
      <c r="E1392" s="34" t="s">
        <v>25</v>
      </c>
      <c r="F1392" s="31">
        <v>407984.54</v>
      </c>
      <c r="G1392" s="31">
        <v>396069.17</v>
      </c>
      <c r="H1392" s="31">
        <v>11915.369999999995</v>
      </c>
      <c r="I1392" s="31"/>
      <c r="J1392" s="36"/>
      <c r="K1392" s="30" t="s">
        <v>1929</v>
      </c>
      <c r="L1392" s="9">
        <f>Таблица4[[#This Row],[Поступления]]/Таблица4[[#This Row],[Начисления]]</f>
        <v>0.97079455510740675</v>
      </c>
    </row>
    <row r="1393" spans="1:12" ht="15">
      <c r="A1393" s="47">
        <v>101641</v>
      </c>
      <c r="B1393" s="34" t="s">
        <v>1124</v>
      </c>
      <c r="C1393" s="34" t="s">
        <v>1125</v>
      </c>
      <c r="D1393" s="34" t="s">
        <v>1156</v>
      </c>
      <c r="E1393" s="34" t="s">
        <v>100</v>
      </c>
      <c r="F1393" s="31">
        <v>1204461.32</v>
      </c>
      <c r="G1393" s="31">
        <v>1077933.9099999999</v>
      </c>
      <c r="H1393" s="31">
        <v>126527.41000000015</v>
      </c>
      <c r="I1393" s="31"/>
      <c r="J1393" s="36"/>
      <c r="K1393" s="30" t="s">
        <v>1929</v>
      </c>
      <c r="L1393" s="9">
        <f>Таблица4[[#This Row],[Поступления]]/Таблица4[[#This Row],[Начисления]]</f>
        <v>0.8949510391915283</v>
      </c>
    </row>
    <row r="1394" spans="1:12" ht="15">
      <c r="A1394" s="47">
        <v>101642</v>
      </c>
      <c r="B1394" s="34" t="s">
        <v>1124</v>
      </c>
      <c r="C1394" s="34" t="s">
        <v>1125</v>
      </c>
      <c r="D1394" s="34" t="s">
        <v>1156</v>
      </c>
      <c r="E1394" s="34" t="s">
        <v>29</v>
      </c>
      <c r="F1394" s="31">
        <v>1008448.47</v>
      </c>
      <c r="G1394" s="31">
        <v>773587.7</v>
      </c>
      <c r="H1394" s="31">
        <v>234860.77000000002</v>
      </c>
      <c r="I1394" s="31"/>
      <c r="J1394" s="36"/>
      <c r="K1394" s="30" t="s">
        <v>1929</v>
      </c>
      <c r="L1394" s="9">
        <f>Таблица4[[#This Row],[Поступления]]/Таблица4[[#This Row],[Начисления]]</f>
        <v>0.76710682103568462</v>
      </c>
    </row>
    <row r="1395" spans="1:12" ht="15">
      <c r="A1395" s="47">
        <v>101643</v>
      </c>
      <c r="B1395" s="34" t="s">
        <v>1124</v>
      </c>
      <c r="C1395" s="34" t="s">
        <v>1125</v>
      </c>
      <c r="D1395" s="34" t="s">
        <v>1156</v>
      </c>
      <c r="E1395" s="34" t="s">
        <v>26</v>
      </c>
      <c r="F1395" s="31">
        <v>621016.31999999995</v>
      </c>
      <c r="G1395" s="31">
        <v>580037.73</v>
      </c>
      <c r="H1395" s="31">
        <v>40978.589999999967</v>
      </c>
      <c r="I1395" s="31"/>
      <c r="J1395" s="36"/>
      <c r="K1395" s="30" t="s">
        <v>1929</v>
      </c>
      <c r="L1395" s="9">
        <f>Таблица4[[#This Row],[Поступления]]/Таблица4[[#This Row],[Начисления]]</f>
        <v>0.93401366650074513</v>
      </c>
    </row>
    <row r="1396" spans="1:12" ht="15">
      <c r="A1396" s="47">
        <v>101644</v>
      </c>
      <c r="B1396" s="34" t="s">
        <v>1124</v>
      </c>
      <c r="C1396" s="34" t="s">
        <v>1125</v>
      </c>
      <c r="D1396" s="34" t="s">
        <v>1156</v>
      </c>
      <c r="E1396" s="34" t="s">
        <v>22</v>
      </c>
      <c r="F1396" s="31">
        <v>410769.97</v>
      </c>
      <c r="G1396" s="31">
        <v>304663.90999999997</v>
      </c>
      <c r="H1396" s="31">
        <v>106106.06</v>
      </c>
      <c r="I1396" s="31"/>
      <c r="J1396" s="36"/>
      <c r="K1396" s="30" t="s">
        <v>1929</v>
      </c>
      <c r="L1396" s="9">
        <f>Таблица4[[#This Row],[Поступления]]/Таблица4[[#This Row],[Начисления]]</f>
        <v>0.74168983190275573</v>
      </c>
    </row>
    <row r="1397" spans="1:12" ht="15">
      <c r="A1397" s="47">
        <v>101645</v>
      </c>
      <c r="B1397" s="34" t="s">
        <v>1124</v>
      </c>
      <c r="C1397" s="34" t="s">
        <v>1125</v>
      </c>
      <c r="D1397" s="34" t="s">
        <v>1156</v>
      </c>
      <c r="E1397" s="34" t="s">
        <v>27</v>
      </c>
      <c r="F1397" s="31">
        <v>399347.04</v>
      </c>
      <c r="G1397" s="31">
        <v>241464.94</v>
      </c>
      <c r="H1397" s="31">
        <v>157882.09999999998</v>
      </c>
      <c r="I1397" s="31"/>
      <c r="J1397" s="36"/>
      <c r="K1397" s="30" t="s">
        <v>1929</v>
      </c>
      <c r="L1397" s="9">
        <f>Таблица4[[#This Row],[Поступления]]/Таблица4[[#This Row],[Начисления]]</f>
        <v>0.60464937964733634</v>
      </c>
    </row>
    <row r="1398" spans="1:12" ht="15">
      <c r="A1398" s="47">
        <v>101646</v>
      </c>
      <c r="B1398" s="34" t="s">
        <v>1124</v>
      </c>
      <c r="C1398" s="34" t="s">
        <v>1125</v>
      </c>
      <c r="D1398" s="34" t="s">
        <v>1157</v>
      </c>
      <c r="E1398" s="34" t="s">
        <v>18</v>
      </c>
      <c r="F1398" s="31">
        <v>641296.56000000006</v>
      </c>
      <c r="G1398" s="31">
        <v>556032.28</v>
      </c>
      <c r="H1398" s="31">
        <v>85264.280000000028</v>
      </c>
      <c r="I1398" s="31"/>
      <c r="J1398" s="36"/>
      <c r="K1398" s="30" t="s">
        <v>1929</v>
      </c>
      <c r="L1398" s="9">
        <f>Таблица4[[#This Row],[Поступления]]/Таблица4[[#This Row],[Начисления]]</f>
        <v>0.86704391490888388</v>
      </c>
    </row>
    <row r="1399" spans="1:12" ht="15">
      <c r="A1399" s="47">
        <v>101647</v>
      </c>
      <c r="B1399" s="34" t="s">
        <v>1124</v>
      </c>
      <c r="C1399" s="34" t="s">
        <v>1125</v>
      </c>
      <c r="D1399" s="34" t="s">
        <v>1157</v>
      </c>
      <c r="E1399" s="34" t="s">
        <v>19</v>
      </c>
      <c r="F1399" s="31">
        <v>651604.57999999996</v>
      </c>
      <c r="G1399" s="31">
        <v>646152.54</v>
      </c>
      <c r="H1399" s="31">
        <v>5452.0399999999208</v>
      </c>
      <c r="I1399" s="31"/>
      <c r="J1399" s="36"/>
      <c r="K1399" s="30" t="s">
        <v>1929</v>
      </c>
      <c r="L1399" s="9">
        <f>Таблица4[[#This Row],[Поступления]]/Таблица4[[#This Row],[Начисления]]</f>
        <v>0.99163290104560053</v>
      </c>
    </row>
    <row r="1400" spans="1:12" ht="15">
      <c r="A1400" s="47">
        <v>101648</v>
      </c>
      <c r="B1400" s="34" t="s">
        <v>1124</v>
      </c>
      <c r="C1400" s="34" t="s">
        <v>1125</v>
      </c>
      <c r="D1400" s="34" t="s">
        <v>1157</v>
      </c>
      <c r="E1400" s="34" t="s">
        <v>20</v>
      </c>
      <c r="F1400" s="31">
        <v>865580.8</v>
      </c>
      <c r="G1400" s="31">
        <v>621958.07999999996</v>
      </c>
      <c r="H1400" s="31">
        <v>243622.72000000009</v>
      </c>
      <c r="I1400" s="31"/>
      <c r="J1400" s="36"/>
      <c r="K1400" s="30" t="s">
        <v>1929</v>
      </c>
      <c r="L1400" s="9">
        <f>Таблица4[[#This Row],[Поступления]]/Таблица4[[#This Row],[Начисления]]</f>
        <v>0.71854421909543276</v>
      </c>
    </row>
    <row r="1401" spans="1:12" ht="15">
      <c r="A1401" s="47">
        <v>101649</v>
      </c>
      <c r="B1401" s="34" t="s">
        <v>1124</v>
      </c>
      <c r="C1401" s="34" t="s">
        <v>1125</v>
      </c>
      <c r="D1401" s="34" t="s">
        <v>1157</v>
      </c>
      <c r="E1401" s="34" t="s">
        <v>21</v>
      </c>
      <c r="F1401" s="31">
        <v>646459.44999999995</v>
      </c>
      <c r="G1401" s="31">
        <v>497188.92</v>
      </c>
      <c r="H1401" s="31">
        <v>149270.52999999997</v>
      </c>
      <c r="I1401" s="31"/>
      <c r="J1401" s="36"/>
      <c r="K1401" s="30" t="s">
        <v>1929</v>
      </c>
      <c r="L1401" s="9">
        <f>Таблица4[[#This Row],[Поступления]]/Таблица4[[#This Row],[Начисления]]</f>
        <v>0.7690952928292718</v>
      </c>
    </row>
    <row r="1402" spans="1:12" ht="15">
      <c r="A1402" s="47">
        <v>101650</v>
      </c>
      <c r="B1402" s="34" t="s">
        <v>1124</v>
      </c>
      <c r="C1402" s="34" t="s">
        <v>1125</v>
      </c>
      <c r="D1402" s="34" t="s">
        <v>1157</v>
      </c>
      <c r="E1402" s="34" t="s">
        <v>25</v>
      </c>
      <c r="F1402" s="31">
        <v>331608.7</v>
      </c>
      <c r="G1402" s="31">
        <v>329808.15000000002</v>
      </c>
      <c r="H1402" s="31">
        <v>1800.5499999999884</v>
      </c>
      <c r="I1402" s="31"/>
      <c r="J1402" s="36"/>
      <c r="K1402" s="30" t="s">
        <v>1929</v>
      </c>
      <c r="L1402" s="9">
        <f>Таблица4[[#This Row],[Поступления]]/Таблица4[[#This Row],[Начисления]]</f>
        <v>0.99457025705296642</v>
      </c>
    </row>
    <row r="1403" spans="1:12" ht="15">
      <c r="A1403" s="47">
        <v>101651</v>
      </c>
      <c r="B1403" s="34" t="s">
        <v>1124</v>
      </c>
      <c r="C1403" s="34" t="s">
        <v>1125</v>
      </c>
      <c r="D1403" s="34" t="s">
        <v>1157</v>
      </c>
      <c r="E1403" s="34" t="s">
        <v>100</v>
      </c>
      <c r="F1403" s="31">
        <v>327456.59999999998</v>
      </c>
      <c r="G1403" s="31">
        <v>290122.14</v>
      </c>
      <c r="H1403" s="31">
        <v>37334.459999999963</v>
      </c>
      <c r="I1403" s="31"/>
      <c r="J1403" s="36"/>
      <c r="K1403" s="30" t="s">
        <v>1929</v>
      </c>
      <c r="L1403" s="9">
        <f>Таблица4[[#This Row],[Поступления]]/Таблица4[[#This Row],[Начисления]]</f>
        <v>0.88598653989566867</v>
      </c>
    </row>
    <row r="1404" spans="1:12" ht="15">
      <c r="A1404" s="47">
        <v>101652</v>
      </c>
      <c r="B1404" s="34" t="s">
        <v>1124</v>
      </c>
      <c r="C1404" s="34" t="s">
        <v>1125</v>
      </c>
      <c r="D1404" s="34" t="s">
        <v>1157</v>
      </c>
      <c r="E1404" s="34" t="s">
        <v>29</v>
      </c>
      <c r="F1404" s="31">
        <v>301634.59000000003</v>
      </c>
      <c r="G1404" s="31">
        <v>256171.23</v>
      </c>
      <c r="H1404" s="31">
        <v>45463.360000000015</v>
      </c>
      <c r="I1404" s="31"/>
      <c r="J1404" s="36"/>
      <c r="K1404" s="30" t="s">
        <v>1929</v>
      </c>
      <c r="L1404" s="9">
        <f>Таблица4[[#This Row],[Поступления]]/Таблица4[[#This Row],[Начисления]]</f>
        <v>0.84927670264872468</v>
      </c>
    </row>
    <row r="1405" spans="1:12" ht="15">
      <c r="A1405" s="47">
        <v>101653</v>
      </c>
      <c r="B1405" s="34" t="s">
        <v>1124</v>
      </c>
      <c r="C1405" s="34" t="s">
        <v>1125</v>
      </c>
      <c r="D1405" s="34" t="s">
        <v>1157</v>
      </c>
      <c r="E1405" s="34" t="s">
        <v>30</v>
      </c>
      <c r="F1405" s="31">
        <v>666156.12</v>
      </c>
      <c r="G1405" s="31">
        <v>586691.93000000005</v>
      </c>
      <c r="H1405" s="31">
        <v>79464.189999999944</v>
      </c>
      <c r="I1405" s="31"/>
      <c r="J1405" s="36"/>
      <c r="K1405" s="30" t="s">
        <v>1929</v>
      </c>
      <c r="L1405" s="9">
        <f>Таблица4[[#This Row],[Поступления]]/Таблица4[[#This Row],[Начисления]]</f>
        <v>0.88071236214117499</v>
      </c>
    </row>
    <row r="1406" spans="1:12" ht="15">
      <c r="A1406" s="47">
        <v>101654</v>
      </c>
      <c r="B1406" s="34" t="s">
        <v>1124</v>
      </c>
      <c r="C1406" s="34" t="s">
        <v>1125</v>
      </c>
      <c r="D1406" s="34" t="s">
        <v>1157</v>
      </c>
      <c r="E1406" s="34" t="s">
        <v>67</v>
      </c>
      <c r="F1406" s="31">
        <v>337508.65</v>
      </c>
      <c r="G1406" s="31">
        <v>302024.21000000002</v>
      </c>
      <c r="H1406" s="31">
        <v>35484.44</v>
      </c>
      <c r="I1406" s="31"/>
      <c r="J1406" s="36"/>
      <c r="K1406" s="30" t="s">
        <v>1929</v>
      </c>
      <c r="L1406" s="9">
        <f>Таблица4[[#This Row],[Поступления]]/Таблица4[[#This Row],[Начисления]]</f>
        <v>0.89486361312517471</v>
      </c>
    </row>
    <row r="1407" spans="1:12" ht="15">
      <c r="A1407" s="47">
        <v>101655</v>
      </c>
      <c r="B1407" s="34" t="s">
        <v>1124</v>
      </c>
      <c r="C1407" s="34" t="s">
        <v>1125</v>
      </c>
      <c r="D1407" s="34" t="s">
        <v>1157</v>
      </c>
      <c r="E1407" s="34" t="s">
        <v>26</v>
      </c>
      <c r="F1407" s="31">
        <v>340530.15</v>
      </c>
      <c r="G1407" s="31">
        <v>337496.25</v>
      </c>
      <c r="H1407" s="31">
        <v>3033.9000000000233</v>
      </c>
      <c r="I1407" s="31"/>
      <c r="J1407" s="36"/>
      <c r="K1407" s="30" t="s">
        <v>1929</v>
      </c>
      <c r="L1407" s="9">
        <f>Таблица4[[#This Row],[Поступления]]/Таблица4[[#This Row],[Начисления]]</f>
        <v>0.9910906567303952</v>
      </c>
    </row>
    <row r="1408" spans="1:12" ht="15">
      <c r="A1408" s="47">
        <v>101656</v>
      </c>
      <c r="B1408" s="34" t="s">
        <v>1124</v>
      </c>
      <c r="C1408" s="34" t="s">
        <v>1125</v>
      </c>
      <c r="D1408" s="34" t="s">
        <v>1158</v>
      </c>
      <c r="E1408" s="34" t="s">
        <v>18</v>
      </c>
      <c r="F1408" s="31">
        <v>924060.9</v>
      </c>
      <c r="G1408" s="31">
        <v>663037.55000000005</v>
      </c>
      <c r="H1408" s="31">
        <v>261023.34999999998</v>
      </c>
      <c r="I1408" s="31"/>
      <c r="J1408" s="36"/>
      <c r="K1408" s="30" t="s">
        <v>1929</v>
      </c>
      <c r="L1408" s="9">
        <f>Таблица4[[#This Row],[Поступления]]/Таблица4[[#This Row],[Начисления]]</f>
        <v>0.71752581458646292</v>
      </c>
    </row>
    <row r="1409" spans="1:12" ht="15">
      <c r="A1409" s="47">
        <v>101657</v>
      </c>
      <c r="B1409" s="34" t="s">
        <v>1124</v>
      </c>
      <c r="C1409" s="34" t="s">
        <v>1125</v>
      </c>
      <c r="D1409" s="34" t="s">
        <v>1158</v>
      </c>
      <c r="E1409" s="34" t="s">
        <v>19</v>
      </c>
      <c r="F1409" s="31">
        <v>909294.26</v>
      </c>
      <c r="G1409" s="31">
        <v>715367.76</v>
      </c>
      <c r="H1409" s="31">
        <v>193926.5</v>
      </c>
      <c r="I1409" s="31"/>
      <c r="J1409" s="36"/>
      <c r="K1409" s="30" t="s">
        <v>1930</v>
      </c>
      <c r="L1409" s="9">
        <f>Таблица4[[#This Row],[Поступления]]/Таблица4[[#This Row],[Начисления]]</f>
        <v>0.78672855583625922</v>
      </c>
    </row>
    <row r="1410" spans="1:12" ht="15">
      <c r="A1410" s="47">
        <v>101658</v>
      </c>
      <c r="B1410" s="34" t="s">
        <v>1124</v>
      </c>
      <c r="C1410" s="34" t="s">
        <v>1125</v>
      </c>
      <c r="D1410" s="34" t="s">
        <v>1158</v>
      </c>
      <c r="E1410" s="34" t="s">
        <v>20</v>
      </c>
      <c r="F1410" s="31">
        <v>1185059.6200000001</v>
      </c>
      <c r="G1410" s="31">
        <v>1097940.42</v>
      </c>
      <c r="H1410" s="31">
        <v>87119.200000000186</v>
      </c>
      <c r="I1410" s="31"/>
      <c r="J1410" s="36"/>
      <c r="K1410" s="30" t="s">
        <v>1929</v>
      </c>
      <c r="L1410" s="9">
        <f>Таблица4[[#This Row],[Поступления]]/Таблица4[[#This Row],[Начисления]]</f>
        <v>0.92648538644832046</v>
      </c>
    </row>
    <row r="1411" spans="1:12" ht="15">
      <c r="A1411" s="47">
        <v>101659</v>
      </c>
      <c r="B1411" s="34" t="s">
        <v>1124</v>
      </c>
      <c r="C1411" s="34" t="s">
        <v>1125</v>
      </c>
      <c r="D1411" s="34" t="s">
        <v>1158</v>
      </c>
      <c r="E1411" s="34" t="s">
        <v>21</v>
      </c>
      <c r="F1411" s="31">
        <v>1123647.7</v>
      </c>
      <c r="G1411" s="31">
        <v>1068460.3600000001</v>
      </c>
      <c r="H1411" s="31">
        <v>55187.339999999851</v>
      </c>
      <c r="I1411" s="31"/>
      <c r="J1411" s="36"/>
      <c r="K1411" s="30" t="s">
        <v>1929</v>
      </c>
      <c r="L1411" s="9">
        <f>Таблица4[[#This Row],[Поступления]]/Таблица4[[#This Row],[Начисления]]</f>
        <v>0.95088554891359645</v>
      </c>
    </row>
    <row r="1412" spans="1:12" ht="15">
      <c r="A1412" s="47">
        <v>101660</v>
      </c>
      <c r="B1412" s="34" t="s">
        <v>1124</v>
      </c>
      <c r="C1412" s="34" t="s">
        <v>1125</v>
      </c>
      <c r="D1412" s="34" t="s">
        <v>1158</v>
      </c>
      <c r="E1412" s="34" t="s">
        <v>25</v>
      </c>
      <c r="F1412" s="31">
        <v>1194930.69</v>
      </c>
      <c r="G1412" s="31">
        <v>996220.34</v>
      </c>
      <c r="H1412" s="31">
        <v>198710.34999999998</v>
      </c>
      <c r="I1412" s="31"/>
      <c r="J1412" s="36"/>
      <c r="K1412" s="30" t="s">
        <v>1929</v>
      </c>
      <c r="L1412" s="9">
        <f>Таблица4[[#This Row],[Поступления]]/Таблица4[[#This Row],[Начисления]]</f>
        <v>0.83370554320602475</v>
      </c>
    </row>
    <row r="1413" spans="1:12" ht="15">
      <c r="A1413" s="47">
        <v>101661</v>
      </c>
      <c r="B1413" s="34" t="s">
        <v>1124</v>
      </c>
      <c r="C1413" s="34" t="s">
        <v>1125</v>
      </c>
      <c r="D1413" s="34" t="s">
        <v>1158</v>
      </c>
      <c r="E1413" s="34" t="s">
        <v>100</v>
      </c>
      <c r="F1413" s="31">
        <v>1248454.06</v>
      </c>
      <c r="G1413" s="31">
        <v>1119303.31</v>
      </c>
      <c r="H1413" s="31">
        <v>129150.75</v>
      </c>
      <c r="I1413" s="31"/>
      <c r="J1413" s="36"/>
      <c r="K1413" s="30" t="s">
        <v>1930</v>
      </c>
      <c r="L1413" s="9">
        <f>Таблица4[[#This Row],[Поступления]]/Таблица4[[#This Row],[Начисления]]</f>
        <v>0.89655145981102424</v>
      </c>
    </row>
    <row r="1414" spans="1:12" ht="15">
      <c r="A1414" s="47">
        <v>101662</v>
      </c>
      <c r="B1414" s="34" t="s">
        <v>1124</v>
      </c>
      <c r="C1414" s="34" t="s">
        <v>1125</v>
      </c>
      <c r="D1414" s="34" t="s">
        <v>1158</v>
      </c>
      <c r="E1414" s="34" t="s">
        <v>29</v>
      </c>
      <c r="F1414" s="31">
        <v>1162815.2</v>
      </c>
      <c r="G1414" s="31">
        <v>1052179.1499999999</v>
      </c>
      <c r="H1414" s="31">
        <v>110636.05000000005</v>
      </c>
      <c r="I1414" s="31"/>
      <c r="J1414" s="36"/>
      <c r="K1414" s="30" t="s">
        <v>1930</v>
      </c>
      <c r="L1414" s="9">
        <f>Таблица4[[#This Row],[Поступления]]/Таблица4[[#This Row],[Начисления]]</f>
        <v>0.90485500189540002</v>
      </c>
    </row>
    <row r="1415" spans="1:12" ht="15">
      <c r="A1415" s="47">
        <v>101663</v>
      </c>
      <c r="B1415" s="34" t="s">
        <v>1124</v>
      </c>
      <c r="C1415" s="34" t="s">
        <v>1125</v>
      </c>
      <c r="D1415" s="34" t="s">
        <v>1158</v>
      </c>
      <c r="E1415" s="34" t="s">
        <v>34</v>
      </c>
      <c r="F1415" s="31">
        <v>337415.11</v>
      </c>
      <c r="G1415" s="31">
        <v>263396.59000000003</v>
      </c>
      <c r="H1415" s="31">
        <v>74018.51999999996</v>
      </c>
      <c r="I1415" s="31"/>
      <c r="J1415" s="36"/>
      <c r="K1415" s="30" t="s">
        <v>1929</v>
      </c>
      <c r="L1415" s="9">
        <f>Таблица4[[#This Row],[Поступления]]/Таблица4[[#This Row],[Начисления]]</f>
        <v>0.78063068959774806</v>
      </c>
    </row>
    <row r="1416" spans="1:12" ht="15">
      <c r="A1416" s="47">
        <v>101664</v>
      </c>
      <c r="B1416" s="34" t="s">
        <v>1124</v>
      </c>
      <c r="C1416" s="34" t="s">
        <v>1125</v>
      </c>
      <c r="D1416" s="34" t="s">
        <v>1158</v>
      </c>
      <c r="E1416" s="34" t="s">
        <v>30</v>
      </c>
      <c r="F1416" s="31">
        <v>1179063.8799999999</v>
      </c>
      <c r="G1416" s="31">
        <v>963465.02</v>
      </c>
      <c r="H1416" s="31">
        <v>215598.85999999987</v>
      </c>
      <c r="I1416" s="31"/>
      <c r="J1416" s="36"/>
      <c r="K1416" s="30" t="s">
        <v>1929</v>
      </c>
      <c r="L1416" s="9">
        <f>Таблица4[[#This Row],[Поступления]]/Таблица4[[#This Row],[Начисления]]</f>
        <v>0.8171440380312559</v>
      </c>
    </row>
    <row r="1417" spans="1:12" ht="15">
      <c r="A1417" s="47">
        <v>101665</v>
      </c>
      <c r="B1417" s="34" t="s">
        <v>1124</v>
      </c>
      <c r="C1417" s="34" t="s">
        <v>1125</v>
      </c>
      <c r="D1417" s="34" t="s">
        <v>1158</v>
      </c>
      <c r="E1417" s="34" t="s">
        <v>67</v>
      </c>
      <c r="F1417" s="31">
        <v>1137997.55</v>
      </c>
      <c r="G1417" s="31">
        <v>1036459.31</v>
      </c>
      <c r="H1417" s="31">
        <v>101538.23999999999</v>
      </c>
      <c r="I1417" s="31"/>
      <c r="J1417" s="36"/>
      <c r="K1417" s="30" t="s">
        <v>1930</v>
      </c>
      <c r="L1417" s="9">
        <f>Таблица4[[#This Row],[Поступления]]/Таблица4[[#This Row],[Начисления]]</f>
        <v>0.91077464094716198</v>
      </c>
    </row>
    <row r="1418" spans="1:12" ht="15">
      <c r="A1418" s="47">
        <v>101666</v>
      </c>
      <c r="B1418" s="34" t="s">
        <v>1124</v>
      </c>
      <c r="C1418" s="34" t="s">
        <v>1125</v>
      </c>
      <c r="D1418" s="34" t="s">
        <v>1158</v>
      </c>
      <c r="E1418" s="34" t="s">
        <v>26</v>
      </c>
      <c r="F1418" s="31">
        <v>1184386.21</v>
      </c>
      <c r="G1418" s="31">
        <v>1218109.6399999999</v>
      </c>
      <c r="H1418" s="31"/>
      <c r="I1418" s="31">
        <v>33723.429999999935</v>
      </c>
      <c r="J1418" s="36"/>
      <c r="K1418" s="30" t="s">
        <v>1930</v>
      </c>
      <c r="L1418" s="9">
        <f>Таблица4[[#This Row],[Поступления]]/Таблица4[[#This Row],[Начисления]]</f>
        <v>1.0284733389457481</v>
      </c>
    </row>
    <row r="1419" spans="1:12" ht="15">
      <c r="A1419" s="47">
        <v>101667</v>
      </c>
      <c r="B1419" s="34" t="s">
        <v>1124</v>
      </c>
      <c r="C1419" s="34" t="s">
        <v>1125</v>
      </c>
      <c r="D1419" s="34" t="s">
        <v>1158</v>
      </c>
      <c r="E1419" s="34" t="s">
        <v>22</v>
      </c>
      <c r="F1419" s="31">
        <v>1183455.32</v>
      </c>
      <c r="G1419" s="31">
        <v>1109432.4099999999</v>
      </c>
      <c r="H1419" s="31">
        <v>74022.910000000149</v>
      </c>
      <c r="I1419" s="31"/>
      <c r="J1419" s="36"/>
      <c r="K1419" s="30" t="s">
        <v>1929</v>
      </c>
      <c r="L1419" s="9">
        <f>Таблица4[[#This Row],[Поступления]]/Таблица4[[#This Row],[Начисления]]</f>
        <v>0.93745187608772573</v>
      </c>
    </row>
    <row r="1420" spans="1:12" ht="15">
      <c r="A1420" s="47">
        <v>101668</v>
      </c>
      <c r="B1420" s="34" t="s">
        <v>1124</v>
      </c>
      <c r="C1420" s="34" t="s">
        <v>1125</v>
      </c>
      <c r="D1420" s="34" t="s">
        <v>1158</v>
      </c>
      <c r="E1420" s="34" t="s">
        <v>27</v>
      </c>
      <c r="F1420" s="31">
        <v>1191574.55</v>
      </c>
      <c r="G1420" s="31">
        <v>1156036.3700000001</v>
      </c>
      <c r="H1420" s="31">
        <v>35538.179999999935</v>
      </c>
      <c r="I1420" s="31"/>
      <c r="J1420" s="36"/>
      <c r="K1420" s="30" t="s">
        <v>1929</v>
      </c>
      <c r="L1420" s="9">
        <f>Таблица4[[#This Row],[Поступления]]/Таблица4[[#This Row],[Начисления]]</f>
        <v>0.97017544559003888</v>
      </c>
    </row>
    <row r="1421" spans="1:12" ht="15">
      <c r="A1421" s="47">
        <v>101669</v>
      </c>
      <c r="B1421" s="34" t="s">
        <v>1124</v>
      </c>
      <c r="C1421" s="34" t="s">
        <v>1125</v>
      </c>
      <c r="D1421" s="34" t="s">
        <v>1158</v>
      </c>
      <c r="E1421" s="34" t="s">
        <v>68</v>
      </c>
      <c r="F1421" s="31">
        <v>1185626.73</v>
      </c>
      <c r="G1421" s="31">
        <v>1056377.43</v>
      </c>
      <c r="H1421" s="31">
        <v>129249.30000000005</v>
      </c>
      <c r="I1421" s="31"/>
      <c r="J1421" s="36"/>
      <c r="K1421" s="30" t="s">
        <v>1930</v>
      </c>
      <c r="L1421" s="9">
        <f>Таблица4[[#This Row],[Поступления]]/Таблица4[[#This Row],[Начисления]]</f>
        <v>0.89098651647302174</v>
      </c>
    </row>
    <row r="1422" spans="1:12" ht="15">
      <c r="A1422" s="47">
        <v>101670</v>
      </c>
      <c r="B1422" s="34" t="s">
        <v>1124</v>
      </c>
      <c r="C1422" s="34" t="s">
        <v>1125</v>
      </c>
      <c r="D1422" s="34" t="s">
        <v>1158</v>
      </c>
      <c r="E1422" s="34" t="s">
        <v>28</v>
      </c>
      <c r="F1422" s="31">
        <v>1191904.96</v>
      </c>
      <c r="G1422" s="31">
        <v>1075171.9099999999</v>
      </c>
      <c r="H1422" s="31">
        <v>116733.05000000005</v>
      </c>
      <c r="I1422" s="31"/>
      <c r="J1422" s="36"/>
      <c r="K1422" s="30" t="s">
        <v>1929</v>
      </c>
      <c r="L1422" s="9">
        <f>Таблица4[[#This Row],[Поступления]]/Таблица4[[#This Row],[Начисления]]</f>
        <v>0.90206178016072691</v>
      </c>
    </row>
    <row r="1423" spans="1:12" ht="15">
      <c r="A1423" s="47">
        <v>101671</v>
      </c>
      <c r="B1423" s="34" t="s">
        <v>1124</v>
      </c>
      <c r="C1423" s="34" t="s">
        <v>1125</v>
      </c>
      <c r="D1423" s="34" t="s">
        <v>1158</v>
      </c>
      <c r="E1423" s="34" t="s">
        <v>69</v>
      </c>
      <c r="F1423" s="31">
        <v>1184620.21</v>
      </c>
      <c r="G1423" s="31">
        <v>1104486.1499999999</v>
      </c>
      <c r="H1423" s="31">
        <v>80134.060000000056</v>
      </c>
      <c r="I1423" s="31"/>
      <c r="J1423" s="36"/>
      <c r="K1423" s="30" t="s">
        <v>1929</v>
      </c>
      <c r="L1423" s="9">
        <f>Таблица4[[#This Row],[Поступления]]/Таблица4[[#This Row],[Начисления]]</f>
        <v>0.93235464048009098</v>
      </c>
    </row>
    <row r="1424" spans="1:12" ht="15">
      <c r="A1424" s="47">
        <v>101672</v>
      </c>
      <c r="B1424" s="34" t="s">
        <v>1124</v>
      </c>
      <c r="C1424" s="34" t="s">
        <v>1125</v>
      </c>
      <c r="D1424" s="34" t="s">
        <v>1158</v>
      </c>
      <c r="E1424" s="34" t="s">
        <v>70</v>
      </c>
      <c r="F1424" s="31">
        <v>439140.16</v>
      </c>
      <c r="G1424" s="31">
        <v>420490.79</v>
      </c>
      <c r="H1424" s="31">
        <v>18649.369999999995</v>
      </c>
      <c r="I1424" s="31"/>
      <c r="J1424" s="36"/>
      <c r="K1424" s="30" t="s">
        <v>1929</v>
      </c>
      <c r="L1424" s="9">
        <f>Таблица4[[#This Row],[Поступления]]/Таблица4[[#This Row],[Начисления]]</f>
        <v>0.95753207814106545</v>
      </c>
    </row>
    <row r="1425" spans="1:12" ht="15">
      <c r="A1425" s="47">
        <v>101673</v>
      </c>
      <c r="B1425" s="34" t="s">
        <v>1124</v>
      </c>
      <c r="C1425" s="34" t="s">
        <v>1125</v>
      </c>
      <c r="D1425" s="34" t="s">
        <v>1158</v>
      </c>
      <c r="E1425" s="34" t="s">
        <v>6</v>
      </c>
      <c r="F1425" s="31">
        <v>131180.6</v>
      </c>
      <c r="G1425" s="31">
        <v>131130.47</v>
      </c>
      <c r="H1425" s="31">
        <v>50.130000000004657</v>
      </c>
      <c r="I1425" s="31">
        <v>223.83000000000175</v>
      </c>
      <c r="J1425" s="36"/>
      <c r="K1425" s="30" t="s">
        <v>1929</v>
      </c>
      <c r="L1425" s="9">
        <f>Таблица4[[#This Row],[Поступления]]/Таблица4[[#This Row],[Начисления]]</f>
        <v>0.99961785507918088</v>
      </c>
    </row>
    <row r="1426" spans="1:12" ht="15">
      <c r="A1426" s="47">
        <v>101674</v>
      </c>
      <c r="B1426" s="34" t="s">
        <v>1124</v>
      </c>
      <c r="C1426" s="34" t="s">
        <v>1125</v>
      </c>
      <c r="D1426" s="34" t="s">
        <v>1158</v>
      </c>
      <c r="E1426" s="34" t="s">
        <v>219</v>
      </c>
      <c r="F1426" s="31">
        <v>1194680.94</v>
      </c>
      <c r="G1426" s="31">
        <v>1071785.19</v>
      </c>
      <c r="H1426" s="31">
        <v>122895.75</v>
      </c>
      <c r="I1426" s="31"/>
      <c r="J1426" s="36"/>
      <c r="K1426" s="30" t="s">
        <v>1930</v>
      </c>
      <c r="L1426" s="9">
        <f>Таблица4[[#This Row],[Поступления]]/Таблица4[[#This Row],[Начисления]]</f>
        <v>0.89713090258224093</v>
      </c>
    </row>
    <row r="1427" spans="1:12" ht="15">
      <c r="A1427" s="47">
        <v>101675</v>
      </c>
      <c r="B1427" s="34" t="s">
        <v>1124</v>
      </c>
      <c r="C1427" s="34" t="s">
        <v>1125</v>
      </c>
      <c r="D1427" s="34" t="s">
        <v>1158</v>
      </c>
      <c r="E1427" s="34" t="s">
        <v>281</v>
      </c>
      <c r="F1427" s="31">
        <v>1202242.17</v>
      </c>
      <c r="G1427" s="31">
        <v>1026552.69</v>
      </c>
      <c r="H1427" s="31">
        <v>175689.47999999998</v>
      </c>
      <c r="I1427" s="31"/>
      <c r="J1427" s="36"/>
      <c r="K1427" s="30" t="s">
        <v>1930</v>
      </c>
      <c r="L1427" s="9">
        <f>Таблица4[[#This Row],[Поступления]]/Таблица4[[#This Row],[Начисления]]</f>
        <v>0.85386514931513346</v>
      </c>
    </row>
    <row r="1428" spans="1:12" ht="15">
      <c r="A1428" s="47">
        <v>101676</v>
      </c>
      <c r="B1428" s="34" t="s">
        <v>1124</v>
      </c>
      <c r="C1428" s="34" t="s">
        <v>1125</v>
      </c>
      <c r="D1428" s="34" t="s">
        <v>1158</v>
      </c>
      <c r="E1428" s="34" t="s">
        <v>42</v>
      </c>
      <c r="F1428" s="31">
        <v>1517519.46</v>
      </c>
      <c r="G1428" s="31">
        <v>1402763.73</v>
      </c>
      <c r="H1428" s="31">
        <v>114755.72999999998</v>
      </c>
      <c r="I1428" s="31"/>
      <c r="J1428" s="36"/>
      <c r="K1428" s="30" t="s">
        <v>1929</v>
      </c>
      <c r="L1428" s="9">
        <f>Таблица4[[#This Row],[Поступления]]/Таблица4[[#This Row],[Начисления]]</f>
        <v>0.92437940136859931</v>
      </c>
    </row>
    <row r="1429" spans="1:12" ht="15">
      <c r="A1429" s="47">
        <v>101677</v>
      </c>
      <c r="B1429" s="34" t="s">
        <v>1124</v>
      </c>
      <c r="C1429" s="34" t="s">
        <v>1125</v>
      </c>
      <c r="D1429" s="34" t="s">
        <v>1159</v>
      </c>
      <c r="E1429" s="34" t="s">
        <v>18</v>
      </c>
      <c r="F1429" s="31">
        <v>605534.06999999995</v>
      </c>
      <c r="G1429" s="31">
        <v>608622.26</v>
      </c>
      <c r="H1429" s="31"/>
      <c r="I1429" s="31">
        <v>3088.1900000000605</v>
      </c>
      <c r="J1429" s="36"/>
      <c r="K1429" s="30" t="s">
        <v>1929</v>
      </c>
      <c r="L1429" s="9">
        <f>Таблица4[[#This Row],[Поступления]]/Таблица4[[#This Row],[Начисления]]</f>
        <v>1.0050999442525175</v>
      </c>
    </row>
    <row r="1430" spans="1:12" ht="15">
      <c r="A1430" s="47">
        <v>101678</v>
      </c>
      <c r="B1430" s="34" t="s">
        <v>1124</v>
      </c>
      <c r="C1430" s="34" t="s">
        <v>1125</v>
      </c>
      <c r="D1430" s="34" t="s">
        <v>1159</v>
      </c>
      <c r="E1430" s="34" t="s">
        <v>19</v>
      </c>
      <c r="F1430" s="31">
        <v>470483.73</v>
      </c>
      <c r="G1430" s="31">
        <v>425779.04</v>
      </c>
      <c r="H1430" s="31">
        <v>44704.69</v>
      </c>
      <c r="I1430" s="31"/>
      <c r="J1430" s="36"/>
      <c r="K1430" s="30" t="s">
        <v>1930</v>
      </c>
      <c r="L1430" s="9">
        <f>Таблица4[[#This Row],[Поступления]]/Таблица4[[#This Row],[Начисления]]</f>
        <v>0.90498143262042241</v>
      </c>
    </row>
    <row r="1431" spans="1:12" ht="15">
      <c r="A1431" s="47">
        <v>101679</v>
      </c>
      <c r="B1431" s="34" t="s">
        <v>1124</v>
      </c>
      <c r="C1431" s="34" t="s">
        <v>1125</v>
      </c>
      <c r="D1431" s="34" t="s">
        <v>1159</v>
      </c>
      <c r="E1431" s="34" t="s">
        <v>20</v>
      </c>
      <c r="F1431" s="31">
        <v>720476.48</v>
      </c>
      <c r="G1431" s="31">
        <v>596183.92000000004</v>
      </c>
      <c r="H1431" s="31">
        <v>124292.55999999994</v>
      </c>
      <c r="I1431" s="31"/>
      <c r="J1431" s="36"/>
      <c r="K1431" s="30" t="s">
        <v>1929</v>
      </c>
      <c r="L1431" s="9">
        <f>Таблица4[[#This Row],[Поступления]]/Таблица4[[#This Row],[Начисления]]</f>
        <v>0.8274856106336741</v>
      </c>
    </row>
    <row r="1432" spans="1:12" ht="15">
      <c r="A1432" s="47">
        <v>101680</v>
      </c>
      <c r="B1432" s="34" t="s">
        <v>1124</v>
      </c>
      <c r="C1432" s="34" t="s">
        <v>1125</v>
      </c>
      <c r="D1432" s="34" t="s">
        <v>1159</v>
      </c>
      <c r="E1432" s="34" t="s">
        <v>21</v>
      </c>
      <c r="F1432" s="31">
        <v>745211.75</v>
      </c>
      <c r="G1432" s="31">
        <v>577910.49</v>
      </c>
      <c r="H1432" s="31">
        <v>167301.26</v>
      </c>
      <c r="I1432" s="31"/>
      <c r="J1432" s="36"/>
      <c r="K1432" s="30" t="s">
        <v>1929</v>
      </c>
      <c r="L1432" s="9">
        <f>Таблица4[[#This Row],[Поступления]]/Таблица4[[#This Row],[Начисления]]</f>
        <v>0.77549836002988415</v>
      </c>
    </row>
    <row r="1433" spans="1:12" ht="15">
      <c r="A1433" s="47">
        <v>101681</v>
      </c>
      <c r="B1433" s="34" t="s">
        <v>1124</v>
      </c>
      <c r="C1433" s="34" t="s">
        <v>1125</v>
      </c>
      <c r="D1433" s="34" t="s">
        <v>1159</v>
      </c>
      <c r="E1433" s="34" t="s">
        <v>25</v>
      </c>
      <c r="F1433" s="31">
        <v>725291.43</v>
      </c>
      <c r="G1433" s="31">
        <v>605973.66</v>
      </c>
      <c r="H1433" s="31">
        <v>119317.77000000002</v>
      </c>
      <c r="I1433" s="31"/>
      <c r="J1433" s="36"/>
      <c r="K1433" s="30" t="s">
        <v>1929</v>
      </c>
      <c r="L1433" s="9">
        <f>Таблица4[[#This Row],[Поступления]]/Таблица4[[#This Row],[Начисления]]</f>
        <v>0.83548989404162677</v>
      </c>
    </row>
    <row r="1434" spans="1:12" ht="15">
      <c r="A1434" s="47">
        <v>101682</v>
      </c>
      <c r="B1434" s="34" t="s">
        <v>1124</v>
      </c>
      <c r="C1434" s="34" t="s">
        <v>1125</v>
      </c>
      <c r="D1434" s="34" t="s">
        <v>1159</v>
      </c>
      <c r="E1434" s="34" t="s">
        <v>100</v>
      </c>
      <c r="F1434" s="31">
        <v>434945.28000000003</v>
      </c>
      <c r="G1434" s="31">
        <v>297191.7</v>
      </c>
      <c r="H1434" s="31">
        <v>137753.58000000002</v>
      </c>
      <c r="I1434" s="31"/>
      <c r="J1434" s="36"/>
      <c r="K1434" s="30" t="s">
        <v>1929</v>
      </c>
      <c r="L1434" s="9">
        <f>Таблица4[[#This Row],[Поступления]]/Таблица4[[#This Row],[Начисления]]</f>
        <v>0.6832852629185906</v>
      </c>
    </row>
    <row r="1435" spans="1:12" ht="15">
      <c r="A1435" s="47">
        <v>101684</v>
      </c>
      <c r="B1435" s="34" t="s">
        <v>1124</v>
      </c>
      <c r="C1435" s="34" t="s">
        <v>1125</v>
      </c>
      <c r="D1435" s="34" t="s">
        <v>1159</v>
      </c>
      <c r="E1435" s="34" t="s">
        <v>30</v>
      </c>
      <c r="F1435" s="31">
        <v>1628815.5</v>
      </c>
      <c r="G1435" s="31">
        <v>1192978.07</v>
      </c>
      <c r="H1435" s="31">
        <v>435837.42999999993</v>
      </c>
      <c r="I1435" s="31"/>
      <c r="J1435" s="36"/>
      <c r="K1435" s="30" t="s">
        <v>1930</v>
      </c>
      <c r="L1435" s="9">
        <f>Таблица4[[#This Row],[Поступления]]/Таблица4[[#This Row],[Начисления]]</f>
        <v>0.73242062713671385</v>
      </c>
    </row>
    <row r="1436" spans="1:12" ht="15">
      <c r="A1436" s="47">
        <v>101685</v>
      </c>
      <c r="B1436" s="34" t="s">
        <v>1124</v>
      </c>
      <c r="C1436" s="34" t="s">
        <v>1125</v>
      </c>
      <c r="D1436" s="34" t="s">
        <v>1097</v>
      </c>
      <c r="E1436" s="34" t="s">
        <v>25</v>
      </c>
      <c r="F1436" s="31">
        <v>1846339.49</v>
      </c>
      <c r="G1436" s="31">
        <v>1477166.55</v>
      </c>
      <c r="H1436" s="31">
        <v>369172.93999999994</v>
      </c>
      <c r="I1436" s="31"/>
      <c r="J1436" s="36"/>
      <c r="K1436" s="30" t="s">
        <v>1930</v>
      </c>
      <c r="L1436" s="9">
        <f>Таблица4[[#This Row],[Поступления]]/Таблица4[[#This Row],[Начисления]]</f>
        <v>0.80005143041164117</v>
      </c>
    </row>
    <row r="1437" spans="1:12" ht="15">
      <c r="A1437" s="47">
        <v>101686</v>
      </c>
      <c r="B1437" s="34" t="s">
        <v>1124</v>
      </c>
      <c r="C1437" s="34" t="s">
        <v>1125</v>
      </c>
      <c r="D1437" s="34" t="s">
        <v>1097</v>
      </c>
      <c r="E1437" s="34" t="s">
        <v>18</v>
      </c>
      <c r="F1437" s="31">
        <v>3249781.85</v>
      </c>
      <c r="G1437" s="31">
        <v>2551372.7000000002</v>
      </c>
      <c r="H1437" s="31">
        <v>698409.14999999991</v>
      </c>
      <c r="I1437" s="31"/>
      <c r="J1437" s="36"/>
      <c r="K1437" s="30" t="s">
        <v>1930</v>
      </c>
      <c r="L1437" s="9">
        <f>Таблица4[[#This Row],[Поступления]]/Таблица4[[#This Row],[Начисления]]</f>
        <v>0.78509045153292367</v>
      </c>
    </row>
    <row r="1438" spans="1:12" ht="15">
      <c r="A1438" s="47">
        <v>101687</v>
      </c>
      <c r="B1438" s="34" t="s">
        <v>1124</v>
      </c>
      <c r="C1438" s="34" t="s">
        <v>1125</v>
      </c>
      <c r="D1438" s="34" t="s">
        <v>1097</v>
      </c>
      <c r="E1438" s="34" t="s">
        <v>21</v>
      </c>
      <c r="F1438" s="31">
        <v>3256703.64</v>
      </c>
      <c r="G1438" s="31">
        <v>2964831.69</v>
      </c>
      <c r="H1438" s="31">
        <v>291871.95000000019</v>
      </c>
      <c r="I1438" s="31"/>
      <c r="J1438" s="36"/>
      <c r="K1438" s="30" t="s">
        <v>1929</v>
      </c>
      <c r="L1438" s="9">
        <f>Таблица4[[#This Row],[Поступления]]/Таблица4[[#This Row],[Начисления]]</f>
        <v>0.91037810551284915</v>
      </c>
    </row>
    <row r="1439" spans="1:12" ht="15">
      <c r="A1439" s="47">
        <v>101688</v>
      </c>
      <c r="B1439" s="34" t="s">
        <v>1124</v>
      </c>
      <c r="C1439" s="34" t="s">
        <v>1125</v>
      </c>
      <c r="D1439" s="34" t="s">
        <v>1097</v>
      </c>
      <c r="E1439" s="34" t="s">
        <v>29</v>
      </c>
      <c r="F1439" s="31">
        <v>1120060.95</v>
      </c>
      <c r="G1439" s="31">
        <v>926351.24</v>
      </c>
      <c r="H1439" s="31">
        <v>193709.70999999996</v>
      </c>
      <c r="I1439" s="31"/>
      <c r="J1439" s="36"/>
      <c r="K1439" s="30" t="s">
        <v>1930</v>
      </c>
      <c r="L1439" s="9">
        <f>Таблица4[[#This Row],[Поступления]]/Таблица4[[#This Row],[Начисления]]</f>
        <v>0.82705431342821123</v>
      </c>
    </row>
    <row r="1440" spans="1:12" ht="15">
      <c r="A1440" s="47">
        <v>101689</v>
      </c>
      <c r="B1440" s="34" t="s">
        <v>1124</v>
      </c>
      <c r="C1440" s="34" t="s">
        <v>1125</v>
      </c>
      <c r="D1440" s="34" t="s">
        <v>1097</v>
      </c>
      <c r="E1440" s="34" t="s">
        <v>34</v>
      </c>
      <c r="F1440" s="31">
        <v>1090698.28</v>
      </c>
      <c r="G1440" s="31">
        <v>886441.26</v>
      </c>
      <c r="H1440" s="31">
        <v>204257.02000000002</v>
      </c>
      <c r="I1440" s="31"/>
      <c r="J1440" s="36"/>
      <c r="K1440" s="30" t="s">
        <v>1930</v>
      </c>
      <c r="L1440" s="9">
        <f>Таблица4[[#This Row],[Поступления]]/Таблица4[[#This Row],[Начисления]]</f>
        <v>0.81272820930826073</v>
      </c>
    </row>
    <row r="1441" spans="1:12" ht="15">
      <c r="A1441" s="47">
        <v>101690</v>
      </c>
      <c r="B1441" s="34" t="s">
        <v>1124</v>
      </c>
      <c r="C1441" s="34" t="s">
        <v>1125</v>
      </c>
      <c r="D1441" s="34" t="s">
        <v>1097</v>
      </c>
      <c r="E1441" s="34" t="s">
        <v>67</v>
      </c>
      <c r="F1441" s="31">
        <v>1412909.42</v>
      </c>
      <c r="G1441" s="31">
        <v>1146461.72</v>
      </c>
      <c r="H1441" s="31">
        <v>266447.69999999995</v>
      </c>
      <c r="I1441" s="31"/>
      <c r="J1441" s="36"/>
      <c r="K1441" s="30" t="s">
        <v>1930</v>
      </c>
      <c r="L1441" s="9">
        <f>Таблица4[[#This Row],[Поступления]]/Таблица4[[#This Row],[Начисления]]</f>
        <v>0.81141912126256477</v>
      </c>
    </row>
    <row r="1442" spans="1:12" ht="15">
      <c r="A1442" s="47">
        <v>101691</v>
      </c>
      <c r="B1442" s="34" t="s">
        <v>1124</v>
      </c>
      <c r="C1442" s="34" t="s">
        <v>1125</v>
      </c>
      <c r="D1442" s="34" t="s">
        <v>1097</v>
      </c>
      <c r="E1442" s="34" t="s">
        <v>26</v>
      </c>
      <c r="F1442" s="31">
        <v>365879.76</v>
      </c>
      <c r="G1442" s="31">
        <v>342423.93</v>
      </c>
      <c r="H1442" s="31">
        <v>23455.830000000016</v>
      </c>
      <c r="I1442" s="31"/>
      <c r="J1442" s="36"/>
      <c r="K1442" s="30" t="s">
        <v>1929</v>
      </c>
      <c r="L1442" s="9">
        <f>Таблица4[[#This Row],[Поступления]]/Таблица4[[#This Row],[Начисления]]</f>
        <v>0.93589197172316929</v>
      </c>
    </row>
    <row r="1443" spans="1:12" ht="15">
      <c r="A1443" s="47">
        <v>101692</v>
      </c>
      <c r="B1443" s="34" t="s">
        <v>1124</v>
      </c>
      <c r="C1443" s="34" t="s">
        <v>1125</v>
      </c>
      <c r="D1443" s="34" t="s">
        <v>1097</v>
      </c>
      <c r="E1443" s="34" t="s">
        <v>22</v>
      </c>
      <c r="F1443" s="31">
        <v>368994.62</v>
      </c>
      <c r="G1443" s="31">
        <v>318296.17</v>
      </c>
      <c r="H1443" s="31">
        <v>50698.450000000012</v>
      </c>
      <c r="I1443" s="31"/>
      <c r="J1443" s="36"/>
      <c r="K1443" s="30" t="s">
        <v>1930</v>
      </c>
      <c r="L1443" s="9">
        <f>Таблица4[[#This Row],[Поступления]]/Таблица4[[#This Row],[Начисления]]</f>
        <v>0.86260382332945662</v>
      </c>
    </row>
    <row r="1444" spans="1:12" ht="15">
      <c r="A1444" s="47">
        <v>101693</v>
      </c>
      <c r="B1444" s="34" t="s">
        <v>1124</v>
      </c>
      <c r="C1444" s="34" t="s">
        <v>1125</v>
      </c>
      <c r="D1444" s="34" t="s">
        <v>1097</v>
      </c>
      <c r="E1444" s="34" t="s">
        <v>111</v>
      </c>
      <c r="F1444" s="31">
        <v>456405.14</v>
      </c>
      <c r="G1444" s="31">
        <v>342279.33</v>
      </c>
      <c r="H1444" s="31">
        <v>114125.81</v>
      </c>
      <c r="I1444" s="31"/>
      <c r="J1444" s="36"/>
      <c r="K1444" s="30" t="s">
        <v>1929</v>
      </c>
      <c r="L1444" s="9">
        <f>Таблица4[[#This Row],[Поступления]]/Таблица4[[#This Row],[Начисления]]</f>
        <v>0.74994626484706106</v>
      </c>
    </row>
    <row r="1445" spans="1:12" ht="15">
      <c r="A1445" s="47">
        <v>101694</v>
      </c>
      <c r="B1445" s="34" t="s">
        <v>1124</v>
      </c>
      <c r="C1445" s="34" t="s">
        <v>1125</v>
      </c>
      <c r="D1445" s="34" t="s">
        <v>1097</v>
      </c>
      <c r="E1445" s="34" t="s">
        <v>95</v>
      </c>
      <c r="F1445" s="31">
        <v>473976.77</v>
      </c>
      <c r="G1445" s="31">
        <v>313783.21999999997</v>
      </c>
      <c r="H1445" s="31">
        <v>160193.55000000005</v>
      </c>
      <c r="I1445" s="31"/>
      <c r="J1445" s="36"/>
      <c r="K1445" s="30" t="s">
        <v>1930</v>
      </c>
      <c r="L1445" s="9">
        <f>Таблица4[[#This Row],[Поступления]]/Таблица4[[#This Row],[Начисления]]</f>
        <v>0.66202236029415529</v>
      </c>
    </row>
    <row r="1446" spans="1:12" ht="15">
      <c r="A1446" s="47">
        <v>101695</v>
      </c>
      <c r="B1446" s="34" t="s">
        <v>1124</v>
      </c>
      <c r="C1446" s="34" t="s">
        <v>1125</v>
      </c>
      <c r="D1446" s="34" t="s">
        <v>1097</v>
      </c>
      <c r="E1446" s="34" t="s">
        <v>117</v>
      </c>
      <c r="F1446" s="31">
        <v>437110.24</v>
      </c>
      <c r="G1446" s="31">
        <v>343049.39</v>
      </c>
      <c r="H1446" s="31">
        <v>94060.849999999977</v>
      </c>
      <c r="I1446" s="31"/>
      <c r="J1446" s="36"/>
      <c r="K1446" s="30" t="s">
        <v>1930</v>
      </c>
      <c r="L1446" s="9">
        <f>Таблица4[[#This Row],[Поступления]]/Таблица4[[#This Row],[Начисления]]</f>
        <v>0.7848120648008613</v>
      </c>
    </row>
    <row r="1447" spans="1:12" ht="15">
      <c r="A1447" s="47">
        <v>101698</v>
      </c>
      <c r="B1447" s="34" t="s">
        <v>1124</v>
      </c>
      <c r="C1447" s="34" t="s">
        <v>1125</v>
      </c>
      <c r="D1447" s="34" t="s">
        <v>1183</v>
      </c>
      <c r="E1447" s="34" t="s">
        <v>140</v>
      </c>
      <c r="F1447" s="31">
        <v>443199.93</v>
      </c>
      <c r="G1447" s="31">
        <v>434948.21</v>
      </c>
      <c r="H1447" s="31">
        <v>8251.7199999999721</v>
      </c>
      <c r="I1447" s="31"/>
      <c r="J1447" s="36"/>
      <c r="K1447" s="30" t="s">
        <v>1929</v>
      </c>
      <c r="L1447" s="9">
        <f>Таблица4[[#This Row],[Поступления]]/Таблица4[[#This Row],[Начисления]]</f>
        <v>0.98138149525429763</v>
      </c>
    </row>
    <row r="1448" spans="1:12" ht="15">
      <c r="A1448" s="47">
        <v>101699</v>
      </c>
      <c r="B1448" s="34" t="s">
        <v>1124</v>
      </c>
      <c r="C1448" s="34" t="s">
        <v>1125</v>
      </c>
      <c r="D1448" s="34" t="s">
        <v>1183</v>
      </c>
      <c r="E1448" s="34" t="s">
        <v>141</v>
      </c>
      <c r="F1448" s="31">
        <v>94691.45</v>
      </c>
      <c r="G1448" s="31">
        <v>87788.33</v>
      </c>
      <c r="H1448" s="31">
        <v>6903.1199999999953</v>
      </c>
      <c r="I1448" s="31"/>
      <c r="J1448" s="36"/>
      <c r="K1448" s="30" t="s">
        <v>1929</v>
      </c>
      <c r="L1448" s="9">
        <f>Таблица4[[#This Row],[Поступления]]/Таблица4[[#This Row],[Начисления]]</f>
        <v>0.92709880353506047</v>
      </c>
    </row>
    <row r="1449" spans="1:12" ht="15">
      <c r="A1449" s="47">
        <v>101700</v>
      </c>
      <c r="B1449" s="34" t="s">
        <v>1124</v>
      </c>
      <c r="C1449" s="34" t="s">
        <v>1125</v>
      </c>
      <c r="D1449" s="34" t="s">
        <v>1183</v>
      </c>
      <c r="E1449" s="34" t="s">
        <v>212</v>
      </c>
      <c r="F1449" s="31">
        <v>102338.3</v>
      </c>
      <c r="G1449" s="31">
        <v>102294.97</v>
      </c>
      <c r="H1449" s="31">
        <v>43.330000000001746</v>
      </c>
      <c r="I1449" s="31">
        <v>515.59999999999127</v>
      </c>
      <c r="J1449" s="36"/>
      <c r="K1449" s="30" t="s">
        <v>1929</v>
      </c>
      <c r="L1449" s="9">
        <f>Таблица4[[#This Row],[Поступления]]/Таблица4[[#This Row],[Начисления]]</f>
        <v>0.99957660035392415</v>
      </c>
    </row>
    <row r="1450" spans="1:12" ht="15">
      <c r="A1450" s="47">
        <v>101703</v>
      </c>
      <c r="B1450" s="34" t="s">
        <v>1124</v>
      </c>
      <c r="C1450" s="34" t="s">
        <v>1125</v>
      </c>
      <c r="D1450" s="34" t="s">
        <v>1130</v>
      </c>
      <c r="E1450" s="34" t="s">
        <v>25</v>
      </c>
      <c r="F1450" s="31">
        <v>181122.42</v>
      </c>
      <c r="G1450" s="31">
        <v>125558.16</v>
      </c>
      <c r="H1450" s="31">
        <v>55564.260000000009</v>
      </c>
      <c r="I1450" s="31"/>
      <c r="J1450" s="36"/>
      <c r="K1450" s="30" t="s">
        <v>1929</v>
      </c>
      <c r="L1450" s="9">
        <f>Таблица4[[#This Row],[Поступления]]/Таблица4[[#This Row],[Начисления]]</f>
        <v>0.69322262809871904</v>
      </c>
    </row>
    <row r="1451" spans="1:12" ht="15">
      <c r="A1451" s="47">
        <v>101704</v>
      </c>
      <c r="B1451" s="34" t="s">
        <v>1124</v>
      </c>
      <c r="C1451" s="34" t="s">
        <v>1125</v>
      </c>
      <c r="D1451" s="34" t="s">
        <v>1142</v>
      </c>
      <c r="E1451" s="34" t="s">
        <v>6</v>
      </c>
      <c r="F1451" s="31">
        <v>565270.01</v>
      </c>
      <c r="G1451" s="31">
        <v>516677.22</v>
      </c>
      <c r="H1451" s="31">
        <v>48592.790000000037</v>
      </c>
      <c r="I1451" s="31"/>
      <c r="J1451" s="36"/>
      <c r="K1451" s="30" t="s">
        <v>1930</v>
      </c>
      <c r="L1451" s="9">
        <f>Таблица4[[#This Row],[Поступления]]/Таблица4[[#This Row],[Начисления]]</f>
        <v>0.91403614354138474</v>
      </c>
    </row>
    <row r="1452" spans="1:12" ht="15">
      <c r="A1452" s="47">
        <v>101705</v>
      </c>
      <c r="B1452" s="34" t="s">
        <v>1124</v>
      </c>
      <c r="C1452" s="34" t="s">
        <v>1125</v>
      </c>
      <c r="D1452" s="34" t="s">
        <v>1142</v>
      </c>
      <c r="E1452" s="34" t="s">
        <v>97</v>
      </c>
      <c r="F1452" s="31">
        <v>332883.95</v>
      </c>
      <c r="G1452" s="31">
        <v>286425.25</v>
      </c>
      <c r="H1452" s="31">
        <v>46458.700000000012</v>
      </c>
      <c r="I1452" s="31"/>
      <c r="J1452" s="36"/>
      <c r="K1452" s="30" t="s">
        <v>1929</v>
      </c>
      <c r="L1452" s="9">
        <f>Таблица4[[#This Row],[Поступления]]/Таблица4[[#This Row],[Начисления]]</f>
        <v>0.86043574645157872</v>
      </c>
    </row>
    <row r="1453" spans="1:12" ht="15">
      <c r="A1453" s="47">
        <v>101706</v>
      </c>
      <c r="B1453" s="34" t="s">
        <v>1124</v>
      </c>
      <c r="C1453" s="34" t="s">
        <v>1125</v>
      </c>
      <c r="D1453" s="34" t="s">
        <v>1142</v>
      </c>
      <c r="E1453" s="34" t="s">
        <v>14</v>
      </c>
      <c r="F1453" s="31">
        <v>974435.22</v>
      </c>
      <c r="G1453" s="31">
        <v>846489.06</v>
      </c>
      <c r="H1453" s="31">
        <v>127946.15999999992</v>
      </c>
      <c r="I1453" s="31"/>
      <c r="J1453" s="36"/>
      <c r="K1453" s="30" t="s">
        <v>1929</v>
      </c>
      <c r="L1453" s="9">
        <f>Таблица4[[#This Row],[Поступления]]/Таблица4[[#This Row],[Начисления]]</f>
        <v>0.86869711051700294</v>
      </c>
    </row>
    <row r="1454" spans="1:12" ht="15">
      <c r="A1454" s="47">
        <v>101707</v>
      </c>
      <c r="B1454" s="34" t="s">
        <v>1124</v>
      </c>
      <c r="C1454" s="34" t="s">
        <v>1125</v>
      </c>
      <c r="D1454" s="34" t="s">
        <v>1141</v>
      </c>
      <c r="E1454" s="34" t="s">
        <v>25</v>
      </c>
      <c r="F1454" s="31">
        <v>217091.67</v>
      </c>
      <c r="G1454" s="31">
        <v>208037.48</v>
      </c>
      <c r="H1454" s="31">
        <v>9054.1900000000023</v>
      </c>
      <c r="I1454" s="31"/>
      <c r="J1454" s="36"/>
      <c r="K1454" s="30" t="s">
        <v>1930</v>
      </c>
      <c r="L1454" s="9">
        <f>Таблица4[[#This Row],[Поступления]]/Таблица4[[#This Row],[Начисления]]</f>
        <v>0.95829324082310485</v>
      </c>
    </row>
    <row r="1455" spans="1:12" ht="15">
      <c r="A1455" s="47">
        <v>101708</v>
      </c>
      <c r="B1455" s="34" t="s">
        <v>1124</v>
      </c>
      <c r="C1455" s="34" t="s">
        <v>1125</v>
      </c>
      <c r="D1455" s="34" t="s">
        <v>1141</v>
      </c>
      <c r="E1455" s="34" t="s">
        <v>29</v>
      </c>
      <c r="F1455" s="31">
        <v>217233.02</v>
      </c>
      <c r="G1455" s="31">
        <v>216358.35</v>
      </c>
      <c r="H1455" s="31">
        <v>874.6699999999837</v>
      </c>
      <c r="I1455" s="31"/>
      <c r="J1455" s="36"/>
      <c r="K1455" s="30" t="s">
        <v>1929</v>
      </c>
      <c r="L1455" s="9">
        <f>Таблица4[[#This Row],[Поступления]]/Таблица4[[#This Row],[Начисления]]</f>
        <v>0.99597358633599997</v>
      </c>
    </row>
    <row r="1456" spans="1:12" ht="15">
      <c r="A1456" s="47">
        <v>101709</v>
      </c>
      <c r="B1456" s="34" t="s">
        <v>1124</v>
      </c>
      <c r="C1456" s="34" t="s">
        <v>1125</v>
      </c>
      <c r="D1456" s="34" t="s">
        <v>1956</v>
      </c>
      <c r="E1456" s="34" t="s">
        <v>24</v>
      </c>
      <c r="F1456" s="31">
        <v>44466.38</v>
      </c>
      <c r="G1456" s="31">
        <v>10425</v>
      </c>
      <c r="H1456" s="31">
        <v>34041.379999999997</v>
      </c>
      <c r="I1456" s="31"/>
      <c r="J1456" s="36"/>
      <c r="K1456" s="30" t="s">
        <v>1929</v>
      </c>
      <c r="L1456" s="9">
        <f>Таблица4[[#This Row],[Поступления]]/Таблица4[[#This Row],[Начисления]]</f>
        <v>0.234446788787394</v>
      </c>
    </row>
    <row r="1457" spans="1:12" ht="15">
      <c r="A1457" s="47">
        <v>101710</v>
      </c>
      <c r="B1457" s="34" t="s">
        <v>1124</v>
      </c>
      <c r="C1457" s="34" t="s">
        <v>1125</v>
      </c>
      <c r="D1457" s="34" t="s">
        <v>1126</v>
      </c>
      <c r="E1457" s="34" t="s">
        <v>119</v>
      </c>
      <c r="F1457" s="31">
        <v>245414.61</v>
      </c>
      <c r="G1457" s="31">
        <v>213107.83</v>
      </c>
      <c r="H1457" s="31">
        <v>32306.78</v>
      </c>
      <c r="I1457" s="31"/>
      <c r="J1457" s="36"/>
      <c r="K1457" s="30" t="s">
        <v>1930</v>
      </c>
      <c r="L1457" s="9">
        <f>Таблица4[[#This Row],[Поступления]]/Таблица4[[#This Row],[Начисления]]</f>
        <v>0.86835836709151093</v>
      </c>
    </row>
    <row r="1458" spans="1:12" ht="15">
      <c r="A1458" s="47">
        <v>101711</v>
      </c>
      <c r="B1458" s="34" t="s">
        <v>1124</v>
      </c>
      <c r="C1458" s="34" t="s">
        <v>1125</v>
      </c>
      <c r="D1458" s="34" t="s">
        <v>1126</v>
      </c>
      <c r="E1458" s="34" t="s">
        <v>225</v>
      </c>
      <c r="F1458" s="31">
        <v>234840.91</v>
      </c>
      <c r="G1458" s="31">
        <v>234921.99</v>
      </c>
      <c r="H1458" s="31"/>
      <c r="I1458" s="31">
        <v>81.079999999987194</v>
      </c>
      <c r="J1458" s="36"/>
      <c r="K1458" s="30" t="s">
        <v>1929</v>
      </c>
      <c r="L1458" s="9">
        <f>Таблица4[[#This Row],[Поступления]]/Таблица4[[#This Row],[Начисления]]</f>
        <v>1.0003452550068894</v>
      </c>
    </row>
    <row r="1459" spans="1:12" ht="15">
      <c r="A1459" s="47">
        <v>101712</v>
      </c>
      <c r="B1459" s="34" t="s">
        <v>1124</v>
      </c>
      <c r="C1459" s="34" t="s">
        <v>1125</v>
      </c>
      <c r="D1459" s="34" t="s">
        <v>1126</v>
      </c>
      <c r="E1459" s="34" t="s">
        <v>182</v>
      </c>
      <c r="F1459" s="31">
        <v>283697.14</v>
      </c>
      <c r="G1459" s="31">
        <v>227039.15</v>
      </c>
      <c r="H1459" s="31">
        <v>56657.99000000002</v>
      </c>
      <c r="I1459" s="31"/>
      <c r="J1459" s="36"/>
      <c r="K1459" s="30" t="s">
        <v>1930</v>
      </c>
      <c r="L1459" s="9">
        <f>Таблица4[[#This Row],[Поступления]]/Таблица4[[#This Row],[Начисления]]</f>
        <v>0.80028705964395686</v>
      </c>
    </row>
    <row r="1460" spans="1:12" ht="15">
      <c r="A1460" s="47">
        <v>101713</v>
      </c>
      <c r="B1460" s="34" t="s">
        <v>1124</v>
      </c>
      <c r="C1460" s="34" t="s">
        <v>1125</v>
      </c>
      <c r="D1460" s="34" t="s">
        <v>1126</v>
      </c>
      <c r="E1460" s="34" t="s">
        <v>184</v>
      </c>
      <c r="F1460" s="31">
        <v>280203.71999999997</v>
      </c>
      <c r="G1460" s="31">
        <v>254602.55</v>
      </c>
      <c r="H1460" s="31">
        <v>25601.169999999984</v>
      </c>
      <c r="I1460" s="31"/>
      <c r="J1460" s="36"/>
      <c r="K1460" s="30" t="s">
        <v>1930</v>
      </c>
      <c r="L1460" s="9">
        <f>Таблица4[[#This Row],[Поступления]]/Таблица4[[#This Row],[Начисления]]</f>
        <v>0.90863372549086796</v>
      </c>
    </row>
    <row r="1461" spans="1:12" ht="15">
      <c r="A1461" s="47">
        <v>101714</v>
      </c>
      <c r="B1461" s="34" t="s">
        <v>1124</v>
      </c>
      <c r="C1461" s="34" t="s">
        <v>1125</v>
      </c>
      <c r="D1461" s="34" t="s">
        <v>1126</v>
      </c>
      <c r="E1461" s="34" t="s">
        <v>185</v>
      </c>
      <c r="F1461" s="31">
        <v>289691.59000000003</v>
      </c>
      <c r="G1461" s="31">
        <v>187356.12</v>
      </c>
      <c r="H1461" s="31">
        <v>102335.47000000003</v>
      </c>
      <c r="I1461" s="31"/>
      <c r="J1461" s="36"/>
      <c r="K1461" s="30" t="s">
        <v>1930</v>
      </c>
      <c r="L1461" s="9">
        <f>Таблица4[[#This Row],[Поступления]]/Таблица4[[#This Row],[Начисления]]</f>
        <v>0.64674338664784847</v>
      </c>
    </row>
    <row r="1462" spans="1:12" ht="15">
      <c r="A1462" s="47">
        <v>101715</v>
      </c>
      <c r="B1462" s="34" t="s">
        <v>1124</v>
      </c>
      <c r="C1462" s="34" t="s">
        <v>1125</v>
      </c>
      <c r="D1462" s="34" t="s">
        <v>1126</v>
      </c>
      <c r="E1462" s="34" t="s">
        <v>186</v>
      </c>
      <c r="F1462" s="31">
        <v>203588.71</v>
      </c>
      <c r="G1462" s="31">
        <v>182160.84</v>
      </c>
      <c r="H1462" s="31">
        <v>21427.869999999995</v>
      </c>
      <c r="I1462" s="31"/>
      <c r="J1462" s="36"/>
      <c r="K1462" s="30" t="s">
        <v>1929</v>
      </c>
      <c r="L1462" s="9">
        <f>Таблица4[[#This Row],[Поступления]]/Таблица4[[#This Row],[Начисления]]</f>
        <v>0.89474922258704814</v>
      </c>
    </row>
    <row r="1463" spans="1:12" ht="15">
      <c r="A1463" s="47">
        <v>101716</v>
      </c>
      <c r="B1463" s="34" t="s">
        <v>1124</v>
      </c>
      <c r="C1463" s="34" t="s">
        <v>1125</v>
      </c>
      <c r="D1463" s="34" t="s">
        <v>1126</v>
      </c>
      <c r="E1463" s="34" t="s">
        <v>199</v>
      </c>
      <c r="F1463" s="31">
        <v>243337.22</v>
      </c>
      <c r="G1463" s="31">
        <v>225018.03</v>
      </c>
      <c r="H1463" s="31">
        <v>18319.190000000002</v>
      </c>
      <c r="I1463" s="31"/>
      <c r="J1463" s="36"/>
      <c r="K1463" s="30" t="s">
        <v>1929</v>
      </c>
      <c r="L1463" s="9">
        <f>Таблица4[[#This Row],[Поступления]]/Таблица4[[#This Row],[Начисления]]</f>
        <v>0.92471686000193476</v>
      </c>
    </row>
    <row r="1464" spans="1:12" ht="15">
      <c r="A1464" s="47">
        <v>101717</v>
      </c>
      <c r="B1464" s="34" t="s">
        <v>1124</v>
      </c>
      <c r="C1464" s="34" t="s">
        <v>1125</v>
      </c>
      <c r="D1464" s="34" t="s">
        <v>1127</v>
      </c>
      <c r="E1464" s="34" t="s">
        <v>19</v>
      </c>
      <c r="F1464" s="31">
        <v>132785</v>
      </c>
      <c r="G1464" s="31">
        <v>80254.41</v>
      </c>
      <c r="H1464" s="31">
        <v>52530.59</v>
      </c>
      <c r="I1464" s="31"/>
      <c r="J1464" s="36"/>
      <c r="K1464" s="30" t="s">
        <v>1929</v>
      </c>
      <c r="L1464" s="9">
        <f>Таблица4[[#This Row],[Поступления]]/Таблица4[[#This Row],[Начисления]]</f>
        <v>0.60439364386037586</v>
      </c>
    </row>
    <row r="1465" spans="1:12" ht="15">
      <c r="A1465" s="47">
        <v>101718</v>
      </c>
      <c r="B1465" s="34" t="s">
        <v>1124</v>
      </c>
      <c r="C1465" s="34" t="s">
        <v>1125</v>
      </c>
      <c r="D1465" s="34" t="s">
        <v>1127</v>
      </c>
      <c r="E1465" s="34" t="s">
        <v>20</v>
      </c>
      <c r="F1465" s="31">
        <v>132360.67000000001</v>
      </c>
      <c r="G1465" s="31">
        <v>79101.48</v>
      </c>
      <c r="H1465" s="31">
        <v>53259.190000000017</v>
      </c>
      <c r="I1465" s="31"/>
      <c r="J1465" s="36"/>
      <c r="K1465" s="30" t="s">
        <v>1929</v>
      </c>
      <c r="L1465" s="9">
        <f>Таблица4[[#This Row],[Поступления]]/Таблица4[[#This Row],[Начисления]]</f>
        <v>0.59762072827222756</v>
      </c>
    </row>
    <row r="1466" spans="1:12" ht="15">
      <c r="A1466" s="47">
        <v>101719</v>
      </c>
      <c r="B1466" s="34" t="s">
        <v>1124</v>
      </c>
      <c r="C1466" s="34" t="s">
        <v>1125</v>
      </c>
      <c r="D1466" s="34" t="s">
        <v>1128</v>
      </c>
      <c r="E1466" s="34" t="s">
        <v>153</v>
      </c>
      <c r="F1466" s="31">
        <v>221623.62</v>
      </c>
      <c r="G1466" s="31">
        <v>195147.51999999999</v>
      </c>
      <c r="H1466" s="31">
        <v>26476.100000000006</v>
      </c>
      <c r="I1466" s="31"/>
      <c r="J1466" s="36"/>
      <c r="K1466" s="30" t="s">
        <v>1929</v>
      </c>
      <c r="L1466" s="9">
        <f>Таблица4[[#This Row],[Поступления]]/Таблица4[[#This Row],[Начисления]]</f>
        <v>0.88053574794960932</v>
      </c>
    </row>
    <row r="1467" spans="1:12" ht="15">
      <c r="A1467" s="47">
        <v>101720</v>
      </c>
      <c r="B1467" s="34" t="s">
        <v>1124</v>
      </c>
      <c r="C1467" s="34" t="s">
        <v>1125</v>
      </c>
      <c r="D1467" s="34" t="s">
        <v>1128</v>
      </c>
      <c r="E1467" s="34" t="s">
        <v>155</v>
      </c>
      <c r="F1467" s="31">
        <v>212135.27</v>
      </c>
      <c r="G1467" s="31">
        <v>211247.34</v>
      </c>
      <c r="H1467" s="31">
        <v>887.92999999999302</v>
      </c>
      <c r="I1467" s="31"/>
      <c r="J1467" s="36"/>
      <c r="K1467" s="30" t="s">
        <v>1930</v>
      </c>
      <c r="L1467" s="9">
        <f>Таблица4[[#This Row],[Поступления]]/Таблица4[[#This Row],[Начисления]]</f>
        <v>0.99581432168257544</v>
      </c>
    </row>
    <row r="1468" spans="1:12" ht="15">
      <c r="A1468" s="47">
        <v>101721</v>
      </c>
      <c r="B1468" s="34" t="s">
        <v>1124</v>
      </c>
      <c r="C1468" s="34" t="s">
        <v>1125</v>
      </c>
      <c r="D1468" s="34" t="s">
        <v>1128</v>
      </c>
      <c r="E1468" s="34" t="s">
        <v>159</v>
      </c>
      <c r="F1468" s="31">
        <v>219074.11</v>
      </c>
      <c r="G1468" s="31">
        <v>184930.46</v>
      </c>
      <c r="H1468" s="31">
        <v>34143.649999999994</v>
      </c>
      <c r="I1468" s="31"/>
      <c r="J1468" s="36"/>
      <c r="K1468" s="30" t="s">
        <v>1930</v>
      </c>
      <c r="L1468" s="9">
        <f>Таблица4[[#This Row],[Поступления]]/Таблица4[[#This Row],[Начисления]]</f>
        <v>0.84414566376647615</v>
      </c>
    </row>
    <row r="1469" spans="1:12" ht="15">
      <c r="A1469" s="47">
        <v>101722</v>
      </c>
      <c r="B1469" s="34" t="s">
        <v>1124</v>
      </c>
      <c r="C1469" s="34" t="s">
        <v>1125</v>
      </c>
      <c r="D1469" s="34" t="s">
        <v>1128</v>
      </c>
      <c r="E1469" s="34" t="s">
        <v>55</v>
      </c>
      <c r="F1469" s="31">
        <v>227759.8</v>
      </c>
      <c r="G1469" s="31">
        <v>204375.53</v>
      </c>
      <c r="H1469" s="31">
        <v>23384.26999999999</v>
      </c>
      <c r="I1469" s="31"/>
      <c r="J1469" s="36"/>
      <c r="K1469" s="30" t="s">
        <v>1929</v>
      </c>
      <c r="L1469" s="9">
        <f>Таблица4[[#This Row],[Поступления]]/Таблица4[[#This Row],[Начисления]]</f>
        <v>0.89732924774257794</v>
      </c>
    </row>
    <row r="1470" spans="1:12" ht="15">
      <c r="A1470" s="47">
        <v>101723</v>
      </c>
      <c r="B1470" s="34" t="s">
        <v>1124</v>
      </c>
      <c r="C1470" s="34" t="s">
        <v>1125</v>
      </c>
      <c r="D1470" s="34" t="s">
        <v>1128</v>
      </c>
      <c r="E1470" s="34" t="s">
        <v>56</v>
      </c>
      <c r="F1470" s="31">
        <v>225161.46</v>
      </c>
      <c r="G1470" s="31">
        <v>152347.82</v>
      </c>
      <c r="H1470" s="31">
        <v>72813.639999999985</v>
      </c>
      <c r="I1470" s="31"/>
      <c r="J1470" s="36"/>
      <c r="K1470" s="30" t="s">
        <v>1929</v>
      </c>
      <c r="L1470" s="9">
        <f>Таблица4[[#This Row],[Поступления]]/Таблица4[[#This Row],[Начисления]]</f>
        <v>0.67661588266482198</v>
      </c>
    </row>
    <row r="1471" spans="1:12" ht="15">
      <c r="A1471" s="47">
        <v>101724</v>
      </c>
      <c r="B1471" s="34" t="s">
        <v>1124</v>
      </c>
      <c r="C1471" s="34" t="s">
        <v>1125</v>
      </c>
      <c r="D1471" s="34" t="s">
        <v>1128</v>
      </c>
      <c r="E1471" s="34" t="s">
        <v>58</v>
      </c>
      <c r="F1471" s="31">
        <v>212276.62</v>
      </c>
      <c r="G1471" s="31">
        <v>192921.88</v>
      </c>
      <c r="H1471" s="31">
        <v>19354.739999999991</v>
      </c>
      <c r="I1471" s="31"/>
      <c r="J1471" s="36"/>
      <c r="K1471" s="30" t="s">
        <v>1929</v>
      </c>
      <c r="L1471" s="9">
        <f>Таблица4[[#This Row],[Поступления]]/Таблица4[[#This Row],[Начисления]]</f>
        <v>0.90882302535248582</v>
      </c>
    </row>
    <row r="1472" spans="1:12" ht="15">
      <c r="A1472" s="47">
        <v>101725</v>
      </c>
      <c r="B1472" s="34" t="s">
        <v>1124</v>
      </c>
      <c r="C1472" s="34" t="s">
        <v>1125</v>
      </c>
      <c r="D1472" s="34" t="s">
        <v>1128</v>
      </c>
      <c r="E1472" s="34" t="s">
        <v>60</v>
      </c>
      <c r="F1472" s="31">
        <v>221198.48</v>
      </c>
      <c r="G1472" s="31">
        <v>222697.56</v>
      </c>
      <c r="H1472" s="31"/>
      <c r="I1472" s="31">
        <v>1499.0799999999872</v>
      </c>
      <c r="J1472" s="36"/>
      <c r="K1472" s="30" t="s">
        <v>1929</v>
      </c>
      <c r="L1472" s="9">
        <f>Таблица4[[#This Row],[Поступления]]/Таблица4[[#This Row],[Начисления]]</f>
        <v>1.0067770809275001</v>
      </c>
    </row>
    <row r="1473" spans="1:12" ht="15">
      <c r="A1473" s="47">
        <v>101726</v>
      </c>
      <c r="B1473" s="34" t="s">
        <v>1124</v>
      </c>
      <c r="C1473" s="34" t="s">
        <v>1125</v>
      </c>
      <c r="D1473" s="34" t="s">
        <v>1128</v>
      </c>
      <c r="E1473" s="34" t="s">
        <v>62</v>
      </c>
      <c r="F1473" s="31">
        <v>224172.65</v>
      </c>
      <c r="G1473" s="31">
        <v>203322.44</v>
      </c>
      <c r="H1473" s="31">
        <v>20850.209999999992</v>
      </c>
      <c r="I1473" s="31"/>
      <c r="J1473" s="36"/>
      <c r="K1473" s="30" t="s">
        <v>1929</v>
      </c>
      <c r="L1473" s="9">
        <f>Таблица4[[#This Row],[Поступления]]/Таблица4[[#This Row],[Начисления]]</f>
        <v>0.90699039334191756</v>
      </c>
    </row>
    <row r="1474" spans="1:12" ht="15">
      <c r="A1474" s="47">
        <v>101727</v>
      </c>
      <c r="B1474" s="34" t="s">
        <v>1124</v>
      </c>
      <c r="C1474" s="34" t="s">
        <v>1125</v>
      </c>
      <c r="D1474" s="34" t="s">
        <v>1128</v>
      </c>
      <c r="E1474" s="34" t="s">
        <v>296</v>
      </c>
      <c r="F1474" s="31">
        <v>734071.02</v>
      </c>
      <c r="G1474" s="31">
        <v>673171.29</v>
      </c>
      <c r="H1474" s="31">
        <v>60899.729999999981</v>
      </c>
      <c r="I1474" s="31"/>
      <c r="J1474" s="36"/>
      <c r="K1474" s="30" t="s">
        <v>1929</v>
      </c>
      <c r="L1474" s="9">
        <f>Таблица4[[#This Row],[Поступления]]/Таблица4[[#This Row],[Начисления]]</f>
        <v>0.91703836775902148</v>
      </c>
    </row>
    <row r="1475" spans="1:12" ht="15">
      <c r="A1475" s="47">
        <v>101728</v>
      </c>
      <c r="B1475" s="34" t="s">
        <v>1124</v>
      </c>
      <c r="C1475" s="34" t="s">
        <v>1125</v>
      </c>
      <c r="D1475" s="34" t="s">
        <v>1131</v>
      </c>
      <c r="E1475" s="34" t="s">
        <v>10</v>
      </c>
      <c r="F1475" s="31">
        <v>519592.8</v>
      </c>
      <c r="G1475" s="31">
        <v>390712.35</v>
      </c>
      <c r="H1475" s="31">
        <v>128880.45000000001</v>
      </c>
      <c r="I1475" s="31"/>
      <c r="J1475" s="36"/>
      <c r="K1475" s="30" t="s">
        <v>1929</v>
      </c>
      <c r="L1475" s="9">
        <f>Таблица4[[#This Row],[Поступления]]/Таблица4[[#This Row],[Начисления]]</f>
        <v>0.7519587453867721</v>
      </c>
    </row>
    <row r="1476" spans="1:12" ht="15">
      <c r="A1476" s="47">
        <v>101729</v>
      </c>
      <c r="B1476" s="34" t="s">
        <v>1124</v>
      </c>
      <c r="C1476" s="34" t="s">
        <v>1125</v>
      </c>
      <c r="D1476" s="34" t="s">
        <v>1131</v>
      </c>
      <c r="E1476" s="34" t="s">
        <v>138</v>
      </c>
      <c r="F1476" s="31">
        <v>122730.64</v>
      </c>
      <c r="G1476" s="31">
        <v>121819.22</v>
      </c>
      <c r="H1476" s="31">
        <v>911.41999999999825</v>
      </c>
      <c r="I1476" s="31"/>
      <c r="J1476" s="36"/>
      <c r="K1476" s="30" t="s">
        <v>1929</v>
      </c>
      <c r="L1476" s="9">
        <f>Таблица4[[#This Row],[Поступления]]/Таблица4[[#This Row],[Начисления]]</f>
        <v>0.99257381856722982</v>
      </c>
    </row>
    <row r="1477" spans="1:12" ht="15">
      <c r="A1477" s="47">
        <v>101730</v>
      </c>
      <c r="B1477" s="34" t="s">
        <v>1124</v>
      </c>
      <c r="C1477" s="34" t="s">
        <v>1125</v>
      </c>
      <c r="D1477" s="34" t="s">
        <v>969</v>
      </c>
      <c r="E1477" s="34" t="s">
        <v>109</v>
      </c>
      <c r="F1477" s="31">
        <v>106768.8</v>
      </c>
      <c r="G1477" s="31">
        <v>89827.54</v>
      </c>
      <c r="H1477" s="31">
        <v>16941.260000000009</v>
      </c>
      <c r="I1477" s="31"/>
      <c r="J1477" s="36"/>
      <c r="K1477" s="30" t="s">
        <v>1929</v>
      </c>
      <c r="L1477" s="9">
        <f>Таблица4[[#This Row],[Поступления]]/Таблица4[[#This Row],[Начисления]]</f>
        <v>0.84132761630738562</v>
      </c>
    </row>
    <row r="1478" spans="1:12" ht="15">
      <c r="A1478" s="47">
        <v>101731</v>
      </c>
      <c r="B1478" s="34" t="s">
        <v>1124</v>
      </c>
      <c r="C1478" s="34" t="s">
        <v>1125</v>
      </c>
      <c r="D1478" s="34" t="s">
        <v>1133</v>
      </c>
      <c r="E1478" s="34" t="s">
        <v>73</v>
      </c>
      <c r="F1478" s="31">
        <v>318108.92</v>
      </c>
      <c r="G1478" s="31">
        <v>309475.21000000002</v>
      </c>
      <c r="H1478" s="31">
        <v>8633.7099999999627</v>
      </c>
      <c r="I1478" s="31"/>
      <c r="J1478" s="36"/>
      <c r="K1478" s="30" t="s">
        <v>1929</v>
      </c>
      <c r="L1478" s="9">
        <f>Таблица4[[#This Row],[Поступления]]/Таблица4[[#This Row],[Начисления]]</f>
        <v>0.97285926468204675</v>
      </c>
    </row>
    <row r="1479" spans="1:12" ht="15">
      <c r="A1479" s="47">
        <v>101732</v>
      </c>
      <c r="B1479" s="34" t="s">
        <v>1124</v>
      </c>
      <c r="C1479" s="34" t="s">
        <v>1125</v>
      </c>
      <c r="D1479" s="34" t="s">
        <v>1133</v>
      </c>
      <c r="E1479" s="34" t="s">
        <v>74</v>
      </c>
      <c r="F1479" s="31">
        <v>188108.47</v>
      </c>
      <c r="G1479" s="31">
        <v>157402.23000000001</v>
      </c>
      <c r="H1479" s="31">
        <v>30706.239999999991</v>
      </c>
      <c r="I1479" s="31"/>
      <c r="J1479" s="36"/>
      <c r="K1479" s="30" t="s">
        <v>1929</v>
      </c>
      <c r="L1479" s="9">
        <f>Таблица4[[#This Row],[Поступления]]/Таблица4[[#This Row],[Начисления]]</f>
        <v>0.83676311864106923</v>
      </c>
    </row>
    <row r="1480" spans="1:12" ht="15">
      <c r="A1480" s="47">
        <v>101734</v>
      </c>
      <c r="B1480" s="34" t="s">
        <v>1124</v>
      </c>
      <c r="C1480" s="34" t="s">
        <v>1125</v>
      </c>
      <c r="D1480" s="34" t="s">
        <v>1134</v>
      </c>
      <c r="E1480" s="34" t="s">
        <v>67</v>
      </c>
      <c r="F1480" s="31">
        <v>156812.14000000001</v>
      </c>
      <c r="G1480" s="31">
        <v>128993.95</v>
      </c>
      <c r="H1480" s="31">
        <v>27818.190000000017</v>
      </c>
      <c r="I1480" s="31"/>
      <c r="J1480" s="36"/>
      <c r="K1480" s="30" t="s">
        <v>1929</v>
      </c>
      <c r="L1480" s="9">
        <f>Таблица4[[#This Row],[Поступления]]/Таблица4[[#This Row],[Начисления]]</f>
        <v>0.82260180876302047</v>
      </c>
    </row>
    <row r="1481" spans="1:12" ht="15">
      <c r="A1481" s="47">
        <v>101735</v>
      </c>
      <c r="B1481" s="34" t="s">
        <v>1124</v>
      </c>
      <c r="C1481" s="34" t="s">
        <v>1125</v>
      </c>
      <c r="D1481" s="34" t="s">
        <v>1134</v>
      </c>
      <c r="E1481" s="34" t="s">
        <v>26</v>
      </c>
      <c r="F1481" s="31">
        <v>157189.73000000001</v>
      </c>
      <c r="G1481" s="31">
        <v>140942.54999999999</v>
      </c>
      <c r="H1481" s="31">
        <v>16247.180000000022</v>
      </c>
      <c r="I1481" s="31"/>
      <c r="J1481" s="36"/>
      <c r="K1481" s="30" t="s">
        <v>1929</v>
      </c>
      <c r="L1481" s="9">
        <f>Таблица4[[#This Row],[Поступления]]/Таблица4[[#This Row],[Начисления]]</f>
        <v>0.89663968504812608</v>
      </c>
    </row>
    <row r="1482" spans="1:12" ht="15">
      <c r="A1482" s="47">
        <v>101736</v>
      </c>
      <c r="B1482" s="34" t="s">
        <v>1124</v>
      </c>
      <c r="C1482" s="34" t="s">
        <v>1125</v>
      </c>
      <c r="D1482" s="34" t="s">
        <v>1134</v>
      </c>
      <c r="E1482" s="34" t="s">
        <v>22</v>
      </c>
      <c r="F1482" s="31">
        <v>156529.1</v>
      </c>
      <c r="G1482" s="31">
        <v>144903.57999999999</v>
      </c>
      <c r="H1482" s="31">
        <v>11625.520000000019</v>
      </c>
      <c r="I1482" s="31"/>
      <c r="J1482" s="36"/>
      <c r="K1482" s="30" t="s">
        <v>1929</v>
      </c>
      <c r="L1482" s="9">
        <f>Таблица4[[#This Row],[Поступления]]/Таблица4[[#This Row],[Начисления]]</f>
        <v>0.92572933722866857</v>
      </c>
    </row>
    <row r="1483" spans="1:12" ht="15">
      <c r="A1483" s="47">
        <v>101737</v>
      </c>
      <c r="B1483" s="34" t="s">
        <v>1124</v>
      </c>
      <c r="C1483" s="34" t="s">
        <v>1125</v>
      </c>
      <c r="D1483" s="34" t="s">
        <v>1136</v>
      </c>
      <c r="E1483" s="34" t="s">
        <v>30</v>
      </c>
      <c r="F1483" s="31">
        <v>349971.57</v>
      </c>
      <c r="G1483" s="31">
        <v>323625</v>
      </c>
      <c r="H1483" s="31">
        <v>26346.570000000007</v>
      </c>
      <c r="I1483" s="31"/>
      <c r="J1483" s="36"/>
      <c r="K1483" s="30" t="s">
        <v>1929</v>
      </c>
      <c r="L1483" s="9">
        <f>Таблица4[[#This Row],[Поступления]]/Таблица4[[#This Row],[Начисления]]</f>
        <v>0.92471797066258843</v>
      </c>
    </row>
    <row r="1484" spans="1:12" ht="15">
      <c r="A1484" s="47">
        <v>101738</v>
      </c>
      <c r="B1484" s="34" t="s">
        <v>1124</v>
      </c>
      <c r="C1484" s="34" t="s">
        <v>1125</v>
      </c>
      <c r="D1484" s="34" t="s">
        <v>1106</v>
      </c>
      <c r="E1484" s="34" t="s">
        <v>18</v>
      </c>
      <c r="F1484" s="31">
        <v>1169812.47</v>
      </c>
      <c r="G1484" s="31">
        <v>1111405.68</v>
      </c>
      <c r="H1484" s="31">
        <v>58406.790000000037</v>
      </c>
      <c r="I1484" s="31"/>
      <c r="J1484" s="36"/>
      <c r="K1484" s="30" t="s">
        <v>1929</v>
      </c>
      <c r="L1484" s="9">
        <f>Таблица4[[#This Row],[Поступления]]/Таблица4[[#This Row],[Начисления]]</f>
        <v>0.95007166405056354</v>
      </c>
    </row>
    <row r="1485" spans="1:12" ht="15">
      <c r="A1485" s="47">
        <v>101739</v>
      </c>
      <c r="B1485" s="34" t="s">
        <v>1124</v>
      </c>
      <c r="C1485" s="34" t="s">
        <v>1125</v>
      </c>
      <c r="D1485" s="34" t="s">
        <v>1106</v>
      </c>
      <c r="E1485" s="34" t="s">
        <v>21</v>
      </c>
      <c r="F1485" s="31">
        <v>1422165.45</v>
      </c>
      <c r="G1485" s="31">
        <v>1300258.26</v>
      </c>
      <c r="H1485" s="31">
        <v>121907.18999999994</v>
      </c>
      <c r="I1485" s="31"/>
      <c r="J1485" s="36"/>
      <c r="K1485" s="30" t="s">
        <v>1929</v>
      </c>
      <c r="L1485" s="9">
        <f>Таблица4[[#This Row],[Поступления]]/Таблица4[[#This Row],[Начисления]]</f>
        <v>0.91428058528633227</v>
      </c>
    </row>
    <row r="1486" spans="1:12" ht="15">
      <c r="A1486" s="47">
        <v>101740</v>
      </c>
      <c r="B1486" s="34" t="s">
        <v>1124</v>
      </c>
      <c r="C1486" s="34" t="s">
        <v>1125</v>
      </c>
      <c r="D1486" s="34" t="s">
        <v>1106</v>
      </c>
      <c r="E1486" s="34" t="s">
        <v>67</v>
      </c>
      <c r="F1486" s="31">
        <v>2418243.16</v>
      </c>
      <c r="G1486" s="31">
        <v>1986003.39</v>
      </c>
      <c r="H1486" s="31">
        <v>432239.77000000025</v>
      </c>
      <c r="I1486" s="31"/>
      <c r="J1486" s="36"/>
      <c r="K1486" s="30" t="s">
        <v>1930</v>
      </c>
      <c r="L1486" s="9">
        <f>Таблица4[[#This Row],[Поступления]]/Таблица4[[#This Row],[Начисления]]</f>
        <v>0.82125876456526392</v>
      </c>
    </row>
    <row r="1487" spans="1:12" ht="15">
      <c r="A1487" s="47">
        <v>101741</v>
      </c>
      <c r="B1487" s="34" t="s">
        <v>1124</v>
      </c>
      <c r="C1487" s="34" t="s">
        <v>1125</v>
      </c>
      <c r="D1487" s="34" t="s">
        <v>1137</v>
      </c>
      <c r="E1487" s="34" t="s">
        <v>22</v>
      </c>
      <c r="F1487" s="31">
        <v>312018.61</v>
      </c>
      <c r="G1487" s="31">
        <v>246488.84</v>
      </c>
      <c r="H1487" s="31">
        <v>65529.76999999999</v>
      </c>
      <c r="I1487" s="31"/>
      <c r="J1487" s="36"/>
      <c r="K1487" s="30" t="s">
        <v>1929</v>
      </c>
      <c r="L1487" s="9">
        <f>Таблица4[[#This Row],[Поступления]]/Таблица4[[#This Row],[Начисления]]</f>
        <v>0.78998121297957202</v>
      </c>
    </row>
    <row r="1488" spans="1:12" ht="15">
      <c r="A1488" s="47">
        <v>101742</v>
      </c>
      <c r="B1488" s="34" t="s">
        <v>1124</v>
      </c>
      <c r="C1488" s="34" t="s">
        <v>1125</v>
      </c>
      <c r="D1488" s="34" t="s">
        <v>1138</v>
      </c>
      <c r="E1488" s="34" t="s">
        <v>29</v>
      </c>
      <c r="F1488" s="31">
        <v>91434.55</v>
      </c>
      <c r="G1488" s="31">
        <v>85203.11</v>
      </c>
      <c r="H1488" s="31">
        <v>6231.4400000000023</v>
      </c>
      <c r="I1488" s="31"/>
      <c r="J1488" s="36"/>
      <c r="K1488" s="30" t="s">
        <v>1929</v>
      </c>
      <c r="L1488" s="9">
        <f>Таблица4[[#This Row],[Поступления]]/Таблица4[[#This Row],[Начисления]]</f>
        <v>0.93184808149654585</v>
      </c>
    </row>
    <row r="1489" spans="1:12" ht="15">
      <c r="A1489" s="47">
        <v>101744</v>
      </c>
      <c r="B1489" s="34" t="s">
        <v>1124</v>
      </c>
      <c r="C1489" s="34" t="s">
        <v>1125</v>
      </c>
      <c r="D1489" s="34" t="s">
        <v>1139</v>
      </c>
      <c r="E1489" s="34" t="s">
        <v>21</v>
      </c>
      <c r="F1489" s="31">
        <v>284877.37</v>
      </c>
      <c r="G1489" s="31">
        <v>251151.27</v>
      </c>
      <c r="H1489" s="31">
        <v>33726.100000000006</v>
      </c>
      <c r="I1489" s="31"/>
      <c r="J1489" s="36"/>
      <c r="K1489" s="30" t="s">
        <v>1929</v>
      </c>
      <c r="L1489" s="9">
        <f>Таблица4[[#This Row],[Поступления]]/Таблица4[[#This Row],[Начисления]]</f>
        <v>0.8816118668885492</v>
      </c>
    </row>
    <row r="1490" spans="1:12" ht="15">
      <c r="A1490" s="47">
        <v>101746</v>
      </c>
      <c r="B1490" s="34" t="s">
        <v>1124</v>
      </c>
      <c r="C1490" s="34" t="s">
        <v>1125</v>
      </c>
      <c r="D1490" s="34" t="s">
        <v>1139</v>
      </c>
      <c r="E1490" s="34" t="s">
        <v>68</v>
      </c>
      <c r="F1490" s="31">
        <v>529395.11</v>
      </c>
      <c r="G1490" s="31">
        <v>518686.49</v>
      </c>
      <c r="H1490" s="31">
        <v>10708.619999999995</v>
      </c>
      <c r="I1490" s="31"/>
      <c r="J1490" s="36"/>
      <c r="K1490" s="30" t="s">
        <v>1929</v>
      </c>
      <c r="L1490" s="9">
        <f>Таблица4[[#This Row],[Поступления]]/Таблица4[[#This Row],[Начисления]]</f>
        <v>0.97977197031532837</v>
      </c>
    </row>
    <row r="1491" spans="1:12" ht="15">
      <c r="A1491" s="47">
        <v>101747</v>
      </c>
      <c r="B1491" s="34" t="s">
        <v>1124</v>
      </c>
      <c r="C1491" s="34" t="s">
        <v>1125</v>
      </c>
      <c r="D1491" s="34" t="s">
        <v>1140</v>
      </c>
      <c r="E1491" s="34" t="s">
        <v>18</v>
      </c>
      <c r="F1491" s="31">
        <v>385232.43</v>
      </c>
      <c r="G1491" s="31">
        <v>351940.41</v>
      </c>
      <c r="H1491" s="31">
        <v>33292.020000000019</v>
      </c>
      <c r="I1491" s="31"/>
      <c r="J1491" s="36"/>
      <c r="K1491" s="30" t="s">
        <v>1929</v>
      </c>
      <c r="L1491" s="9">
        <f>Таблица4[[#This Row],[Поступления]]/Таблица4[[#This Row],[Начисления]]</f>
        <v>0.91357939413356237</v>
      </c>
    </row>
    <row r="1492" spans="1:12" ht="15">
      <c r="A1492" s="47">
        <v>101748</v>
      </c>
      <c r="B1492" s="34" t="s">
        <v>1124</v>
      </c>
      <c r="C1492" s="34" t="s">
        <v>1125</v>
      </c>
      <c r="D1492" s="34" t="s">
        <v>1140</v>
      </c>
      <c r="E1492" s="34" t="s">
        <v>20</v>
      </c>
      <c r="F1492" s="31">
        <v>388489.71</v>
      </c>
      <c r="G1492" s="31">
        <v>362539.18</v>
      </c>
      <c r="H1492" s="31">
        <v>25950.530000000028</v>
      </c>
      <c r="I1492" s="31"/>
      <c r="J1492" s="36"/>
      <c r="K1492" s="30" t="s">
        <v>1929</v>
      </c>
      <c r="L1492" s="9">
        <f>Таблица4[[#This Row],[Поступления]]/Таблица4[[#This Row],[Начисления]]</f>
        <v>0.93320149972569411</v>
      </c>
    </row>
    <row r="1493" spans="1:12" ht="15">
      <c r="A1493" s="47">
        <v>101749</v>
      </c>
      <c r="B1493" s="34" t="s">
        <v>1124</v>
      </c>
      <c r="C1493" s="34" t="s">
        <v>1125</v>
      </c>
      <c r="D1493" s="34" t="s">
        <v>1140</v>
      </c>
      <c r="E1493" s="34" t="s">
        <v>24</v>
      </c>
      <c r="F1493" s="31">
        <v>589672.99</v>
      </c>
      <c r="G1493" s="31">
        <v>570099.56000000006</v>
      </c>
      <c r="H1493" s="31">
        <v>19573.429999999935</v>
      </c>
      <c r="I1493" s="31"/>
      <c r="J1493" s="36"/>
      <c r="K1493" s="30" t="s">
        <v>1930</v>
      </c>
      <c r="L1493" s="9">
        <f>Таблица4[[#This Row],[Поступления]]/Таблица4[[#This Row],[Начисления]]</f>
        <v>0.9668062971648067</v>
      </c>
    </row>
    <row r="1494" spans="1:12" ht="15">
      <c r="A1494" s="47">
        <v>101750</v>
      </c>
      <c r="B1494" s="34" t="s">
        <v>1124</v>
      </c>
      <c r="C1494" s="34" t="s">
        <v>1125</v>
      </c>
      <c r="D1494" s="34" t="s">
        <v>1057</v>
      </c>
      <c r="E1494" s="34" t="s">
        <v>67</v>
      </c>
      <c r="F1494" s="31">
        <v>2037927.11</v>
      </c>
      <c r="G1494" s="31">
        <v>1989723.34</v>
      </c>
      <c r="H1494" s="31">
        <v>48203.770000000019</v>
      </c>
      <c r="I1494" s="31"/>
      <c r="J1494" s="36"/>
      <c r="K1494" s="30" t="s">
        <v>1929</v>
      </c>
      <c r="L1494" s="9">
        <f>Таблица4[[#This Row],[Поступления]]/Таблица4[[#This Row],[Начисления]]</f>
        <v>0.97634666629465461</v>
      </c>
    </row>
    <row r="1495" spans="1:12" ht="15">
      <c r="A1495" s="47">
        <v>101751</v>
      </c>
      <c r="B1495" s="34" t="s">
        <v>1124</v>
      </c>
      <c r="C1495" s="34" t="s">
        <v>1125</v>
      </c>
      <c r="D1495" s="34" t="s">
        <v>1061</v>
      </c>
      <c r="E1495" s="34" t="s">
        <v>20</v>
      </c>
      <c r="F1495" s="31">
        <v>2440406.7599999998</v>
      </c>
      <c r="G1495" s="31">
        <v>2236527.0699999998</v>
      </c>
      <c r="H1495" s="31">
        <v>203879.68999999994</v>
      </c>
      <c r="I1495" s="31"/>
      <c r="J1495" s="36"/>
      <c r="K1495" s="30" t="s">
        <v>1929</v>
      </c>
      <c r="L1495" s="9">
        <f>Таблица4[[#This Row],[Поступления]]/Таблица4[[#This Row],[Начисления]]</f>
        <v>0.9164566770827991</v>
      </c>
    </row>
    <row r="1496" spans="1:12" ht="15">
      <c r="A1496" s="47">
        <v>101752</v>
      </c>
      <c r="B1496" s="34" t="s">
        <v>1124</v>
      </c>
      <c r="C1496" s="34" t="s">
        <v>1125</v>
      </c>
      <c r="D1496" s="34" t="s">
        <v>1143</v>
      </c>
      <c r="E1496" s="34" t="s">
        <v>18</v>
      </c>
      <c r="F1496" s="31">
        <v>2072732.84</v>
      </c>
      <c r="G1496" s="31">
        <v>1912256.45</v>
      </c>
      <c r="H1496" s="31">
        <v>160476.39000000013</v>
      </c>
      <c r="I1496" s="31"/>
      <c r="J1496" s="36"/>
      <c r="K1496" s="30" t="s">
        <v>1929</v>
      </c>
      <c r="L1496" s="9">
        <f>Таблица4[[#This Row],[Поступления]]/Таблица4[[#This Row],[Начисления]]</f>
        <v>0.92257738821757651</v>
      </c>
    </row>
    <row r="1497" spans="1:12" ht="15">
      <c r="A1497" s="47">
        <v>101753</v>
      </c>
      <c r="B1497" s="34" t="s">
        <v>1124</v>
      </c>
      <c r="C1497" s="34" t="s">
        <v>1125</v>
      </c>
      <c r="D1497" s="34" t="s">
        <v>2240</v>
      </c>
      <c r="E1497" s="34" t="s">
        <v>22</v>
      </c>
      <c r="F1497" s="31">
        <v>1162651.68</v>
      </c>
      <c r="G1497" s="31">
        <v>1064423.6100000001</v>
      </c>
      <c r="H1497" s="31">
        <v>98228.069999999832</v>
      </c>
      <c r="I1497" s="31"/>
      <c r="J1497" s="36"/>
      <c r="K1497" s="30" t="s">
        <v>1929</v>
      </c>
      <c r="L1497" s="9">
        <f>Таблица4[[#This Row],[Поступления]]/Таблица4[[#This Row],[Начисления]]</f>
        <v>0.91551375903056376</v>
      </c>
    </row>
    <row r="1498" spans="1:12" ht="15">
      <c r="A1498" s="47">
        <v>101754</v>
      </c>
      <c r="B1498" s="34" t="s">
        <v>1124</v>
      </c>
      <c r="C1498" s="34" t="s">
        <v>1125</v>
      </c>
      <c r="D1498" s="34" t="s">
        <v>1127</v>
      </c>
      <c r="E1498" s="34" t="s">
        <v>100</v>
      </c>
      <c r="F1498" s="31">
        <v>1143285.05</v>
      </c>
      <c r="G1498" s="31">
        <v>1031681.99</v>
      </c>
      <c r="H1498" s="31">
        <v>111603.06000000006</v>
      </c>
      <c r="I1498" s="31"/>
      <c r="J1498" s="36"/>
      <c r="K1498" s="30" t="s">
        <v>1929</v>
      </c>
      <c r="L1498" s="9">
        <f>Таблица4[[#This Row],[Поступления]]/Таблица4[[#This Row],[Начисления]]</f>
        <v>0.90238387180869717</v>
      </c>
    </row>
    <row r="1499" spans="1:12" ht="15">
      <c r="A1499" s="47">
        <v>101755</v>
      </c>
      <c r="B1499" s="34" t="s">
        <v>1124</v>
      </c>
      <c r="C1499" s="34" t="s">
        <v>1125</v>
      </c>
      <c r="D1499" s="34" t="s">
        <v>1127</v>
      </c>
      <c r="E1499" s="34" t="s">
        <v>29</v>
      </c>
      <c r="F1499" s="31">
        <v>2256645.5</v>
      </c>
      <c r="G1499" s="31">
        <v>2068720.62</v>
      </c>
      <c r="H1499" s="31">
        <v>187924.87999999989</v>
      </c>
      <c r="I1499" s="31"/>
      <c r="J1499" s="36"/>
      <c r="K1499" s="30" t="s">
        <v>1929</v>
      </c>
      <c r="L1499" s="9">
        <f>Таблица4[[#This Row],[Поступления]]/Таблица4[[#This Row],[Начисления]]</f>
        <v>0.91672379201784249</v>
      </c>
    </row>
    <row r="1500" spans="1:12" ht="15">
      <c r="A1500" s="47">
        <v>101756</v>
      </c>
      <c r="B1500" s="34" t="s">
        <v>1124</v>
      </c>
      <c r="C1500" s="34" t="s">
        <v>1125</v>
      </c>
      <c r="D1500" s="34" t="s">
        <v>1128</v>
      </c>
      <c r="E1500" s="34" t="s">
        <v>152</v>
      </c>
      <c r="F1500" s="31">
        <v>183293.62</v>
      </c>
      <c r="G1500" s="31">
        <v>183420.61</v>
      </c>
      <c r="H1500" s="31"/>
      <c r="I1500" s="31">
        <v>126.98999999999069</v>
      </c>
      <c r="J1500" s="36"/>
      <c r="K1500" s="30" t="s">
        <v>1929</v>
      </c>
      <c r="L1500" s="9">
        <f>Таблица4[[#This Row],[Поступления]]/Таблица4[[#This Row],[Начисления]]</f>
        <v>1.0006928228052892</v>
      </c>
    </row>
    <row r="1501" spans="1:12" ht="15">
      <c r="A1501" s="47">
        <v>101757</v>
      </c>
      <c r="B1501" s="34" t="s">
        <v>1124</v>
      </c>
      <c r="C1501" s="34" t="s">
        <v>1125</v>
      </c>
      <c r="D1501" s="34" t="s">
        <v>1132</v>
      </c>
      <c r="E1501" s="34" t="s">
        <v>70</v>
      </c>
      <c r="F1501" s="31">
        <v>581790.62</v>
      </c>
      <c r="G1501" s="31">
        <v>534155.67000000004</v>
      </c>
      <c r="H1501" s="31">
        <v>47634.949999999953</v>
      </c>
      <c r="I1501" s="31"/>
      <c r="J1501" s="36"/>
      <c r="K1501" s="30" t="s">
        <v>1929</v>
      </c>
      <c r="L1501" s="9">
        <f>Таблица4[[#This Row],[Поступления]]/Таблица4[[#This Row],[Начисления]]</f>
        <v>0.91812355104659482</v>
      </c>
    </row>
    <row r="1502" spans="1:12" ht="15">
      <c r="A1502" s="47">
        <v>101758</v>
      </c>
      <c r="B1502" s="34" t="s">
        <v>1124</v>
      </c>
      <c r="C1502" s="34" t="s">
        <v>1125</v>
      </c>
      <c r="D1502" s="34" t="s">
        <v>1133</v>
      </c>
      <c r="E1502" s="34" t="s">
        <v>23</v>
      </c>
      <c r="F1502" s="31">
        <v>1085647.19</v>
      </c>
      <c r="G1502" s="31">
        <v>907799.57</v>
      </c>
      <c r="H1502" s="31">
        <v>177847.62</v>
      </c>
      <c r="I1502" s="31"/>
      <c r="J1502" s="36"/>
      <c r="K1502" s="30" t="s">
        <v>1929</v>
      </c>
      <c r="L1502" s="9">
        <f>Таблица4[[#This Row],[Поступления]]/Таблица4[[#This Row],[Начисления]]</f>
        <v>0.83618285789511415</v>
      </c>
    </row>
    <row r="1503" spans="1:12" ht="15">
      <c r="A1503" s="47">
        <v>101759</v>
      </c>
      <c r="B1503" s="34" t="s">
        <v>1124</v>
      </c>
      <c r="C1503" s="34" t="s">
        <v>1125</v>
      </c>
      <c r="D1503" s="34" t="s">
        <v>1135</v>
      </c>
      <c r="E1503" s="34" t="s">
        <v>171</v>
      </c>
      <c r="F1503" s="31">
        <v>177258.53</v>
      </c>
      <c r="G1503" s="31">
        <v>177151.52</v>
      </c>
      <c r="H1503" s="31">
        <v>107.01000000000931</v>
      </c>
      <c r="I1503" s="31">
        <v>199.09999999997672</v>
      </c>
      <c r="J1503" s="36"/>
      <c r="K1503" s="30" t="s">
        <v>1930</v>
      </c>
      <c r="L1503" s="9">
        <f>Таблица4[[#This Row],[Поступления]]/Таблица4[[#This Row],[Начисления]]</f>
        <v>0.99939630549796388</v>
      </c>
    </row>
    <row r="1504" spans="1:12" ht="15">
      <c r="A1504" s="47">
        <v>101760</v>
      </c>
      <c r="B1504" s="34" t="s">
        <v>1124</v>
      </c>
      <c r="C1504" s="34" t="s">
        <v>1125</v>
      </c>
      <c r="D1504" s="34" t="s">
        <v>1057</v>
      </c>
      <c r="E1504" s="34" t="s">
        <v>30</v>
      </c>
      <c r="F1504" s="31">
        <v>1433448.57</v>
      </c>
      <c r="G1504" s="31">
        <v>1344301.37</v>
      </c>
      <c r="H1504" s="31">
        <v>89147.199999999953</v>
      </c>
      <c r="I1504" s="31"/>
      <c r="J1504" s="36"/>
      <c r="K1504" s="30" t="s">
        <v>1929</v>
      </c>
      <c r="L1504" s="9">
        <f>Таблица4[[#This Row],[Поступления]]/Таблица4[[#This Row],[Начисления]]</f>
        <v>0.9378092790591015</v>
      </c>
    </row>
    <row r="1505" spans="1:12" ht="15">
      <c r="A1505" s="47">
        <v>101761</v>
      </c>
      <c r="B1505" s="34" t="s">
        <v>1124</v>
      </c>
      <c r="C1505" s="34" t="s">
        <v>1125</v>
      </c>
      <c r="D1505" s="34" t="s">
        <v>1057</v>
      </c>
      <c r="E1505" s="34" t="s">
        <v>26</v>
      </c>
      <c r="F1505" s="31">
        <v>970789.11</v>
      </c>
      <c r="G1505" s="31">
        <v>902531.66</v>
      </c>
      <c r="H1505" s="31">
        <v>68257.449999999953</v>
      </c>
      <c r="I1505" s="31"/>
      <c r="J1505" s="36"/>
      <c r="K1505" s="30" t="s">
        <v>1929</v>
      </c>
      <c r="L1505" s="9">
        <f>Таблица4[[#This Row],[Поступления]]/Таблица4[[#This Row],[Начисления]]</f>
        <v>0.92968869417993372</v>
      </c>
    </row>
    <row r="1506" spans="1:12" ht="15">
      <c r="A1506" s="47">
        <v>101762</v>
      </c>
      <c r="B1506" s="34" t="s">
        <v>1124</v>
      </c>
      <c r="C1506" s="34" t="s">
        <v>1125</v>
      </c>
      <c r="D1506" s="34" t="s">
        <v>1144</v>
      </c>
      <c r="E1506" s="34" t="s">
        <v>21</v>
      </c>
      <c r="F1506" s="31">
        <v>1244158.8</v>
      </c>
      <c r="G1506" s="31">
        <v>1059711.19</v>
      </c>
      <c r="H1506" s="31">
        <v>184447.6100000001</v>
      </c>
      <c r="I1506" s="31"/>
      <c r="J1506" s="36"/>
      <c r="K1506" s="30" t="s">
        <v>1930</v>
      </c>
      <c r="L1506" s="9">
        <f>Таблица4[[#This Row],[Поступления]]/Таблица4[[#This Row],[Начисления]]</f>
        <v>0.8517491416690538</v>
      </c>
    </row>
    <row r="1507" spans="1:12" ht="15">
      <c r="A1507" s="47">
        <v>101763</v>
      </c>
      <c r="B1507" s="34" t="s">
        <v>1124</v>
      </c>
      <c r="C1507" s="34" t="s">
        <v>1125</v>
      </c>
      <c r="D1507" s="34" t="s">
        <v>1144</v>
      </c>
      <c r="E1507" s="34" t="s">
        <v>20</v>
      </c>
      <c r="F1507" s="31">
        <v>1585162.99</v>
      </c>
      <c r="G1507" s="31">
        <v>1366540.83</v>
      </c>
      <c r="H1507" s="31">
        <v>218622.15999999992</v>
      </c>
      <c r="I1507" s="31"/>
      <c r="J1507" s="36"/>
      <c r="K1507" s="30" t="s">
        <v>1930</v>
      </c>
      <c r="L1507" s="9">
        <f>Таблица4[[#This Row],[Поступления]]/Таблица4[[#This Row],[Начисления]]</f>
        <v>0.86208222032738735</v>
      </c>
    </row>
    <row r="1508" spans="1:12" ht="15">
      <c r="A1508" s="47">
        <v>101764</v>
      </c>
      <c r="B1508" s="34" t="s">
        <v>1124</v>
      </c>
      <c r="C1508" s="34" t="s">
        <v>1125</v>
      </c>
      <c r="D1508" s="34" t="s">
        <v>1129</v>
      </c>
      <c r="E1508" s="34" t="s">
        <v>18</v>
      </c>
      <c r="F1508" s="31">
        <v>182302.3</v>
      </c>
      <c r="G1508" s="31">
        <v>181840.06</v>
      </c>
      <c r="H1508" s="31">
        <v>462.23999999999069</v>
      </c>
      <c r="I1508" s="31"/>
      <c r="J1508" s="36"/>
      <c r="K1508" s="30" t="s">
        <v>1929</v>
      </c>
      <c r="L1508" s="9">
        <f>Таблица4[[#This Row],[Поступления]]/Таблица4[[#This Row],[Начисления]]</f>
        <v>0.99746443133191409</v>
      </c>
    </row>
    <row r="1509" spans="1:12" ht="15">
      <c r="A1509" s="47">
        <v>101767</v>
      </c>
      <c r="B1509" s="34" t="s">
        <v>1160</v>
      </c>
      <c r="C1509" s="34" t="s">
        <v>1161</v>
      </c>
      <c r="D1509" s="34" t="s">
        <v>1162</v>
      </c>
      <c r="E1509" s="34" t="s">
        <v>19</v>
      </c>
      <c r="F1509" s="31">
        <v>126790.34</v>
      </c>
      <c r="G1509" s="31">
        <v>127292.91</v>
      </c>
      <c r="H1509" s="31"/>
      <c r="I1509" s="31">
        <v>502.57000000000698</v>
      </c>
      <c r="J1509" s="36"/>
      <c r="K1509" s="30" t="s">
        <v>1929</v>
      </c>
      <c r="L1509" s="9">
        <f>Таблица4[[#This Row],[Поступления]]/Таблица4[[#This Row],[Начисления]]</f>
        <v>1.0039637877775232</v>
      </c>
    </row>
    <row r="1510" spans="1:12" ht="15">
      <c r="A1510" s="47">
        <v>101768</v>
      </c>
      <c r="B1510" s="34" t="s">
        <v>1160</v>
      </c>
      <c r="C1510" s="34" t="s">
        <v>1161</v>
      </c>
      <c r="D1510" s="34" t="s">
        <v>1162</v>
      </c>
      <c r="E1510" s="34" t="s">
        <v>21</v>
      </c>
      <c r="F1510" s="31">
        <v>129433.89</v>
      </c>
      <c r="G1510" s="31">
        <v>129433.89</v>
      </c>
      <c r="H1510" s="31">
        <v>0</v>
      </c>
      <c r="I1510" s="31"/>
      <c r="J1510" s="36"/>
      <c r="K1510" s="30" t="s">
        <v>1929</v>
      </c>
      <c r="L1510" s="9">
        <f>Таблица4[[#This Row],[Поступления]]/Таблица4[[#This Row],[Начисления]]</f>
        <v>1</v>
      </c>
    </row>
    <row r="1511" spans="1:12" ht="15">
      <c r="A1511" s="47">
        <v>101769</v>
      </c>
      <c r="B1511" s="34" t="s">
        <v>1160</v>
      </c>
      <c r="C1511" s="34" t="s">
        <v>1161</v>
      </c>
      <c r="D1511" s="34" t="s">
        <v>1162</v>
      </c>
      <c r="E1511" s="34" t="s">
        <v>100</v>
      </c>
      <c r="F1511" s="31">
        <v>133210.14000000001</v>
      </c>
      <c r="G1511" s="31">
        <v>88594.04</v>
      </c>
      <c r="H1511" s="31">
        <v>44616.10000000002</v>
      </c>
      <c r="I1511" s="31"/>
      <c r="J1511" s="36"/>
      <c r="K1511" s="30" t="s">
        <v>1929</v>
      </c>
      <c r="L1511" s="9">
        <f>Таблица4[[#This Row],[Поступления]]/Таблица4[[#This Row],[Начисления]]</f>
        <v>0.66506979123361021</v>
      </c>
    </row>
    <row r="1512" spans="1:12" ht="15">
      <c r="A1512" s="47">
        <v>101770</v>
      </c>
      <c r="B1512" s="34" t="s">
        <v>1160</v>
      </c>
      <c r="C1512" s="34" t="s">
        <v>1161</v>
      </c>
      <c r="D1512" s="34" t="s">
        <v>1162</v>
      </c>
      <c r="E1512" s="34" t="s">
        <v>117</v>
      </c>
      <c r="F1512" s="31">
        <v>123155.37</v>
      </c>
      <c r="G1512" s="31">
        <v>101185.39</v>
      </c>
      <c r="H1512" s="31">
        <v>21969.979999999996</v>
      </c>
      <c r="I1512" s="31"/>
      <c r="J1512" s="36"/>
      <c r="K1512" s="30" t="s">
        <v>1929</v>
      </c>
      <c r="L1512" s="9">
        <f>Таблица4[[#This Row],[Поступления]]/Таблица4[[#This Row],[Начисления]]</f>
        <v>0.82160761646041092</v>
      </c>
    </row>
    <row r="1513" spans="1:12" ht="15">
      <c r="A1513" s="47">
        <v>101772</v>
      </c>
      <c r="B1513" s="34" t="s">
        <v>1160</v>
      </c>
      <c r="C1513" s="34" t="s">
        <v>1161</v>
      </c>
      <c r="D1513" s="34" t="s">
        <v>961</v>
      </c>
      <c r="E1513" s="34" t="s">
        <v>173</v>
      </c>
      <c r="F1513" s="31">
        <v>470955.6</v>
      </c>
      <c r="G1513" s="31">
        <v>446852.09</v>
      </c>
      <c r="H1513" s="31">
        <v>24103.509999999951</v>
      </c>
      <c r="I1513" s="31"/>
      <c r="J1513" s="36"/>
      <c r="K1513" s="30" t="s">
        <v>1929</v>
      </c>
      <c r="L1513" s="9">
        <f>Таблица4[[#This Row],[Поступления]]/Таблица4[[#This Row],[Начисления]]</f>
        <v>0.94881999492096503</v>
      </c>
    </row>
    <row r="1514" spans="1:12" ht="15">
      <c r="A1514" s="47">
        <v>101776</v>
      </c>
      <c r="B1514" s="34" t="s">
        <v>1160</v>
      </c>
      <c r="C1514" s="34" t="s">
        <v>1161</v>
      </c>
      <c r="D1514" s="34" t="s">
        <v>1103</v>
      </c>
      <c r="E1514" s="34" t="s">
        <v>15</v>
      </c>
      <c r="F1514" s="31">
        <v>21291.26</v>
      </c>
      <c r="G1514" s="31">
        <v>6707.22</v>
      </c>
      <c r="H1514" s="31">
        <v>14584.039999999997</v>
      </c>
      <c r="I1514" s="31"/>
      <c r="J1514" s="36"/>
      <c r="K1514" s="30" t="s">
        <v>1929</v>
      </c>
      <c r="L1514" s="9">
        <f>Таблица4[[#This Row],[Поступления]]/Таблица4[[#This Row],[Начисления]]</f>
        <v>0.31502222038526612</v>
      </c>
    </row>
    <row r="1515" spans="1:12" ht="15">
      <c r="A1515" s="47">
        <v>101777</v>
      </c>
      <c r="B1515" s="34" t="s">
        <v>1160</v>
      </c>
      <c r="C1515" s="34" t="s">
        <v>1161</v>
      </c>
      <c r="D1515" s="34" t="s">
        <v>1103</v>
      </c>
      <c r="E1515" s="34" t="s">
        <v>39</v>
      </c>
      <c r="F1515" s="31">
        <v>82312.289999999994</v>
      </c>
      <c r="G1515" s="31">
        <v>73323.86</v>
      </c>
      <c r="H1515" s="31">
        <v>8988.429999999993</v>
      </c>
      <c r="I1515" s="31"/>
      <c r="J1515" s="36"/>
      <c r="K1515" s="30" t="s">
        <v>1929</v>
      </c>
      <c r="L1515" s="9">
        <f>Таблица4[[#This Row],[Поступления]]/Таблица4[[#This Row],[Начисления]]</f>
        <v>0.89080087554361576</v>
      </c>
    </row>
    <row r="1516" spans="1:12" ht="15">
      <c r="A1516" s="47">
        <v>101781</v>
      </c>
      <c r="B1516" s="34" t="s">
        <v>1160</v>
      </c>
      <c r="C1516" s="34" t="s">
        <v>1161</v>
      </c>
      <c r="D1516" s="34" t="s">
        <v>1103</v>
      </c>
      <c r="E1516" s="34" t="s">
        <v>108</v>
      </c>
      <c r="F1516" s="31">
        <v>341994.06</v>
      </c>
      <c r="G1516" s="31">
        <v>278950.33</v>
      </c>
      <c r="H1516" s="31">
        <v>63043.729999999981</v>
      </c>
      <c r="I1516" s="31"/>
      <c r="J1516" s="36"/>
      <c r="K1516" s="30" t="s">
        <v>1930</v>
      </c>
      <c r="L1516" s="9">
        <f>Таблица4[[#This Row],[Поступления]]/Таблица4[[#This Row],[Начисления]]</f>
        <v>0.81565840646472054</v>
      </c>
    </row>
    <row r="1517" spans="1:12" ht="15">
      <c r="A1517" s="47">
        <v>101782</v>
      </c>
      <c r="B1517" s="34" t="s">
        <v>1160</v>
      </c>
      <c r="C1517" s="34" t="s">
        <v>1161</v>
      </c>
      <c r="D1517" s="34" t="s">
        <v>1103</v>
      </c>
      <c r="E1517" s="34" t="s">
        <v>132</v>
      </c>
      <c r="F1517" s="31">
        <v>343526.58</v>
      </c>
      <c r="G1517" s="31">
        <v>237573.58</v>
      </c>
      <c r="H1517" s="31">
        <v>105953.00000000003</v>
      </c>
      <c r="I1517" s="31"/>
      <c r="J1517" s="36"/>
      <c r="K1517" s="30" t="s">
        <v>1930</v>
      </c>
      <c r="L1517" s="9">
        <f>Таблица4[[#This Row],[Поступления]]/Таблица4[[#This Row],[Начисления]]</f>
        <v>0.69157262881958059</v>
      </c>
    </row>
    <row r="1518" spans="1:12" ht="15">
      <c r="A1518" s="47">
        <v>101783</v>
      </c>
      <c r="B1518" s="34" t="s">
        <v>1160</v>
      </c>
      <c r="C1518" s="34" t="s">
        <v>1161</v>
      </c>
      <c r="D1518" s="34" t="s">
        <v>1103</v>
      </c>
      <c r="E1518" s="34" t="s">
        <v>220</v>
      </c>
      <c r="F1518" s="31">
        <v>167480.54</v>
      </c>
      <c r="G1518" s="31">
        <v>153526.16</v>
      </c>
      <c r="H1518" s="31">
        <v>13954.380000000005</v>
      </c>
      <c r="I1518" s="31"/>
      <c r="J1518" s="36"/>
      <c r="K1518" s="30" t="s">
        <v>1929</v>
      </c>
      <c r="L1518" s="9">
        <f>Таблица4[[#This Row],[Поступления]]/Таблица4[[#This Row],[Начисления]]</f>
        <v>0.91668058868212388</v>
      </c>
    </row>
    <row r="1519" spans="1:12" ht="15">
      <c r="A1519" s="47">
        <v>101784</v>
      </c>
      <c r="B1519" s="34" t="s">
        <v>1160</v>
      </c>
      <c r="C1519" s="34" t="s">
        <v>1161</v>
      </c>
      <c r="D1519" s="34" t="s">
        <v>1103</v>
      </c>
      <c r="E1519" s="34" t="s">
        <v>297</v>
      </c>
      <c r="F1519" s="31">
        <v>253816.69</v>
      </c>
      <c r="G1519" s="31">
        <v>229310.15</v>
      </c>
      <c r="H1519" s="31">
        <v>24506.540000000008</v>
      </c>
      <c r="I1519" s="31"/>
      <c r="J1519" s="36"/>
      <c r="K1519" s="30" t="s">
        <v>1929</v>
      </c>
      <c r="L1519" s="9">
        <f>Таблица4[[#This Row],[Поступления]]/Таблица4[[#This Row],[Начисления]]</f>
        <v>0.90344787807295102</v>
      </c>
    </row>
    <row r="1520" spans="1:12" ht="15">
      <c r="A1520" s="47">
        <v>101786</v>
      </c>
      <c r="B1520" s="34" t="s">
        <v>1160</v>
      </c>
      <c r="C1520" s="34" t="s">
        <v>1161</v>
      </c>
      <c r="D1520" s="34" t="s">
        <v>1042</v>
      </c>
      <c r="E1520" s="34" t="s">
        <v>100</v>
      </c>
      <c r="F1520" s="31">
        <v>412139.05</v>
      </c>
      <c r="G1520" s="31">
        <v>394032.66</v>
      </c>
      <c r="H1520" s="31">
        <v>18106.390000000014</v>
      </c>
      <c r="I1520" s="31"/>
      <c r="J1520" s="36"/>
      <c r="K1520" s="30" t="s">
        <v>1929</v>
      </c>
      <c r="L1520" s="9">
        <f>Таблица4[[#This Row],[Поступления]]/Таблица4[[#This Row],[Начисления]]</f>
        <v>0.95606727874973263</v>
      </c>
    </row>
    <row r="1521" spans="1:12" ht="15">
      <c r="A1521" s="47">
        <v>101789</v>
      </c>
      <c r="B1521" s="34" t="s">
        <v>1160</v>
      </c>
      <c r="C1521" s="34" t="s">
        <v>1161</v>
      </c>
      <c r="D1521" s="34" t="s">
        <v>1163</v>
      </c>
      <c r="E1521" s="34" t="s">
        <v>299</v>
      </c>
      <c r="F1521" s="31">
        <v>167574.42000000001</v>
      </c>
      <c r="G1521" s="31">
        <v>111267.08</v>
      </c>
      <c r="H1521" s="31">
        <v>56307.340000000011</v>
      </c>
      <c r="I1521" s="31"/>
      <c r="J1521" s="36"/>
      <c r="K1521" s="30" t="s">
        <v>1929</v>
      </c>
      <c r="L1521" s="9">
        <f>Таблица4[[#This Row],[Поступления]]/Таблица4[[#This Row],[Начисления]]</f>
        <v>0.66398606660849546</v>
      </c>
    </row>
    <row r="1522" spans="1:12" ht="15">
      <c r="A1522" s="47">
        <v>101790</v>
      </c>
      <c r="B1522" s="34" t="s">
        <v>1160</v>
      </c>
      <c r="C1522" s="34" t="s">
        <v>1161</v>
      </c>
      <c r="D1522" s="34" t="s">
        <v>1163</v>
      </c>
      <c r="E1522" s="34" t="s">
        <v>298</v>
      </c>
      <c r="F1522" s="31">
        <v>179517.13</v>
      </c>
      <c r="G1522" s="31">
        <v>171257.11</v>
      </c>
      <c r="H1522" s="31">
        <v>8260.0200000000186</v>
      </c>
      <c r="I1522" s="31"/>
      <c r="J1522" s="36"/>
      <c r="K1522" s="30" t="s">
        <v>1929</v>
      </c>
      <c r="L1522" s="9">
        <f>Таблица4[[#This Row],[Поступления]]/Таблица4[[#This Row],[Начисления]]</f>
        <v>0.95398756653473671</v>
      </c>
    </row>
    <row r="1523" spans="1:12" ht="15">
      <c r="A1523" s="47">
        <v>101791</v>
      </c>
      <c r="B1523" s="34" t="s">
        <v>1160</v>
      </c>
      <c r="C1523" s="34" t="s">
        <v>1161</v>
      </c>
      <c r="D1523" s="34" t="s">
        <v>1163</v>
      </c>
      <c r="E1523" s="34" t="s">
        <v>300</v>
      </c>
      <c r="F1523" s="31">
        <v>171398.07</v>
      </c>
      <c r="G1523" s="31">
        <v>169729.79</v>
      </c>
      <c r="H1523" s="31">
        <v>1668.2799999999988</v>
      </c>
      <c r="I1523" s="31"/>
      <c r="J1523" s="36"/>
      <c r="K1523" s="30" t="s">
        <v>1929</v>
      </c>
      <c r="L1523" s="9">
        <f>Таблица4[[#This Row],[Поступления]]/Таблица4[[#This Row],[Начисления]]</f>
        <v>0.99026663485767374</v>
      </c>
    </row>
    <row r="1524" spans="1:12" ht="15">
      <c r="A1524" s="47">
        <v>101792</v>
      </c>
      <c r="B1524" s="34" t="s">
        <v>1160</v>
      </c>
      <c r="C1524" s="34" t="s">
        <v>1161</v>
      </c>
      <c r="D1524" s="34" t="s">
        <v>1163</v>
      </c>
      <c r="E1524" s="34" t="s">
        <v>301</v>
      </c>
      <c r="F1524" s="31">
        <v>146049.74</v>
      </c>
      <c r="G1524" s="31">
        <v>140238.19</v>
      </c>
      <c r="H1524" s="31">
        <v>5811.5499999999884</v>
      </c>
      <c r="I1524" s="31"/>
      <c r="J1524" s="36"/>
      <c r="K1524" s="30" t="s">
        <v>1929</v>
      </c>
      <c r="L1524" s="9">
        <f>Таблица4[[#This Row],[Поступления]]/Таблица4[[#This Row],[Начисления]]</f>
        <v>0.96020841940560808</v>
      </c>
    </row>
    <row r="1525" spans="1:12" ht="15">
      <c r="A1525" s="47">
        <v>101793</v>
      </c>
      <c r="B1525" s="34" t="s">
        <v>1160</v>
      </c>
      <c r="C1525" s="34" t="s">
        <v>1161</v>
      </c>
      <c r="D1525" s="34" t="s">
        <v>1163</v>
      </c>
      <c r="E1525" s="34" t="s">
        <v>1957</v>
      </c>
      <c r="F1525" s="31">
        <v>86855.56</v>
      </c>
      <c r="G1525" s="31">
        <v>53118.18</v>
      </c>
      <c r="H1525" s="31">
        <v>33737.379999999997</v>
      </c>
      <c r="I1525" s="31"/>
      <c r="J1525" s="36"/>
      <c r="K1525" s="30" t="s">
        <v>1929</v>
      </c>
      <c r="L1525" s="9">
        <f>Таблица4[[#This Row],[Поступления]]/Таблица4[[#This Row],[Начисления]]</f>
        <v>0.61156913846390493</v>
      </c>
    </row>
    <row r="1526" spans="1:12" ht="15">
      <c r="A1526" s="47">
        <v>101794</v>
      </c>
      <c r="B1526" s="34" t="s">
        <v>1160</v>
      </c>
      <c r="C1526" s="34" t="s">
        <v>1161</v>
      </c>
      <c r="D1526" s="34" t="s">
        <v>1163</v>
      </c>
      <c r="E1526" s="34" t="s">
        <v>1958</v>
      </c>
      <c r="F1526" s="31">
        <v>101772.32</v>
      </c>
      <c r="G1526" s="31">
        <v>99000.2</v>
      </c>
      <c r="H1526" s="31">
        <v>2772.1200000000099</v>
      </c>
      <c r="I1526" s="31"/>
      <c r="J1526" s="36"/>
      <c r="K1526" s="30" t="s">
        <v>1929</v>
      </c>
      <c r="L1526" s="9">
        <f>Таблица4[[#This Row],[Поступления]]/Таблица4[[#This Row],[Начисления]]</f>
        <v>0.972761552453555</v>
      </c>
    </row>
    <row r="1527" spans="1:12" ht="15">
      <c r="A1527" s="47">
        <v>101796</v>
      </c>
      <c r="B1527" s="34" t="s">
        <v>1160</v>
      </c>
      <c r="C1527" s="34" t="s">
        <v>1161</v>
      </c>
      <c r="D1527" s="34" t="s">
        <v>1016</v>
      </c>
      <c r="E1527" s="34" t="s">
        <v>34</v>
      </c>
      <c r="F1527" s="31">
        <v>328399.45</v>
      </c>
      <c r="G1527" s="31">
        <v>326953.24</v>
      </c>
      <c r="H1527" s="31">
        <v>1446.210000000021</v>
      </c>
      <c r="I1527" s="31"/>
      <c r="J1527" s="36"/>
      <c r="K1527" s="30" t="s">
        <v>1930</v>
      </c>
      <c r="L1527" s="9">
        <f>Таблица4[[#This Row],[Поступления]]/Таблица4[[#This Row],[Начисления]]</f>
        <v>0.99559618629081137</v>
      </c>
    </row>
    <row r="1528" spans="1:12" ht="15">
      <c r="A1528" s="47">
        <v>101797</v>
      </c>
      <c r="B1528" s="34" t="s">
        <v>1160</v>
      </c>
      <c r="C1528" s="34" t="s">
        <v>1161</v>
      </c>
      <c r="D1528" s="34" t="s">
        <v>1016</v>
      </c>
      <c r="E1528" s="34" t="s">
        <v>68</v>
      </c>
      <c r="F1528" s="31">
        <v>437629.97</v>
      </c>
      <c r="G1528" s="31">
        <v>430686.13</v>
      </c>
      <c r="H1528" s="31">
        <v>6943.8399999999674</v>
      </c>
      <c r="I1528" s="31"/>
      <c r="J1528" s="36"/>
      <c r="K1528" s="30" t="s">
        <v>1929</v>
      </c>
      <c r="L1528" s="9">
        <f>Таблица4[[#This Row],[Поступления]]/Таблица4[[#This Row],[Начисления]]</f>
        <v>0.98413307936839889</v>
      </c>
    </row>
    <row r="1529" spans="1:12" ht="15">
      <c r="A1529" s="47">
        <v>101798</v>
      </c>
      <c r="B1529" s="34" t="s">
        <v>1160</v>
      </c>
      <c r="C1529" s="34" t="s">
        <v>1161</v>
      </c>
      <c r="D1529" s="34" t="s">
        <v>1016</v>
      </c>
      <c r="E1529" s="34" t="s">
        <v>69</v>
      </c>
      <c r="F1529" s="31">
        <v>438101.36</v>
      </c>
      <c r="G1529" s="31">
        <v>409434.52</v>
      </c>
      <c r="H1529" s="31">
        <v>28666.839999999967</v>
      </c>
      <c r="I1529" s="31"/>
      <c r="J1529" s="36"/>
      <c r="K1529" s="30" t="s">
        <v>1929</v>
      </c>
      <c r="L1529" s="9">
        <f>Таблица4[[#This Row],[Поступления]]/Таблица4[[#This Row],[Начисления]]</f>
        <v>0.93456573611184413</v>
      </c>
    </row>
    <row r="1530" spans="1:12" ht="15">
      <c r="A1530" s="47">
        <v>101799</v>
      </c>
      <c r="B1530" s="34" t="s">
        <v>1160</v>
      </c>
      <c r="C1530" s="34" t="s">
        <v>1161</v>
      </c>
      <c r="D1530" s="34" t="s">
        <v>1164</v>
      </c>
      <c r="E1530" s="34" t="s">
        <v>18</v>
      </c>
      <c r="F1530" s="31">
        <v>302294.90999999997</v>
      </c>
      <c r="G1530" s="31">
        <v>286470.59000000003</v>
      </c>
      <c r="H1530" s="31">
        <v>15824.319999999949</v>
      </c>
      <c r="I1530" s="31"/>
      <c r="J1530" s="36"/>
      <c r="K1530" s="30" t="s">
        <v>1929</v>
      </c>
      <c r="L1530" s="9">
        <f>Таблица4[[#This Row],[Поступления]]/Таблица4[[#This Row],[Начисления]]</f>
        <v>0.94765270774820543</v>
      </c>
    </row>
    <row r="1531" spans="1:12" ht="15">
      <c r="A1531" s="47">
        <v>101800</v>
      </c>
      <c r="B1531" s="34" t="s">
        <v>1160</v>
      </c>
      <c r="C1531" s="34" t="s">
        <v>1161</v>
      </c>
      <c r="D1531" s="34" t="s">
        <v>1165</v>
      </c>
      <c r="E1531" s="34" t="s">
        <v>58</v>
      </c>
      <c r="F1531" s="31">
        <v>314757.26</v>
      </c>
      <c r="G1531" s="31">
        <v>284186.31</v>
      </c>
      <c r="H1531" s="31">
        <v>30570.950000000012</v>
      </c>
      <c r="I1531" s="31"/>
      <c r="J1531" s="36"/>
      <c r="K1531" s="30" t="s">
        <v>1930</v>
      </c>
      <c r="L1531" s="9">
        <f>Таблица4[[#This Row],[Поступления]]/Таблица4[[#This Row],[Начисления]]</f>
        <v>0.90287451987604672</v>
      </c>
    </row>
    <row r="1532" spans="1:12" ht="15">
      <c r="A1532" s="47">
        <v>101801</v>
      </c>
      <c r="B1532" s="34" t="s">
        <v>1160</v>
      </c>
      <c r="C1532" s="34" t="s">
        <v>1161</v>
      </c>
      <c r="D1532" s="34" t="s">
        <v>1165</v>
      </c>
      <c r="E1532" s="34" t="s">
        <v>304</v>
      </c>
      <c r="F1532" s="31">
        <v>127012.69</v>
      </c>
      <c r="G1532" s="31">
        <v>126441.05</v>
      </c>
      <c r="H1532" s="31">
        <v>571.63999999999942</v>
      </c>
      <c r="I1532" s="31"/>
      <c r="J1532" s="36"/>
      <c r="K1532" s="30" t="s">
        <v>1929</v>
      </c>
      <c r="L1532" s="9">
        <f>Таблица4[[#This Row],[Поступления]]/Таблица4[[#This Row],[Начисления]]</f>
        <v>0.99549934734867829</v>
      </c>
    </row>
    <row r="1533" spans="1:12" ht="15">
      <c r="A1533" s="47">
        <v>101802</v>
      </c>
      <c r="B1533" s="34" t="s">
        <v>1160</v>
      </c>
      <c r="C1533" s="34" t="s">
        <v>1161</v>
      </c>
      <c r="D1533" s="34" t="s">
        <v>1165</v>
      </c>
      <c r="E1533" s="34" t="s">
        <v>302</v>
      </c>
      <c r="F1533" s="31">
        <v>295498.38</v>
      </c>
      <c r="G1533" s="31">
        <v>222034.46</v>
      </c>
      <c r="H1533" s="31">
        <v>73463.920000000013</v>
      </c>
      <c r="I1533" s="31"/>
      <c r="J1533" s="36"/>
      <c r="K1533" s="30" t="s">
        <v>1930</v>
      </c>
      <c r="L1533" s="9">
        <f>Таблица4[[#This Row],[Поступления]]/Таблица4[[#This Row],[Начисления]]</f>
        <v>0.75138977073241475</v>
      </c>
    </row>
    <row r="1534" spans="1:12" ht="15">
      <c r="A1534" s="47">
        <v>101803</v>
      </c>
      <c r="B1534" s="34" t="s">
        <v>1160</v>
      </c>
      <c r="C1534" s="34" t="s">
        <v>1161</v>
      </c>
      <c r="D1534" s="34" t="s">
        <v>1165</v>
      </c>
      <c r="E1534" s="34" t="s">
        <v>303</v>
      </c>
      <c r="F1534" s="31">
        <v>119709.57</v>
      </c>
      <c r="G1534" s="31">
        <v>120018.37</v>
      </c>
      <c r="H1534" s="31"/>
      <c r="I1534" s="31">
        <v>308.79999999998836</v>
      </c>
      <c r="J1534" s="36"/>
      <c r="K1534" s="30" t="s">
        <v>1929</v>
      </c>
      <c r="L1534" s="9">
        <f>Таблица4[[#This Row],[Поступления]]/Таблица4[[#This Row],[Начисления]]</f>
        <v>1.0025795765534868</v>
      </c>
    </row>
    <row r="1535" spans="1:12" ht="15">
      <c r="A1535" s="47">
        <v>101804</v>
      </c>
      <c r="B1535" s="34" t="s">
        <v>1160</v>
      </c>
      <c r="C1535" s="34" t="s">
        <v>1161</v>
      </c>
      <c r="D1535" s="34" t="s">
        <v>1165</v>
      </c>
      <c r="E1535" s="34" t="s">
        <v>95</v>
      </c>
      <c r="F1535" s="31">
        <v>258536.95</v>
      </c>
      <c r="G1535" s="31">
        <v>251787.1</v>
      </c>
      <c r="H1535" s="31">
        <v>6749.8500000000058</v>
      </c>
      <c r="I1535" s="31"/>
      <c r="J1535" s="36"/>
      <c r="K1535" s="30" t="s">
        <v>1929</v>
      </c>
      <c r="L1535" s="9">
        <f>Таблица4[[#This Row],[Поступления]]/Таблица4[[#This Row],[Начисления]]</f>
        <v>0.97389212644459522</v>
      </c>
    </row>
    <row r="1536" spans="1:12" ht="15">
      <c r="A1536" s="47">
        <v>101805</v>
      </c>
      <c r="B1536" s="34" t="s">
        <v>1160</v>
      </c>
      <c r="C1536" s="34" t="s">
        <v>1161</v>
      </c>
      <c r="D1536" s="34" t="s">
        <v>1166</v>
      </c>
      <c r="E1536" s="34" t="s">
        <v>28</v>
      </c>
      <c r="F1536" s="31">
        <v>826641.97</v>
      </c>
      <c r="G1536" s="31">
        <v>553288.67000000004</v>
      </c>
      <c r="H1536" s="31">
        <v>273353.29999999993</v>
      </c>
      <c r="I1536" s="31"/>
      <c r="J1536" s="36"/>
      <c r="K1536" s="30" t="s">
        <v>1929</v>
      </c>
      <c r="L1536" s="9">
        <f>Таблица4[[#This Row],[Поступления]]/Таблица4[[#This Row],[Начисления]]</f>
        <v>0.66932080644296355</v>
      </c>
    </row>
    <row r="1537" spans="1:12" ht="15">
      <c r="A1537" s="47">
        <v>101806</v>
      </c>
      <c r="B1537" s="34" t="s">
        <v>1160</v>
      </c>
      <c r="C1537" s="34" t="s">
        <v>1161</v>
      </c>
      <c r="D1537" s="34" t="s">
        <v>1166</v>
      </c>
      <c r="E1537" s="34" t="s">
        <v>69</v>
      </c>
      <c r="F1537" s="31">
        <v>845901.54</v>
      </c>
      <c r="G1537" s="31">
        <v>771818.67</v>
      </c>
      <c r="H1537" s="31">
        <v>74082.87</v>
      </c>
      <c r="I1537" s="31"/>
      <c r="J1537" s="36"/>
      <c r="K1537" s="30" t="s">
        <v>1929</v>
      </c>
      <c r="L1537" s="9">
        <f>Таблица4[[#This Row],[Поступления]]/Таблица4[[#This Row],[Начисления]]</f>
        <v>0.91242140308669972</v>
      </c>
    </row>
    <row r="1538" spans="1:12" ht="15">
      <c r="A1538" s="47">
        <v>101807</v>
      </c>
      <c r="B1538" s="34" t="s">
        <v>1160</v>
      </c>
      <c r="C1538" s="34" t="s">
        <v>1161</v>
      </c>
      <c r="D1538" s="34" t="s">
        <v>1166</v>
      </c>
      <c r="E1538" s="34" t="s">
        <v>8</v>
      </c>
      <c r="F1538" s="31">
        <v>1219374.71</v>
      </c>
      <c r="G1538" s="31">
        <v>811065.72</v>
      </c>
      <c r="H1538" s="31">
        <v>408308.99</v>
      </c>
      <c r="I1538" s="31"/>
      <c r="J1538" s="36"/>
      <c r="K1538" s="30" t="s">
        <v>1929</v>
      </c>
      <c r="L1538" s="9">
        <f>Таблица4[[#This Row],[Поступления]]/Таблица4[[#This Row],[Начисления]]</f>
        <v>0.66514887782115806</v>
      </c>
    </row>
    <row r="1539" spans="1:12" ht="15">
      <c r="A1539" s="47">
        <v>101808</v>
      </c>
      <c r="B1539" s="34" t="s">
        <v>1160</v>
      </c>
      <c r="C1539" s="34" t="s">
        <v>1161</v>
      </c>
      <c r="D1539" s="34" t="s">
        <v>1166</v>
      </c>
      <c r="E1539" s="34" t="s">
        <v>181</v>
      </c>
      <c r="F1539" s="31">
        <v>854772.91</v>
      </c>
      <c r="G1539" s="31">
        <v>454199.63</v>
      </c>
      <c r="H1539" s="31">
        <v>400573.28</v>
      </c>
      <c r="I1539" s="31"/>
      <c r="J1539" s="36"/>
      <c r="K1539" s="30" t="s">
        <v>1929</v>
      </c>
      <c r="L1539" s="9">
        <f>Таблица4[[#This Row],[Поступления]]/Таблица4[[#This Row],[Начисления]]</f>
        <v>0.53136877021523765</v>
      </c>
    </row>
    <row r="1540" spans="1:12" ht="15">
      <c r="A1540" s="47">
        <v>101809</v>
      </c>
      <c r="B1540" s="34" t="s">
        <v>1160</v>
      </c>
      <c r="C1540" s="34" t="s">
        <v>1161</v>
      </c>
      <c r="D1540" s="34" t="s">
        <v>1166</v>
      </c>
      <c r="E1540" s="34" t="s">
        <v>207</v>
      </c>
      <c r="F1540" s="31">
        <v>859515.4</v>
      </c>
      <c r="G1540" s="31">
        <v>552328.68000000005</v>
      </c>
      <c r="H1540" s="31">
        <v>307186.71999999997</v>
      </c>
      <c r="I1540" s="31"/>
      <c r="J1540" s="36"/>
      <c r="K1540" s="30" t="s">
        <v>1929</v>
      </c>
      <c r="L1540" s="9">
        <f>Таблица4[[#This Row],[Поступления]]/Таблица4[[#This Row],[Начисления]]</f>
        <v>0.6426047514680947</v>
      </c>
    </row>
    <row r="1541" spans="1:12" ht="15">
      <c r="A1541" s="47">
        <v>101810</v>
      </c>
      <c r="B1541" s="34" t="s">
        <v>1160</v>
      </c>
      <c r="C1541" s="34" t="s">
        <v>1161</v>
      </c>
      <c r="D1541" s="34" t="s">
        <v>1166</v>
      </c>
      <c r="E1541" s="34" t="s">
        <v>109</v>
      </c>
      <c r="F1541" s="31">
        <v>603254.81999999995</v>
      </c>
      <c r="G1541" s="31">
        <v>510169.14</v>
      </c>
      <c r="H1541" s="31">
        <v>93085.679999999935</v>
      </c>
      <c r="I1541" s="31"/>
      <c r="J1541" s="36"/>
      <c r="K1541" s="30" t="s">
        <v>1930</v>
      </c>
      <c r="L1541" s="9">
        <f>Таблица4[[#This Row],[Поступления]]/Таблица4[[#This Row],[Начисления]]</f>
        <v>0.8456942623351108</v>
      </c>
    </row>
    <row r="1542" spans="1:12" ht="15">
      <c r="A1542" s="47">
        <v>101811</v>
      </c>
      <c r="B1542" s="34" t="s">
        <v>1160</v>
      </c>
      <c r="C1542" s="34" t="s">
        <v>1161</v>
      </c>
      <c r="D1542" s="34" t="s">
        <v>1166</v>
      </c>
      <c r="E1542" s="34" t="s">
        <v>192</v>
      </c>
      <c r="F1542" s="31">
        <v>606903.89</v>
      </c>
      <c r="G1542" s="31">
        <v>504616.73</v>
      </c>
      <c r="H1542" s="31">
        <v>102287.16000000003</v>
      </c>
      <c r="I1542" s="31"/>
      <c r="J1542" s="36"/>
      <c r="K1542" s="30" t="s">
        <v>1930</v>
      </c>
      <c r="L1542" s="9">
        <f>Таблица4[[#This Row],[Поступления]]/Таблица4[[#This Row],[Начисления]]</f>
        <v>0.83146069470736128</v>
      </c>
    </row>
    <row r="1543" spans="1:12" ht="15">
      <c r="A1543" s="47">
        <v>101812</v>
      </c>
      <c r="B1543" s="34" t="s">
        <v>1160</v>
      </c>
      <c r="C1543" s="34" t="s">
        <v>1161</v>
      </c>
      <c r="D1543" s="34" t="s">
        <v>1166</v>
      </c>
      <c r="E1543" s="34" t="s">
        <v>110</v>
      </c>
      <c r="F1543" s="31">
        <v>224597.07</v>
      </c>
      <c r="G1543" s="31">
        <v>224205.67</v>
      </c>
      <c r="H1543" s="31">
        <v>391.39999999999418</v>
      </c>
      <c r="I1543" s="31">
        <v>184.11000000001513</v>
      </c>
      <c r="J1543" s="36"/>
      <c r="K1543" s="30" t="s">
        <v>1929</v>
      </c>
      <c r="L1543" s="9">
        <f>Таблица4[[#This Row],[Поступления]]/Таблица4[[#This Row],[Начисления]]</f>
        <v>0.99825732365965414</v>
      </c>
    </row>
    <row r="1544" spans="1:12" ht="15">
      <c r="A1544" s="47">
        <v>101813</v>
      </c>
      <c r="B1544" s="34" t="s">
        <v>1160</v>
      </c>
      <c r="C1544" s="34" t="s">
        <v>1161</v>
      </c>
      <c r="D1544" s="34" t="s">
        <v>1166</v>
      </c>
      <c r="E1544" s="34" t="s">
        <v>175</v>
      </c>
      <c r="F1544" s="31">
        <v>1533137.52</v>
      </c>
      <c r="G1544" s="31">
        <v>1199814.75</v>
      </c>
      <c r="H1544" s="31">
        <v>333322.77</v>
      </c>
      <c r="I1544" s="31"/>
      <c r="J1544" s="36"/>
      <c r="K1544" s="30" t="s">
        <v>1929</v>
      </c>
      <c r="L1544" s="9">
        <f>Таблица4[[#This Row],[Поступления]]/Таблица4[[#This Row],[Начисления]]</f>
        <v>0.78258782030199092</v>
      </c>
    </row>
    <row r="1545" spans="1:12" ht="15">
      <c r="A1545" s="47">
        <v>101815</v>
      </c>
      <c r="B1545" s="34" t="s">
        <v>1160</v>
      </c>
      <c r="C1545" s="34" t="s">
        <v>1161</v>
      </c>
      <c r="D1545" s="34" t="s">
        <v>1166</v>
      </c>
      <c r="E1545" s="34" t="s">
        <v>305</v>
      </c>
      <c r="F1545" s="31">
        <v>463569.91</v>
      </c>
      <c r="G1545" s="31">
        <v>324468.99</v>
      </c>
      <c r="H1545" s="31">
        <v>139100.91999999998</v>
      </c>
      <c r="I1545" s="31"/>
      <c r="J1545" s="36"/>
      <c r="K1545" s="30" t="s">
        <v>1929</v>
      </c>
      <c r="L1545" s="9">
        <f>Таблица4[[#This Row],[Поступления]]/Таблица4[[#This Row],[Начисления]]</f>
        <v>0.69993539917204728</v>
      </c>
    </row>
    <row r="1546" spans="1:12" ht="15">
      <c r="A1546" s="47">
        <v>101816</v>
      </c>
      <c r="B1546" s="34" t="s">
        <v>1160</v>
      </c>
      <c r="C1546" s="34" t="s">
        <v>1161</v>
      </c>
      <c r="D1546" s="34" t="s">
        <v>1167</v>
      </c>
      <c r="E1546" s="34" t="s">
        <v>268</v>
      </c>
      <c r="F1546" s="31">
        <v>289834.01</v>
      </c>
      <c r="G1546" s="31">
        <v>204787.14</v>
      </c>
      <c r="H1546" s="31">
        <v>85046.87</v>
      </c>
      <c r="I1546" s="31"/>
      <c r="J1546" s="36"/>
      <c r="K1546" s="30" t="s">
        <v>1929</v>
      </c>
      <c r="L1546" s="9">
        <f>Таблица4[[#This Row],[Поступления]]/Таблица4[[#This Row],[Начисления]]</f>
        <v>0.70656697604259766</v>
      </c>
    </row>
    <row r="1547" spans="1:12" ht="15">
      <c r="A1547" s="47">
        <v>101817</v>
      </c>
      <c r="B1547" s="34" t="s">
        <v>1160</v>
      </c>
      <c r="C1547" s="34" t="s">
        <v>1161</v>
      </c>
      <c r="D1547" s="34" t="s">
        <v>1167</v>
      </c>
      <c r="E1547" s="34" t="s">
        <v>306</v>
      </c>
      <c r="F1547" s="31">
        <v>383534.3</v>
      </c>
      <c r="G1547" s="31">
        <v>330894.98</v>
      </c>
      <c r="H1547" s="31">
        <v>52639.320000000007</v>
      </c>
      <c r="I1547" s="31"/>
      <c r="J1547" s="36"/>
      <c r="K1547" s="30" t="s">
        <v>1929</v>
      </c>
      <c r="L1547" s="9">
        <f>Таблица4[[#This Row],[Поступления]]/Таблица4[[#This Row],[Начисления]]</f>
        <v>0.86275198854444046</v>
      </c>
    </row>
    <row r="1548" spans="1:12" ht="15">
      <c r="A1548" s="47">
        <v>101818</v>
      </c>
      <c r="B1548" s="34" t="s">
        <v>1160</v>
      </c>
      <c r="C1548" s="34" t="s">
        <v>1161</v>
      </c>
      <c r="D1548" s="34" t="s">
        <v>981</v>
      </c>
      <c r="E1548" s="34" t="s">
        <v>74</v>
      </c>
      <c r="F1548" s="31">
        <v>271990.45</v>
      </c>
      <c r="G1548" s="31">
        <v>186124.47</v>
      </c>
      <c r="H1548" s="31">
        <v>85865.98000000001</v>
      </c>
      <c r="I1548" s="31"/>
      <c r="J1548" s="36"/>
      <c r="K1548" s="30" t="s">
        <v>1929</v>
      </c>
      <c r="L1548" s="9">
        <f>Таблица4[[#This Row],[Поступления]]/Таблица4[[#This Row],[Начисления]]</f>
        <v>0.6843051658615219</v>
      </c>
    </row>
    <row r="1549" spans="1:12" ht="15">
      <c r="A1549" s="47">
        <v>101819</v>
      </c>
      <c r="B1549" s="34" t="s">
        <v>1160</v>
      </c>
      <c r="C1549" s="34" t="s">
        <v>1161</v>
      </c>
      <c r="D1549" s="34" t="s">
        <v>1168</v>
      </c>
      <c r="E1549" s="34" t="s">
        <v>28</v>
      </c>
      <c r="F1549" s="31">
        <v>326888.53999999998</v>
      </c>
      <c r="G1549" s="31">
        <v>313830.59999999998</v>
      </c>
      <c r="H1549" s="31">
        <v>13057.940000000002</v>
      </c>
      <c r="I1549" s="31"/>
      <c r="J1549" s="36"/>
      <c r="K1549" s="30" t="s">
        <v>1929</v>
      </c>
      <c r="L1549" s="9">
        <f>Таблица4[[#This Row],[Поступления]]/Таблица4[[#This Row],[Начисления]]</f>
        <v>0.96005384587664044</v>
      </c>
    </row>
    <row r="1550" spans="1:12" ht="15">
      <c r="A1550" s="47">
        <v>101820</v>
      </c>
      <c r="B1550" s="34" t="s">
        <v>1160</v>
      </c>
      <c r="C1550" s="34" t="s">
        <v>1161</v>
      </c>
      <c r="D1550" s="34" t="s">
        <v>1108</v>
      </c>
      <c r="E1550" s="34" t="s">
        <v>155</v>
      </c>
      <c r="F1550" s="31">
        <v>143837.9</v>
      </c>
      <c r="G1550" s="31">
        <v>0</v>
      </c>
      <c r="H1550" s="31">
        <v>143837.9</v>
      </c>
      <c r="I1550" s="31"/>
      <c r="J1550" s="36"/>
      <c r="K1550" s="30" t="s">
        <v>1929</v>
      </c>
      <c r="L1550" s="9">
        <f>Таблица4[[#This Row],[Поступления]]/Таблица4[[#This Row],[Начисления]]</f>
        <v>0</v>
      </c>
    </row>
    <row r="1551" spans="1:12" ht="15">
      <c r="A1551" s="47">
        <v>101821</v>
      </c>
      <c r="B1551" s="34" t="s">
        <v>1160</v>
      </c>
      <c r="C1551" s="34" t="s">
        <v>1161</v>
      </c>
      <c r="D1551" s="34" t="s">
        <v>1108</v>
      </c>
      <c r="E1551" s="34" t="s">
        <v>307</v>
      </c>
      <c r="F1551" s="31">
        <v>213127.55</v>
      </c>
      <c r="G1551" s="31">
        <v>201428.55</v>
      </c>
      <c r="H1551" s="31">
        <v>11699</v>
      </c>
      <c r="I1551" s="31"/>
      <c r="J1551" s="36"/>
      <c r="K1551" s="30" t="s">
        <v>1929</v>
      </c>
      <c r="L1551" s="9">
        <f>Таблица4[[#This Row],[Поступления]]/Таблица4[[#This Row],[Начисления]]</f>
        <v>0.94510798815075758</v>
      </c>
    </row>
    <row r="1552" spans="1:12" ht="15">
      <c r="A1552" s="47">
        <v>101822</v>
      </c>
      <c r="B1552" s="34" t="s">
        <v>1160</v>
      </c>
      <c r="C1552" s="34" t="s">
        <v>1161</v>
      </c>
      <c r="D1552" s="34" t="s">
        <v>1108</v>
      </c>
      <c r="E1552" s="34" t="s">
        <v>1959</v>
      </c>
      <c r="F1552" s="31">
        <v>163374.42000000001</v>
      </c>
      <c r="G1552" s="31">
        <v>118855.31</v>
      </c>
      <c r="H1552" s="31">
        <v>44519.110000000015</v>
      </c>
      <c r="I1552" s="31"/>
      <c r="J1552" s="36"/>
      <c r="K1552" s="30" t="s">
        <v>1929</v>
      </c>
      <c r="L1552" s="9">
        <f>Таблица4[[#This Row],[Поступления]]/Таблица4[[#This Row],[Начисления]]</f>
        <v>0.72750256741538843</v>
      </c>
    </row>
    <row r="1553" spans="1:12" ht="15">
      <c r="A1553" s="47">
        <v>101823</v>
      </c>
      <c r="B1553" s="34" t="s">
        <v>1160</v>
      </c>
      <c r="C1553" s="34" t="s">
        <v>1161</v>
      </c>
      <c r="D1553" s="34" t="s">
        <v>1108</v>
      </c>
      <c r="E1553" s="34" t="s">
        <v>308</v>
      </c>
      <c r="F1553" s="31">
        <v>182303.88</v>
      </c>
      <c r="G1553" s="31">
        <v>143014.13</v>
      </c>
      <c r="H1553" s="31">
        <v>39289.75</v>
      </c>
      <c r="I1553" s="31"/>
      <c r="J1553" s="36"/>
      <c r="K1553" s="30" t="s">
        <v>1929</v>
      </c>
      <c r="L1553" s="9">
        <f>Таблица4[[#This Row],[Поступления]]/Таблица4[[#This Row],[Начисления]]</f>
        <v>0.78448209659607904</v>
      </c>
    </row>
    <row r="1554" spans="1:12" ht="15">
      <c r="A1554" s="47">
        <v>101824</v>
      </c>
      <c r="B1554" s="34" t="s">
        <v>1160</v>
      </c>
      <c r="C1554" s="34" t="s">
        <v>1161</v>
      </c>
      <c r="D1554" s="34" t="s">
        <v>1169</v>
      </c>
      <c r="E1554" s="34" t="s">
        <v>18</v>
      </c>
      <c r="F1554" s="31">
        <v>410534.24</v>
      </c>
      <c r="G1554" s="31">
        <v>387562.09</v>
      </c>
      <c r="H1554" s="31">
        <v>22972.149999999965</v>
      </c>
      <c r="I1554" s="31"/>
      <c r="J1554" s="36"/>
      <c r="K1554" s="30" t="s">
        <v>1930</v>
      </c>
      <c r="L1554" s="9">
        <f>Таблица4[[#This Row],[Поступления]]/Таблица4[[#This Row],[Начисления]]</f>
        <v>0.94404327882614625</v>
      </c>
    </row>
    <row r="1555" spans="1:12" ht="15">
      <c r="A1555" s="47">
        <v>101825</v>
      </c>
      <c r="B1555" s="34" t="s">
        <v>1160</v>
      </c>
      <c r="C1555" s="34" t="s">
        <v>1161</v>
      </c>
      <c r="D1555" s="34" t="s">
        <v>1169</v>
      </c>
      <c r="E1555" s="34" t="s">
        <v>68</v>
      </c>
      <c r="F1555" s="31">
        <v>165545.24</v>
      </c>
      <c r="G1555" s="31">
        <v>144435.45000000001</v>
      </c>
      <c r="H1555" s="31">
        <v>21109.789999999979</v>
      </c>
      <c r="I1555" s="31"/>
      <c r="J1555" s="36"/>
      <c r="K1555" s="30" t="s">
        <v>1929</v>
      </c>
      <c r="L1555" s="9">
        <f>Таблица4[[#This Row],[Поступления]]/Таблица4[[#This Row],[Начисления]]</f>
        <v>0.87248325593656462</v>
      </c>
    </row>
    <row r="1556" spans="1:12" ht="15">
      <c r="A1556" s="47">
        <v>101826</v>
      </c>
      <c r="B1556" s="34" t="s">
        <v>1160</v>
      </c>
      <c r="C1556" s="34" t="s">
        <v>1161</v>
      </c>
      <c r="D1556" s="34" t="s">
        <v>1169</v>
      </c>
      <c r="E1556" s="34" t="s">
        <v>195</v>
      </c>
      <c r="F1556" s="31">
        <v>315559.58</v>
      </c>
      <c r="G1556" s="31">
        <v>306184.07</v>
      </c>
      <c r="H1556" s="31">
        <v>9375.5100000000093</v>
      </c>
      <c r="I1556" s="31"/>
      <c r="J1556" s="36"/>
      <c r="K1556" s="30" t="s">
        <v>1929</v>
      </c>
      <c r="L1556" s="9">
        <f>Таблица4[[#This Row],[Поступления]]/Таблица4[[#This Row],[Начисления]]</f>
        <v>0.97028925567716873</v>
      </c>
    </row>
    <row r="1557" spans="1:12" ht="15">
      <c r="A1557" s="47">
        <v>101827</v>
      </c>
      <c r="B1557" s="34" t="s">
        <v>1160</v>
      </c>
      <c r="C1557" s="34" t="s">
        <v>1161</v>
      </c>
      <c r="D1557" s="34" t="s">
        <v>1169</v>
      </c>
      <c r="E1557" s="34" t="s">
        <v>196</v>
      </c>
      <c r="F1557" s="31">
        <v>319289.07</v>
      </c>
      <c r="G1557" s="31">
        <v>298600.40000000002</v>
      </c>
      <c r="H1557" s="31">
        <v>20688.669999999984</v>
      </c>
      <c r="I1557" s="31"/>
      <c r="J1557" s="36"/>
      <c r="K1557" s="30" t="s">
        <v>1929</v>
      </c>
      <c r="L1557" s="9">
        <f>Таблица4[[#This Row],[Поступления]]/Таблица4[[#This Row],[Начисления]]</f>
        <v>0.93520395170432868</v>
      </c>
    </row>
    <row r="1558" spans="1:12" ht="15">
      <c r="A1558" s="47">
        <v>101828</v>
      </c>
      <c r="B1558" s="34" t="s">
        <v>1160</v>
      </c>
      <c r="C1558" s="34" t="s">
        <v>1161</v>
      </c>
      <c r="D1558" s="34" t="s">
        <v>1169</v>
      </c>
      <c r="E1558" s="34" t="s">
        <v>248</v>
      </c>
      <c r="F1558" s="31">
        <v>264437.74</v>
      </c>
      <c r="G1558" s="31">
        <v>225614.37</v>
      </c>
      <c r="H1558" s="31">
        <v>38823.369999999995</v>
      </c>
      <c r="I1558" s="31"/>
      <c r="J1558" s="36"/>
      <c r="K1558" s="30" t="s">
        <v>1929</v>
      </c>
      <c r="L1558" s="9">
        <f>Таблица4[[#This Row],[Поступления]]/Таблица4[[#This Row],[Начисления]]</f>
        <v>0.85318521478817666</v>
      </c>
    </row>
    <row r="1559" spans="1:12" ht="15">
      <c r="A1559" s="47">
        <v>101829</v>
      </c>
      <c r="B1559" s="34" t="s">
        <v>1160</v>
      </c>
      <c r="C1559" s="34" t="s">
        <v>1161</v>
      </c>
      <c r="D1559" s="34" t="s">
        <v>1169</v>
      </c>
      <c r="E1559" s="34" t="s">
        <v>266</v>
      </c>
      <c r="F1559" s="31">
        <v>434134.57</v>
      </c>
      <c r="G1559" s="31">
        <v>339385.27</v>
      </c>
      <c r="H1559" s="31">
        <v>94749.299999999988</v>
      </c>
      <c r="I1559" s="31"/>
      <c r="J1559" s="36"/>
      <c r="K1559" s="30" t="s">
        <v>1929</v>
      </c>
      <c r="L1559" s="9">
        <f>Таблица4[[#This Row],[Поступления]]/Таблица4[[#This Row],[Начисления]]</f>
        <v>0.7817513127323632</v>
      </c>
    </row>
    <row r="1560" spans="1:12" ht="15">
      <c r="A1560" s="47">
        <v>101830</v>
      </c>
      <c r="B1560" s="34" t="s">
        <v>1160</v>
      </c>
      <c r="C1560" s="34" t="s">
        <v>1161</v>
      </c>
      <c r="D1560" s="34" t="s">
        <v>1169</v>
      </c>
      <c r="E1560" s="34" t="s">
        <v>267</v>
      </c>
      <c r="F1560" s="31">
        <v>401282.68</v>
      </c>
      <c r="G1560" s="31">
        <v>341864.51</v>
      </c>
      <c r="H1560" s="31">
        <v>59418.169999999984</v>
      </c>
      <c r="I1560" s="31"/>
      <c r="J1560" s="36"/>
      <c r="K1560" s="30" t="s">
        <v>1929</v>
      </c>
      <c r="L1560" s="9">
        <f>Таблица4[[#This Row],[Поступления]]/Таблица4[[#This Row],[Начисления]]</f>
        <v>0.85192939301541748</v>
      </c>
    </row>
    <row r="1561" spans="1:12" ht="15">
      <c r="A1561" s="47">
        <v>101831</v>
      </c>
      <c r="B1561" s="34" t="s">
        <v>1160</v>
      </c>
      <c r="C1561" s="34" t="s">
        <v>1161</v>
      </c>
      <c r="D1561" s="34" t="s">
        <v>1170</v>
      </c>
      <c r="E1561" s="34" t="s">
        <v>77</v>
      </c>
      <c r="F1561" s="31">
        <v>322357.69</v>
      </c>
      <c r="G1561" s="31">
        <v>230198.69</v>
      </c>
      <c r="H1561" s="31">
        <v>92159</v>
      </c>
      <c r="I1561" s="31"/>
      <c r="J1561" s="36"/>
      <c r="K1561" s="30" t="s">
        <v>1929</v>
      </c>
      <c r="L1561" s="9">
        <f>Таблица4[[#This Row],[Поступления]]/Таблица4[[#This Row],[Начисления]]</f>
        <v>0.71410950363864434</v>
      </c>
    </row>
    <row r="1562" spans="1:12" ht="15">
      <c r="A1562" s="47">
        <v>101832</v>
      </c>
      <c r="B1562" s="34" t="s">
        <v>1160</v>
      </c>
      <c r="C1562" s="34" t="s">
        <v>1161</v>
      </c>
      <c r="D1562" s="34" t="s">
        <v>1170</v>
      </c>
      <c r="E1562" s="34" t="s">
        <v>133</v>
      </c>
      <c r="F1562" s="31">
        <v>323679.12</v>
      </c>
      <c r="G1562" s="31">
        <v>316321.45</v>
      </c>
      <c r="H1562" s="31">
        <v>7357.6699999999837</v>
      </c>
      <c r="I1562" s="31"/>
      <c r="J1562" s="36"/>
      <c r="K1562" s="30" t="s">
        <v>1929</v>
      </c>
      <c r="L1562" s="9">
        <f>Таблица4[[#This Row],[Поступления]]/Таблица4[[#This Row],[Начисления]]</f>
        <v>0.97726862949948712</v>
      </c>
    </row>
    <row r="1563" spans="1:12" ht="15">
      <c r="A1563" s="47">
        <v>101833</v>
      </c>
      <c r="B1563" s="34" t="s">
        <v>1160</v>
      </c>
      <c r="C1563" s="34" t="s">
        <v>1161</v>
      </c>
      <c r="D1563" s="34" t="s">
        <v>1170</v>
      </c>
      <c r="E1563" s="34" t="s">
        <v>172</v>
      </c>
      <c r="F1563" s="31">
        <v>324197.65000000002</v>
      </c>
      <c r="G1563" s="31">
        <v>280988.52</v>
      </c>
      <c r="H1563" s="31">
        <v>43209.130000000005</v>
      </c>
      <c r="I1563" s="31"/>
      <c r="J1563" s="36"/>
      <c r="K1563" s="30" t="s">
        <v>1929</v>
      </c>
      <c r="L1563" s="9">
        <f>Таблица4[[#This Row],[Поступления]]/Таблица4[[#This Row],[Начисления]]</f>
        <v>0.86671979269436406</v>
      </c>
    </row>
    <row r="1564" spans="1:12" ht="15">
      <c r="A1564" s="47">
        <v>101834</v>
      </c>
      <c r="B1564" s="34" t="s">
        <v>1160</v>
      </c>
      <c r="C1564" s="34" t="s">
        <v>1161</v>
      </c>
      <c r="D1564" s="34" t="s">
        <v>1170</v>
      </c>
      <c r="E1564" s="34" t="s">
        <v>309</v>
      </c>
      <c r="F1564" s="31">
        <v>345376.43</v>
      </c>
      <c r="G1564" s="31">
        <v>322784.19</v>
      </c>
      <c r="H1564" s="31">
        <v>22592.239999999991</v>
      </c>
      <c r="I1564" s="31"/>
      <c r="J1564" s="36"/>
      <c r="K1564" s="30" t="s">
        <v>1929</v>
      </c>
      <c r="L1564" s="9">
        <f>Таблица4[[#This Row],[Поступления]]/Таблица4[[#This Row],[Начисления]]</f>
        <v>0.93458661901161</v>
      </c>
    </row>
    <row r="1565" spans="1:12" ht="15">
      <c r="A1565" s="47">
        <v>101835</v>
      </c>
      <c r="B1565" s="34" t="s">
        <v>1160</v>
      </c>
      <c r="C1565" s="34" t="s">
        <v>1161</v>
      </c>
      <c r="D1565" s="34" t="s">
        <v>1171</v>
      </c>
      <c r="E1565" s="34" t="s">
        <v>7</v>
      </c>
      <c r="F1565" s="31">
        <v>362575.37</v>
      </c>
      <c r="G1565" s="31">
        <v>307633.59999999998</v>
      </c>
      <c r="H1565" s="31">
        <v>54941.770000000019</v>
      </c>
      <c r="I1565" s="31"/>
      <c r="J1565" s="36"/>
      <c r="K1565" s="30" t="s">
        <v>1929</v>
      </c>
      <c r="L1565" s="9">
        <f>Таблица4[[#This Row],[Поступления]]/Таблица4[[#This Row],[Начисления]]</f>
        <v>0.84846800266659039</v>
      </c>
    </row>
    <row r="1566" spans="1:12" ht="15">
      <c r="A1566" s="47">
        <v>101836</v>
      </c>
      <c r="B1566" s="34" t="s">
        <v>1160</v>
      </c>
      <c r="C1566" s="34" t="s">
        <v>1161</v>
      </c>
      <c r="D1566" s="34" t="s">
        <v>1171</v>
      </c>
      <c r="E1566" s="34" t="s">
        <v>203</v>
      </c>
      <c r="F1566" s="31">
        <v>366965.11</v>
      </c>
      <c r="G1566" s="31">
        <v>352808.7</v>
      </c>
      <c r="H1566" s="31">
        <v>14156.409999999974</v>
      </c>
      <c r="I1566" s="31"/>
      <c r="J1566" s="36"/>
      <c r="K1566" s="30" t="s">
        <v>1929</v>
      </c>
      <c r="L1566" s="9">
        <f>Таблица4[[#This Row],[Поступления]]/Таблица4[[#This Row],[Начисления]]</f>
        <v>0.96142300830724758</v>
      </c>
    </row>
    <row r="1567" spans="1:12" ht="15">
      <c r="A1567" s="47">
        <v>101837</v>
      </c>
      <c r="B1567" s="34" t="s">
        <v>1160</v>
      </c>
      <c r="C1567" s="34" t="s">
        <v>1161</v>
      </c>
      <c r="D1567" s="34" t="s">
        <v>1171</v>
      </c>
      <c r="E1567" s="34" t="s">
        <v>261</v>
      </c>
      <c r="F1567" s="31">
        <v>299793.90999999997</v>
      </c>
      <c r="G1567" s="31">
        <v>298947.21000000002</v>
      </c>
      <c r="H1567" s="31">
        <v>846.69999999995343</v>
      </c>
      <c r="I1567" s="31"/>
      <c r="J1567" s="36"/>
      <c r="K1567" s="30" t="s">
        <v>1929</v>
      </c>
      <c r="L1567" s="9">
        <f>Таблица4[[#This Row],[Поступления]]/Таблица4[[#This Row],[Начисления]]</f>
        <v>0.99717572648490438</v>
      </c>
    </row>
    <row r="1568" spans="1:12" ht="15">
      <c r="A1568" s="47">
        <v>101838</v>
      </c>
      <c r="B1568" s="34" t="s">
        <v>1160</v>
      </c>
      <c r="C1568" s="34" t="s">
        <v>1161</v>
      </c>
      <c r="D1568" s="34" t="s">
        <v>1172</v>
      </c>
      <c r="E1568" s="34" t="s">
        <v>41</v>
      </c>
      <c r="F1568" s="31">
        <v>399630.49</v>
      </c>
      <c r="G1568" s="31">
        <v>405395.26</v>
      </c>
      <c r="H1568" s="31"/>
      <c r="I1568" s="31">
        <v>5764.7700000000186</v>
      </c>
      <c r="J1568" s="36"/>
      <c r="K1568" s="30" t="s">
        <v>1929</v>
      </c>
      <c r="L1568" s="9">
        <f>Таблица4[[#This Row],[Поступления]]/Таблица4[[#This Row],[Начисления]]</f>
        <v>1.0144252506859526</v>
      </c>
    </row>
    <row r="1569" spans="1:12" ht="15">
      <c r="A1569" s="47">
        <v>101839</v>
      </c>
      <c r="B1569" s="34" t="s">
        <v>1160</v>
      </c>
      <c r="C1569" s="34" t="s">
        <v>1161</v>
      </c>
      <c r="D1569" s="34" t="s">
        <v>1172</v>
      </c>
      <c r="E1569" s="34" t="s">
        <v>44</v>
      </c>
      <c r="F1569" s="31">
        <v>252825.57</v>
      </c>
      <c r="G1569" s="31">
        <v>248848.35</v>
      </c>
      <c r="H1569" s="31">
        <v>3977.2200000000012</v>
      </c>
      <c r="I1569" s="31"/>
      <c r="J1569" s="36"/>
      <c r="K1569" s="30" t="s">
        <v>1929</v>
      </c>
      <c r="L1569" s="9">
        <f>Таблица4[[#This Row],[Поступления]]/Таблица4[[#This Row],[Начисления]]</f>
        <v>0.98426891710359832</v>
      </c>
    </row>
    <row r="1570" spans="1:12" ht="15">
      <c r="A1570" s="47">
        <v>101840</v>
      </c>
      <c r="B1570" s="34" t="s">
        <v>1160</v>
      </c>
      <c r="C1570" s="34" t="s">
        <v>1161</v>
      </c>
      <c r="D1570" s="34" t="s">
        <v>1172</v>
      </c>
      <c r="E1570" s="34" t="s">
        <v>177</v>
      </c>
      <c r="F1570" s="31">
        <v>296347.77</v>
      </c>
      <c r="G1570" s="31">
        <v>297118.87</v>
      </c>
      <c r="H1570" s="31"/>
      <c r="I1570" s="31">
        <v>771.09999999997672</v>
      </c>
      <c r="J1570" s="36"/>
      <c r="K1570" s="30" t="s">
        <v>1929</v>
      </c>
      <c r="L1570" s="9">
        <f>Таблица4[[#This Row],[Поступления]]/Таблица4[[#This Row],[Начисления]]</f>
        <v>1.0026020104689837</v>
      </c>
    </row>
    <row r="1571" spans="1:12" ht="15">
      <c r="A1571" s="47">
        <v>101841</v>
      </c>
      <c r="B1571" s="34" t="s">
        <v>1160</v>
      </c>
      <c r="C1571" s="34" t="s">
        <v>1161</v>
      </c>
      <c r="D1571" s="34" t="s">
        <v>1172</v>
      </c>
      <c r="E1571" s="34" t="s">
        <v>126</v>
      </c>
      <c r="F1571" s="31">
        <v>316787.18</v>
      </c>
      <c r="G1571" s="31">
        <v>317309.59000000003</v>
      </c>
      <c r="H1571" s="31"/>
      <c r="I1571" s="31">
        <v>522.4100000000326</v>
      </c>
      <c r="J1571" s="36"/>
      <c r="K1571" s="30" t="s">
        <v>1929</v>
      </c>
      <c r="L1571" s="9">
        <f>Таблица4[[#This Row],[Поступления]]/Таблица4[[#This Row],[Начисления]]</f>
        <v>1.0016490881985818</v>
      </c>
    </row>
    <row r="1572" spans="1:12" ht="15">
      <c r="A1572" s="47">
        <v>101842</v>
      </c>
      <c r="B1572" s="34" t="s">
        <v>1160</v>
      </c>
      <c r="C1572" s="34" t="s">
        <v>1161</v>
      </c>
      <c r="D1572" s="34" t="s">
        <v>1172</v>
      </c>
      <c r="E1572" s="34" t="s">
        <v>84</v>
      </c>
      <c r="F1572" s="31">
        <v>612945.09</v>
      </c>
      <c r="G1572" s="31">
        <v>577851.14</v>
      </c>
      <c r="H1572" s="31">
        <v>35093.949999999953</v>
      </c>
      <c r="I1572" s="31"/>
      <c r="J1572" s="36"/>
      <c r="K1572" s="30" t="s">
        <v>1929</v>
      </c>
      <c r="L1572" s="9">
        <f>Таблица4[[#This Row],[Поступления]]/Таблица4[[#This Row],[Начисления]]</f>
        <v>0.94274536076306614</v>
      </c>
    </row>
    <row r="1573" spans="1:12" ht="15">
      <c r="A1573" s="47">
        <v>101843</v>
      </c>
      <c r="B1573" s="34" t="s">
        <v>1160</v>
      </c>
      <c r="C1573" s="34" t="s">
        <v>1161</v>
      </c>
      <c r="D1573" s="34" t="s">
        <v>1172</v>
      </c>
      <c r="E1573" s="34" t="s">
        <v>253</v>
      </c>
      <c r="F1573" s="31">
        <v>381834.42</v>
      </c>
      <c r="G1573" s="31">
        <v>376490.28</v>
      </c>
      <c r="H1573" s="31">
        <v>5344.1399999999558</v>
      </c>
      <c r="I1573" s="31"/>
      <c r="J1573" s="36"/>
      <c r="K1573" s="30" t="s">
        <v>1929</v>
      </c>
      <c r="L1573" s="9">
        <f>Таблица4[[#This Row],[Поступления]]/Таблица4[[#This Row],[Начисления]]</f>
        <v>0.98600403808540893</v>
      </c>
    </row>
    <row r="1574" spans="1:12" ht="15">
      <c r="A1574" s="47">
        <v>101844</v>
      </c>
      <c r="B1574" s="34" t="s">
        <v>1160</v>
      </c>
      <c r="C1574" s="34" t="s">
        <v>1161</v>
      </c>
      <c r="D1574" s="34" t="s">
        <v>1172</v>
      </c>
      <c r="E1574" s="34" t="s">
        <v>259</v>
      </c>
      <c r="F1574" s="31">
        <v>370835.74</v>
      </c>
      <c r="G1574" s="31">
        <v>343185.54</v>
      </c>
      <c r="H1574" s="31">
        <v>27650.200000000012</v>
      </c>
      <c r="I1574" s="31"/>
      <c r="J1574" s="36"/>
      <c r="K1574" s="30" t="s">
        <v>1929</v>
      </c>
      <c r="L1574" s="9">
        <f>Таблица4[[#This Row],[Поступления]]/Таблица4[[#This Row],[Начисления]]</f>
        <v>0.92543814681939773</v>
      </c>
    </row>
    <row r="1575" spans="1:12" ht="15">
      <c r="A1575" s="47">
        <v>101845</v>
      </c>
      <c r="B1575" s="34" t="s">
        <v>1160</v>
      </c>
      <c r="C1575" s="34" t="s">
        <v>1161</v>
      </c>
      <c r="D1575" s="34" t="s">
        <v>1172</v>
      </c>
      <c r="E1575" s="34" t="s">
        <v>310</v>
      </c>
      <c r="F1575" s="31">
        <v>303758.51</v>
      </c>
      <c r="G1575" s="31">
        <v>305126.49</v>
      </c>
      <c r="H1575" s="31"/>
      <c r="I1575" s="31">
        <v>1367.9799999999814</v>
      </c>
      <c r="J1575" s="36"/>
      <c r="K1575" s="30" t="s">
        <v>1929</v>
      </c>
      <c r="L1575" s="9">
        <f>Таблица4[[#This Row],[Поступления]]/Таблица4[[#This Row],[Начисления]]</f>
        <v>1.0045035116876231</v>
      </c>
    </row>
    <row r="1576" spans="1:12" ht="15">
      <c r="A1576" s="47">
        <v>101846</v>
      </c>
      <c r="B1576" s="34" t="s">
        <v>1160</v>
      </c>
      <c r="C1576" s="34" t="s">
        <v>1161</v>
      </c>
      <c r="D1576" s="34" t="s">
        <v>1172</v>
      </c>
      <c r="E1576" s="34" t="s">
        <v>190</v>
      </c>
      <c r="F1576" s="31">
        <v>327502.17</v>
      </c>
      <c r="G1576" s="31">
        <v>301090.40999999997</v>
      </c>
      <c r="H1576" s="31">
        <v>26411.760000000009</v>
      </c>
      <c r="I1576" s="31"/>
      <c r="J1576" s="36"/>
      <c r="K1576" s="30" t="s">
        <v>1929</v>
      </c>
      <c r="L1576" s="9">
        <f>Таблица4[[#This Row],[Поступления]]/Таблица4[[#This Row],[Начисления]]</f>
        <v>0.91935393893725947</v>
      </c>
    </row>
    <row r="1577" spans="1:12" ht="15">
      <c r="A1577" s="47">
        <v>101847</v>
      </c>
      <c r="B1577" s="34" t="s">
        <v>1160</v>
      </c>
      <c r="C1577" s="34" t="s">
        <v>1161</v>
      </c>
      <c r="D1577" s="34" t="s">
        <v>1172</v>
      </c>
      <c r="E1577" s="34" t="s">
        <v>201</v>
      </c>
      <c r="F1577" s="31">
        <v>324386.82</v>
      </c>
      <c r="G1577" s="31">
        <v>296736.21000000002</v>
      </c>
      <c r="H1577" s="31">
        <v>27650.609999999986</v>
      </c>
      <c r="I1577" s="31"/>
      <c r="J1577" s="36"/>
      <c r="K1577" s="30" t="s">
        <v>1929</v>
      </c>
      <c r="L1577" s="9">
        <f>Таблица4[[#This Row],[Поступления]]/Таблица4[[#This Row],[Начисления]]</f>
        <v>0.91476037774900965</v>
      </c>
    </row>
    <row r="1578" spans="1:12" ht="15">
      <c r="A1578" s="47">
        <v>101848</v>
      </c>
      <c r="B1578" s="34" t="s">
        <v>1160</v>
      </c>
      <c r="C1578" s="34" t="s">
        <v>1161</v>
      </c>
      <c r="D1578" s="34" t="s">
        <v>1172</v>
      </c>
      <c r="E1578" s="34" t="s">
        <v>311</v>
      </c>
      <c r="F1578" s="31">
        <v>321649.09999999998</v>
      </c>
      <c r="G1578" s="31">
        <v>323612.46999999997</v>
      </c>
      <c r="H1578" s="31"/>
      <c r="I1578" s="31">
        <v>1963.3699999999953</v>
      </c>
      <c r="J1578" s="36"/>
      <c r="K1578" s="30" t="s">
        <v>1929</v>
      </c>
      <c r="L1578" s="9">
        <f>Таблица4[[#This Row],[Поступления]]/Таблица4[[#This Row],[Начисления]]</f>
        <v>1.0061040742846785</v>
      </c>
    </row>
    <row r="1579" spans="1:12" ht="15">
      <c r="A1579" s="47">
        <v>101849</v>
      </c>
      <c r="B1579" s="34" t="s">
        <v>1160</v>
      </c>
      <c r="C1579" s="34" t="s">
        <v>1161</v>
      </c>
      <c r="D1579" s="34" t="s">
        <v>1172</v>
      </c>
      <c r="E1579" s="34" t="s">
        <v>312</v>
      </c>
      <c r="F1579" s="31">
        <v>568526.32999999996</v>
      </c>
      <c r="G1579" s="31">
        <v>553843.84</v>
      </c>
      <c r="H1579" s="31">
        <v>14682.489999999991</v>
      </c>
      <c r="I1579" s="31"/>
      <c r="J1579" s="36"/>
      <c r="K1579" s="30" t="s">
        <v>1929</v>
      </c>
      <c r="L1579" s="9">
        <f>Таблица4[[#This Row],[Поступления]]/Таблица4[[#This Row],[Начисления]]</f>
        <v>0.97417447666847723</v>
      </c>
    </row>
    <row r="1580" spans="1:12" ht="15">
      <c r="A1580" s="47">
        <v>101850</v>
      </c>
      <c r="B1580" s="34" t="s">
        <v>1160</v>
      </c>
      <c r="C1580" s="34" t="s">
        <v>1161</v>
      </c>
      <c r="D1580" s="34" t="s">
        <v>1172</v>
      </c>
      <c r="E1580" s="34" t="s">
        <v>313</v>
      </c>
      <c r="F1580" s="31">
        <v>684837.34</v>
      </c>
      <c r="G1580" s="31">
        <v>653102.29</v>
      </c>
      <c r="H1580" s="31">
        <v>31735.04999999993</v>
      </c>
      <c r="I1580" s="31"/>
      <c r="J1580" s="36"/>
      <c r="K1580" s="30" t="s">
        <v>1930</v>
      </c>
      <c r="L1580" s="9">
        <f>Таблица4[[#This Row],[Поступления]]/Таблица4[[#This Row],[Начисления]]</f>
        <v>0.95366045607267858</v>
      </c>
    </row>
    <row r="1581" spans="1:12" ht="15">
      <c r="A1581" s="47">
        <v>101851</v>
      </c>
      <c r="B1581" s="34" t="s">
        <v>1160</v>
      </c>
      <c r="C1581" s="34" t="s">
        <v>1161</v>
      </c>
      <c r="D1581" s="34" t="s">
        <v>1172</v>
      </c>
      <c r="E1581" s="34" t="s">
        <v>304</v>
      </c>
      <c r="F1581" s="31">
        <v>580704.61</v>
      </c>
      <c r="G1581" s="31">
        <v>550465.25</v>
      </c>
      <c r="H1581" s="31">
        <v>30239.359999999986</v>
      </c>
      <c r="I1581" s="31"/>
      <c r="J1581" s="36"/>
      <c r="K1581" s="30" t="s">
        <v>1930</v>
      </c>
      <c r="L1581" s="9">
        <f>Таблица4[[#This Row],[Поступления]]/Таблица4[[#This Row],[Начисления]]</f>
        <v>0.94792643371644669</v>
      </c>
    </row>
    <row r="1582" spans="1:12" ht="15">
      <c r="A1582" s="47">
        <v>101852</v>
      </c>
      <c r="B1582" s="34" t="s">
        <v>1160</v>
      </c>
      <c r="C1582" s="34" t="s">
        <v>1161</v>
      </c>
      <c r="D1582" s="34" t="s">
        <v>1172</v>
      </c>
      <c r="E1582" s="34" t="s">
        <v>232</v>
      </c>
      <c r="F1582" s="31">
        <v>149405.65</v>
      </c>
      <c r="G1582" s="31">
        <v>150623.17000000001</v>
      </c>
      <c r="H1582" s="31"/>
      <c r="I1582" s="31">
        <v>1217.5200000000186</v>
      </c>
      <c r="J1582" s="36"/>
      <c r="K1582" s="30" t="s">
        <v>1929</v>
      </c>
      <c r="L1582" s="9">
        <f>Таблица4[[#This Row],[Поступления]]/Таблица4[[#This Row],[Начисления]]</f>
        <v>1.0081490894086</v>
      </c>
    </row>
    <row r="1583" spans="1:12" ht="15">
      <c r="A1583" s="47">
        <v>101853</v>
      </c>
      <c r="B1583" s="34" t="s">
        <v>1160</v>
      </c>
      <c r="C1583" s="34" t="s">
        <v>1161</v>
      </c>
      <c r="D1583" s="34" t="s">
        <v>1172</v>
      </c>
      <c r="E1583" s="34" t="s">
        <v>233</v>
      </c>
      <c r="F1583" s="31">
        <v>149684.06</v>
      </c>
      <c r="G1583" s="31">
        <v>149862.48000000001</v>
      </c>
      <c r="H1583" s="31"/>
      <c r="I1583" s="31">
        <v>178.42000000001281</v>
      </c>
      <c r="J1583" s="36"/>
      <c r="K1583" s="30" t="s">
        <v>1929</v>
      </c>
      <c r="L1583" s="9">
        <f>Таблица4[[#This Row],[Поступления]]/Таблица4[[#This Row],[Начисления]]</f>
        <v>1.0011919772886975</v>
      </c>
    </row>
    <row r="1584" spans="1:12" ht="15">
      <c r="A1584" s="47">
        <v>101854</v>
      </c>
      <c r="B1584" s="34" t="s">
        <v>1160</v>
      </c>
      <c r="C1584" s="34" t="s">
        <v>1161</v>
      </c>
      <c r="D1584" s="34" t="s">
        <v>1172</v>
      </c>
      <c r="E1584" s="34" t="s">
        <v>314</v>
      </c>
      <c r="F1584" s="31">
        <v>530527.4</v>
      </c>
      <c r="G1584" s="31">
        <v>501355.65</v>
      </c>
      <c r="H1584" s="31">
        <v>29171.75</v>
      </c>
      <c r="I1584" s="31"/>
      <c r="J1584" s="36"/>
      <c r="K1584" s="30" t="s">
        <v>1929</v>
      </c>
      <c r="L1584" s="9">
        <f>Таблица4[[#This Row],[Поступления]]/Таблица4[[#This Row],[Начисления]]</f>
        <v>0.94501367884109289</v>
      </c>
    </row>
    <row r="1585" spans="1:12" ht="15">
      <c r="A1585" s="47">
        <v>101855</v>
      </c>
      <c r="B1585" s="34" t="s">
        <v>1160</v>
      </c>
      <c r="C1585" s="34" t="s">
        <v>1161</v>
      </c>
      <c r="D1585" s="34" t="s">
        <v>1172</v>
      </c>
      <c r="E1585" s="34" t="s">
        <v>315</v>
      </c>
      <c r="F1585" s="31">
        <v>129858.55</v>
      </c>
      <c r="G1585" s="31">
        <v>141211.20000000001</v>
      </c>
      <c r="H1585" s="31"/>
      <c r="I1585" s="31">
        <v>11352.650000000009</v>
      </c>
      <c r="J1585" s="36"/>
      <c r="K1585" s="30" t="s">
        <v>1929</v>
      </c>
      <c r="L1585" s="9">
        <f>Таблица4[[#This Row],[Поступления]]/Таблица4[[#This Row],[Начисления]]</f>
        <v>1.087423200089636</v>
      </c>
    </row>
    <row r="1586" spans="1:12" ht="15">
      <c r="A1586" s="47">
        <v>101856</v>
      </c>
      <c r="B1586" s="34" t="s">
        <v>1160</v>
      </c>
      <c r="C1586" s="34" t="s">
        <v>1161</v>
      </c>
      <c r="D1586" s="34" t="s">
        <v>1172</v>
      </c>
      <c r="E1586" s="34" t="s">
        <v>316</v>
      </c>
      <c r="F1586" s="31">
        <v>129622.65</v>
      </c>
      <c r="G1586" s="31">
        <v>121524.45</v>
      </c>
      <c r="H1586" s="31">
        <v>8098.1999999999971</v>
      </c>
      <c r="I1586" s="31"/>
      <c r="J1586" s="36"/>
      <c r="K1586" s="30" t="s">
        <v>1929</v>
      </c>
      <c r="L1586" s="9">
        <f>Таблица4[[#This Row],[Поступления]]/Таблица4[[#This Row],[Начисления]]</f>
        <v>0.93752480758571133</v>
      </c>
    </row>
    <row r="1587" spans="1:12" ht="15">
      <c r="A1587" s="47">
        <v>101857</v>
      </c>
      <c r="B1587" s="34" t="s">
        <v>1160</v>
      </c>
      <c r="C1587" s="34" t="s">
        <v>1161</v>
      </c>
      <c r="D1587" s="34" t="s">
        <v>1061</v>
      </c>
      <c r="E1587" s="34" t="s">
        <v>18</v>
      </c>
      <c r="F1587" s="31">
        <v>140101.35999999999</v>
      </c>
      <c r="G1587" s="31">
        <v>30641.93</v>
      </c>
      <c r="H1587" s="31">
        <v>109459.43</v>
      </c>
      <c r="I1587" s="31"/>
      <c r="J1587" s="36"/>
      <c r="K1587" s="30" t="s">
        <v>1929</v>
      </c>
      <c r="L1587" s="9">
        <f>Таблица4[[#This Row],[Поступления]]/Таблица4[[#This Row],[Начисления]]</f>
        <v>0.21871258066302857</v>
      </c>
    </row>
    <row r="1588" spans="1:12" ht="15">
      <c r="A1588" s="47">
        <v>101858</v>
      </c>
      <c r="B1588" s="34" t="s">
        <v>1160</v>
      </c>
      <c r="C1588" s="34" t="s">
        <v>1161</v>
      </c>
      <c r="D1588" s="34" t="s">
        <v>1061</v>
      </c>
      <c r="E1588" s="34" t="s">
        <v>16</v>
      </c>
      <c r="F1588" s="31">
        <v>291155.33</v>
      </c>
      <c r="G1588" s="31">
        <v>246156.75</v>
      </c>
      <c r="H1588" s="31">
        <v>44998.580000000016</v>
      </c>
      <c r="I1588" s="31"/>
      <c r="J1588" s="36"/>
      <c r="K1588" s="30" t="s">
        <v>1929</v>
      </c>
      <c r="L1588" s="9">
        <f>Таблица4[[#This Row],[Поступления]]/Таблица4[[#This Row],[Начисления]]</f>
        <v>0.84544820113717301</v>
      </c>
    </row>
    <row r="1589" spans="1:12" ht="15">
      <c r="A1589" s="47">
        <v>101859</v>
      </c>
      <c r="B1589" s="34" t="s">
        <v>1160</v>
      </c>
      <c r="C1589" s="34" t="s">
        <v>1161</v>
      </c>
      <c r="D1589" s="34" t="s">
        <v>1061</v>
      </c>
      <c r="E1589" s="34" t="s">
        <v>281</v>
      </c>
      <c r="F1589" s="31">
        <v>306070.92</v>
      </c>
      <c r="G1589" s="31">
        <v>257200.93</v>
      </c>
      <c r="H1589" s="31">
        <v>48869.989999999991</v>
      </c>
      <c r="I1589" s="31"/>
      <c r="J1589" s="36"/>
      <c r="K1589" s="30" t="s">
        <v>1929</v>
      </c>
      <c r="L1589" s="9">
        <f>Таблица4[[#This Row],[Поступления]]/Таблица4[[#This Row],[Начисления]]</f>
        <v>0.84033115592948193</v>
      </c>
    </row>
    <row r="1590" spans="1:12" ht="15">
      <c r="A1590" s="47">
        <v>101864</v>
      </c>
      <c r="B1590" s="34" t="s">
        <v>1173</v>
      </c>
      <c r="C1590" s="34" t="s">
        <v>1174</v>
      </c>
      <c r="D1590" s="34" t="s">
        <v>2241</v>
      </c>
      <c r="E1590" s="34" t="s">
        <v>19</v>
      </c>
      <c r="F1590" s="31">
        <v>796754.41</v>
      </c>
      <c r="G1590" s="31">
        <v>648784.88</v>
      </c>
      <c r="H1590" s="31">
        <v>147969.53000000003</v>
      </c>
      <c r="I1590" s="31"/>
      <c r="J1590" s="36" t="s">
        <v>1933</v>
      </c>
      <c r="K1590" s="30" t="s">
        <v>1930</v>
      </c>
      <c r="L1590" s="9">
        <f>Таблица4[[#This Row],[Поступления]]/Таблица4[[#This Row],[Начисления]]</f>
        <v>0.81428464261653721</v>
      </c>
    </row>
    <row r="1591" spans="1:12" ht="15">
      <c r="A1591" s="47">
        <v>101866</v>
      </c>
      <c r="B1591" s="34" t="s">
        <v>1173</v>
      </c>
      <c r="C1591" s="34" t="s">
        <v>1174</v>
      </c>
      <c r="D1591" s="34" t="s">
        <v>2241</v>
      </c>
      <c r="E1591" s="34" t="s">
        <v>68</v>
      </c>
      <c r="F1591" s="31">
        <v>136600.51999999999</v>
      </c>
      <c r="G1591" s="31">
        <v>138781.65</v>
      </c>
      <c r="H1591" s="31"/>
      <c r="I1591" s="31">
        <v>2181.1300000000047</v>
      </c>
      <c r="J1591" s="36" t="s">
        <v>1933</v>
      </c>
      <c r="K1591" s="30" t="s">
        <v>1929</v>
      </c>
      <c r="L1591" s="9">
        <f>Таблица4[[#This Row],[Поступления]]/Таблица4[[#This Row],[Начисления]]</f>
        <v>1.0159672159373918</v>
      </c>
    </row>
    <row r="1592" spans="1:12" ht="15">
      <c r="A1592" s="47">
        <v>101868</v>
      </c>
      <c r="B1592" s="34" t="s">
        <v>1173</v>
      </c>
      <c r="C1592" s="34" t="s">
        <v>1174</v>
      </c>
      <c r="D1592" s="34" t="s">
        <v>2243</v>
      </c>
      <c r="E1592" s="34" t="s">
        <v>19</v>
      </c>
      <c r="F1592" s="31">
        <v>1735364.54</v>
      </c>
      <c r="G1592" s="31">
        <v>1712975.58</v>
      </c>
      <c r="H1592" s="31">
        <v>22388.959999999963</v>
      </c>
      <c r="I1592" s="31"/>
      <c r="J1592" s="36" t="s">
        <v>1933</v>
      </c>
      <c r="K1592" s="30" t="s">
        <v>1929</v>
      </c>
      <c r="L1592" s="9">
        <f>Таблица4[[#This Row],[Поступления]]/Таблица4[[#This Row],[Начисления]]</f>
        <v>0.98709841103472129</v>
      </c>
    </row>
    <row r="1593" spans="1:12" ht="15">
      <c r="A1593" s="47">
        <v>101870</v>
      </c>
      <c r="B1593" s="34" t="s">
        <v>1173</v>
      </c>
      <c r="C1593" s="34" t="s">
        <v>1174</v>
      </c>
      <c r="D1593" s="34" t="s">
        <v>2244</v>
      </c>
      <c r="E1593" s="34" t="s">
        <v>850</v>
      </c>
      <c r="F1593" s="31">
        <v>165309.1</v>
      </c>
      <c r="G1593" s="31">
        <v>148727.04000000001</v>
      </c>
      <c r="H1593" s="31">
        <v>16582.059999999998</v>
      </c>
      <c r="I1593" s="31"/>
      <c r="J1593" s="36" t="s">
        <v>1931</v>
      </c>
      <c r="K1593" s="30" t="s">
        <v>1929</v>
      </c>
      <c r="L1593" s="9">
        <f>Таблица4[[#This Row],[Поступления]]/Таблица4[[#This Row],[Начисления]]</f>
        <v>0.89969057964746046</v>
      </c>
    </row>
    <row r="1594" spans="1:12" ht="15">
      <c r="A1594" s="47">
        <v>101871</v>
      </c>
      <c r="B1594" s="34" t="s">
        <v>1173</v>
      </c>
      <c r="C1594" s="34" t="s">
        <v>1174</v>
      </c>
      <c r="D1594" s="34" t="s">
        <v>2244</v>
      </c>
      <c r="E1594" s="34" t="s">
        <v>75</v>
      </c>
      <c r="F1594" s="31">
        <v>129339.44</v>
      </c>
      <c r="G1594" s="31">
        <v>112105.49</v>
      </c>
      <c r="H1594" s="31">
        <v>17233.949999999997</v>
      </c>
      <c r="I1594" s="31"/>
      <c r="J1594" s="36" t="s">
        <v>1931</v>
      </c>
      <c r="K1594" s="30" t="s">
        <v>1929</v>
      </c>
      <c r="L1594" s="9">
        <f>Таблица4[[#This Row],[Поступления]]/Таблица4[[#This Row],[Начисления]]</f>
        <v>0.86675410068266878</v>
      </c>
    </row>
    <row r="1595" spans="1:12" ht="15">
      <c r="A1595" s="47">
        <v>101873</v>
      </c>
      <c r="B1595" s="34" t="s">
        <v>1173</v>
      </c>
      <c r="C1595" s="34" t="s">
        <v>1174</v>
      </c>
      <c r="D1595" s="34" t="s">
        <v>1560</v>
      </c>
      <c r="E1595" s="34" t="s">
        <v>70</v>
      </c>
      <c r="F1595" s="31">
        <v>3432590.53</v>
      </c>
      <c r="G1595" s="31">
        <v>3124991.58</v>
      </c>
      <c r="H1595" s="31">
        <v>307598.94999999972</v>
      </c>
      <c r="I1595" s="31"/>
      <c r="J1595" s="36" t="s">
        <v>1931</v>
      </c>
      <c r="K1595" s="30" t="s">
        <v>1930</v>
      </c>
      <c r="L1595" s="9">
        <f>Таблица4[[#This Row],[Поступления]]/Таблица4[[#This Row],[Начисления]]</f>
        <v>0.91038868536411199</v>
      </c>
    </row>
    <row r="1596" spans="1:12" ht="15">
      <c r="A1596" s="47">
        <v>101875</v>
      </c>
      <c r="B1596" s="34" t="s">
        <v>1173</v>
      </c>
      <c r="C1596" s="34" t="s">
        <v>1174</v>
      </c>
      <c r="D1596" s="34" t="s">
        <v>1560</v>
      </c>
      <c r="E1596" s="34" t="s">
        <v>96</v>
      </c>
      <c r="F1596" s="31">
        <v>8581132.5199999996</v>
      </c>
      <c r="G1596" s="31">
        <v>8081537.3300000001</v>
      </c>
      <c r="H1596" s="31">
        <v>499595.18999999948</v>
      </c>
      <c r="I1596" s="31"/>
      <c r="J1596" s="36" t="s">
        <v>1931</v>
      </c>
      <c r="K1596" s="30" t="s">
        <v>1930</v>
      </c>
      <c r="L1596" s="9">
        <f>Таблица4[[#This Row],[Поступления]]/Таблица4[[#This Row],[Начисления]]</f>
        <v>0.94177980717165299</v>
      </c>
    </row>
    <row r="1597" spans="1:12" ht="15">
      <c r="A1597" s="47">
        <v>101876</v>
      </c>
      <c r="B1597" s="34" t="s">
        <v>1173</v>
      </c>
      <c r="C1597" s="34" t="s">
        <v>1174</v>
      </c>
      <c r="D1597" s="34" t="s">
        <v>1560</v>
      </c>
      <c r="E1597" s="34" t="s">
        <v>97</v>
      </c>
      <c r="F1597" s="31">
        <v>4329678.6900000004</v>
      </c>
      <c r="G1597" s="31">
        <v>4142241.75</v>
      </c>
      <c r="H1597" s="31">
        <v>187436.94000000041</v>
      </c>
      <c r="I1597" s="31"/>
      <c r="J1597" s="36" t="s">
        <v>1931</v>
      </c>
      <c r="K1597" s="30" t="s">
        <v>1930</v>
      </c>
      <c r="L1597" s="9">
        <f>Таблица4[[#This Row],[Поступления]]/Таблица4[[#This Row],[Начисления]]</f>
        <v>0.95670881064848712</v>
      </c>
    </row>
    <row r="1598" spans="1:12" ht="15">
      <c r="A1598" s="47">
        <v>101878</v>
      </c>
      <c r="B1598" s="34" t="s">
        <v>1173</v>
      </c>
      <c r="C1598" s="34" t="s">
        <v>1174</v>
      </c>
      <c r="D1598" s="34" t="s">
        <v>1560</v>
      </c>
      <c r="E1598" s="34" t="s">
        <v>142</v>
      </c>
      <c r="F1598" s="31">
        <v>2433385.19</v>
      </c>
      <c r="G1598" s="31">
        <v>2349298.3199999998</v>
      </c>
      <c r="H1598" s="31">
        <v>84086.870000000112</v>
      </c>
      <c r="I1598" s="31"/>
      <c r="J1598" s="36" t="s">
        <v>1931</v>
      </c>
      <c r="K1598" s="30" t="s">
        <v>1930</v>
      </c>
      <c r="L1598" s="9">
        <f>Таблица4[[#This Row],[Поступления]]/Таблица4[[#This Row],[Начисления]]</f>
        <v>0.96544448846588071</v>
      </c>
    </row>
    <row r="1599" spans="1:12" ht="15">
      <c r="A1599" s="47">
        <v>101880</v>
      </c>
      <c r="B1599" s="34" t="s">
        <v>1173</v>
      </c>
      <c r="C1599" s="34" t="s">
        <v>1174</v>
      </c>
      <c r="D1599" s="34" t="s">
        <v>1560</v>
      </c>
      <c r="E1599" s="34" t="s">
        <v>175</v>
      </c>
      <c r="F1599" s="31">
        <v>4783327.7300000004</v>
      </c>
      <c r="G1599" s="31">
        <v>4465429.1100000003</v>
      </c>
      <c r="H1599" s="31">
        <v>317898.62000000011</v>
      </c>
      <c r="I1599" s="31"/>
      <c r="J1599" s="36" t="s">
        <v>1931</v>
      </c>
      <c r="K1599" s="30" t="s">
        <v>1930</v>
      </c>
      <c r="L1599" s="9">
        <f>Таблица4[[#This Row],[Поступления]]/Таблица4[[#This Row],[Начисления]]</f>
        <v>0.93354028033533887</v>
      </c>
    </row>
    <row r="1600" spans="1:12" ht="15">
      <c r="A1600" s="47">
        <v>101881</v>
      </c>
      <c r="B1600" s="34" t="s">
        <v>1173</v>
      </c>
      <c r="C1600" s="34" t="s">
        <v>1174</v>
      </c>
      <c r="D1600" s="34" t="s">
        <v>1560</v>
      </c>
      <c r="E1600" s="34" t="s">
        <v>176</v>
      </c>
      <c r="F1600" s="31">
        <v>5384935.6699999999</v>
      </c>
      <c r="G1600" s="31">
        <v>5080095.3499999996</v>
      </c>
      <c r="H1600" s="31">
        <v>304840.3200000003</v>
      </c>
      <c r="I1600" s="31"/>
      <c r="J1600" s="36" t="s">
        <v>1931</v>
      </c>
      <c r="K1600" s="30" t="s">
        <v>1930</v>
      </c>
      <c r="L1600" s="9">
        <f>Таблица4[[#This Row],[Поступления]]/Таблица4[[#This Row],[Начисления]]</f>
        <v>0.9433901649562324</v>
      </c>
    </row>
    <row r="1601" spans="1:12" ht="15">
      <c r="A1601" s="47">
        <v>101882</v>
      </c>
      <c r="B1601" s="34" t="s">
        <v>1173</v>
      </c>
      <c r="C1601" s="34" t="s">
        <v>1174</v>
      </c>
      <c r="D1601" s="34" t="s">
        <v>1560</v>
      </c>
      <c r="E1601" s="34" t="s">
        <v>362</v>
      </c>
      <c r="F1601" s="31">
        <v>2402405.2599999998</v>
      </c>
      <c r="G1601" s="31">
        <v>2158038.65</v>
      </c>
      <c r="H1601" s="31">
        <v>244366.60999999987</v>
      </c>
      <c r="I1601" s="31"/>
      <c r="J1601" s="36" t="s">
        <v>1931</v>
      </c>
      <c r="K1601" s="30" t="s">
        <v>1929</v>
      </c>
      <c r="L1601" s="9">
        <f>Таблица4[[#This Row],[Поступления]]/Таблица4[[#This Row],[Начисления]]</f>
        <v>0.89828251957790006</v>
      </c>
    </row>
    <row r="1602" spans="1:12" ht="15">
      <c r="A1602" s="47">
        <v>101883</v>
      </c>
      <c r="B1602" s="34" t="s">
        <v>1173</v>
      </c>
      <c r="C1602" s="34" t="s">
        <v>1174</v>
      </c>
      <c r="D1602" s="34" t="s">
        <v>1560</v>
      </c>
      <c r="E1602" s="34" t="s">
        <v>341</v>
      </c>
      <c r="F1602" s="31">
        <v>2520323.54</v>
      </c>
      <c r="G1602" s="31">
        <v>2344230.66</v>
      </c>
      <c r="H1602" s="31">
        <v>176092.87999999989</v>
      </c>
      <c r="I1602" s="31"/>
      <c r="J1602" s="36" t="s">
        <v>1931</v>
      </c>
      <c r="K1602" s="30" t="s">
        <v>1929</v>
      </c>
      <c r="L1602" s="9">
        <f>Таблица4[[#This Row],[Поступления]]/Таблица4[[#This Row],[Начисления]]</f>
        <v>0.93013084343925145</v>
      </c>
    </row>
    <row r="1603" spans="1:12" ht="15">
      <c r="A1603" s="47">
        <v>101884</v>
      </c>
      <c r="B1603" s="34" t="s">
        <v>1173</v>
      </c>
      <c r="C1603" s="34" t="s">
        <v>1174</v>
      </c>
      <c r="D1603" s="34" t="s">
        <v>1560</v>
      </c>
      <c r="E1603" s="34" t="s">
        <v>363</v>
      </c>
      <c r="F1603" s="31">
        <v>1413685.75</v>
      </c>
      <c r="G1603" s="31">
        <v>1289012.73</v>
      </c>
      <c r="H1603" s="31">
        <v>124673.02000000002</v>
      </c>
      <c r="I1603" s="31"/>
      <c r="J1603" s="36" t="s">
        <v>1931</v>
      </c>
      <c r="K1603" s="30" t="s">
        <v>1929</v>
      </c>
      <c r="L1603" s="9">
        <f>Таблица4[[#This Row],[Поступления]]/Таблица4[[#This Row],[Начисления]]</f>
        <v>0.91180994786146774</v>
      </c>
    </row>
    <row r="1604" spans="1:12" ht="15">
      <c r="A1604" s="47">
        <v>101889</v>
      </c>
      <c r="B1604" s="34" t="s">
        <v>1173</v>
      </c>
      <c r="C1604" s="34" t="s">
        <v>1174</v>
      </c>
      <c r="D1604" s="34" t="s">
        <v>2241</v>
      </c>
      <c r="E1604" s="34" t="s">
        <v>22</v>
      </c>
      <c r="F1604" s="31">
        <v>27558.86</v>
      </c>
      <c r="G1604" s="31">
        <v>28739</v>
      </c>
      <c r="H1604" s="31"/>
      <c r="I1604" s="31">
        <v>1180.1399999999994</v>
      </c>
      <c r="J1604" s="36" t="s">
        <v>1933</v>
      </c>
      <c r="K1604" s="30" t="s">
        <v>1929</v>
      </c>
      <c r="L1604" s="9">
        <f>Таблица4[[#This Row],[Поступления]]/Таблица4[[#This Row],[Начисления]]</f>
        <v>1.0428225260406272</v>
      </c>
    </row>
    <row r="1605" spans="1:12" ht="15">
      <c r="A1605" s="47">
        <v>101890</v>
      </c>
      <c r="B1605" s="34" t="s">
        <v>1173</v>
      </c>
      <c r="C1605" s="34" t="s">
        <v>1174</v>
      </c>
      <c r="D1605" s="34" t="s">
        <v>2241</v>
      </c>
      <c r="E1605" s="34" t="s">
        <v>69</v>
      </c>
      <c r="F1605" s="31">
        <v>29156.7</v>
      </c>
      <c r="G1605" s="31">
        <v>28449.4</v>
      </c>
      <c r="H1605" s="31">
        <v>707.29999999999927</v>
      </c>
      <c r="I1605" s="31"/>
      <c r="J1605" s="36" t="s">
        <v>1933</v>
      </c>
      <c r="K1605" s="30" t="s">
        <v>1929</v>
      </c>
      <c r="L1605" s="9">
        <f>Таблица4[[#This Row],[Поступления]]/Таблица4[[#This Row],[Начисления]]</f>
        <v>0.97574142478401193</v>
      </c>
    </row>
    <row r="1606" spans="1:12" ht="15">
      <c r="A1606" s="47">
        <v>101891</v>
      </c>
      <c r="B1606" s="34" t="s">
        <v>1173</v>
      </c>
      <c r="C1606" s="34" t="s">
        <v>1174</v>
      </c>
      <c r="D1606" s="34" t="s">
        <v>2245</v>
      </c>
      <c r="E1606" s="34" t="s">
        <v>128</v>
      </c>
      <c r="F1606" s="31">
        <v>158370.01999999999</v>
      </c>
      <c r="G1606" s="31">
        <v>133561.53</v>
      </c>
      <c r="H1606" s="31">
        <v>24808.489999999991</v>
      </c>
      <c r="I1606" s="31"/>
      <c r="J1606" s="36" t="s">
        <v>1933</v>
      </c>
      <c r="K1606" s="30" t="s">
        <v>1929</v>
      </c>
      <c r="L1606" s="9">
        <f>Таблица4[[#This Row],[Поступления]]/Таблица4[[#This Row],[Начисления]]</f>
        <v>0.84335109637543781</v>
      </c>
    </row>
    <row r="1607" spans="1:12" ht="15">
      <c r="A1607" s="47">
        <v>101892</v>
      </c>
      <c r="B1607" s="34" t="s">
        <v>1173</v>
      </c>
      <c r="C1607" s="34" t="s">
        <v>1174</v>
      </c>
      <c r="D1607" s="34" t="s">
        <v>2245</v>
      </c>
      <c r="E1607" s="34" t="s">
        <v>152</v>
      </c>
      <c r="F1607" s="31">
        <v>164081.62</v>
      </c>
      <c r="G1607" s="31">
        <v>148492.26</v>
      </c>
      <c r="H1607" s="31">
        <v>15589.359999999986</v>
      </c>
      <c r="I1607" s="31"/>
      <c r="J1607" s="36" t="s">
        <v>1933</v>
      </c>
      <c r="K1607" s="30" t="s">
        <v>1929</v>
      </c>
      <c r="L1607" s="9">
        <f>Таблица4[[#This Row],[Поступления]]/Таблица4[[#This Row],[Начисления]]</f>
        <v>0.90499021157884729</v>
      </c>
    </row>
    <row r="1608" spans="1:12" ht="15">
      <c r="A1608" s="47">
        <v>101893</v>
      </c>
      <c r="B1608" s="34" t="s">
        <v>1173</v>
      </c>
      <c r="C1608" s="34" t="s">
        <v>1174</v>
      </c>
      <c r="D1608" s="34" t="s">
        <v>2245</v>
      </c>
      <c r="E1608" s="34" t="s">
        <v>153</v>
      </c>
      <c r="F1608" s="31">
        <v>136608.94</v>
      </c>
      <c r="G1608" s="31">
        <v>130241.06</v>
      </c>
      <c r="H1608" s="31">
        <v>6367.8800000000047</v>
      </c>
      <c r="I1608" s="31"/>
      <c r="J1608" s="36" t="s">
        <v>1933</v>
      </c>
      <c r="K1608" s="30" t="s">
        <v>1929</v>
      </c>
      <c r="L1608" s="9">
        <f>Таблица4[[#This Row],[Поступления]]/Таблица4[[#This Row],[Начисления]]</f>
        <v>0.9533860668269587</v>
      </c>
    </row>
    <row r="1609" spans="1:12" ht="15">
      <c r="A1609" s="47">
        <v>101894</v>
      </c>
      <c r="B1609" s="34" t="s">
        <v>1173</v>
      </c>
      <c r="C1609" s="34" t="s">
        <v>1174</v>
      </c>
      <c r="D1609" s="34" t="s">
        <v>2245</v>
      </c>
      <c r="E1609" s="34" t="s">
        <v>155</v>
      </c>
      <c r="F1609" s="31">
        <v>175882.57</v>
      </c>
      <c r="G1609" s="31">
        <v>154904.18</v>
      </c>
      <c r="H1609" s="31">
        <v>20978.390000000014</v>
      </c>
      <c r="I1609" s="31"/>
      <c r="J1609" s="36" t="s">
        <v>1933</v>
      </c>
      <c r="K1609" s="30" t="s">
        <v>1929</v>
      </c>
      <c r="L1609" s="9">
        <f>Таблица4[[#This Row],[Поступления]]/Таблица4[[#This Row],[Начисления]]</f>
        <v>0.88072502010858711</v>
      </c>
    </row>
    <row r="1610" spans="1:12" ht="15">
      <c r="A1610" s="47">
        <v>101895</v>
      </c>
      <c r="B1610" s="34" t="s">
        <v>1173</v>
      </c>
      <c r="C1610" s="34" t="s">
        <v>1174</v>
      </c>
      <c r="D1610" s="34" t="s">
        <v>2246</v>
      </c>
      <c r="E1610" s="34" t="s">
        <v>21</v>
      </c>
      <c r="F1610" s="31">
        <v>471428.36</v>
      </c>
      <c r="G1610" s="31">
        <v>393858.41</v>
      </c>
      <c r="H1610" s="31">
        <v>77569.950000000012</v>
      </c>
      <c r="I1610" s="31"/>
      <c r="J1610" s="36" t="s">
        <v>1934</v>
      </c>
      <c r="K1610" s="30" t="s">
        <v>1929</v>
      </c>
      <c r="L1610" s="9">
        <f>Таблица4[[#This Row],[Поступления]]/Таблица4[[#This Row],[Начисления]]</f>
        <v>0.83545760802341207</v>
      </c>
    </row>
    <row r="1611" spans="1:12" ht="15">
      <c r="A1611" s="47">
        <v>101896</v>
      </c>
      <c r="B1611" s="34" t="s">
        <v>1173</v>
      </c>
      <c r="C1611" s="34" t="s">
        <v>1174</v>
      </c>
      <c r="D1611" s="34" t="s">
        <v>2246</v>
      </c>
      <c r="E1611" s="34" t="s">
        <v>100</v>
      </c>
      <c r="F1611" s="31">
        <v>486603.56</v>
      </c>
      <c r="G1611" s="31">
        <v>448924.84</v>
      </c>
      <c r="H1611" s="31">
        <v>37678.719999999972</v>
      </c>
      <c r="I1611" s="31"/>
      <c r="J1611" s="36" t="s">
        <v>1934</v>
      </c>
      <c r="K1611" s="30" t="s">
        <v>1929</v>
      </c>
      <c r="L1611" s="9">
        <f>Таблица4[[#This Row],[Поступления]]/Таблица4[[#This Row],[Начисления]]</f>
        <v>0.92256793189100395</v>
      </c>
    </row>
    <row r="1612" spans="1:12" ht="15">
      <c r="A1612" s="47">
        <v>101897</v>
      </c>
      <c r="B1612" s="34" t="s">
        <v>1173</v>
      </c>
      <c r="C1612" s="34" t="s">
        <v>1174</v>
      </c>
      <c r="D1612" s="34" t="s">
        <v>2247</v>
      </c>
      <c r="E1612" s="34" t="s">
        <v>21</v>
      </c>
      <c r="F1612" s="31">
        <v>1214894.2</v>
      </c>
      <c r="G1612" s="31">
        <v>1055408.3500000001</v>
      </c>
      <c r="H1612" s="31">
        <v>159485.84999999986</v>
      </c>
      <c r="I1612" s="31"/>
      <c r="J1612" s="36" t="s">
        <v>1933</v>
      </c>
      <c r="K1612" s="30" t="s">
        <v>1929</v>
      </c>
      <c r="L1612" s="9">
        <f>Таблица4[[#This Row],[Поступления]]/Таблица4[[#This Row],[Начисления]]</f>
        <v>0.86872449469262436</v>
      </c>
    </row>
    <row r="1613" spans="1:12" ht="15">
      <c r="A1613" s="47">
        <v>101898</v>
      </c>
      <c r="B1613" s="34" t="s">
        <v>1173</v>
      </c>
      <c r="C1613" s="34" t="s">
        <v>1174</v>
      </c>
      <c r="D1613" s="34" t="s">
        <v>2247</v>
      </c>
      <c r="E1613" s="34" t="s">
        <v>34</v>
      </c>
      <c r="F1613" s="31">
        <v>974150.69</v>
      </c>
      <c r="G1613" s="31">
        <v>906009.46</v>
      </c>
      <c r="H1613" s="31">
        <v>68141.229999999981</v>
      </c>
      <c r="I1613" s="31"/>
      <c r="J1613" s="36" t="s">
        <v>1933</v>
      </c>
      <c r="K1613" s="30" t="s">
        <v>1929</v>
      </c>
      <c r="L1613" s="9">
        <f>Таблица4[[#This Row],[Поступления]]/Таблица4[[#This Row],[Начисления]]</f>
        <v>0.93005062697230134</v>
      </c>
    </row>
    <row r="1614" spans="1:12" ht="15">
      <c r="A1614" s="47">
        <v>101899</v>
      </c>
      <c r="B1614" s="34" t="s">
        <v>1173</v>
      </c>
      <c r="C1614" s="34" t="s">
        <v>1174</v>
      </c>
      <c r="D1614" s="34" t="s">
        <v>2247</v>
      </c>
      <c r="E1614" s="34" t="s">
        <v>67</v>
      </c>
      <c r="F1614" s="31">
        <v>959539.29</v>
      </c>
      <c r="G1614" s="31">
        <v>765025.77</v>
      </c>
      <c r="H1614" s="31">
        <v>194513.52000000002</v>
      </c>
      <c r="I1614" s="31"/>
      <c r="J1614" s="36" t="s">
        <v>1933</v>
      </c>
      <c r="K1614" s="30" t="s">
        <v>1929</v>
      </c>
      <c r="L1614" s="9">
        <f>Таблица4[[#This Row],[Поступления]]/Таблица4[[#This Row],[Начисления]]</f>
        <v>0.79728446554804444</v>
      </c>
    </row>
    <row r="1615" spans="1:12" ht="15">
      <c r="A1615" s="47">
        <v>101900</v>
      </c>
      <c r="B1615" s="34" t="s">
        <v>1173</v>
      </c>
      <c r="C1615" s="34" t="s">
        <v>1174</v>
      </c>
      <c r="D1615" s="34" t="s">
        <v>2247</v>
      </c>
      <c r="E1615" s="34" t="s">
        <v>22</v>
      </c>
      <c r="F1615" s="31">
        <v>945497.77</v>
      </c>
      <c r="G1615" s="31">
        <v>855357.52</v>
      </c>
      <c r="H1615" s="31">
        <v>90140.25</v>
      </c>
      <c r="I1615" s="31"/>
      <c r="J1615" s="36" t="s">
        <v>1933</v>
      </c>
      <c r="K1615" s="30" t="s">
        <v>1929</v>
      </c>
      <c r="L1615" s="9">
        <f>Таблица4[[#This Row],[Поступления]]/Таблица4[[#This Row],[Начисления]]</f>
        <v>0.9046637095717317</v>
      </c>
    </row>
    <row r="1616" spans="1:12" ht="15">
      <c r="A1616" s="47">
        <v>101901</v>
      </c>
      <c r="B1616" s="34" t="s">
        <v>1173</v>
      </c>
      <c r="C1616" s="34" t="s">
        <v>1174</v>
      </c>
      <c r="D1616" s="34" t="s">
        <v>2247</v>
      </c>
      <c r="E1616" s="34" t="s">
        <v>68</v>
      </c>
      <c r="F1616" s="31">
        <v>973535.65</v>
      </c>
      <c r="G1616" s="31">
        <v>928415.85</v>
      </c>
      <c r="H1616" s="31">
        <v>45119.800000000047</v>
      </c>
      <c r="I1616" s="31"/>
      <c r="J1616" s="36" t="s">
        <v>1933</v>
      </c>
      <c r="K1616" s="30" t="s">
        <v>1929</v>
      </c>
      <c r="L1616" s="9">
        <f>Таблица4[[#This Row],[Поступления]]/Таблица4[[#This Row],[Начисления]]</f>
        <v>0.95365367462403661</v>
      </c>
    </row>
    <row r="1617" spans="1:12" ht="15">
      <c r="A1617" s="47">
        <v>101902</v>
      </c>
      <c r="B1617" s="34" t="s">
        <v>1173</v>
      </c>
      <c r="C1617" s="34" t="s">
        <v>1174</v>
      </c>
      <c r="D1617" s="34" t="s">
        <v>2247</v>
      </c>
      <c r="E1617" s="34" t="s">
        <v>69</v>
      </c>
      <c r="F1617" s="31">
        <v>1000325.64</v>
      </c>
      <c r="G1617" s="31">
        <v>925412.46</v>
      </c>
      <c r="H1617" s="31">
        <v>74913.180000000051</v>
      </c>
      <c r="I1617" s="31"/>
      <c r="J1617" s="36" t="s">
        <v>1933</v>
      </c>
      <c r="K1617" s="30" t="s">
        <v>1929</v>
      </c>
      <c r="L1617" s="9">
        <f>Таблица4[[#This Row],[Поступления]]/Таблица4[[#This Row],[Начисления]]</f>
        <v>0.92511120678662195</v>
      </c>
    </row>
    <row r="1618" spans="1:12" ht="15">
      <c r="A1618" s="47">
        <v>101903</v>
      </c>
      <c r="B1618" s="34" t="s">
        <v>1173</v>
      </c>
      <c r="C1618" s="34" t="s">
        <v>1174</v>
      </c>
      <c r="D1618" s="34" t="s">
        <v>2247</v>
      </c>
      <c r="E1618" s="34" t="s">
        <v>70</v>
      </c>
      <c r="F1618" s="31">
        <v>816338.85</v>
      </c>
      <c r="G1618" s="31">
        <v>695205.74</v>
      </c>
      <c r="H1618" s="31">
        <v>121133.10999999999</v>
      </c>
      <c r="I1618" s="31"/>
      <c r="J1618" s="36" t="s">
        <v>1933</v>
      </c>
      <c r="K1618" s="30" t="s">
        <v>1929</v>
      </c>
      <c r="L1618" s="9">
        <f>Таблица4[[#This Row],[Поступления]]/Таблица4[[#This Row],[Начисления]]</f>
        <v>0.85161417957751251</v>
      </c>
    </row>
    <row r="1619" spans="1:12" ht="15">
      <c r="A1619" s="47">
        <v>101904</v>
      </c>
      <c r="B1619" s="34" t="s">
        <v>1173</v>
      </c>
      <c r="C1619" s="34" t="s">
        <v>1174</v>
      </c>
      <c r="D1619" s="34" t="s">
        <v>2247</v>
      </c>
      <c r="E1619" s="34" t="s">
        <v>7</v>
      </c>
      <c r="F1619" s="31">
        <v>797042</v>
      </c>
      <c r="G1619" s="31">
        <v>701981.1</v>
      </c>
      <c r="H1619" s="31">
        <v>95060.900000000023</v>
      </c>
      <c r="I1619" s="31"/>
      <c r="J1619" s="36" t="s">
        <v>1933</v>
      </c>
      <c r="K1619" s="30" t="s">
        <v>1929</v>
      </c>
      <c r="L1619" s="9">
        <f>Таблица4[[#This Row],[Поступления]]/Таблица4[[#This Row],[Начисления]]</f>
        <v>0.8807328848417022</v>
      </c>
    </row>
    <row r="1620" spans="1:12" ht="15">
      <c r="A1620" s="47">
        <v>101905</v>
      </c>
      <c r="B1620" s="34" t="s">
        <v>1173</v>
      </c>
      <c r="C1620" s="34" t="s">
        <v>1174</v>
      </c>
      <c r="D1620" s="34" t="s">
        <v>2247</v>
      </c>
      <c r="E1620" s="34" t="s">
        <v>9</v>
      </c>
      <c r="F1620" s="31">
        <v>804855.63</v>
      </c>
      <c r="G1620" s="31">
        <v>741438.72</v>
      </c>
      <c r="H1620" s="31">
        <v>63416.910000000033</v>
      </c>
      <c r="I1620" s="31"/>
      <c r="J1620" s="36" t="s">
        <v>1933</v>
      </c>
      <c r="K1620" s="30" t="s">
        <v>1929</v>
      </c>
      <c r="L1620" s="9">
        <f>Таблица4[[#This Row],[Поступления]]/Таблица4[[#This Row],[Начисления]]</f>
        <v>0.92120709896755015</v>
      </c>
    </row>
    <row r="1621" spans="1:12" ht="15">
      <c r="A1621" s="47">
        <v>101906</v>
      </c>
      <c r="B1621" s="34" t="s">
        <v>1173</v>
      </c>
      <c r="C1621" s="34" t="s">
        <v>1174</v>
      </c>
      <c r="D1621" s="34" t="s">
        <v>2247</v>
      </c>
      <c r="E1621" s="34" t="s">
        <v>11</v>
      </c>
      <c r="F1621" s="31">
        <v>884764.6</v>
      </c>
      <c r="G1621" s="31">
        <v>832172.91</v>
      </c>
      <c r="H1621" s="31">
        <v>52591.689999999944</v>
      </c>
      <c r="I1621" s="31"/>
      <c r="J1621" s="36" t="s">
        <v>1933</v>
      </c>
      <c r="K1621" s="30" t="s">
        <v>1929</v>
      </c>
      <c r="L1621" s="9">
        <f>Таблица4[[#This Row],[Поступления]]/Таблица4[[#This Row],[Начисления]]</f>
        <v>0.94055855082809603</v>
      </c>
    </row>
    <row r="1622" spans="1:12" ht="15">
      <c r="A1622" s="47">
        <v>101907</v>
      </c>
      <c r="B1622" s="34" t="s">
        <v>1173</v>
      </c>
      <c r="C1622" s="34" t="s">
        <v>1174</v>
      </c>
      <c r="D1622" s="34" t="s">
        <v>2247</v>
      </c>
      <c r="E1622" s="34" t="s">
        <v>13</v>
      </c>
      <c r="F1622" s="31">
        <v>803479.75</v>
      </c>
      <c r="G1622" s="31">
        <v>690406.19</v>
      </c>
      <c r="H1622" s="31">
        <v>113073.56000000006</v>
      </c>
      <c r="I1622" s="31"/>
      <c r="J1622" s="36" t="s">
        <v>1933</v>
      </c>
      <c r="K1622" s="30" t="s">
        <v>1929</v>
      </c>
      <c r="L1622" s="9">
        <f>Таблица4[[#This Row],[Поступления]]/Таблица4[[#This Row],[Начисления]]</f>
        <v>0.85927018073573103</v>
      </c>
    </row>
    <row r="1623" spans="1:12" ht="15">
      <c r="A1623" s="47">
        <v>101908</v>
      </c>
      <c r="B1623" s="34" t="s">
        <v>1173</v>
      </c>
      <c r="C1623" s="34" t="s">
        <v>1174</v>
      </c>
      <c r="D1623" s="34" t="s">
        <v>2247</v>
      </c>
      <c r="E1623" s="34" t="s">
        <v>96</v>
      </c>
      <c r="F1623" s="31">
        <v>789903.43</v>
      </c>
      <c r="G1623" s="31">
        <v>640463.04</v>
      </c>
      <c r="H1623" s="31">
        <v>149440.39000000001</v>
      </c>
      <c r="I1623" s="31"/>
      <c r="J1623" s="36" t="s">
        <v>1933</v>
      </c>
      <c r="K1623" s="30" t="s">
        <v>1929</v>
      </c>
      <c r="L1623" s="9">
        <f>Таблица4[[#This Row],[Поступления]]/Таблица4[[#This Row],[Начисления]]</f>
        <v>0.81081182290852949</v>
      </c>
    </row>
    <row r="1624" spans="1:12" ht="15">
      <c r="A1624" s="47">
        <v>101909</v>
      </c>
      <c r="B1624" s="34" t="s">
        <v>1173</v>
      </c>
      <c r="C1624" s="34" t="s">
        <v>1174</v>
      </c>
      <c r="D1624" s="34" t="s">
        <v>2247</v>
      </c>
      <c r="E1624" s="34" t="s">
        <v>97</v>
      </c>
      <c r="F1624" s="31">
        <v>1196613.45</v>
      </c>
      <c r="G1624" s="31">
        <v>1113024.99</v>
      </c>
      <c r="H1624" s="31">
        <v>83588.459999999963</v>
      </c>
      <c r="I1624" s="31"/>
      <c r="J1624" s="36" t="s">
        <v>1933</v>
      </c>
      <c r="K1624" s="30" t="s">
        <v>1929</v>
      </c>
      <c r="L1624" s="9">
        <f>Таблица4[[#This Row],[Поступления]]/Таблица4[[#This Row],[Начисления]]</f>
        <v>0.93014581275181218</v>
      </c>
    </row>
    <row r="1625" spans="1:12" ht="15">
      <c r="A1625" s="47">
        <v>101914</v>
      </c>
      <c r="B1625" s="34" t="s">
        <v>1173</v>
      </c>
      <c r="C1625" s="34" t="s">
        <v>1174</v>
      </c>
      <c r="D1625" s="34" t="s">
        <v>2249</v>
      </c>
      <c r="E1625" s="34" t="s">
        <v>21</v>
      </c>
      <c r="F1625" s="31">
        <v>930245.66</v>
      </c>
      <c r="G1625" s="31">
        <v>887200.95</v>
      </c>
      <c r="H1625" s="31">
        <v>43044.710000000079</v>
      </c>
      <c r="I1625" s="31"/>
      <c r="J1625" s="36" t="s">
        <v>1935</v>
      </c>
      <c r="K1625" s="30" t="s">
        <v>1929</v>
      </c>
      <c r="L1625" s="9">
        <f>Таблица4[[#This Row],[Поступления]]/Таблица4[[#This Row],[Начисления]]</f>
        <v>0.95372758847378003</v>
      </c>
    </row>
    <row r="1626" spans="1:12" ht="15">
      <c r="A1626" s="47">
        <v>101923</v>
      </c>
      <c r="B1626" s="34" t="s">
        <v>1173</v>
      </c>
      <c r="C1626" s="34" t="s">
        <v>1174</v>
      </c>
      <c r="D1626" s="34" t="s">
        <v>2250</v>
      </c>
      <c r="E1626" s="34" t="s">
        <v>21</v>
      </c>
      <c r="F1626" s="31">
        <v>183435.33</v>
      </c>
      <c r="G1626" s="31">
        <v>107598.52</v>
      </c>
      <c r="H1626" s="31">
        <v>75836.809999999983</v>
      </c>
      <c r="I1626" s="31"/>
      <c r="J1626" s="36" t="s">
        <v>1933</v>
      </c>
      <c r="K1626" s="30" t="s">
        <v>1929</v>
      </c>
      <c r="L1626" s="9">
        <f>Таблица4[[#This Row],[Поступления]]/Таблица4[[#This Row],[Начисления]]</f>
        <v>0.58657468002483493</v>
      </c>
    </row>
    <row r="1627" spans="1:12" ht="15">
      <c r="A1627" s="47">
        <v>101924</v>
      </c>
      <c r="B1627" s="34" t="s">
        <v>1173</v>
      </c>
      <c r="C1627" s="34" t="s">
        <v>1174</v>
      </c>
      <c r="D1627" s="34" t="s">
        <v>2250</v>
      </c>
      <c r="E1627" s="34" t="s">
        <v>100</v>
      </c>
      <c r="F1627" s="31">
        <v>180036.6</v>
      </c>
      <c r="G1627" s="31">
        <v>149143.99</v>
      </c>
      <c r="H1627" s="31">
        <v>30892.610000000015</v>
      </c>
      <c r="I1627" s="31"/>
      <c r="J1627" s="36" t="s">
        <v>1933</v>
      </c>
      <c r="K1627" s="30" t="s">
        <v>1929</v>
      </c>
      <c r="L1627" s="9">
        <f>Таблица4[[#This Row],[Поступления]]/Таблица4[[#This Row],[Начисления]]</f>
        <v>0.82840927900215833</v>
      </c>
    </row>
    <row r="1628" spans="1:12" ht="15">
      <c r="A1628" s="47">
        <v>101925</v>
      </c>
      <c r="B1628" s="34" t="s">
        <v>1173</v>
      </c>
      <c r="C1628" s="34" t="s">
        <v>1174</v>
      </c>
      <c r="D1628" s="34" t="s">
        <v>2251</v>
      </c>
      <c r="E1628" s="34" t="s">
        <v>34</v>
      </c>
      <c r="F1628" s="31">
        <v>2642921.34</v>
      </c>
      <c r="G1628" s="31">
        <v>2188039.25</v>
      </c>
      <c r="H1628" s="31">
        <v>454882.08999999985</v>
      </c>
      <c r="I1628" s="31"/>
      <c r="J1628" s="36" t="s">
        <v>1934</v>
      </c>
      <c r="K1628" s="30" t="s">
        <v>1929</v>
      </c>
      <c r="L1628" s="9">
        <f>Таблица4[[#This Row],[Поступления]]/Таблица4[[#This Row],[Начисления]]</f>
        <v>0.82788663320566325</v>
      </c>
    </row>
    <row r="1629" spans="1:12" ht="15">
      <c r="A1629" s="47">
        <v>101926</v>
      </c>
      <c r="B1629" s="34" t="s">
        <v>1173</v>
      </c>
      <c r="C1629" s="34" t="s">
        <v>1174</v>
      </c>
      <c r="D1629" s="34" t="s">
        <v>2249</v>
      </c>
      <c r="E1629" s="34" t="s">
        <v>20</v>
      </c>
      <c r="F1629" s="31">
        <v>1490992.22</v>
      </c>
      <c r="G1629" s="31">
        <v>1301745.6299999999</v>
      </c>
      <c r="H1629" s="31">
        <v>189246.59000000008</v>
      </c>
      <c r="I1629" s="31"/>
      <c r="J1629" s="36" t="s">
        <v>1935</v>
      </c>
      <c r="K1629" s="30" t="s">
        <v>1929</v>
      </c>
      <c r="L1629" s="9">
        <f>Таблица4[[#This Row],[Поступления]]/Таблица4[[#This Row],[Начисления]]</f>
        <v>0.87307338867267859</v>
      </c>
    </row>
    <row r="1630" spans="1:12" ht="15">
      <c r="A1630" s="47">
        <v>101927</v>
      </c>
      <c r="B1630" s="34" t="s">
        <v>1173</v>
      </c>
      <c r="C1630" s="34" t="s">
        <v>1174</v>
      </c>
      <c r="D1630" s="34" t="s">
        <v>2249</v>
      </c>
      <c r="E1630" s="34" t="s">
        <v>30</v>
      </c>
      <c r="F1630" s="31">
        <v>2584052</v>
      </c>
      <c r="G1630" s="31">
        <v>2367000.44</v>
      </c>
      <c r="H1630" s="31">
        <v>217051.56000000006</v>
      </c>
      <c r="I1630" s="31"/>
      <c r="J1630" s="36" t="s">
        <v>1935</v>
      </c>
      <c r="K1630" s="30" t="s">
        <v>1929</v>
      </c>
      <c r="L1630" s="9">
        <f>Таблица4[[#This Row],[Поступления]]/Таблица4[[#This Row],[Начисления]]</f>
        <v>0.91600340860013652</v>
      </c>
    </row>
    <row r="1631" spans="1:12" ht="15">
      <c r="A1631" s="47">
        <v>101928</v>
      </c>
      <c r="B1631" s="34" t="s">
        <v>1173</v>
      </c>
      <c r="C1631" s="34" t="s">
        <v>1174</v>
      </c>
      <c r="D1631" s="34" t="s">
        <v>2249</v>
      </c>
      <c r="E1631" s="34" t="s">
        <v>67</v>
      </c>
      <c r="F1631" s="31">
        <v>866903.57</v>
      </c>
      <c r="G1631" s="31">
        <v>853411.51</v>
      </c>
      <c r="H1631" s="31">
        <v>13492.059999999939</v>
      </c>
      <c r="I1631" s="31"/>
      <c r="J1631" s="36" t="s">
        <v>1935</v>
      </c>
      <c r="K1631" s="30" t="s">
        <v>1929</v>
      </c>
      <c r="L1631" s="9">
        <f>Таблица4[[#This Row],[Поступления]]/Таблица4[[#This Row],[Начисления]]</f>
        <v>0.98443649274624634</v>
      </c>
    </row>
    <row r="1632" spans="1:12" ht="15">
      <c r="A1632" s="47">
        <v>101929</v>
      </c>
      <c r="B1632" s="34" t="s">
        <v>1173</v>
      </c>
      <c r="C1632" s="34" t="s">
        <v>1174</v>
      </c>
      <c r="D1632" s="34" t="s">
        <v>2249</v>
      </c>
      <c r="E1632" s="34" t="s">
        <v>22</v>
      </c>
      <c r="F1632" s="31">
        <v>868517.59</v>
      </c>
      <c r="G1632" s="31">
        <v>793317.42</v>
      </c>
      <c r="H1632" s="31">
        <v>75200.169999999925</v>
      </c>
      <c r="I1632" s="31"/>
      <c r="J1632" s="36" t="s">
        <v>1935</v>
      </c>
      <c r="K1632" s="30" t="s">
        <v>1929</v>
      </c>
      <c r="L1632" s="9">
        <f>Таблица4[[#This Row],[Поступления]]/Таблица4[[#This Row],[Начисления]]</f>
        <v>0.91341548994995037</v>
      </c>
    </row>
    <row r="1633" spans="1:12" ht="15">
      <c r="A1633" s="47">
        <v>101943</v>
      </c>
      <c r="B1633" s="34" t="s">
        <v>1173</v>
      </c>
      <c r="C1633" s="34" t="s">
        <v>1174</v>
      </c>
      <c r="D1633" s="34" t="s">
        <v>2248</v>
      </c>
      <c r="E1633" s="34" t="s">
        <v>20</v>
      </c>
      <c r="F1633" s="31">
        <v>2639555.2000000002</v>
      </c>
      <c r="G1633" s="31">
        <v>2530233.7999999998</v>
      </c>
      <c r="H1633" s="31">
        <v>109321.40000000037</v>
      </c>
      <c r="I1633" s="31"/>
      <c r="J1633" s="36" t="s">
        <v>1933</v>
      </c>
      <c r="K1633" s="30" t="s">
        <v>1929</v>
      </c>
      <c r="L1633" s="9">
        <f>Таблица4[[#This Row],[Поступления]]/Таблица4[[#This Row],[Начисления]]</f>
        <v>0.95858340071842396</v>
      </c>
    </row>
    <row r="1634" spans="1:12" ht="15">
      <c r="A1634" s="47">
        <v>101944</v>
      </c>
      <c r="B1634" s="34" t="s">
        <v>1173</v>
      </c>
      <c r="C1634" s="34" t="s">
        <v>1174</v>
      </c>
      <c r="D1634" s="34" t="s">
        <v>2252</v>
      </c>
      <c r="E1634" s="34" t="s">
        <v>30</v>
      </c>
      <c r="F1634" s="31">
        <v>94785.83</v>
      </c>
      <c r="G1634" s="31">
        <v>94011.37</v>
      </c>
      <c r="H1634" s="31">
        <v>774.4600000000064</v>
      </c>
      <c r="I1634" s="31"/>
      <c r="J1634" s="36" t="s">
        <v>1931</v>
      </c>
      <c r="K1634" s="30" t="s">
        <v>1929</v>
      </c>
      <c r="L1634" s="9">
        <f>Таблица4[[#This Row],[Поступления]]/Таблица4[[#This Row],[Начисления]]</f>
        <v>0.99182936943211863</v>
      </c>
    </row>
    <row r="1635" spans="1:12" ht="15">
      <c r="A1635" s="47">
        <v>101945</v>
      </c>
      <c r="B1635" s="34" t="s">
        <v>1173</v>
      </c>
      <c r="C1635" s="34" t="s">
        <v>1174</v>
      </c>
      <c r="D1635" s="34" t="s">
        <v>2252</v>
      </c>
      <c r="E1635" s="34" t="s">
        <v>24</v>
      </c>
      <c r="F1635" s="31">
        <v>190185.53</v>
      </c>
      <c r="G1635" s="31">
        <v>187576.92</v>
      </c>
      <c r="H1635" s="31">
        <v>2608.609999999986</v>
      </c>
      <c r="I1635" s="31"/>
      <c r="J1635" s="36" t="s">
        <v>1931</v>
      </c>
      <c r="K1635" s="30" t="s">
        <v>1929</v>
      </c>
      <c r="L1635" s="9">
        <f>Таблица4[[#This Row],[Поступления]]/Таблица4[[#This Row],[Начисления]]</f>
        <v>0.98628386712701022</v>
      </c>
    </row>
    <row r="1636" spans="1:12" ht="15">
      <c r="A1636" s="47">
        <v>101946</v>
      </c>
      <c r="B1636" s="34" t="s">
        <v>1173</v>
      </c>
      <c r="C1636" s="34" t="s">
        <v>1174</v>
      </c>
      <c r="D1636" s="34" t="s">
        <v>2241</v>
      </c>
      <c r="E1636" s="34" t="s">
        <v>21</v>
      </c>
      <c r="F1636" s="31">
        <v>550022.66</v>
      </c>
      <c r="G1636" s="31">
        <v>518674.39</v>
      </c>
      <c r="H1636" s="31">
        <v>31348.270000000019</v>
      </c>
      <c r="I1636" s="31"/>
      <c r="J1636" s="36" t="s">
        <v>1933</v>
      </c>
      <c r="K1636" s="30" t="s">
        <v>1929</v>
      </c>
      <c r="L1636" s="9">
        <f>Таблица4[[#This Row],[Поступления]]/Таблица4[[#This Row],[Начисления]]</f>
        <v>0.94300549362820796</v>
      </c>
    </row>
    <row r="1637" spans="1:12" ht="15">
      <c r="A1637" s="47">
        <v>101947</v>
      </c>
      <c r="B1637" s="34" t="s">
        <v>1173</v>
      </c>
      <c r="C1637" s="34" t="s">
        <v>1174</v>
      </c>
      <c r="D1637" s="34" t="s">
        <v>2245</v>
      </c>
      <c r="E1637" s="34" t="s">
        <v>59</v>
      </c>
      <c r="F1637" s="31">
        <v>184356.35</v>
      </c>
      <c r="G1637" s="31">
        <v>176702.58</v>
      </c>
      <c r="H1637" s="31">
        <v>7653.7700000000186</v>
      </c>
      <c r="I1637" s="31"/>
      <c r="J1637" s="36" t="s">
        <v>1933</v>
      </c>
      <c r="K1637" s="30" t="s">
        <v>1929</v>
      </c>
      <c r="L1637" s="9">
        <f>Таблица4[[#This Row],[Поступления]]/Таблица4[[#This Row],[Начисления]]</f>
        <v>0.95848382765226137</v>
      </c>
    </row>
    <row r="1638" spans="1:12" ht="15">
      <c r="A1638" s="47">
        <v>101948</v>
      </c>
      <c r="B1638" s="34" t="s">
        <v>1173</v>
      </c>
      <c r="C1638" s="34" t="s">
        <v>1174</v>
      </c>
      <c r="D1638" s="34" t="s">
        <v>2244</v>
      </c>
      <c r="E1638" s="34" t="s">
        <v>74</v>
      </c>
      <c r="F1638" s="31">
        <v>130425.35</v>
      </c>
      <c r="G1638" s="31">
        <v>124906.54</v>
      </c>
      <c r="H1638" s="31">
        <v>5518.8100000000122</v>
      </c>
      <c r="I1638" s="31"/>
      <c r="J1638" s="36" t="s">
        <v>1931</v>
      </c>
      <c r="K1638" s="30" t="s">
        <v>1929</v>
      </c>
      <c r="L1638" s="9">
        <f>Таблица4[[#This Row],[Поступления]]/Таблица4[[#This Row],[Начисления]]</f>
        <v>0.95768606333047979</v>
      </c>
    </row>
    <row r="1639" spans="1:12" ht="15">
      <c r="A1639" s="47">
        <v>101949</v>
      </c>
      <c r="B1639" s="34" t="s">
        <v>1173</v>
      </c>
      <c r="C1639" s="34" t="s">
        <v>1174</v>
      </c>
      <c r="D1639" s="34" t="s">
        <v>2244</v>
      </c>
      <c r="E1639" s="34" t="s">
        <v>14</v>
      </c>
      <c r="F1639" s="31">
        <v>130991.39</v>
      </c>
      <c r="G1639" s="31">
        <v>122834.3</v>
      </c>
      <c r="H1639" s="31">
        <v>8157.0899999999965</v>
      </c>
      <c r="I1639" s="31"/>
      <c r="J1639" s="36" t="s">
        <v>1931</v>
      </c>
      <c r="K1639" s="30" t="s">
        <v>1929</v>
      </c>
      <c r="L1639" s="9">
        <f>Таблица4[[#This Row],[Поступления]]/Таблица4[[#This Row],[Начисления]]</f>
        <v>0.93772804456842551</v>
      </c>
    </row>
    <row r="1640" spans="1:12" ht="15">
      <c r="A1640" s="47">
        <v>101950</v>
      </c>
      <c r="B1640" s="34" t="s">
        <v>1173</v>
      </c>
      <c r="C1640" s="34" t="s">
        <v>1174</v>
      </c>
      <c r="D1640" s="34" t="s">
        <v>2244</v>
      </c>
      <c r="E1640" s="34" t="s">
        <v>76</v>
      </c>
      <c r="F1640" s="31">
        <v>126790.41</v>
      </c>
      <c r="G1640" s="31">
        <v>118373.83</v>
      </c>
      <c r="H1640" s="31">
        <v>8416.5800000000017</v>
      </c>
      <c r="I1640" s="31"/>
      <c r="J1640" s="36" t="s">
        <v>1931</v>
      </c>
      <c r="K1640" s="30" t="s">
        <v>1929</v>
      </c>
      <c r="L1640" s="9">
        <f>Таблица4[[#This Row],[Поступления]]/Таблица4[[#This Row],[Начисления]]</f>
        <v>0.9336181656010103</v>
      </c>
    </row>
    <row r="1641" spans="1:12" ht="15">
      <c r="A1641" s="47">
        <v>101951</v>
      </c>
      <c r="B1641" s="34" t="s">
        <v>1173</v>
      </c>
      <c r="C1641" s="34" t="s">
        <v>1174</v>
      </c>
      <c r="D1641" s="34" t="s">
        <v>2244</v>
      </c>
      <c r="E1641" s="34" t="s">
        <v>77</v>
      </c>
      <c r="F1641" s="31">
        <v>127828.63</v>
      </c>
      <c r="G1641" s="31">
        <v>122035.54</v>
      </c>
      <c r="H1641" s="31">
        <v>5793.0900000000111</v>
      </c>
      <c r="I1641" s="31"/>
      <c r="J1641" s="36" t="s">
        <v>1931</v>
      </c>
      <c r="K1641" s="30" t="s">
        <v>1929</v>
      </c>
      <c r="L1641" s="9">
        <f>Таблица4[[#This Row],[Поступления]]/Таблица4[[#This Row],[Начисления]]</f>
        <v>0.95468080976851577</v>
      </c>
    </row>
    <row r="1642" spans="1:12" ht="15">
      <c r="A1642" s="47">
        <v>101952</v>
      </c>
      <c r="B1642" s="34" t="s">
        <v>1173</v>
      </c>
      <c r="C1642" s="34" t="s">
        <v>1174</v>
      </c>
      <c r="D1642" s="34" t="s">
        <v>2244</v>
      </c>
      <c r="E1642" s="34" t="s">
        <v>172</v>
      </c>
      <c r="F1642" s="31">
        <v>132077.37</v>
      </c>
      <c r="G1642" s="31">
        <v>113608.59</v>
      </c>
      <c r="H1642" s="31">
        <v>18468.78</v>
      </c>
      <c r="I1642" s="31"/>
      <c r="J1642" s="36" t="s">
        <v>1931</v>
      </c>
      <c r="K1642" s="30" t="s">
        <v>1929</v>
      </c>
      <c r="L1642" s="9">
        <f>Таблица4[[#This Row],[Поступления]]/Таблица4[[#This Row],[Начисления]]</f>
        <v>0.86016696122886149</v>
      </c>
    </row>
    <row r="1643" spans="1:12" ht="15">
      <c r="A1643" s="47">
        <v>101953</v>
      </c>
      <c r="B1643" s="34" t="s">
        <v>1173</v>
      </c>
      <c r="C1643" s="34" t="s">
        <v>1174</v>
      </c>
      <c r="D1643" s="34" t="s">
        <v>2244</v>
      </c>
      <c r="E1643" s="34" t="s">
        <v>375</v>
      </c>
      <c r="F1643" s="31">
        <v>132313.13</v>
      </c>
      <c r="G1643" s="31">
        <v>125648.83</v>
      </c>
      <c r="H1643" s="31">
        <v>6664.3000000000029</v>
      </c>
      <c r="I1643" s="31"/>
      <c r="J1643" s="36" t="s">
        <v>1931</v>
      </c>
      <c r="K1643" s="30" t="s">
        <v>1929</v>
      </c>
      <c r="L1643" s="9">
        <f>Таблица4[[#This Row],[Поступления]]/Таблица4[[#This Row],[Начисления]]</f>
        <v>0.94963236074908064</v>
      </c>
    </row>
    <row r="1644" spans="1:12" ht="15">
      <c r="A1644" s="47">
        <v>101954</v>
      </c>
      <c r="B1644" s="34" t="s">
        <v>1173</v>
      </c>
      <c r="C1644" s="34" t="s">
        <v>1174</v>
      </c>
      <c r="D1644" s="34" t="s">
        <v>2244</v>
      </c>
      <c r="E1644" s="34" t="s">
        <v>262</v>
      </c>
      <c r="F1644" s="31">
        <v>170265.64</v>
      </c>
      <c r="G1644" s="31">
        <v>157246.28</v>
      </c>
      <c r="H1644" s="31">
        <v>13019.360000000015</v>
      </c>
      <c r="I1644" s="31"/>
      <c r="J1644" s="36" t="s">
        <v>1931</v>
      </c>
      <c r="K1644" s="30" t="s">
        <v>1929</v>
      </c>
      <c r="L1644" s="9">
        <f>Таблица4[[#This Row],[Поступления]]/Таблица4[[#This Row],[Начисления]]</f>
        <v>0.92353501270132943</v>
      </c>
    </row>
    <row r="1645" spans="1:12" ht="15">
      <c r="A1645" s="47">
        <v>101955</v>
      </c>
      <c r="B1645" s="34" t="s">
        <v>1173</v>
      </c>
      <c r="C1645" s="34" t="s">
        <v>1174</v>
      </c>
      <c r="D1645" s="34" t="s">
        <v>2244</v>
      </c>
      <c r="E1645" s="34" t="s">
        <v>567</v>
      </c>
      <c r="F1645" s="31">
        <v>128348.12</v>
      </c>
      <c r="G1645" s="31">
        <v>106333.99</v>
      </c>
      <c r="H1645" s="31">
        <v>22014.12999999999</v>
      </c>
      <c r="I1645" s="31"/>
      <c r="J1645" s="36" t="s">
        <v>1931</v>
      </c>
      <c r="K1645" s="30" t="s">
        <v>1929</v>
      </c>
      <c r="L1645" s="9">
        <f>Таблица4[[#This Row],[Поступления]]/Таблица4[[#This Row],[Начисления]]</f>
        <v>0.82848108721810654</v>
      </c>
    </row>
    <row r="1646" spans="1:12" ht="15">
      <c r="A1646" s="47">
        <v>101956</v>
      </c>
      <c r="B1646" s="34" t="s">
        <v>1173</v>
      </c>
      <c r="C1646" s="34" t="s">
        <v>1174</v>
      </c>
      <c r="D1646" s="34" t="s">
        <v>2253</v>
      </c>
      <c r="E1646" s="34" t="s">
        <v>69</v>
      </c>
      <c r="F1646" s="31">
        <v>188008.87</v>
      </c>
      <c r="G1646" s="31">
        <v>174316.66</v>
      </c>
      <c r="H1646" s="31">
        <v>13692.209999999992</v>
      </c>
      <c r="I1646" s="31"/>
      <c r="J1646" s="36" t="s">
        <v>1933</v>
      </c>
      <c r="K1646" s="30" t="s">
        <v>1929</v>
      </c>
      <c r="L1646" s="9">
        <f>Таблица4[[#This Row],[Поступления]]/Таблица4[[#This Row],[Начисления]]</f>
        <v>0.92717253180661108</v>
      </c>
    </row>
    <row r="1647" spans="1:12" ht="15">
      <c r="A1647" s="47">
        <v>101957</v>
      </c>
      <c r="B1647" s="34" t="s">
        <v>1173</v>
      </c>
      <c r="C1647" s="34" t="s">
        <v>1174</v>
      </c>
      <c r="D1647" s="34" t="s">
        <v>2253</v>
      </c>
      <c r="E1647" s="34" t="s">
        <v>16</v>
      </c>
      <c r="F1647" s="31">
        <v>137282.4</v>
      </c>
      <c r="G1647" s="31">
        <v>112230.34</v>
      </c>
      <c r="H1647" s="31">
        <v>25052.059999999998</v>
      </c>
      <c r="I1647" s="31"/>
      <c r="J1647" s="36" t="s">
        <v>1933</v>
      </c>
      <c r="K1647" s="30" t="s">
        <v>1929</v>
      </c>
      <c r="L1647" s="9">
        <f>Таблица4[[#This Row],[Поступления]]/Таблица4[[#This Row],[Начисления]]</f>
        <v>0.81751440825626598</v>
      </c>
    </row>
    <row r="1648" spans="1:12" ht="15">
      <c r="A1648" s="47">
        <v>101958</v>
      </c>
      <c r="B1648" s="34" t="s">
        <v>1173</v>
      </c>
      <c r="C1648" s="34" t="s">
        <v>1174</v>
      </c>
      <c r="D1648" s="34" t="s">
        <v>2253</v>
      </c>
      <c r="E1648" s="34" t="s">
        <v>9</v>
      </c>
      <c r="F1648" s="31">
        <v>24200.61</v>
      </c>
      <c r="G1648" s="31">
        <v>23489.21</v>
      </c>
      <c r="H1648" s="31">
        <v>711.40000000000146</v>
      </c>
      <c r="I1648" s="31"/>
      <c r="J1648" s="36" t="s">
        <v>1933</v>
      </c>
      <c r="K1648" s="30" t="s">
        <v>1929</v>
      </c>
      <c r="L1648" s="9">
        <f>Таблица4[[#This Row],[Поступления]]/Таблица4[[#This Row],[Начисления]]</f>
        <v>0.97060404675749901</v>
      </c>
    </row>
    <row r="1649" spans="1:12" ht="15">
      <c r="A1649" s="47">
        <v>101959</v>
      </c>
      <c r="B1649" s="34" t="s">
        <v>1173</v>
      </c>
      <c r="C1649" s="34" t="s">
        <v>1174</v>
      </c>
      <c r="D1649" s="34" t="s">
        <v>2253</v>
      </c>
      <c r="E1649" s="34" t="s">
        <v>96</v>
      </c>
      <c r="F1649" s="31">
        <v>28579.79</v>
      </c>
      <c r="G1649" s="31">
        <v>20866.8</v>
      </c>
      <c r="H1649" s="31">
        <v>7712.9900000000016</v>
      </c>
      <c r="I1649" s="31"/>
      <c r="J1649" s="36" t="s">
        <v>1933</v>
      </c>
      <c r="K1649" s="30" t="s">
        <v>1929</v>
      </c>
      <c r="L1649" s="9">
        <f>Таблица4[[#This Row],[Поступления]]/Таблица4[[#This Row],[Начисления]]</f>
        <v>0.7301243291150844</v>
      </c>
    </row>
    <row r="1650" spans="1:12" ht="15">
      <c r="A1650" s="47">
        <v>101963</v>
      </c>
      <c r="B1650" s="34" t="s">
        <v>1173</v>
      </c>
      <c r="C1650" s="34" t="s">
        <v>1174</v>
      </c>
      <c r="D1650" s="34" t="s">
        <v>1562</v>
      </c>
      <c r="E1650" s="34" t="s">
        <v>100</v>
      </c>
      <c r="F1650" s="31">
        <v>1412532.57</v>
      </c>
      <c r="G1650" s="31">
        <v>1270696.71</v>
      </c>
      <c r="H1650" s="31">
        <v>141835.8600000001</v>
      </c>
      <c r="I1650" s="31"/>
      <c r="J1650" s="36" t="s">
        <v>1932</v>
      </c>
      <c r="K1650" s="30" t="s">
        <v>1929</v>
      </c>
      <c r="L1650" s="9">
        <f>Таблица4[[#This Row],[Поступления]]/Таблица4[[#This Row],[Начисления]]</f>
        <v>0.89958754720961931</v>
      </c>
    </row>
    <row r="1651" spans="1:12" ht="15">
      <c r="A1651" s="47">
        <v>101964</v>
      </c>
      <c r="B1651" s="34" t="s">
        <v>1173</v>
      </c>
      <c r="C1651" s="34" t="s">
        <v>1174</v>
      </c>
      <c r="D1651" s="34" t="s">
        <v>1562</v>
      </c>
      <c r="E1651" s="34" t="s">
        <v>34</v>
      </c>
      <c r="F1651" s="31">
        <v>3682380.5</v>
      </c>
      <c r="G1651" s="31">
        <v>2604047.4300000002</v>
      </c>
      <c r="H1651" s="31">
        <v>1078333.0699999998</v>
      </c>
      <c r="I1651" s="31"/>
      <c r="J1651" s="36" t="s">
        <v>1932</v>
      </c>
      <c r="K1651" s="30" t="s">
        <v>1930</v>
      </c>
      <c r="L1651" s="9">
        <f>Таблица4[[#This Row],[Поступления]]/Таблица4[[#This Row],[Начисления]]</f>
        <v>0.70716413743772544</v>
      </c>
    </row>
    <row r="1652" spans="1:12" ht="15">
      <c r="A1652" s="47">
        <v>101966</v>
      </c>
      <c r="B1652" s="34" t="s">
        <v>1173</v>
      </c>
      <c r="C1652" s="34" t="s">
        <v>1174</v>
      </c>
      <c r="D1652" s="34" t="s">
        <v>1562</v>
      </c>
      <c r="E1652" s="34" t="s">
        <v>12</v>
      </c>
      <c r="F1652" s="31">
        <v>856187.86</v>
      </c>
      <c r="G1652" s="31">
        <v>769756.74</v>
      </c>
      <c r="H1652" s="31">
        <v>86431.12</v>
      </c>
      <c r="I1652" s="31"/>
      <c r="J1652" s="36" t="s">
        <v>1935</v>
      </c>
      <c r="K1652" s="30" t="s">
        <v>1929</v>
      </c>
      <c r="L1652" s="9">
        <f>Таблица4[[#This Row],[Поступления]]/Таблица4[[#This Row],[Начисления]]</f>
        <v>0.89905121990400561</v>
      </c>
    </row>
    <row r="1653" spans="1:12" ht="15">
      <c r="A1653" s="47">
        <v>101967</v>
      </c>
      <c r="B1653" s="34" t="s">
        <v>1173</v>
      </c>
      <c r="C1653" s="34" t="s">
        <v>1174</v>
      </c>
      <c r="D1653" s="34" t="s">
        <v>1562</v>
      </c>
      <c r="E1653" s="34" t="s">
        <v>534</v>
      </c>
      <c r="F1653" s="31">
        <v>868508.48</v>
      </c>
      <c r="G1653" s="31">
        <v>809616.83</v>
      </c>
      <c r="H1653" s="31">
        <v>58891.650000000023</v>
      </c>
      <c r="I1653" s="31"/>
      <c r="J1653" s="36" t="s">
        <v>1935</v>
      </c>
      <c r="K1653" s="30" t="s">
        <v>1929</v>
      </c>
      <c r="L1653" s="9">
        <f>Таблица4[[#This Row],[Поступления]]/Таблица4[[#This Row],[Начисления]]</f>
        <v>0.93219219920570029</v>
      </c>
    </row>
    <row r="1654" spans="1:12" ht="15">
      <c r="A1654" s="47">
        <v>101969</v>
      </c>
      <c r="B1654" s="34" t="s">
        <v>1173</v>
      </c>
      <c r="C1654" s="34" t="s">
        <v>1174</v>
      </c>
      <c r="D1654" s="34" t="s">
        <v>2253</v>
      </c>
      <c r="E1654" s="34" t="s">
        <v>100</v>
      </c>
      <c r="F1654" s="31">
        <v>3690527.1</v>
      </c>
      <c r="G1654" s="31">
        <v>3473783.66</v>
      </c>
      <c r="H1654" s="31">
        <v>216743.43999999994</v>
      </c>
      <c r="I1654" s="31"/>
      <c r="J1654" s="36" t="s">
        <v>1933</v>
      </c>
      <c r="K1654" s="30" t="s">
        <v>1929</v>
      </c>
      <c r="L1654" s="9">
        <f>Таблица4[[#This Row],[Поступления]]/Таблица4[[#This Row],[Начисления]]</f>
        <v>0.94127032965020097</v>
      </c>
    </row>
    <row r="1655" spans="1:12" ht="15">
      <c r="A1655" s="47">
        <v>101970</v>
      </c>
      <c r="B1655" s="34" t="s">
        <v>1173</v>
      </c>
      <c r="C1655" s="34" t="s">
        <v>1174</v>
      </c>
      <c r="D1655" s="34" t="s">
        <v>2253</v>
      </c>
      <c r="E1655" s="34" t="s">
        <v>29</v>
      </c>
      <c r="F1655" s="31">
        <v>764799.98</v>
      </c>
      <c r="G1655" s="31">
        <v>659945.01</v>
      </c>
      <c r="H1655" s="31">
        <v>104854.96999999997</v>
      </c>
      <c r="I1655" s="31"/>
      <c r="J1655" s="36" t="s">
        <v>1933</v>
      </c>
      <c r="K1655" s="30" t="s">
        <v>1929</v>
      </c>
      <c r="L1655" s="9">
        <f>Таблица4[[#This Row],[Поступления]]/Таблица4[[#This Row],[Начисления]]</f>
        <v>0.86289883271178958</v>
      </c>
    </row>
    <row r="1656" spans="1:12" ht="15">
      <c r="A1656" s="47">
        <v>101971</v>
      </c>
      <c r="B1656" s="34" t="s">
        <v>1173</v>
      </c>
      <c r="C1656" s="34" t="s">
        <v>1174</v>
      </c>
      <c r="D1656" s="34" t="s">
        <v>2253</v>
      </c>
      <c r="E1656" s="34" t="s">
        <v>67</v>
      </c>
      <c r="F1656" s="31">
        <v>450743.87</v>
      </c>
      <c r="G1656" s="31">
        <v>361213.74</v>
      </c>
      <c r="H1656" s="31">
        <v>89530.13</v>
      </c>
      <c r="I1656" s="31"/>
      <c r="J1656" s="36" t="s">
        <v>1933</v>
      </c>
      <c r="K1656" s="30" t="s">
        <v>1930</v>
      </c>
      <c r="L1656" s="9">
        <f>Таблица4[[#This Row],[Поступления]]/Таблица4[[#This Row],[Начисления]]</f>
        <v>0.80137249564813828</v>
      </c>
    </row>
    <row r="1657" spans="1:12" ht="15">
      <c r="A1657" s="47">
        <v>101972</v>
      </c>
      <c r="B1657" s="34" t="s">
        <v>1173</v>
      </c>
      <c r="C1657" s="34" t="s">
        <v>1174</v>
      </c>
      <c r="D1657" s="34" t="s">
        <v>2253</v>
      </c>
      <c r="E1657" s="34" t="s">
        <v>68</v>
      </c>
      <c r="F1657" s="31">
        <v>158251.32</v>
      </c>
      <c r="G1657" s="31">
        <v>95500.3</v>
      </c>
      <c r="H1657" s="31">
        <v>62751.020000000004</v>
      </c>
      <c r="I1657" s="31"/>
      <c r="J1657" s="36" t="s">
        <v>1933</v>
      </c>
      <c r="K1657" s="30" t="s">
        <v>1929</v>
      </c>
      <c r="L1657" s="9">
        <f>Таблица4[[#This Row],[Поступления]]/Таблица4[[#This Row],[Начисления]]</f>
        <v>0.60347237545949062</v>
      </c>
    </row>
    <row r="1658" spans="1:12" ht="15">
      <c r="A1658" s="47">
        <v>101973</v>
      </c>
      <c r="B1658" s="34" t="s">
        <v>1173</v>
      </c>
      <c r="C1658" s="34" t="s">
        <v>1174</v>
      </c>
      <c r="D1658" s="34" t="s">
        <v>2253</v>
      </c>
      <c r="E1658" s="34" t="s">
        <v>28</v>
      </c>
      <c r="F1658" s="31">
        <v>164714.07999999999</v>
      </c>
      <c r="G1658" s="31">
        <v>133919.67999999999</v>
      </c>
      <c r="H1658" s="31">
        <v>30794.399999999994</v>
      </c>
      <c r="I1658" s="31"/>
      <c r="J1658" s="36" t="s">
        <v>1933</v>
      </c>
      <c r="K1658" s="30" t="s">
        <v>1929</v>
      </c>
      <c r="L1658" s="9">
        <f>Таблица4[[#This Row],[Поступления]]/Таблица4[[#This Row],[Начисления]]</f>
        <v>0.81304330510178613</v>
      </c>
    </row>
    <row r="1659" spans="1:12" ht="15">
      <c r="A1659" s="47">
        <v>101974</v>
      </c>
      <c r="B1659" s="34" t="s">
        <v>1173</v>
      </c>
      <c r="C1659" s="34" t="s">
        <v>1174</v>
      </c>
      <c r="D1659" s="34" t="s">
        <v>2253</v>
      </c>
      <c r="E1659" s="34" t="s">
        <v>70</v>
      </c>
      <c r="F1659" s="31">
        <v>165330.59</v>
      </c>
      <c r="G1659" s="31">
        <v>163321.26999999999</v>
      </c>
      <c r="H1659" s="31">
        <v>2009.320000000007</v>
      </c>
      <c r="I1659" s="31"/>
      <c r="J1659" s="36" t="s">
        <v>1933</v>
      </c>
      <c r="K1659" s="30" t="s">
        <v>1929</v>
      </c>
      <c r="L1659" s="9">
        <f>Таблица4[[#This Row],[Поступления]]/Таблица4[[#This Row],[Начисления]]</f>
        <v>0.98784665318136222</v>
      </c>
    </row>
    <row r="1660" spans="1:12" ht="15">
      <c r="A1660" s="47">
        <v>101975</v>
      </c>
      <c r="B1660" s="34" t="s">
        <v>1173</v>
      </c>
      <c r="C1660" s="34" t="s">
        <v>1174</v>
      </c>
      <c r="D1660" s="34" t="s">
        <v>2253</v>
      </c>
      <c r="E1660" s="34" t="s">
        <v>7</v>
      </c>
      <c r="F1660" s="31">
        <v>136567.57</v>
      </c>
      <c r="G1660" s="31">
        <v>135712.26999999999</v>
      </c>
      <c r="H1660" s="31">
        <v>855.30000000001746</v>
      </c>
      <c r="I1660" s="31"/>
      <c r="J1660" s="36" t="s">
        <v>1933</v>
      </c>
      <c r="K1660" s="30" t="s">
        <v>1929</v>
      </c>
      <c r="L1660" s="9">
        <f>Таблица4[[#This Row],[Поступления]]/Таблица4[[#This Row],[Начисления]]</f>
        <v>0.99373716615152474</v>
      </c>
    </row>
    <row r="1661" spans="1:12" ht="15">
      <c r="A1661" s="47">
        <v>101976</v>
      </c>
      <c r="B1661" s="34" t="s">
        <v>1173</v>
      </c>
      <c r="C1661" s="34" t="s">
        <v>1174</v>
      </c>
      <c r="D1661" s="34" t="s">
        <v>2253</v>
      </c>
      <c r="E1661" s="34" t="s">
        <v>8</v>
      </c>
      <c r="F1661" s="31">
        <v>26655.29</v>
      </c>
      <c r="G1661" s="31">
        <v>23452.58</v>
      </c>
      <c r="H1661" s="31">
        <v>3202.7099999999991</v>
      </c>
      <c r="I1661" s="31"/>
      <c r="J1661" s="36" t="s">
        <v>1933</v>
      </c>
      <c r="K1661" s="30" t="s">
        <v>1929</v>
      </c>
      <c r="L1661" s="9">
        <f>Таблица4[[#This Row],[Поступления]]/Таблица4[[#This Row],[Начисления]]</f>
        <v>0.87984711477534105</v>
      </c>
    </row>
    <row r="1662" spans="1:12" ht="15">
      <c r="A1662" s="47">
        <v>101977</v>
      </c>
      <c r="B1662" s="34" t="s">
        <v>1173</v>
      </c>
      <c r="C1662" s="34" t="s">
        <v>1174</v>
      </c>
      <c r="D1662" s="34" t="s">
        <v>2253</v>
      </c>
      <c r="E1662" s="34" t="s">
        <v>10</v>
      </c>
      <c r="F1662" s="31">
        <v>136999.54</v>
      </c>
      <c r="G1662" s="31">
        <v>139569.68</v>
      </c>
      <c r="H1662" s="31"/>
      <c r="I1662" s="31">
        <v>2570.1399999999849</v>
      </c>
      <c r="J1662" s="36" t="s">
        <v>1933</v>
      </c>
      <c r="K1662" s="30" t="s">
        <v>1929</v>
      </c>
      <c r="L1662" s="9">
        <f>Таблица4[[#This Row],[Поступления]]/Таблица4[[#This Row],[Начисления]]</f>
        <v>1.018760208975884</v>
      </c>
    </row>
    <row r="1663" spans="1:12" ht="15">
      <c r="A1663" s="47">
        <v>101978</v>
      </c>
      <c r="B1663" s="34" t="s">
        <v>1173</v>
      </c>
      <c r="C1663" s="34" t="s">
        <v>1174</v>
      </c>
      <c r="D1663" s="34" t="s">
        <v>2253</v>
      </c>
      <c r="E1663" s="34" t="s">
        <v>11</v>
      </c>
      <c r="F1663" s="31">
        <v>111129.28</v>
      </c>
      <c r="G1663" s="31">
        <v>100509.88</v>
      </c>
      <c r="H1663" s="31">
        <v>10619.399999999994</v>
      </c>
      <c r="I1663" s="31"/>
      <c r="J1663" s="36" t="s">
        <v>1933</v>
      </c>
      <c r="K1663" s="30" t="s">
        <v>1929</v>
      </c>
      <c r="L1663" s="9">
        <f>Таблица4[[#This Row],[Поступления]]/Таблица4[[#This Row],[Начисления]]</f>
        <v>0.90444102580346064</v>
      </c>
    </row>
    <row r="1664" spans="1:12" ht="15">
      <c r="A1664" s="47">
        <v>101979</v>
      </c>
      <c r="B1664" s="34" t="s">
        <v>1173</v>
      </c>
      <c r="C1664" s="34" t="s">
        <v>1174</v>
      </c>
      <c r="D1664" s="34" t="s">
        <v>2253</v>
      </c>
      <c r="E1664" s="34" t="s">
        <v>12</v>
      </c>
      <c r="F1664" s="31">
        <v>136557.96</v>
      </c>
      <c r="G1664" s="31">
        <v>106749.41</v>
      </c>
      <c r="H1664" s="31">
        <v>29808.549999999988</v>
      </c>
      <c r="I1664" s="31"/>
      <c r="J1664" s="36" t="s">
        <v>1933</v>
      </c>
      <c r="K1664" s="30" t="s">
        <v>1929</v>
      </c>
      <c r="L1664" s="9">
        <f>Таблица4[[#This Row],[Поступления]]/Таблица4[[#This Row],[Начисления]]</f>
        <v>0.78171503147820898</v>
      </c>
    </row>
    <row r="1665" spans="1:12" ht="15">
      <c r="A1665" s="47">
        <v>101980</v>
      </c>
      <c r="B1665" s="34" t="s">
        <v>1173</v>
      </c>
      <c r="C1665" s="34" t="s">
        <v>1174</v>
      </c>
      <c r="D1665" s="34" t="s">
        <v>2253</v>
      </c>
      <c r="E1665" s="34" t="s">
        <v>13</v>
      </c>
      <c r="F1665" s="31">
        <v>29538.46</v>
      </c>
      <c r="G1665" s="31">
        <v>29524.33</v>
      </c>
      <c r="H1665" s="31">
        <v>14.129999999997381</v>
      </c>
      <c r="I1665" s="31"/>
      <c r="J1665" s="36" t="s">
        <v>1933</v>
      </c>
      <c r="K1665" s="30" t="s">
        <v>1929</v>
      </c>
      <c r="L1665" s="9">
        <f>Таблица4[[#This Row],[Поступления]]/Таблица4[[#This Row],[Начисления]]</f>
        <v>0.99952164060008553</v>
      </c>
    </row>
    <row r="1666" spans="1:12" ht="15">
      <c r="A1666" s="47">
        <v>101982</v>
      </c>
      <c r="B1666" s="34" t="s">
        <v>1173</v>
      </c>
      <c r="C1666" s="34" t="s">
        <v>1174</v>
      </c>
      <c r="D1666" s="34" t="s">
        <v>2253</v>
      </c>
      <c r="E1666" s="34" t="s">
        <v>97</v>
      </c>
      <c r="F1666" s="31">
        <v>29467.759999999998</v>
      </c>
      <c r="G1666" s="31">
        <v>30056.42</v>
      </c>
      <c r="H1666" s="31"/>
      <c r="I1666" s="31">
        <v>588.65999999999985</v>
      </c>
      <c r="J1666" s="36" t="s">
        <v>1933</v>
      </c>
      <c r="K1666" s="30" t="s">
        <v>1929</v>
      </c>
      <c r="L1666" s="9">
        <f>Таблица4[[#This Row],[Поступления]]/Таблица4[[#This Row],[Начисления]]</f>
        <v>1.0199764081151741</v>
      </c>
    </row>
    <row r="1667" spans="1:12" ht="15">
      <c r="A1667" s="47">
        <v>101983</v>
      </c>
      <c r="B1667" s="34" t="s">
        <v>1173</v>
      </c>
      <c r="C1667" s="34" t="s">
        <v>1174</v>
      </c>
      <c r="D1667" s="34" t="s">
        <v>2253</v>
      </c>
      <c r="E1667" s="34" t="s">
        <v>15</v>
      </c>
      <c r="F1667" s="31">
        <v>29679.86</v>
      </c>
      <c r="G1667" s="31">
        <v>30795.18</v>
      </c>
      <c r="H1667" s="31"/>
      <c r="I1667" s="31">
        <v>1115.3199999999997</v>
      </c>
      <c r="J1667" s="36" t="s">
        <v>1933</v>
      </c>
      <c r="K1667" s="30" t="s">
        <v>1929</v>
      </c>
      <c r="L1667" s="9">
        <f>Таблица4[[#This Row],[Поступления]]/Таблица4[[#This Row],[Начисления]]</f>
        <v>1.0375783443722444</v>
      </c>
    </row>
    <row r="1668" spans="1:12" ht="15">
      <c r="A1668" s="47">
        <v>101984</v>
      </c>
      <c r="B1668" s="34" t="s">
        <v>1173</v>
      </c>
      <c r="C1668" s="34" t="s">
        <v>1174</v>
      </c>
      <c r="D1668" s="34" t="s">
        <v>2254</v>
      </c>
      <c r="E1668" s="34" t="s">
        <v>19</v>
      </c>
      <c r="F1668" s="31">
        <v>589351.19999999995</v>
      </c>
      <c r="G1668" s="31">
        <v>509706.98</v>
      </c>
      <c r="H1668" s="31">
        <v>79644.219999999972</v>
      </c>
      <c r="I1668" s="31"/>
      <c r="J1668" s="36" t="s">
        <v>1933</v>
      </c>
      <c r="K1668" s="30" t="s">
        <v>1929</v>
      </c>
      <c r="L1668" s="9">
        <f>Таблица4[[#This Row],[Поступления]]/Таблица4[[#This Row],[Начисления]]</f>
        <v>0.86486118972863724</v>
      </c>
    </row>
    <row r="1669" spans="1:12" ht="15">
      <c r="A1669" s="47">
        <v>101985</v>
      </c>
      <c r="B1669" s="34" t="s">
        <v>1173</v>
      </c>
      <c r="C1669" s="34" t="s">
        <v>1174</v>
      </c>
      <c r="D1669" s="34" t="s">
        <v>2254</v>
      </c>
      <c r="E1669" s="34" t="s">
        <v>21</v>
      </c>
      <c r="F1669" s="31">
        <v>552181.48</v>
      </c>
      <c r="G1669" s="31">
        <v>519802.88</v>
      </c>
      <c r="H1669" s="31">
        <v>32378.599999999977</v>
      </c>
      <c r="I1669" s="31"/>
      <c r="J1669" s="36" t="s">
        <v>1933</v>
      </c>
      <c r="K1669" s="30" t="s">
        <v>1929</v>
      </c>
      <c r="L1669" s="9">
        <f>Таблица4[[#This Row],[Поступления]]/Таблица4[[#This Row],[Начисления]]</f>
        <v>0.94136239411723843</v>
      </c>
    </row>
    <row r="1670" spans="1:12" ht="15">
      <c r="A1670" s="47">
        <v>101986</v>
      </c>
      <c r="B1670" s="34" t="s">
        <v>1173</v>
      </c>
      <c r="C1670" s="34" t="s">
        <v>1174</v>
      </c>
      <c r="D1670" s="34" t="s">
        <v>2254</v>
      </c>
      <c r="E1670" s="34" t="s">
        <v>100</v>
      </c>
      <c r="F1670" s="31">
        <v>890931.57</v>
      </c>
      <c r="G1670" s="31">
        <v>800802.94</v>
      </c>
      <c r="H1670" s="31">
        <v>90128.63</v>
      </c>
      <c r="I1670" s="31"/>
      <c r="J1670" s="36" t="s">
        <v>1933</v>
      </c>
      <c r="K1670" s="30" t="s">
        <v>1929</v>
      </c>
      <c r="L1670" s="9">
        <f>Таблица4[[#This Row],[Поступления]]/Таблица4[[#This Row],[Начисления]]</f>
        <v>0.89883776371287416</v>
      </c>
    </row>
    <row r="1671" spans="1:12" ht="15">
      <c r="A1671" s="47">
        <v>101987</v>
      </c>
      <c r="B1671" s="34" t="s">
        <v>1173</v>
      </c>
      <c r="C1671" s="34" t="s">
        <v>1174</v>
      </c>
      <c r="D1671" s="34" t="s">
        <v>2254</v>
      </c>
      <c r="E1671" s="34" t="s">
        <v>34</v>
      </c>
      <c r="F1671" s="31">
        <v>99143</v>
      </c>
      <c r="G1671" s="31">
        <v>90015.53</v>
      </c>
      <c r="H1671" s="31">
        <v>9127.4700000000012</v>
      </c>
      <c r="I1671" s="31"/>
      <c r="J1671" s="36" t="s">
        <v>1933</v>
      </c>
      <c r="K1671" s="30" t="s">
        <v>1929</v>
      </c>
      <c r="L1671" s="9">
        <f>Таблица4[[#This Row],[Поступления]]/Таблица4[[#This Row],[Начисления]]</f>
        <v>0.90793631421280374</v>
      </c>
    </row>
    <row r="1672" spans="1:12" ht="15">
      <c r="A1672" s="47">
        <v>101988</v>
      </c>
      <c r="B1672" s="34" t="s">
        <v>1173</v>
      </c>
      <c r="C1672" s="34" t="s">
        <v>1174</v>
      </c>
      <c r="D1672" s="34" t="s">
        <v>2254</v>
      </c>
      <c r="E1672" s="34" t="s">
        <v>67</v>
      </c>
      <c r="F1672" s="31">
        <v>594017.6</v>
      </c>
      <c r="G1672" s="31">
        <v>503098.48</v>
      </c>
      <c r="H1672" s="31">
        <v>90919.12</v>
      </c>
      <c r="I1672" s="31"/>
      <c r="J1672" s="36" t="s">
        <v>1933</v>
      </c>
      <c r="K1672" s="30" t="s">
        <v>1929</v>
      </c>
      <c r="L1672" s="9">
        <f>Таблица4[[#This Row],[Поступления]]/Таблица4[[#This Row],[Начисления]]</f>
        <v>0.84694204346807234</v>
      </c>
    </row>
    <row r="1673" spans="1:12" ht="15">
      <c r="A1673" s="47">
        <v>101989</v>
      </c>
      <c r="B1673" s="34" t="s">
        <v>1173</v>
      </c>
      <c r="C1673" s="34" t="s">
        <v>1174</v>
      </c>
      <c r="D1673" s="34" t="s">
        <v>2254</v>
      </c>
      <c r="E1673" s="34" t="s">
        <v>22</v>
      </c>
      <c r="F1673" s="31">
        <v>585646.28</v>
      </c>
      <c r="G1673" s="31">
        <v>478413.58</v>
      </c>
      <c r="H1673" s="31">
        <v>107232.70000000001</v>
      </c>
      <c r="I1673" s="31"/>
      <c r="J1673" s="36" t="s">
        <v>1933</v>
      </c>
      <c r="K1673" s="30" t="s">
        <v>1929</v>
      </c>
      <c r="L1673" s="9">
        <f>Таблица4[[#This Row],[Поступления]]/Таблица4[[#This Row],[Начисления]]</f>
        <v>0.81689852106633376</v>
      </c>
    </row>
    <row r="1674" spans="1:12" ht="15">
      <c r="A1674" s="47">
        <v>101990</v>
      </c>
      <c r="B1674" s="34" t="s">
        <v>1173</v>
      </c>
      <c r="C1674" s="34" t="s">
        <v>1174</v>
      </c>
      <c r="D1674" s="34" t="s">
        <v>2254</v>
      </c>
      <c r="E1674" s="34" t="s">
        <v>68</v>
      </c>
      <c r="F1674" s="31">
        <v>676267.69</v>
      </c>
      <c r="G1674" s="31">
        <v>660584.97</v>
      </c>
      <c r="H1674" s="31">
        <v>15682.719999999972</v>
      </c>
      <c r="I1674" s="31"/>
      <c r="J1674" s="36" t="s">
        <v>1933</v>
      </c>
      <c r="K1674" s="30" t="s">
        <v>1929</v>
      </c>
      <c r="L1674" s="9">
        <f>Таблица4[[#This Row],[Поступления]]/Таблица4[[#This Row],[Начисления]]</f>
        <v>0.97680989313566058</v>
      </c>
    </row>
    <row r="1675" spans="1:12" ht="15">
      <c r="A1675" s="47">
        <v>101991</v>
      </c>
      <c r="B1675" s="34" t="s">
        <v>1173</v>
      </c>
      <c r="C1675" s="34" t="s">
        <v>1174</v>
      </c>
      <c r="D1675" s="34" t="s">
        <v>2254</v>
      </c>
      <c r="E1675" s="34" t="s">
        <v>69</v>
      </c>
      <c r="F1675" s="31">
        <v>595353.47</v>
      </c>
      <c r="G1675" s="31">
        <v>517110.92</v>
      </c>
      <c r="H1675" s="31">
        <v>78242.549999999988</v>
      </c>
      <c r="I1675" s="31"/>
      <c r="J1675" s="36" t="s">
        <v>1933</v>
      </c>
      <c r="K1675" s="30" t="s">
        <v>1929</v>
      </c>
      <c r="L1675" s="9">
        <f>Таблица4[[#This Row],[Поступления]]/Таблица4[[#This Row],[Начисления]]</f>
        <v>0.86857798947573117</v>
      </c>
    </row>
    <row r="1676" spans="1:12" ht="15">
      <c r="A1676" s="47">
        <v>101992</v>
      </c>
      <c r="B1676" s="34" t="s">
        <v>1173</v>
      </c>
      <c r="C1676" s="34" t="s">
        <v>1174</v>
      </c>
      <c r="D1676" s="34" t="s">
        <v>2255</v>
      </c>
      <c r="E1676" s="34" t="s">
        <v>20</v>
      </c>
      <c r="F1676" s="31">
        <v>128288.07</v>
      </c>
      <c r="G1676" s="31">
        <v>106800.33</v>
      </c>
      <c r="H1676" s="31">
        <v>21487.740000000005</v>
      </c>
      <c r="I1676" s="31"/>
      <c r="J1676" s="36" t="s">
        <v>1934</v>
      </c>
      <c r="K1676" s="30" t="s">
        <v>1929</v>
      </c>
      <c r="L1676" s="9">
        <f>Таблица4[[#This Row],[Поступления]]/Таблица4[[#This Row],[Начисления]]</f>
        <v>0.83250398887441357</v>
      </c>
    </row>
    <row r="1677" spans="1:12" ht="15">
      <c r="A1677" s="47">
        <v>101993</v>
      </c>
      <c r="B1677" s="34" t="s">
        <v>1173</v>
      </c>
      <c r="C1677" s="34" t="s">
        <v>1174</v>
      </c>
      <c r="D1677" s="34" t="s">
        <v>2255</v>
      </c>
      <c r="E1677" s="34" t="s">
        <v>21</v>
      </c>
      <c r="F1677" s="31">
        <v>775564.13</v>
      </c>
      <c r="G1677" s="31">
        <v>623858.62</v>
      </c>
      <c r="H1677" s="31">
        <v>151705.51</v>
      </c>
      <c r="I1677" s="31"/>
      <c r="J1677" s="36" t="s">
        <v>1934</v>
      </c>
      <c r="K1677" s="30" t="s">
        <v>1929</v>
      </c>
      <c r="L1677" s="9">
        <f>Таблица4[[#This Row],[Поступления]]/Таблица4[[#This Row],[Начисления]]</f>
        <v>0.80439333882035002</v>
      </c>
    </row>
    <row r="1678" spans="1:12" ht="15">
      <c r="A1678" s="47">
        <v>101994</v>
      </c>
      <c r="B1678" s="34" t="s">
        <v>1173</v>
      </c>
      <c r="C1678" s="34" t="s">
        <v>1174</v>
      </c>
      <c r="D1678" s="34" t="s">
        <v>2255</v>
      </c>
      <c r="E1678" s="34" t="s">
        <v>25</v>
      </c>
      <c r="F1678" s="31">
        <v>479971.81</v>
      </c>
      <c r="G1678" s="31">
        <v>365230.18</v>
      </c>
      <c r="H1678" s="31">
        <v>114741.63</v>
      </c>
      <c r="I1678" s="31"/>
      <c r="J1678" s="36" t="s">
        <v>1934</v>
      </c>
      <c r="K1678" s="30" t="s">
        <v>1929</v>
      </c>
      <c r="L1678" s="9">
        <f>Таблица4[[#This Row],[Поступления]]/Таблица4[[#This Row],[Начисления]]</f>
        <v>0.76094089775814122</v>
      </c>
    </row>
    <row r="1679" spans="1:12" ht="15">
      <c r="A1679" s="47">
        <v>101995</v>
      </c>
      <c r="B1679" s="34" t="s">
        <v>1173</v>
      </c>
      <c r="C1679" s="34" t="s">
        <v>1174</v>
      </c>
      <c r="D1679" s="34" t="s">
        <v>2256</v>
      </c>
      <c r="E1679" s="34" t="s">
        <v>67</v>
      </c>
      <c r="F1679" s="31">
        <v>1234152.8799999999</v>
      </c>
      <c r="G1679" s="31">
        <v>1020863.94</v>
      </c>
      <c r="H1679" s="31">
        <v>213288.93999999994</v>
      </c>
      <c r="I1679" s="31"/>
      <c r="J1679" s="36" t="s">
        <v>1933</v>
      </c>
      <c r="K1679" s="30" t="s">
        <v>1930</v>
      </c>
      <c r="L1679" s="9">
        <f>Таблица4[[#This Row],[Поступления]]/Таблица4[[#This Row],[Начисления]]</f>
        <v>0.82717786146559091</v>
      </c>
    </row>
    <row r="1680" spans="1:12" ht="15">
      <c r="A1680" s="47">
        <v>101996</v>
      </c>
      <c r="B1680" s="34" t="s">
        <v>1173</v>
      </c>
      <c r="C1680" s="34" t="s">
        <v>1174</v>
      </c>
      <c r="D1680" s="34" t="s">
        <v>2256</v>
      </c>
      <c r="E1680" s="34" t="s">
        <v>26</v>
      </c>
      <c r="F1680" s="31">
        <v>803162.32</v>
      </c>
      <c r="G1680" s="31">
        <v>626883.64</v>
      </c>
      <c r="H1680" s="31">
        <v>176278.67999999993</v>
      </c>
      <c r="I1680" s="31"/>
      <c r="J1680" s="36" t="s">
        <v>1933</v>
      </c>
      <c r="K1680" s="30" t="s">
        <v>1929</v>
      </c>
      <c r="L1680" s="9">
        <f>Таблица4[[#This Row],[Поступления]]/Таблица4[[#This Row],[Начисления]]</f>
        <v>0.78051923551393698</v>
      </c>
    </row>
    <row r="1681" spans="1:12" ht="15">
      <c r="A1681" s="47">
        <v>101997</v>
      </c>
      <c r="B1681" s="34" t="s">
        <v>1173</v>
      </c>
      <c r="C1681" s="34" t="s">
        <v>1174</v>
      </c>
      <c r="D1681" s="34" t="s">
        <v>2256</v>
      </c>
      <c r="E1681" s="34" t="s">
        <v>22</v>
      </c>
      <c r="F1681" s="31">
        <v>1604892.39</v>
      </c>
      <c r="G1681" s="31">
        <v>1452732.31</v>
      </c>
      <c r="H1681" s="31">
        <v>152160.07999999984</v>
      </c>
      <c r="I1681" s="31"/>
      <c r="J1681" s="36" t="s">
        <v>1933</v>
      </c>
      <c r="K1681" s="30" t="s">
        <v>1929</v>
      </c>
      <c r="L1681" s="9">
        <f>Таблица4[[#This Row],[Поступления]]/Таблица4[[#This Row],[Начисления]]</f>
        <v>0.90518985512791927</v>
      </c>
    </row>
    <row r="1682" spans="1:12" ht="15">
      <c r="A1682" s="47">
        <v>101998</v>
      </c>
      <c r="B1682" s="34" t="s">
        <v>1173</v>
      </c>
      <c r="C1682" s="34" t="s">
        <v>1174</v>
      </c>
      <c r="D1682" s="34" t="s">
        <v>2256</v>
      </c>
      <c r="E1682" s="34" t="s">
        <v>27</v>
      </c>
      <c r="F1682" s="31">
        <v>759562.69</v>
      </c>
      <c r="G1682" s="31">
        <v>709308.14</v>
      </c>
      <c r="H1682" s="31">
        <v>50254.54999999993</v>
      </c>
      <c r="I1682" s="31"/>
      <c r="J1682" s="36" t="s">
        <v>1933</v>
      </c>
      <c r="K1682" s="30" t="s">
        <v>1929</v>
      </c>
      <c r="L1682" s="9">
        <f>Таблица4[[#This Row],[Поступления]]/Таблица4[[#This Row],[Начисления]]</f>
        <v>0.93383752169291001</v>
      </c>
    </row>
    <row r="1683" spans="1:12" ht="15">
      <c r="A1683" s="47">
        <v>101999</v>
      </c>
      <c r="B1683" s="34" t="s">
        <v>1173</v>
      </c>
      <c r="C1683" s="34" t="s">
        <v>1174</v>
      </c>
      <c r="D1683" s="34" t="s">
        <v>2256</v>
      </c>
      <c r="E1683" s="34" t="s">
        <v>28</v>
      </c>
      <c r="F1683" s="31">
        <v>801292.4</v>
      </c>
      <c r="G1683" s="31">
        <v>664992.25</v>
      </c>
      <c r="H1683" s="31">
        <v>136300.15000000002</v>
      </c>
      <c r="I1683" s="31"/>
      <c r="J1683" s="36" t="s">
        <v>1933</v>
      </c>
      <c r="K1683" s="30" t="s">
        <v>1929</v>
      </c>
      <c r="L1683" s="9">
        <f>Таблица4[[#This Row],[Поступления]]/Таблица4[[#This Row],[Начисления]]</f>
        <v>0.82989960968056098</v>
      </c>
    </row>
    <row r="1684" spans="1:12" ht="15">
      <c r="A1684" s="47">
        <v>102000</v>
      </c>
      <c r="B1684" s="34" t="s">
        <v>1173</v>
      </c>
      <c r="C1684" s="34" t="s">
        <v>1174</v>
      </c>
      <c r="D1684" s="34" t="s">
        <v>2256</v>
      </c>
      <c r="E1684" s="34" t="s">
        <v>16</v>
      </c>
      <c r="F1684" s="31">
        <v>799515.7</v>
      </c>
      <c r="G1684" s="31">
        <v>682351.99</v>
      </c>
      <c r="H1684" s="31">
        <v>117163.70999999996</v>
      </c>
      <c r="I1684" s="31"/>
      <c r="J1684" s="36" t="s">
        <v>1933</v>
      </c>
      <c r="K1684" s="30" t="s">
        <v>1929</v>
      </c>
      <c r="L1684" s="9">
        <f>Таблица4[[#This Row],[Поступления]]/Таблица4[[#This Row],[Начисления]]</f>
        <v>0.8534566488187787</v>
      </c>
    </row>
    <row r="1685" spans="1:12" ht="15">
      <c r="A1685" s="47">
        <v>102001</v>
      </c>
      <c r="B1685" s="34" t="s">
        <v>1173</v>
      </c>
      <c r="C1685" s="34" t="s">
        <v>1174</v>
      </c>
      <c r="D1685" s="34" t="s">
        <v>2256</v>
      </c>
      <c r="E1685" s="34" t="s">
        <v>6</v>
      </c>
      <c r="F1685" s="31">
        <v>803506.61</v>
      </c>
      <c r="G1685" s="31">
        <v>689513.7</v>
      </c>
      <c r="H1685" s="31">
        <v>113992.91000000003</v>
      </c>
      <c r="I1685" s="31"/>
      <c r="J1685" s="36" t="s">
        <v>1933</v>
      </c>
      <c r="K1685" s="30" t="s">
        <v>1929</v>
      </c>
      <c r="L1685" s="9">
        <f>Таблица4[[#This Row],[Поступления]]/Таблица4[[#This Row],[Начисления]]</f>
        <v>0.85813071282636988</v>
      </c>
    </row>
    <row r="1686" spans="1:12" ht="15">
      <c r="A1686" s="47">
        <v>102002</v>
      </c>
      <c r="B1686" s="34" t="s">
        <v>1173</v>
      </c>
      <c r="C1686" s="34" t="s">
        <v>1174</v>
      </c>
      <c r="D1686" s="34" t="s">
        <v>2256</v>
      </c>
      <c r="E1686" s="34" t="s">
        <v>8</v>
      </c>
      <c r="F1686" s="31">
        <v>800663.27</v>
      </c>
      <c r="G1686" s="31">
        <v>697635.52</v>
      </c>
      <c r="H1686" s="31">
        <v>103027.75</v>
      </c>
      <c r="I1686" s="31"/>
      <c r="J1686" s="36" t="s">
        <v>1933</v>
      </c>
      <c r="K1686" s="30" t="s">
        <v>1929</v>
      </c>
      <c r="L1686" s="9">
        <f>Таблица4[[#This Row],[Поступления]]/Таблица4[[#This Row],[Начисления]]</f>
        <v>0.8713219978231298</v>
      </c>
    </row>
    <row r="1687" spans="1:12" ht="15">
      <c r="A1687" s="47">
        <v>102003</v>
      </c>
      <c r="B1687" s="34" t="s">
        <v>1173</v>
      </c>
      <c r="C1687" s="34" t="s">
        <v>1174</v>
      </c>
      <c r="D1687" s="34" t="s">
        <v>2257</v>
      </c>
      <c r="E1687" s="34" t="s">
        <v>25</v>
      </c>
      <c r="F1687" s="31">
        <v>181713.75</v>
      </c>
      <c r="G1687" s="31">
        <v>158896.07999999999</v>
      </c>
      <c r="H1687" s="31">
        <v>22817.670000000013</v>
      </c>
      <c r="I1687" s="31"/>
      <c r="J1687" s="36" t="s">
        <v>1933</v>
      </c>
      <c r="K1687" s="30" t="s">
        <v>1929</v>
      </c>
      <c r="L1687" s="9">
        <f>Таблица4[[#This Row],[Поступления]]/Таблица4[[#This Row],[Начисления]]</f>
        <v>0.8744306911282167</v>
      </c>
    </row>
    <row r="1688" spans="1:12" ht="15">
      <c r="A1688" s="47">
        <v>102004</v>
      </c>
      <c r="B1688" s="34" t="s">
        <v>1173</v>
      </c>
      <c r="C1688" s="34" t="s">
        <v>1174</v>
      </c>
      <c r="D1688" s="34" t="s">
        <v>2257</v>
      </c>
      <c r="E1688" s="34" t="s">
        <v>30</v>
      </c>
      <c r="F1688" s="31">
        <v>181782.95</v>
      </c>
      <c r="G1688" s="31">
        <v>138848.29999999999</v>
      </c>
      <c r="H1688" s="31">
        <v>42934.650000000023</v>
      </c>
      <c r="I1688" s="31"/>
      <c r="J1688" s="36" t="s">
        <v>1933</v>
      </c>
      <c r="K1688" s="30" t="s">
        <v>1929</v>
      </c>
      <c r="L1688" s="9">
        <f>Таблица4[[#This Row],[Поступления]]/Таблица4[[#This Row],[Начисления]]</f>
        <v>0.76381365799157719</v>
      </c>
    </row>
    <row r="1689" spans="1:12" ht="15">
      <c r="A1689" s="47">
        <v>102005</v>
      </c>
      <c r="B1689" s="34" t="s">
        <v>1173</v>
      </c>
      <c r="C1689" s="34" t="s">
        <v>1174</v>
      </c>
      <c r="D1689" s="34" t="s">
        <v>2258</v>
      </c>
      <c r="E1689" s="34" t="s">
        <v>34</v>
      </c>
      <c r="F1689" s="31">
        <v>132737.79</v>
      </c>
      <c r="G1689" s="31">
        <v>99055.62</v>
      </c>
      <c r="H1689" s="31">
        <v>33682.170000000013</v>
      </c>
      <c r="I1689" s="31"/>
      <c r="J1689" s="36" t="s">
        <v>1931</v>
      </c>
      <c r="K1689" s="30" t="s">
        <v>1929</v>
      </c>
      <c r="L1689" s="9">
        <f>Таблица4[[#This Row],[Поступления]]/Таблица4[[#This Row],[Начисления]]</f>
        <v>0.74625033308148336</v>
      </c>
    </row>
    <row r="1690" spans="1:12" ht="15">
      <c r="A1690" s="47">
        <v>102006</v>
      </c>
      <c r="B1690" s="34" t="s">
        <v>1173</v>
      </c>
      <c r="C1690" s="34" t="s">
        <v>1174</v>
      </c>
      <c r="D1690" s="34" t="s">
        <v>2258</v>
      </c>
      <c r="E1690" s="34" t="s">
        <v>67</v>
      </c>
      <c r="F1690" s="31">
        <v>130094.79</v>
      </c>
      <c r="G1690" s="31">
        <v>87122.85</v>
      </c>
      <c r="H1690" s="31">
        <v>42971.939999999988</v>
      </c>
      <c r="I1690" s="31"/>
      <c r="J1690" s="36" t="s">
        <v>1931</v>
      </c>
      <c r="K1690" s="30" t="s">
        <v>1929</v>
      </c>
      <c r="L1690" s="9">
        <f>Таблица4[[#This Row],[Поступления]]/Таблица4[[#This Row],[Начисления]]</f>
        <v>0.66968746404064305</v>
      </c>
    </row>
    <row r="1691" spans="1:12" ht="15">
      <c r="A1691" s="47">
        <v>102007</v>
      </c>
      <c r="B1691" s="34" t="s">
        <v>1173</v>
      </c>
      <c r="C1691" s="34" t="s">
        <v>1174</v>
      </c>
      <c r="D1691" s="34" t="s">
        <v>2258</v>
      </c>
      <c r="E1691" s="34" t="s">
        <v>22</v>
      </c>
      <c r="F1691" s="31">
        <v>130330.83</v>
      </c>
      <c r="G1691" s="31">
        <v>105315.21</v>
      </c>
      <c r="H1691" s="31">
        <v>25015.619999999995</v>
      </c>
      <c r="I1691" s="31"/>
      <c r="J1691" s="36" t="s">
        <v>1931</v>
      </c>
      <c r="K1691" s="30" t="s">
        <v>1929</v>
      </c>
      <c r="L1691" s="9">
        <f>Таблица4[[#This Row],[Поступления]]/Таблица4[[#This Row],[Начисления]]</f>
        <v>0.80806061006440311</v>
      </c>
    </row>
    <row r="1692" spans="1:12" ht="15">
      <c r="A1692" s="47">
        <v>102008</v>
      </c>
      <c r="B1692" s="34" t="s">
        <v>1173</v>
      </c>
      <c r="C1692" s="34" t="s">
        <v>1174</v>
      </c>
      <c r="D1692" s="34" t="s">
        <v>2259</v>
      </c>
      <c r="E1692" s="34" t="s">
        <v>18</v>
      </c>
      <c r="F1692" s="31">
        <v>1252228.8400000001</v>
      </c>
      <c r="G1692" s="31">
        <v>1122654.96</v>
      </c>
      <c r="H1692" s="31">
        <v>129573.88000000012</v>
      </c>
      <c r="I1692" s="31"/>
      <c r="J1692" s="36" t="s">
        <v>1935</v>
      </c>
      <c r="K1692" s="30" t="s">
        <v>1929</v>
      </c>
      <c r="L1692" s="9">
        <f>Таблица4[[#This Row],[Поступления]]/Таблица4[[#This Row],[Начисления]]</f>
        <v>0.89652539866435266</v>
      </c>
    </row>
    <row r="1693" spans="1:12" ht="15">
      <c r="A1693" s="47">
        <v>102009</v>
      </c>
      <c r="B1693" s="34" t="s">
        <v>1173</v>
      </c>
      <c r="C1693" s="34" t="s">
        <v>1174</v>
      </c>
      <c r="D1693" s="34" t="s">
        <v>2259</v>
      </c>
      <c r="E1693" s="34" t="s">
        <v>20</v>
      </c>
      <c r="F1693" s="31">
        <v>1414936.26</v>
      </c>
      <c r="G1693" s="31">
        <v>1317902.3600000001</v>
      </c>
      <c r="H1693" s="31">
        <v>97033.899999999907</v>
      </c>
      <c r="I1693" s="31"/>
      <c r="J1693" s="36" t="s">
        <v>1935</v>
      </c>
      <c r="K1693" s="30" t="s">
        <v>1929</v>
      </c>
      <c r="L1693" s="9">
        <f>Таблица4[[#This Row],[Поступления]]/Таблица4[[#This Row],[Начисления]]</f>
        <v>0.93142171648071281</v>
      </c>
    </row>
    <row r="1694" spans="1:12" ht="15">
      <c r="A1694" s="47">
        <v>102010</v>
      </c>
      <c r="B1694" s="34" t="s">
        <v>1173</v>
      </c>
      <c r="C1694" s="34" t="s">
        <v>1174</v>
      </c>
      <c r="D1694" s="34" t="s">
        <v>2259</v>
      </c>
      <c r="E1694" s="34" t="s">
        <v>21</v>
      </c>
      <c r="F1694" s="31">
        <v>1462383.56</v>
      </c>
      <c r="G1694" s="31">
        <v>1424473.97</v>
      </c>
      <c r="H1694" s="31">
        <v>37909.590000000084</v>
      </c>
      <c r="I1694" s="31"/>
      <c r="J1694" s="36" t="s">
        <v>1935</v>
      </c>
      <c r="K1694" s="30" t="s">
        <v>1929</v>
      </c>
      <c r="L1694" s="9">
        <f>Таблица4[[#This Row],[Поступления]]/Таблица4[[#This Row],[Начисления]]</f>
        <v>0.97407684889455404</v>
      </c>
    </row>
    <row r="1695" spans="1:12" ht="15">
      <c r="A1695" s="47">
        <v>102011</v>
      </c>
      <c r="B1695" s="34" t="s">
        <v>1173</v>
      </c>
      <c r="C1695" s="34" t="s">
        <v>1174</v>
      </c>
      <c r="D1695" s="34" t="s">
        <v>2259</v>
      </c>
      <c r="E1695" s="34" t="s">
        <v>29</v>
      </c>
      <c r="F1695" s="31">
        <v>1260774.27</v>
      </c>
      <c r="G1695" s="31">
        <v>1197447.24</v>
      </c>
      <c r="H1695" s="31">
        <v>63327.030000000028</v>
      </c>
      <c r="I1695" s="31"/>
      <c r="J1695" s="36" t="s">
        <v>1935</v>
      </c>
      <c r="K1695" s="30" t="s">
        <v>1929</v>
      </c>
      <c r="L1695" s="9">
        <f>Таблица4[[#This Row],[Поступления]]/Таблица4[[#This Row],[Начисления]]</f>
        <v>0.94977131790609903</v>
      </c>
    </row>
    <row r="1696" spans="1:12" ht="15">
      <c r="A1696" s="47">
        <v>102012</v>
      </c>
      <c r="B1696" s="34" t="s">
        <v>1173</v>
      </c>
      <c r="C1696" s="34" t="s">
        <v>1174</v>
      </c>
      <c r="D1696" s="34" t="s">
        <v>2259</v>
      </c>
      <c r="E1696" s="34" t="s">
        <v>67</v>
      </c>
      <c r="F1696" s="31">
        <v>2543266.79</v>
      </c>
      <c r="G1696" s="31">
        <v>2274071.65</v>
      </c>
      <c r="H1696" s="31">
        <v>269195.14000000013</v>
      </c>
      <c r="I1696" s="31"/>
      <c r="J1696" s="36" t="s">
        <v>1935</v>
      </c>
      <c r="K1696" s="30" t="s">
        <v>1929</v>
      </c>
      <c r="L1696" s="9">
        <f>Таблица4[[#This Row],[Поступления]]/Таблица4[[#This Row],[Начисления]]</f>
        <v>0.89415379422305907</v>
      </c>
    </row>
    <row r="1697" spans="1:12" ht="15">
      <c r="A1697" s="47">
        <v>102013</v>
      </c>
      <c r="B1697" s="34" t="s">
        <v>1173</v>
      </c>
      <c r="C1697" s="34" t="s">
        <v>1174</v>
      </c>
      <c r="D1697" s="34" t="s">
        <v>2259</v>
      </c>
      <c r="E1697" s="34" t="s">
        <v>342</v>
      </c>
      <c r="F1697" s="31">
        <v>1261435.21</v>
      </c>
      <c r="G1697" s="31">
        <v>1201806.79</v>
      </c>
      <c r="H1697" s="31">
        <v>59628.419999999925</v>
      </c>
      <c r="I1697" s="31"/>
      <c r="J1697" s="36" t="s">
        <v>1935</v>
      </c>
      <c r="K1697" s="30" t="s">
        <v>1929</v>
      </c>
      <c r="L1697" s="9">
        <f>Таблица4[[#This Row],[Поступления]]/Таблица4[[#This Row],[Начисления]]</f>
        <v>0.95272970063995599</v>
      </c>
    </row>
    <row r="1698" spans="1:12" ht="15">
      <c r="A1698" s="47">
        <v>102014</v>
      </c>
      <c r="B1698" s="34" t="s">
        <v>1173</v>
      </c>
      <c r="C1698" s="34" t="s">
        <v>1174</v>
      </c>
      <c r="D1698" s="34" t="s">
        <v>2260</v>
      </c>
      <c r="E1698" s="34" t="s">
        <v>26</v>
      </c>
      <c r="F1698" s="31">
        <v>924067.07</v>
      </c>
      <c r="G1698" s="31">
        <v>736277.63</v>
      </c>
      <c r="H1698" s="31">
        <v>187789.43999999994</v>
      </c>
      <c r="I1698" s="31"/>
      <c r="J1698" s="36" t="s">
        <v>1933</v>
      </c>
      <c r="K1698" s="30" t="s">
        <v>1930</v>
      </c>
      <c r="L1698" s="9">
        <f>Таблица4[[#This Row],[Поступления]]/Таблица4[[#This Row],[Начисления]]</f>
        <v>0.79677942641111543</v>
      </c>
    </row>
    <row r="1699" spans="1:12" ht="15">
      <c r="A1699" s="47">
        <v>102015</v>
      </c>
      <c r="B1699" s="34" t="s">
        <v>1173</v>
      </c>
      <c r="C1699" s="34" t="s">
        <v>1174</v>
      </c>
      <c r="D1699" s="34" t="s">
        <v>2256</v>
      </c>
      <c r="E1699" s="34" t="s">
        <v>18</v>
      </c>
      <c r="F1699" s="31">
        <v>742570.79</v>
      </c>
      <c r="G1699" s="31">
        <v>728430.5</v>
      </c>
      <c r="H1699" s="31">
        <v>14140.290000000037</v>
      </c>
      <c r="I1699" s="31"/>
      <c r="J1699" s="36" t="s">
        <v>1933</v>
      </c>
      <c r="K1699" s="30" t="s">
        <v>1929</v>
      </c>
      <c r="L1699" s="9">
        <f>Таблица4[[#This Row],[Поступления]]/Таблица4[[#This Row],[Начисления]]</f>
        <v>0.98095765388239953</v>
      </c>
    </row>
    <row r="1700" spans="1:12" ht="15">
      <c r="A1700" s="47">
        <v>102016</v>
      </c>
      <c r="B1700" s="34" t="s">
        <v>1173</v>
      </c>
      <c r="C1700" s="34" t="s">
        <v>1174</v>
      </c>
      <c r="D1700" s="34" t="s">
        <v>2256</v>
      </c>
      <c r="E1700" s="34" t="s">
        <v>30</v>
      </c>
      <c r="F1700" s="31">
        <v>910526.31</v>
      </c>
      <c r="G1700" s="31">
        <v>842662.03</v>
      </c>
      <c r="H1700" s="31">
        <v>67864.280000000028</v>
      </c>
      <c r="I1700" s="31"/>
      <c r="J1700" s="36" t="s">
        <v>1933</v>
      </c>
      <c r="K1700" s="30" t="s">
        <v>1929</v>
      </c>
      <c r="L1700" s="9">
        <f>Таблица4[[#This Row],[Поступления]]/Таблица4[[#This Row],[Начисления]]</f>
        <v>0.92546697524863397</v>
      </c>
    </row>
    <row r="1701" spans="1:12" ht="15">
      <c r="A1701" s="47">
        <v>102023</v>
      </c>
      <c r="B1701" s="34" t="s">
        <v>1173</v>
      </c>
      <c r="C1701" s="34" t="s">
        <v>1174</v>
      </c>
      <c r="D1701" s="34" t="s">
        <v>2260</v>
      </c>
      <c r="E1701" s="34" t="s">
        <v>67</v>
      </c>
      <c r="F1701" s="31">
        <v>45856.02</v>
      </c>
      <c r="G1701" s="31">
        <v>40449.58</v>
      </c>
      <c r="H1701" s="31">
        <v>5406.4399999999951</v>
      </c>
      <c r="I1701" s="31"/>
      <c r="J1701" s="36" t="s">
        <v>1933</v>
      </c>
      <c r="K1701" s="30" t="s">
        <v>1929</v>
      </c>
      <c r="L1701" s="9">
        <f>Таблица4[[#This Row],[Поступления]]/Таблица4[[#This Row],[Начисления]]</f>
        <v>0.88209966761179892</v>
      </c>
    </row>
    <row r="1702" spans="1:12" ht="15">
      <c r="A1702" s="47">
        <v>102031</v>
      </c>
      <c r="B1702" s="34" t="s">
        <v>1173</v>
      </c>
      <c r="C1702" s="34" t="s">
        <v>1174</v>
      </c>
      <c r="D1702" s="34" t="s">
        <v>2261</v>
      </c>
      <c r="E1702" s="34" t="s">
        <v>68</v>
      </c>
      <c r="F1702" s="31">
        <v>332741.49</v>
      </c>
      <c r="G1702" s="31">
        <v>274918.25</v>
      </c>
      <c r="H1702" s="31">
        <v>57823.239999999991</v>
      </c>
      <c r="I1702" s="31"/>
      <c r="J1702" s="36" t="s">
        <v>1934</v>
      </c>
      <c r="K1702" s="30" t="s">
        <v>1930</v>
      </c>
      <c r="L1702" s="9">
        <f>Таблица4[[#This Row],[Поступления]]/Таблица4[[#This Row],[Начисления]]</f>
        <v>0.82622173147087852</v>
      </c>
    </row>
    <row r="1703" spans="1:12" ht="15">
      <c r="A1703" s="47">
        <v>102032</v>
      </c>
      <c r="B1703" s="34" t="s">
        <v>1173</v>
      </c>
      <c r="C1703" s="34" t="s">
        <v>1174</v>
      </c>
      <c r="D1703" s="34" t="s">
        <v>2261</v>
      </c>
      <c r="E1703" s="34" t="s">
        <v>69</v>
      </c>
      <c r="F1703" s="31">
        <v>539967.72</v>
      </c>
      <c r="G1703" s="31">
        <v>484720.11</v>
      </c>
      <c r="H1703" s="31">
        <v>55247.609999999986</v>
      </c>
      <c r="I1703" s="31"/>
      <c r="J1703" s="36" t="s">
        <v>1934</v>
      </c>
      <c r="K1703" s="30" t="s">
        <v>1930</v>
      </c>
      <c r="L1703" s="9">
        <f>Таблица4[[#This Row],[Поступления]]/Таблица4[[#This Row],[Начисления]]</f>
        <v>0.89768349485780374</v>
      </c>
    </row>
    <row r="1704" spans="1:12" ht="15">
      <c r="A1704" s="47">
        <v>102039</v>
      </c>
      <c r="B1704" s="34" t="s">
        <v>1173</v>
      </c>
      <c r="C1704" s="34" t="s">
        <v>1174</v>
      </c>
      <c r="D1704" s="34" t="s">
        <v>2263</v>
      </c>
      <c r="E1704" s="34" t="s">
        <v>18</v>
      </c>
      <c r="F1704" s="31">
        <v>445228.94</v>
      </c>
      <c r="G1704" s="31">
        <v>402330.84</v>
      </c>
      <c r="H1704" s="31">
        <v>42898.099999999977</v>
      </c>
      <c r="I1704" s="31"/>
      <c r="J1704" s="36" t="s">
        <v>1934</v>
      </c>
      <c r="K1704" s="30" t="s">
        <v>1930</v>
      </c>
      <c r="L1704" s="9">
        <f>Таблица4[[#This Row],[Поступления]]/Таблица4[[#This Row],[Начисления]]</f>
        <v>0.90364934498642435</v>
      </c>
    </row>
    <row r="1705" spans="1:12" ht="15">
      <c r="A1705" s="47">
        <v>102040</v>
      </c>
      <c r="B1705" s="34" t="s">
        <v>1173</v>
      </c>
      <c r="C1705" s="34" t="s">
        <v>1174</v>
      </c>
      <c r="D1705" s="34" t="s">
        <v>2263</v>
      </c>
      <c r="E1705" s="34" t="s">
        <v>19</v>
      </c>
      <c r="F1705" s="31">
        <v>180414.65</v>
      </c>
      <c r="G1705" s="31">
        <v>121173.93</v>
      </c>
      <c r="H1705" s="31">
        <v>59240.72</v>
      </c>
      <c r="I1705" s="31"/>
      <c r="J1705" s="36" t="s">
        <v>1934</v>
      </c>
      <c r="K1705" s="30" t="s">
        <v>1929</v>
      </c>
      <c r="L1705" s="9">
        <f>Таблица4[[#This Row],[Поступления]]/Таблица4[[#This Row],[Начисления]]</f>
        <v>0.67164129963946939</v>
      </c>
    </row>
    <row r="1706" spans="1:12" ht="15">
      <c r="A1706" s="47">
        <v>102041</v>
      </c>
      <c r="B1706" s="34" t="s">
        <v>1173</v>
      </c>
      <c r="C1706" s="34" t="s">
        <v>1174</v>
      </c>
      <c r="D1706" s="34" t="s">
        <v>2263</v>
      </c>
      <c r="E1706" s="34" t="s">
        <v>21</v>
      </c>
      <c r="F1706" s="31">
        <v>164471.96</v>
      </c>
      <c r="G1706" s="31">
        <v>149553.16</v>
      </c>
      <c r="H1706" s="31">
        <v>14918.799999999988</v>
      </c>
      <c r="I1706" s="31"/>
      <c r="J1706" s="36" t="s">
        <v>1934</v>
      </c>
      <c r="K1706" s="30" t="s">
        <v>1929</v>
      </c>
      <c r="L1706" s="9">
        <f>Таблица4[[#This Row],[Поступления]]/Таблица4[[#This Row],[Начисления]]</f>
        <v>0.90929274509770552</v>
      </c>
    </row>
    <row r="1707" spans="1:12" ht="15">
      <c r="A1707" s="47">
        <v>102043</v>
      </c>
      <c r="B1707" s="34" t="s">
        <v>1173</v>
      </c>
      <c r="C1707" s="34" t="s">
        <v>1174</v>
      </c>
      <c r="D1707" s="34" t="s">
        <v>2263</v>
      </c>
      <c r="E1707" s="34" t="s">
        <v>100</v>
      </c>
      <c r="F1707" s="31">
        <v>177204.65</v>
      </c>
      <c r="G1707" s="31">
        <v>141498.01</v>
      </c>
      <c r="H1707" s="31">
        <v>35706.639999999985</v>
      </c>
      <c r="I1707" s="31"/>
      <c r="J1707" s="36" t="s">
        <v>1934</v>
      </c>
      <c r="K1707" s="30" t="s">
        <v>1929</v>
      </c>
      <c r="L1707" s="9">
        <f>Таблица4[[#This Row],[Поступления]]/Таблица4[[#This Row],[Начисления]]</f>
        <v>0.79850054724861907</v>
      </c>
    </row>
    <row r="1708" spans="1:12" ht="15">
      <c r="A1708" s="47">
        <v>102046</v>
      </c>
      <c r="B1708" s="34" t="s">
        <v>1173</v>
      </c>
      <c r="C1708" s="34" t="s">
        <v>1174</v>
      </c>
      <c r="D1708" s="34" t="s">
        <v>2263</v>
      </c>
      <c r="E1708" s="34" t="s">
        <v>30</v>
      </c>
      <c r="F1708" s="31">
        <v>555498.37</v>
      </c>
      <c r="G1708" s="31">
        <v>509024.07</v>
      </c>
      <c r="H1708" s="31">
        <v>46474.299999999988</v>
      </c>
      <c r="I1708" s="31"/>
      <c r="J1708" s="36" t="s">
        <v>1934</v>
      </c>
      <c r="K1708" s="30" t="s">
        <v>1930</v>
      </c>
      <c r="L1708" s="9">
        <f>Таблица4[[#This Row],[Поступления]]/Таблица4[[#This Row],[Начисления]]</f>
        <v>0.91633764829949005</v>
      </c>
    </row>
    <row r="1709" spans="1:12" ht="15">
      <c r="A1709" s="47">
        <v>102047</v>
      </c>
      <c r="B1709" s="34" t="s">
        <v>1173</v>
      </c>
      <c r="C1709" s="34" t="s">
        <v>1174</v>
      </c>
      <c r="D1709" s="34" t="s">
        <v>2263</v>
      </c>
      <c r="E1709" s="34" t="s">
        <v>67</v>
      </c>
      <c r="F1709" s="31">
        <v>138578.95000000001</v>
      </c>
      <c r="G1709" s="31">
        <v>99186.1</v>
      </c>
      <c r="H1709" s="31">
        <v>39392.850000000006</v>
      </c>
      <c r="I1709" s="31"/>
      <c r="J1709" s="36" t="s">
        <v>1934</v>
      </c>
      <c r="K1709" s="30" t="s">
        <v>1929</v>
      </c>
      <c r="L1709" s="9">
        <f>Таблица4[[#This Row],[Поступления]]/Таблица4[[#This Row],[Начисления]]</f>
        <v>0.71573713035060516</v>
      </c>
    </row>
    <row r="1710" spans="1:12" ht="15">
      <c r="A1710" s="47">
        <v>102048</v>
      </c>
      <c r="B1710" s="34" t="s">
        <v>1173</v>
      </c>
      <c r="C1710" s="34" t="s">
        <v>1174</v>
      </c>
      <c r="D1710" s="34" t="s">
        <v>2263</v>
      </c>
      <c r="E1710" s="34" t="s">
        <v>6</v>
      </c>
      <c r="F1710" s="31">
        <v>947244.99</v>
      </c>
      <c r="G1710" s="31">
        <v>882821.7</v>
      </c>
      <c r="H1710" s="31">
        <v>64423.290000000037</v>
      </c>
      <c r="I1710" s="31"/>
      <c r="J1710" s="36" t="s">
        <v>1934</v>
      </c>
      <c r="K1710" s="30" t="s">
        <v>1930</v>
      </c>
      <c r="L1710" s="9">
        <f>Таблица4[[#This Row],[Поступления]]/Таблица4[[#This Row],[Начисления]]</f>
        <v>0.93198877726447515</v>
      </c>
    </row>
    <row r="1711" spans="1:12" ht="15">
      <c r="A1711" s="47">
        <v>102050</v>
      </c>
      <c r="B1711" s="34" t="s">
        <v>1173</v>
      </c>
      <c r="C1711" s="34" t="s">
        <v>1174</v>
      </c>
      <c r="D1711" s="34" t="s">
        <v>2253</v>
      </c>
      <c r="E1711" s="34" t="s">
        <v>18</v>
      </c>
      <c r="F1711" s="31">
        <v>922201.85</v>
      </c>
      <c r="G1711" s="31">
        <v>431954.86</v>
      </c>
      <c r="H1711" s="31">
        <v>490246.99</v>
      </c>
      <c r="I1711" s="31"/>
      <c r="J1711" s="36" t="s">
        <v>1933</v>
      </c>
      <c r="K1711" s="30" t="s">
        <v>1929</v>
      </c>
      <c r="L1711" s="9">
        <f>Таблица4[[#This Row],[Поступления]]/Таблица4[[#This Row],[Начисления]]</f>
        <v>0.46839513496963814</v>
      </c>
    </row>
    <row r="1712" spans="1:12" ht="15">
      <c r="A1712" s="47">
        <v>102051</v>
      </c>
      <c r="B1712" s="34" t="s">
        <v>1173</v>
      </c>
      <c r="C1712" s="34" t="s">
        <v>1174</v>
      </c>
      <c r="D1712" s="34" t="s">
        <v>2253</v>
      </c>
      <c r="E1712" s="34" t="s">
        <v>6</v>
      </c>
      <c r="F1712" s="31">
        <v>529630.25</v>
      </c>
      <c r="G1712" s="31">
        <v>529653.25</v>
      </c>
      <c r="H1712" s="31"/>
      <c r="I1712" s="31">
        <v>23</v>
      </c>
      <c r="J1712" s="36" t="s">
        <v>1933</v>
      </c>
      <c r="K1712" s="30" t="s">
        <v>1929</v>
      </c>
      <c r="L1712" s="9">
        <f>Таблица4[[#This Row],[Поступления]]/Таблица4[[#This Row],[Начисления]]</f>
        <v>1.00004342652256</v>
      </c>
    </row>
    <row r="1713" spans="1:12" ht="15">
      <c r="A1713" s="47">
        <v>102053</v>
      </c>
      <c r="B1713" s="34" t="s">
        <v>1173</v>
      </c>
      <c r="C1713" s="34" t="s">
        <v>1174</v>
      </c>
      <c r="D1713" s="34" t="s">
        <v>2253</v>
      </c>
      <c r="E1713" s="34" t="s">
        <v>74</v>
      </c>
      <c r="F1713" s="31">
        <v>29241.52</v>
      </c>
      <c r="G1713" s="31">
        <v>24822.52</v>
      </c>
      <c r="H1713" s="31">
        <v>4419</v>
      </c>
      <c r="I1713" s="31"/>
      <c r="J1713" s="36" t="s">
        <v>1933</v>
      </c>
      <c r="K1713" s="30" t="s">
        <v>1929</v>
      </c>
      <c r="L1713" s="9">
        <f>Таблица4[[#This Row],[Поступления]]/Таблица4[[#This Row],[Начисления]]</f>
        <v>0.8488792648261787</v>
      </c>
    </row>
    <row r="1714" spans="1:12" ht="15">
      <c r="A1714" s="47">
        <v>102054</v>
      </c>
      <c r="B1714" s="34" t="s">
        <v>1173</v>
      </c>
      <c r="C1714" s="34" t="s">
        <v>1174</v>
      </c>
      <c r="D1714" s="34" t="s">
        <v>2264</v>
      </c>
      <c r="E1714" s="34" t="s">
        <v>70</v>
      </c>
      <c r="F1714" s="31">
        <v>135004.37</v>
      </c>
      <c r="G1714" s="31">
        <v>103516.75</v>
      </c>
      <c r="H1714" s="31">
        <v>31487.619999999995</v>
      </c>
      <c r="I1714" s="31"/>
      <c r="J1714" s="36" t="s">
        <v>1931</v>
      </c>
      <c r="K1714" s="30" t="s">
        <v>1929</v>
      </c>
      <c r="L1714" s="9">
        <f>Таблица4[[#This Row],[Поступления]]/Таблица4[[#This Row],[Начисления]]</f>
        <v>0.7667659202439151</v>
      </c>
    </row>
    <row r="1715" spans="1:12" ht="15">
      <c r="A1715" s="47">
        <v>102055</v>
      </c>
      <c r="B1715" s="34" t="s">
        <v>1173</v>
      </c>
      <c r="C1715" s="34" t="s">
        <v>1174</v>
      </c>
      <c r="D1715" s="34" t="s">
        <v>2264</v>
      </c>
      <c r="E1715" s="34" t="s">
        <v>7</v>
      </c>
      <c r="F1715" s="31">
        <v>183104.86</v>
      </c>
      <c r="G1715" s="31">
        <v>165987</v>
      </c>
      <c r="H1715" s="31">
        <v>17117.859999999986</v>
      </c>
      <c r="I1715" s="31"/>
      <c r="J1715" s="36" t="s">
        <v>1931</v>
      </c>
      <c r="K1715" s="30" t="s">
        <v>1929</v>
      </c>
      <c r="L1715" s="9">
        <f>Таблица4[[#This Row],[Поступления]]/Таблица4[[#This Row],[Начисления]]</f>
        <v>0.90651334978219589</v>
      </c>
    </row>
    <row r="1716" spans="1:12" ht="15">
      <c r="A1716" s="47">
        <v>102056</v>
      </c>
      <c r="B1716" s="34" t="s">
        <v>1173</v>
      </c>
      <c r="C1716" s="34" t="s">
        <v>1174</v>
      </c>
      <c r="D1716" s="34" t="s">
        <v>2264</v>
      </c>
      <c r="E1716" s="34" t="s">
        <v>108</v>
      </c>
      <c r="F1716" s="31">
        <v>130189.31</v>
      </c>
      <c r="G1716" s="31">
        <v>113648.22</v>
      </c>
      <c r="H1716" s="31">
        <v>16541.089999999997</v>
      </c>
      <c r="I1716" s="31"/>
      <c r="J1716" s="36" t="s">
        <v>1931</v>
      </c>
      <c r="K1716" s="30" t="s">
        <v>1929</v>
      </c>
      <c r="L1716" s="9">
        <f>Таблица4[[#This Row],[Поступления]]/Таблица4[[#This Row],[Начисления]]</f>
        <v>0.87294586629270865</v>
      </c>
    </row>
    <row r="1717" spans="1:12" ht="15">
      <c r="A1717" s="47">
        <v>102057</v>
      </c>
      <c r="B1717" s="34" t="s">
        <v>1173</v>
      </c>
      <c r="C1717" s="34" t="s">
        <v>1174</v>
      </c>
      <c r="D1717" s="34" t="s">
        <v>2264</v>
      </c>
      <c r="E1717" s="34" t="s">
        <v>239</v>
      </c>
      <c r="F1717" s="31">
        <v>133681.87</v>
      </c>
      <c r="G1717" s="31">
        <v>115600.57</v>
      </c>
      <c r="H1717" s="31">
        <v>18081.299999999988</v>
      </c>
      <c r="I1717" s="31"/>
      <c r="J1717" s="36" t="s">
        <v>1931</v>
      </c>
      <c r="K1717" s="30" t="s">
        <v>1929</v>
      </c>
      <c r="L1717" s="9">
        <f>Таблица4[[#This Row],[Поступления]]/Таблица4[[#This Row],[Начисления]]</f>
        <v>0.86474381305408143</v>
      </c>
    </row>
    <row r="1718" spans="1:12" ht="15">
      <c r="A1718" s="47">
        <v>102063</v>
      </c>
      <c r="B1718" s="34" t="s">
        <v>1173</v>
      </c>
      <c r="C1718" s="34" t="s">
        <v>1174</v>
      </c>
      <c r="D1718" s="34" t="s">
        <v>2264</v>
      </c>
      <c r="E1718" s="34" t="s">
        <v>149</v>
      </c>
      <c r="F1718" s="31">
        <v>1172021.0900000001</v>
      </c>
      <c r="G1718" s="31">
        <v>1137721.22</v>
      </c>
      <c r="H1718" s="31">
        <v>34299.870000000112</v>
      </c>
      <c r="I1718" s="31"/>
      <c r="J1718" s="36" t="s">
        <v>1931</v>
      </c>
      <c r="K1718" s="30" t="s">
        <v>1929</v>
      </c>
      <c r="L1718" s="9">
        <f>Таблица4[[#This Row],[Поступления]]/Таблица4[[#This Row],[Начисления]]</f>
        <v>0.97073442594791526</v>
      </c>
    </row>
    <row r="1719" spans="1:12" ht="15">
      <c r="A1719" s="47">
        <v>102064</v>
      </c>
      <c r="B1719" s="34" t="s">
        <v>1173</v>
      </c>
      <c r="C1719" s="34" t="s">
        <v>1174</v>
      </c>
      <c r="D1719" s="34" t="s">
        <v>2264</v>
      </c>
      <c r="E1719" s="34" t="s">
        <v>74</v>
      </c>
      <c r="F1719" s="31">
        <v>736269.66</v>
      </c>
      <c r="G1719" s="31">
        <v>671766.27</v>
      </c>
      <c r="H1719" s="31">
        <v>64503.390000000014</v>
      </c>
      <c r="I1719" s="31"/>
      <c r="J1719" s="36" t="s">
        <v>1931</v>
      </c>
      <c r="K1719" s="30" t="s">
        <v>1929</v>
      </c>
      <c r="L1719" s="9">
        <f>Таблица4[[#This Row],[Поступления]]/Таблица4[[#This Row],[Начисления]]</f>
        <v>0.91239162292793652</v>
      </c>
    </row>
    <row r="1720" spans="1:12" ht="15">
      <c r="A1720" s="47">
        <v>102065</v>
      </c>
      <c r="B1720" s="34" t="s">
        <v>1173</v>
      </c>
      <c r="C1720" s="34" t="s">
        <v>1174</v>
      </c>
      <c r="D1720" s="34" t="s">
        <v>2264</v>
      </c>
      <c r="E1720" s="34" t="s">
        <v>17</v>
      </c>
      <c r="F1720" s="31">
        <v>1277668.17</v>
      </c>
      <c r="G1720" s="31">
        <v>1201668.1299999999</v>
      </c>
      <c r="H1720" s="31">
        <v>76000.040000000037</v>
      </c>
      <c r="I1720" s="31"/>
      <c r="J1720" s="36" t="s">
        <v>1931</v>
      </c>
      <c r="K1720" s="30" t="s">
        <v>1929</v>
      </c>
      <c r="L1720" s="9">
        <f>Таблица4[[#This Row],[Поступления]]/Таблица4[[#This Row],[Начисления]]</f>
        <v>0.94051660534049308</v>
      </c>
    </row>
    <row r="1721" spans="1:12" ht="15">
      <c r="A1721" s="47">
        <v>102066</v>
      </c>
      <c r="B1721" s="34" t="s">
        <v>1173</v>
      </c>
      <c r="C1721" s="34" t="s">
        <v>1174</v>
      </c>
      <c r="D1721" s="34" t="s">
        <v>2265</v>
      </c>
      <c r="E1721" s="34" t="s">
        <v>7</v>
      </c>
      <c r="F1721" s="31">
        <v>152658.29999999999</v>
      </c>
      <c r="G1721" s="31">
        <v>150618.44</v>
      </c>
      <c r="H1721" s="31">
        <v>2039.859999999986</v>
      </c>
      <c r="I1721" s="31"/>
      <c r="J1721" s="36" t="s">
        <v>1931</v>
      </c>
      <c r="K1721" s="30" t="s">
        <v>1929</v>
      </c>
      <c r="L1721" s="9">
        <f>Таблица4[[#This Row],[Поступления]]/Таблица4[[#This Row],[Начисления]]</f>
        <v>0.98663773931715482</v>
      </c>
    </row>
    <row r="1722" spans="1:12" ht="15">
      <c r="A1722" s="47">
        <v>102067</v>
      </c>
      <c r="B1722" s="34" t="s">
        <v>1173</v>
      </c>
      <c r="C1722" s="34" t="s">
        <v>1174</v>
      </c>
      <c r="D1722" s="34" t="s">
        <v>2265</v>
      </c>
      <c r="E1722" s="34" t="s">
        <v>73</v>
      </c>
      <c r="F1722" s="31">
        <v>167810.65</v>
      </c>
      <c r="G1722" s="31">
        <v>163425.57999999999</v>
      </c>
      <c r="H1722" s="31">
        <v>4385.070000000007</v>
      </c>
      <c r="I1722" s="31"/>
      <c r="J1722" s="36" t="s">
        <v>1931</v>
      </c>
      <c r="K1722" s="30" t="s">
        <v>1929</v>
      </c>
      <c r="L1722" s="9">
        <f>Таблица4[[#This Row],[Поступления]]/Таблица4[[#This Row],[Начисления]]</f>
        <v>0.9738689409760346</v>
      </c>
    </row>
    <row r="1723" spans="1:12" ht="15">
      <c r="A1723" s="47">
        <v>102068</v>
      </c>
      <c r="B1723" s="34" t="s">
        <v>1173</v>
      </c>
      <c r="C1723" s="34" t="s">
        <v>1174</v>
      </c>
      <c r="D1723" s="34" t="s">
        <v>2265</v>
      </c>
      <c r="E1723" s="34" t="s">
        <v>96</v>
      </c>
      <c r="F1723" s="31">
        <v>188202.78</v>
      </c>
      <c r="G1723" s="31">
        <v>168601.05</v>
      </c>
      <c r="H1723" s="31">
        <v>19601.73000000001</v>
      </c>
      <c r="I1723" s="31"/>
      <c r="J1723" s="36" t="s">
        <v>1931</v>
      </c>
      <c r="K1723" s="30" t="s">
        <v>1929</v>
      </c>
      <c r="L1723" s="9">
        <f>Таблица4[[#This Row],[Поступления]]/Таблица4[[#This Row],[Начисления]]</f>
        <v>0.89584781903859223</v>
      </c>
    </row>
    <row r="1724" spans="1:12" ht="15">
      <c r="A1724" s="47">
        <v>102069</v>
      </c>
      <c r="B1724" s="34" t="s">
        <v>1173</v>
      </c>
      <c r="C1724" s="34" t="s">
        <v>1174</v>
      </c>
      <c r="D1724" s="34" t="s">
        <v>2265</v>
      </c>
      <c r="E1724" s="34" t="s">
        <v>74</v>
      </c>
      <c r="F1724" s="31">
        <v>186364.31</v>
      </c>
      <c r="G1724" s="31">
        <v>171761.77</v>
      </c>
      <c r="H1724" s="31">
        <v>14602.540000000008</v>
      </c>
      <c r="I1724" s="31"/>
      <c r="J1724" s="36" t="s">
        <v>1931</v>
      </c>
      <c r="K1724" s="30" t="s">
        <v>1929</v>
      </c>
      <c r="L1724" s="9">
        <f>Таблица4[[#This Row],[Поступления]]/Таблица4[[#This Row],[Начисления]]</f>
        <v>0.92164519054104288</v>
      </c>
    </row>
    <row r="1725" spans="1:12" ht="15">
      <c r="A1725" s="47">
        <v>102070</v>
      </c>
      <c r="B1725" s="34" t="s">
        <v>1173</v>
      </c>
      <c r="C1725" s="34" t="s">
        <v>1174</v>
      </c>
      <c r="D1725" s="34" t="s">
        <v>2265</v>
      </c>
      <c r="E1725" s="34" t="s">
        <v>97</v>
      </c>
      <c r="F1725" s="31">
        <v>128206.29</v>
      </c>
      <c r="G1725" s="31">
        <v>113938.56</v>
      </c>
      <c r="H1725" s="31">
        <v>14267.729999999996</v>
      </c>
      <c r="I1725" s="31"/>
      <c r="J1725" s="36" t="s">
        <v>1931</v>
      </c>
      <c r="K1725" s="30" t="s">
        <v>1929</v>
      </c>
      <c r="L1725" s="9">
        <f>Таблица4[[#This Row],[Поступления]]/Таблица4[[#This Row],[Начисления]]</f>
        <v>0.88871271448538136</v>
      </c>
    </row>
    <row r="1726" spans="1:12" ht="15">
      <c r="A1726" s="47">
        <v>102071</v>
      </c>
      <c r="B1726" s="34" t="s">
        <v>1173</v>
      </c>
      <c r="C1726" s="34" t="s">
        <v>1174</v>
      </c>
      <c r="D1726" s="34" t="s">
        <v>2265</v>
      </c>
      <c r="E1726" s="34" t="s">
        <v>14</v>
      </c>
      <c r="F1726" s="31">
        <v>195283.66</v>
      </c>
      <c r="G1726" s="31">
        <v>170731.93</v>
      </c>
      <c r="H1726" s="31">
        <v>24551.73000000001</v>
      </c>
      <c r="I1726" s="31"/>
      <c r="J1726" s="36" t="s">
        <v>1931</v>
      </c>
      <c r="K1726" s="30" t="s">
        <v>1929</v>
      </c>
      <c r="L1726" s="9">
        <f>Таблица4[[#This Row],[Поступления]]/Таблица4[[#This Row],[Начисления]]</f>
        <v>0.87427657797892555</v>
      </c>
    </row>
    <row r="1727" spans="1:12" ht="15">
      <c r="A1727" s="47">
        <v>102072</v>
      </c>
      <c r="B1727" s="34" t="s">
        <v>1173</v>
      </c>
      <c r="C1727" s="34" t="s">
        <v>1174</v>
      </c>
      <c r="D1727" s="34" t="s">
        <v>2265</v>
      </c>
      <c r="E1727" s="34" t="s">
        <v>15</v>
      </c>
      <c r="F1727" s="31">
        <v>20503</v>
      </c>
      <c r="G1727" s="31">
        <v>18152.05</v>
      </c>
      <c r="H1727" s="31">
        <v>2350.9500000000007</v>
      </c>
      <c r="I1727" s="31"/>
      <c r="J1727" s="36" t="s">
        <v>1931</v>
      </c>
      <c r="K1727" s="30" t="s">
        <v>1929</v>
      </c>
      <c r="L1727" s="9">
        <f>Таблица4[[#This Row],[Поступления]]/Таблица4[[#This Row],[Начисления]]</f>
        <v>0.88533629224991461</v>
      </c>
    </row>
    <row r="1728" spans="1:12" ht="15">
      <c r="A1728" s="47">
        <v>102073</v>
      </c>
      <c r="B1728" s="34" t="s">
        <v>1173</v>
      </c>
      <c r="C1728" s="34" t="s">
        <v>1174</v>
      </c>
      <c r="D1728" s="34" t="s">
        <v>2265</v>
      </c>
      <c r="E1728" s="34" t="s">
        <v>17</v>
      </c>
      <c r="F1728" s="31">
        <v>26229.7</v>
      </c>
      <c r="G1728" s="31">
        <v>20636.25</v>
      </c>
      <c r="H1728" s="31">
        <v>5593.4500000000007</v>
      </c>
      <c r="I1728" s="31"/>
      <c r="J1728" s="36" t="s">
        <v>1931</v>
      </c>
      <c r="K1728" s="30" t="s">
        <v>1929</v>
      </c>
      <c r="L1728" s="9">
        <f>Таблица4[[#This Row],[Поступления]]/Таблица4[[#This Row],[Начисления]]</f>
        <v>0.78675127813127865</v>
      </c>
    </row>
    <row r="1729" spans="1:12" ht="15">
      <c r="A1729" s="47">
        <v>102074</v>
      </c>
      <c r="B1729" s="34" t="s">
        <v>1173</v>
      </c>
      <c r="C1729" s="34" t="s">
        <v>1174</v>
      </c>
      <c r="D1729" s="34" t="s">
        <v>2265</v>
      </c>
      <c r="E1729" s="34" t="s">
        <v>75</v>
      </c>
      <c r="F1729" s="31">
        <v>28011.34</v>
      </c>
      <c r="G1729" s="31">
        <v>28700.51</v>
      </c>
      <c r="H1729" s="31"/>
      <c r="I1729" s="31">
        <v>689.16999999999825</v>
      </c>
      <c r="J1729" s="36" t="s">
        <v>1931</v>
      </c>
      <c r="K1729" s="30" t="s">
        <v>1929</v>
      </c>
      <c r="L1729" s="9">
        <f>Таблица4[[#This Row],[Поступления]]/Таблица4[[#This Row],[Начисления]]</f>
        <v>1.0246032499694766</v>
      </c>
    </row>
    <row r="1730" spans="1:12" ht="15">
      <c r="A1730" s="47">
        <v>102075</v>
      </c>
      <c r="B1730" s="34" t="s">
        <v>1173</v>
      </c>
      <c r="C1730" s="34" t="s">
        <v>1174</v>
      </c>
      <c r="D1730" s="34" t="s">
        <v>2265</v>
      </c>
      <c r="E1730" s="34" t="s">
        <v>76</v>
      </c>
      <c r="F1730" s="31">
        <v>28453.29</v>
      </c>
      <c r="G1730" s="31">
        <v>28453.39</v>
      </c>
      <c r="H1730" s="31"/>
      <c r="I1730" s="31">
        <v>9.9999999998544808E-2</v>
      </c>
      <c r="J1730" s="36" t="s">
        <v>1931</v>
      </c>
      <c r="K1730" s="30" t="s">
        <v>1929</v>
      </c>
      <c r="L1730" s="9">
        <f>Таблица4[[#This Row],[Поступления]]/Таблица4[[#This Row],[Начисления]]</f>
        <v>1.0000035145320629</v>
      </c>
    </row>
    <row r="1731" spans="1:12" ht="15">
      <c r="A1731" s="47">
        <v>102076</v>
      </c>
      <c r="B1731" s="34" t="s">
        <v>1173</v>
      </c>
      <c r="C1731" s="34" t="s">
        <v>1174</v>
      </c>
      <c r="D1731" s="34" t="s">
        <v>2265</v>
      </c>
      <c r="E1731" s="34" t="s">
        <v>41</v>
      </c>
      <c r="F1731" s="31">
        <v>128867.33</v>
      </c>
      <c r="G1731" s="31">
        <v>123256.04</v>
      </c>
      <c r="H1731" s="31">
        <v>5611.2900000000081</v>
      </c>
      <c r="I1731" s="31"/>
      <c r="J1731" s="36" t="s">
        <v>1931</v>
      </c>
      <c r="K1731" s="30" t="s">
        <v>1929</v>
      </c>
      <c r="L1731" s="9">
        <f>Таблица4[[#This Row],[Поступления]]/Таблица4[[#This Row],[Начисления]]</f>
        <v>0.95645684596708869</v>
      </c>
    </row>
    <row r="1732" spans="1:12" ht="15">
      <c r="A1732" s="47">
        <v>102077</v>
      </c>
      <c r="B1732" s="34" t="s">
        <v>1173</v>
      </c>
      <c r="C1732" s="34" t="s">
        <v>1174</v>
      </c>
      <c r="D1732" s="34" t="s">
        <v>2265</v>
      </c>
      <c r="E1732" s="34" t="s">
        <v>491</v>
      </c>
      <c r="F1732" s="31">
        <v>131322.46</v>
      </c>
      <c r="G1732" s="31">
        <v>101981.99</v>
      </c>
      <c r="H1732" s="31">
        <v>29340.469999999987</v>
      </c>
      <c r="I1732" s="31"/>
      <c r="J1732" s="36" t="s">
        <v>1931</v>
      </c>
      <c r="K1732" s="30" t="s">
        <v>1929</v>
      </c>
      <c r="L1732" s="9">
        <f>Таблица4[[#This Row],[Поступления]]/Таблица4[[#This Row],[Начисления]]</f>
        <v>0.77657690847399607</v>
      </c>
    </row>
    <row r="1733" spans="1:12" ht="15">
      <c r="A1733" s="47">
        <v>102078</v>
      </c>
      <c r="B1733" s="34" t="s">
        <v>1173</v>
      </c>
      <c r="C1733" s="34" t="s">
        <v>1174</v>
      </c>
      <c r="D1733" s="34" t="s">
        <v>2266</v>
      </c>
      <c r="E1733" s="34" t="s">
        <v>23</v>
      </c>
      <c r="F1733" s="31">
        <v>279481.27</v>
      </c>
      <c r="G1733" s="31">
        <v>263808.03000000003</v>
      </c>
      <c r="H1733" s="31">
        <v>15673.239999999991</v>
      </c>
      <c r="I1733" s="31"/>
      <c r="J1733" s="36" t="s">
        <v>1933</v>
      </c>
      <c r="K1733" s="30" t="s">
        <v>1929</v>
      </c>
      <c r="L1733" s="9">
        <f>Таблица4[[#This Row],[Поступления]]/Таблица4[[#This Row],[Начисления]]</f>
        <v>0.94392024911007455</v>
      </c>
    </row>
    <row r="1734" spans="1:12" ht="15">
      <c r="A1734" s="47">
        <v>102079</v>
      </c>
      <c r="B1734" s="34" t="s">
        <v>1173</v>
      </c>
      <c r="C1734" s="34" t="s">
        <v>1174</v>
      </c>
      <c r="D1734" s="34" t="s">
        <v>2267</v>
      </c>
      <c r="E1734" s="34" t="s">
        <v>250</v>
      </c>
      <c r="F1734" s="31">
        <v>1568187.89</v>
      </c>
      <c r="G1734" s="31">
        <v>1433938.06</v>
      </c>
      <c r="H1734" s="31">
        <v>134249.82999999984</v>
      </c>
      <c r="I1734" s="31"/>
      <c r="J1734" s="36" t="s">
        <v>1932</v>
      </c>
      <c r="K1734" s="30" t="s">
        <v>1929</v>
      </c>
      <c r="L1734" s="9">
        <f>Таблица4[[#This Row],[Поступления]]/Таблица4[[#This Row],[Начисления]]</f>
        <v>0.91439174421886404</v>
      </c>
    </row>
    <row r="1735" spans="1:12" ht="15">
      <c r="A1735" s="47">
        <v>102080</v>
      </c>
      <c r="B1735" s="34" t="s">
        <v>1173</v>
      </c>
      <c r="C1735" s="34" t="s">
        <v>1174</v>
      </c>
      <c r="D1735" s="34" t="s">
        <v>2268</v>
      </c>
      <c r="E1735" s="34" t="s">
        <v>25</v>
      </c>
      <c r="F1735" s="31">
        <v>1002993.09</v>
      </c>
      <c r="G1735" s="31">
        <v>976848.21</v>
      </c>
      <c r="H1735" s="31">
        <v>26144.880000000005</v>
      </c>
      <c r="I1735" s="31"/>
      <c r="J1735" s="36" t="s">
        <v>1933</v>
      </c>
      <c r="K1735" s="30" t="s">
        <v>1929</v>
      </c>
      <c r="L1735" s="9">
        <f>Таблица4[[#This Row],[Поступления]]/Таблица4[[#This Row],[Начисления]]</f>
        <v>0.97393314045663071</v>
      </c>
    </row>
    <row r="1736" spans="1:12" ht="15">
      <c r="A1736" s="47">
        <v>102083</v>
      </c>
      <c r="B1736" s="34" t="s">
        <v>1173</v>
      </c>
      <c r="C1736" s="34" t="s">
        <v>1174</v>
      </c>
      <c r="D1736" s="34" t="s">
        <v>2269</v>
      </c>
      <c r="E1736" s="34" t="s">
        <v>20</v>
      </c>
      <c r="F1736" s="31">
        <v>287379.49</v>
      </c>
      <c r="G1736" s="31">
        <v>312181.21999999997</v>
      </c>
      <c r="H1736" s="31"/>
      <c r="I1736" s="31">
        <v>24801.729999999981</v>
      </c>
      <c r="J1736" s="36" t="s">
        <v>1933</v>
      </c>
      <c r="K1736" s="30" t="s">
        <v>1929</v>
      </c>
      <c r="L1736" s="9">
        <f>Таблица4[[#This Row],[Поступления]]/Таблица4[[#This Row],[Начисления]]</f>
        <v>1.0863030621983496</v>
      </c>
    </row>
    <row r="1737" spans="1:12" ht="15">
      <c r="A1737" s="47">
        <v>102085</v>
      </c>
      <c r="B1737" s="34" t="s">
        <v>1173</v>
      </c>
      <c r="C1737" s="34" t="s">
        <v>1174</v>
      </c>
      <c r="D1737" s="34" t="s">
        <v>1563</v>
      </c>
      <c r="E1737" s="34" t="s">
        <v>759</v>
      </c>
      <c r="F1737" s="31">
        <v>183529.9</v>
      </c>
      <c r="G1737" s="31">
        <v>152929.38</v>
      </c>
      <c r="H1737" s="31">
        <v>30600.51999999999</v>
      </c>
      <c r="I1737" s="31"/>
      <c r="J1737" s="36" t="s">
        <v>1936</v>
      </c>
      <c r="K1737" s="30" t="s">
        <v>1929</v>
      </c>
      <c r="L1737" s="9">
        <f>Таблица4[[#This Row],[Поступления]]/Таблица4[[#This Row],[Начисления]]</f>
        <v>0.83326684098885251</v>
      </c>
    </row>
    <row r="1738" spans="1:12" ht="15">
      <c r="A1738" s="47">
        <v>102086</v>
      </c>
      <c r="B1738" s="34" t="s">
        <v>1173</v>
      </c>
      <c r="C1738" s="34" t="s">
        <v>1174</v>
      </c>
      <c r="D1738" s="34" t="s">
        <v>1563</v>
      </c>
      <c r="E1738" s="34" t="s">
        <v>892</v>
      </c>
      <c r="F1738" s="31">
        <v>570980.93999999994</v>
      </c>
      <c r="G1738" s="31">
        <v>537844.79</v>
      </c>
      <c r="H1738" s="31">
        <v>33136.149999999907</v>
      </c>
      <c r="I1738" s="31"/>
      <c r="J1738" s="36" t="s">
        <v>1936</v>
      </c>
      <c r="K1738" s="30" t="s">
        <v>1929</v>
      </c>
      <c r="L1738" s="9">
        <f>Таблица4[[#This Row],[Поступления]]/Таблица4[[#This Row],[Начисления]]</f>
        <v>0.94196627649252196</v>
      </c>
    </row>
    <row r="1739" spans="1:12" ht="15">
      <c r="A1739" s="47">
        <v>102087</v>
      </c>
      <c r="B1739" s="34" t="s">
        <v>1173</v>
      </c>
      <c r="C1739" s="34" t="s">
        <v>1174</v>
      </c>
      <c r="D1739" s="34" t="s">
        <v>1563</v>
      </c>
      <c r="E1739" s="34" t="s">
        <v>893</v>
      </c>
      <c r="F1739" s="31">
        <v>132785.48000000001</v>
      </c>
      <c r="G1739" s="31">
        <v>119884.48</v>
      </c>
      <c r="H1739" s="31">
        <v>12901.000000000015</v>
      </c>
      <c r="I1739" s="31"/>
      <c r="J1739" s="36" t="s">
        <v>1936</v>
      </c>
      <c r="K1739" s="30" t="s">
        <v>1929</v>
      </c>
      <c r="L1739" s="9">
        <f>Таблица4[[#This Row],[Поступления]]/Таблица4[[#This Row],[Начисления]]</f>
        <v>0.90284329280580966</v>
      </c>
    </row>
    <row r="1740" spans="1:12" ht="15">
      <c r="A1740" s="47">
        <v>102088</v>
      </c>
      <c r="B1740" s="34" t="s">
        <v>1173</v>
      </c>
      <c r="C1740" s="34" t="s">
        <v>1174</v>
      </c>
      <c r="D1740" s="34" t="s">
        <v>1563</v>
      </c>
      <c r="E1740" s="34" t="s">
        <v>766</v>
      </c>
      <c r="F1740" s="31">
        <v>349830.13</v>
      </c>
      <c r="G1740" s="31">
        <v>254494.33</v>
      </c>
      <c r="H1740" s="31">
        <v>95335.800000000017</v>
      </c>
      <c r="I1740" s="31"/>
      <c r="J1740" s="36" t="s">
        <v>1936</v>
      </c>
      <c r="K1740" s="30" t="s">
        <v>1929</v>
      </c>
      <c r="L1740" s="9">
        <f>Таблица4[[#This Row],[Поступления]]/Таблица4[[#This Row],[Начисления]]</f>
        <v>0.72747973423558454</v>
      </c>
    </row>
    <row r="1741" spans="1:12" ht="15">
      <c r="A1741" s="47">
        <v>102089</v>
      </c>
      <c r="B1741" s="34" t="s">
        <v>1173</v>
      </c>
      <c r="C1741" s="34" t="s">
        <v>1174</v>
      </c>
      <c r="D1741" s="34" t="s">
        <v>2270</v>
      </c>
      <c r="E1741" s="34" t="s">
        <v>20</v>
      </c>
      <c r="F1741" s="31">
        <v>75987.520000000004</v>
      </c>
      <c r="G1741" s="31">
        <v>55014.99</v>
      </c>
      <c r="H1741" s="31">
        <v>20972.530000000006</v>
      </c>
      <c r="I1741" s="31"/>
      <c r="J1741" s="36" t="s">
        <v>1934</v>
      </c>
      <c r="K1741" s="30" t="s">
        <v>1929</v>
      </c>
      <c r="L1741" s="9">
        <f>Таблица4[[#This Row],[Поступления]]/Таблица4[[#This Row],[Начисления]]</f>
        <v>0.72400033584462287</v>
      </c>
    </row>
    <row r="1742" spans="1:12" ht="15">
      <c r="A1742" s="47">
        <v>102090</v>
      </c>
      <c r="B1742" s="34" t="s">
        <v>1173</v>
      </c>
      <c r="C1742" s="34" t="s">
        <v>1174</v>
      </c>
      <c r="D1742" s="34" t="s">
        <v>2270</v>
      </c>
      <c r="E1742" s="34" t="s">
        <v>21</v>
      </c>
      <c r="F1742" s="31">
        <v>180036.17</v>
      </c>
      <c r="G1742" s="31">
        <v>164855.66</v>
      </c>
      <c r="H1742" s="31">
        <v>15180.510000000009</v>
      </c>
      <c r="I1742" s="31">
        <v>329.40000000002328</v>
      </c>
      <c r="J1742" s="36" t="s">
        <v>1934</v>
      </c>
      <c r="K1742" s="30" t="s">
        <v>1929</v>
      </c>
      <c r="L1742" s="9">
        <f>Таблица4[[#This Row],[Поступления]]/Таблица4[[#This Row],[Начисления]]</f>
        <v>0.91568077681279259</v>
      </c>
    </row>
    <row r="1743" spans="1:12" ht="15">
      <c r="A1743" s="47">
        <v>102092</v>
      </c>
      <c r="B1743" s="34" t="s">
        <v>1173</v>
      </c>
      <c r="C1743" s="34" t="s">
        <v>1174</v>
      </c>
      <c r="D1743" s="34" t="s">
        <v>2270</v>
      </c>
      <c r="E1743" s="34" t="s">
        <v>29</v>
      </c>
      <c r="F1743" s="31">
        <v>179057.84</v>
      </c>
      <c r="G1743" s="31">
        <v>139339.67000000001</v>
      </c>
      <c r="H1743" s="31">
        <v>39718.169999999984</v>
      </c>
      <c r="I1743" s="31"/>
      <c r="J1743" s="36" t="s">
        <v>1934</v>
      </c>
      <c r="K1743" s="30" t="s">
        <v>1929</v>
      </c>
      <c r="L1743" s="9">
        <f>Таблица4[[#This Row],[Поступления]]/Таблица4[[#This Row],[Начисления]]</f>
        <v>0.77818245769076633</v>
      </c>
    </row>
    <row r="1744" spans="1:12" ht="15">
      <c r="A1744" s="47">
        <v>102093</v>
      </c>
      <c r="B1744" s="34" t="s">
        <v>1173</v>
      </c>
      <c r="C1744" s="34" t="s">
        <v>1174</v>
      </c>
      <c r="D1744" s="34" t="s">
        <v>2270</v>
      </c>
      <c r="E1744" s="34" t="s">
        <v>34</v>
      </c>
      <c r="F1744" s="31">
        <v>187164.74</v>
      </c>
      <c r="G1744" s="31">
        <v>103973.25</v>
      </c>
      <c r="H1744" s="31">
        <v>83191.489999999991</v>
      </c>
      <c r="I1744" s="31"/>
      <c r="J1744" s="36" t="s">
        <v>1934</v>
      </c>
      <c r="K1744" s="30" t="s">
        <v>1929</v>
      </c>
      <c r="L1744" s="9">
        <f>Таблица4[[#This Row],[Поступления]]/Таблица4[[#This Row],[Начисления]]</f>
        <v>0.5555172945502449</v>
      </c>
    </row>
    <row r="1745" spans="1:12" ht="15">
      <c r="A1745" s="47">
        <v>102094</v>
      </c>
      <c r="B1745" s="34" t="s">
        <v>1173</v>
      </c>
      <c r="C1745" s="34" t="s">
        <v>1174</v>
      </c>
      <c r="D1745" s="34" t="s">
        <v>2270</v>
      </c>
      <c r="E1745" s="34" t="s">
        <v>30</v>
      </c>
      <c r="F1745" s="31">
        <v>145359.98000000001</v>
      </c>
      <c r="G1745" s="31">
        <v>92163.32</v>
      </c>
      <c r="H1745" s="31">
        <v>53196.66</v>
      </c>
      <c r="I1745" s="31"/>
      <c r="J1745" s="36" t="s">
        <v>1934</v>
      </c>
      <c r="K1745" s="30" t="s">
        <v>1929</v>
      </c>
      <c r="L1745" s="9">
        <f>Таблица4[[#This Row],[Поступления]]/Таблица4[[#This Row],[Начисления]]</f>
        <v>0.63403503495253644</v>
      </c>
    </row>
    <row r="1746" spans="1:12" ht="15">
      <c r="A1746" s="47">
        <v>102095</v>
      </c>
      <c r="B1746" s="34" t="s">
        <v>1173</v>
      </c>
      <c r="C1746" s="34" t="s">
        <v>1174</v>
      </c>
      <c r="D1746" s="34" t="s">
        <v>2270</v>
      </c>
      <c r="E1746" s="34" t="s">
        <v>67</v>
      </c>
      <c r="F1746" s="31">
        <v>170983.03</v>
      </c>
      <c r="G1746" s="31">
        <v>131575.13</v>
      </c>
      <c r="H1746" s="31">
        <v>39407.899999999994</v>
      </c>
      <c r="I1746" s="31"/>
      <c r="J1746" s="36" t="s">
        <v>1934</v>
      </c>
      <c r="K1746" s="30" t="s">
        <v>1929</v>
      </c>
      <c r="L1746" s="9">
        <f>Таблица4[[#This Row],[Поступления]]/Таблица4[[#This Row],[Начисления]]</f>
        <v>0.76952157181914493</v>
      </c>
    </row>
    <row r="1747" spans="1:12" ht="15">
      <c r="A1747" s="47">
        <v>102096</v>
      </c>
      <c r="B1747" s="34" t="s">
        <v>1173</v>
      </c>
      <c r="C1747" s="34" t="s">
        <v>1174</v>
      </c>
      <c r="D1747" s="34" t="s">
        <v>2270</v>
      </c>
      <c r="E1747" s="34" t="s">
        <v>26</v>
      </c>
      <c r="F1747" s="31">
        <v>181122.15</v>
      </c>
      <c r="G1747" s="31">
        <v>145528.85999999999</v>
      </c>
      <c r="H1747" s="31">
        <v>35593.290000000008</v>
      </c>
      <c r="I1747" s="31"/>
      <c r="J1747" s="36" t="s">
        <v>1934</v>
      </c>
      <c r="K1747" s="30" t="s">
        <v>1929</v>
      </c>
      <c r="L1747" s="9">
        <f>Таблица4[[#This Row],[Поступления]]/Таблица4[[#This Row],[Начисления]]</f>
        <v>0.80348460969572189</v>
      </c>
    </row>
    <row r="1748" spans="1:12" ht="15">
      <c r="A1748" s="47">
        <v>102098</v>
      </c>
      <c r="B1748" s="34" t="s">
        <v>1173</v>
      </c>
      <c r="C1748" s="34" t="s">
        <v>1174</v>
      </c>
      <c r="D1748" s="34" t="s">
        <v>2268</v>
      </c>
      <c r="E1748" s="34" t="s">
        <v>21</v>
      </c>
      <c r="F1748" s="31">
        <v>652927.62</v>
      </c>
      <c r="G1748" s="31">
        <v>568555.81999999995</v>
      </c>
      <c r="H1748" s="31">
        <v>84371.800000000047</v>
      </c>
      <c r="I1748" s="31"/>
      <c r="J1748" s="36" t="s">
        <v>1933</v>
      </c>
      <c r="K1748" s="30" t="s">
        <v>1929</v>
      </c>
      <c r="L1748" s="9">
        <f>Таблица4[[#This Row],[Поступления]]/Таблица4[[#This Row],[Начисления]]</f>
        <v>0.8707792450256584</v>
      </c>
    </row>
    <row r="1749" spans="1:12" ht="15">
      <c r="A1749" s="47">
        <v>102099</v>
      </c>
      <c r="B1749" s="34" t="s">
        <v>1173</v>
      </c>
      <c r="C1749" s="34" t="s">
        <v>1174</v>
      </c>
      <c r="D1749" s="34" t="s">
        <v>2268</v>
      </c>
      <c r="E1749" s="34" t="s">
        <v>100</v>
      </c>
      <c r="F1749" s="31">
        <v>899945.37</v>
      </c>
      <c r="G1749" s="31">
        <v>753063.37</v>
      </c>
      <c r="H1749" s="31">
        <v>146882</v>
      </c>
      <c r="I1749" s="31"/>
      <c r="J1749" s="36" t="s">
        <v>1933</v>
      </c>
      <c r="K1749" s="30" t="s">
        <v>1929</v>
      </c>
      <c r="L1749" s="9">
        <f>Таблица4[[#This Row],[Поступления]]/Таблица4[[#This Row],[Начисления]]</f>
        <v>0.83678787080153538</v>
      </c>
    </row>
    <row r="1750" spans="1:12" ht="15">
      <c r="A1750" s="47">
        <v>102100</v>
      </c>
      <c r="B1750" s="34" t="s">
        <v>1173</v>
      </c>
      <c r="C1750" s="34" t="s">
        <v>1174</v>
      </c>
      <c r="D1750" s="34" t="s">
        <v>2268</v>
      </c>
      <c r="E1750" s="34" t="s">
        <v>34</v>
      </c>
      <c r="F1750" s="31">
        <v>900364.99</v>
      </c>
      <c r="G1750" s="31">
        <v>812633.05</v>
      </c>
      <c r="H1750" s="31">
        <v>87731.939999999944</v>
      </c>
      <c r="I1750" s="31"/>
      <c r="J1750" s="36" t="s">
        <v>1933</v>
      </c>
      <c r="K1750" s="30" t="s">
        <v>1929</v>
      </c>
      <c r="L1750" s="9">
        <f>Таблица4[[#This Row],[Поступления]]/Таблица4[[#This Row],[Начисления]]</f>
        <v>0.90255958308641038</v>
      </c>
    </row>
    <row r="1751" spans="1:12" ht="15">
      <c r="A1751" s="47">
        <v>102101</v>
      </c>
      <c r="B1751" s="34" t="s">
        <v>1173</v>
      </c>
      <c r="C1751" s="34" t="s">
        <v>1174</v>
      </c>
      <c r="D1751" s="34" t="s">
        <v>2268</v>
      </c>
      <c r="E1751" s="34" t="s">
        <v>30</v>
      </c>
      <c r="F1751" s="31">
        <v>1035375.26</v>
      </c>
      <c r="G1751" s="31">
        <v>918098.78</v>
      </c>
      <c r="H1751" s="31">
        <v>117276.47999999998</v>
      </c>
      <c r="I1751" s="31"/>
      <c r="J1751" s="36" t="s">
        <v>1933</v>
      </c>
      <c r="K1751" s="30" t="s">
        <v>1930</v>
      </c>
      <c r="L1751" s="9">
        <f>Таблица4[[#This Row],[Поступления]]/Таблица4[[#This Row],[Начисления]]</f>
        <v>0.88673045944713802</v>
      </c>
    </row>
    <row r="1752" spans="1:12" ht="15">
      <c r="A1752" s="47">
        <v>102102</v>
      </c>
      <c r="B1752" s="34" t="s">
        <v>1173</v>
      </c>
      <c r="C1752" s="34" t="s">
        <v>1174</v>
      </c>
      <c r="D1752" s="34" t="s">
        <v>2268</v>
      </c>
      <c r="E1752" s="34" t="s">
        <v>67</v>
      </c>
      <c r="F1752" s="31">
        <v>900716.79</v>
      </c>
      <c r="G1752" s="31">
        <v>727616.52</v>
      </c>
      <c r="H1752" s="31">
        <v>173100.27000000002</v>
      </c>
      <c r="I1752" s="31"/>
      <c r="J1752" s="36" t="s">
        <v>1933</v>
      </c>
      <c r="K1752" s="30" t="s">
        <v>1929</v>
      </c>
      <c r="L1752" s="9">
        <f>Таблица4[[#This Row],[Поступления]]/Таблица4[[#This Row],[Начисления]]</f>
        <v>0.80781942568207254</v>
      </c>
    </row>
    <row r="1753" spans="1:12" ht="15">
      <c r="A1753" s="47">
        <v>102103</v>
      </c>
      <c r="B1753" s="34" t="s">
        <v>1173</v>
      </c>
      <c r="C1753" s="34" t="s">
        <v>1174</v>
      </c>
      <c r="D1753" s="34" t="s">
        <v>2268</v>
      </c>
      <c r="E1753" s="34" t="s">
        <v>22</v>
      </c>
      <c r="F1753" s="31">
        <v>918412.03</v>
      </c>
      <c r="G1753" s="31">
        <v>762322.96</v>
      </c>
      <c r="H1753" s="31">
        <v>156089.07000000007</v>
      </c>
      <c r="I1753" s="31"/>
      <c r="J1753" s="36" t="s">
        <v>1933</v>
      </c>
      <c r="K1753" s="30" t="s">
        <v>1929</v>
      </c>
      <c r="L1753" s="9">
        <f>Таблица4[[#This Row],[Поступления]]/Таблица4[[#This Row],[Начисления]]</f>
        <v>0.83004461516036543</v>
      </c>
    </row>
    <row r="1754" spans="1:12" ht="15">
      <c r="A1754" s="47">
        <v>102104</v>
      </c>
      <c r="B1754" s="34" t="s">
        <v>1173</v>
      </c>
      <c r="C1754" s="34" t="s">
        <v>1174</v>
      </c>
      <c r="D1754" s="34" t="s">
        <v>2268</v>
      </c>
      <c r="E1754" s="34" t="s">
        <v>385</v>
      </c>
      <c r="F1754" s="31">
        <v>486722.13</v>
      </c>
      <c r="G1754" s="31">
        <v>426395.9</v>
      </c>
      <c r="H1754" s="31">
        <v>60326.229999999981</v>
      </c>
      <c r="I1754" s="31"/>
      <c r="J1754" s="36" t="s">
        <v>1933</v>
      </c>
      <c r="K1754" s="30" t="s">
        <v>1929</v>
      </c>
      <c r="L1754" s="9">
        <f>Таблица4[[#This Row],[Поступления]]/Таблица4[[#This Row],[Начисления]]</f>
        <v>0.8760561185085215</v>
      </c>
    </row>
    <row r="1755" spans="1:12" ht="15">
      <c r="A1755" s="47">
        <v>102105</v>
      </c>
      <c r="B1755" s="34" t="s">
        <v>1173</v>
      </c>
      <c r="C1755" s="34" t="s">
        <v>1174</v>
      </c>
      <c r="D1755" s="34" t="s">
        <v>2271</v>
      </c>
      <c r="E1755" s="34" t="s">
        <v>19</v>
      </c>
      <c r="F1755" s="31">
        <v>188863.62</v>
      </c>
      <c r="G1755" s="31">
        <v>151169.31</v>
      </c>
      <c r="H1755" s="31">
        <v>37694.31</v>
      </c>
      <c r="I1755" s="31"/>
      <c r="J1755" s="36" t="s">
        <v>1933</v>
      </c>
      <c r="K1755" s="30" t="s">
        <v>1929</v>
      </c>
      <c r="L1755" s="9">
        <f>Таблица4[[#This Row],[Поступления]]/Таблица4[[#This Row],[Начисления]]</f>
        <v>0.80041518848362647</v>
      </c>
    </row>
    <row r="1756" spans="1:12" ht="15">
      <c r="A1756" s="47">
        <v>102106</v>
      </c>
      <c r="B1756" s="34" t="s">
        <v>1173</v>
      </c>
      <c r="C1756" s="34" t="s">
        <v>1174</v>
      </c>
      <c r="D1756" s="34" t="s">
        <v>2271</v>
      </c>
      <c r="E1756" s="34" t="s">
        <v>20</v>
      </c>
      <c r="F1756" s="31">
        <v>192239.14</v>
      </c>
      <c r="G1756" s="31">
        <v>159759.89000000001</v>
      </c>
      <c r="H1756" s="31">
        <v>32479.25</v>
      </c>
      <c r="I1756" s="31"/>
      <c r="J1756" s="36" t="s">
        <v>1933</v>
      </c>
      <c r="K1756" s="30" t="s">
        <v>1929</v>
      </c>
      <c r="L1756" s="9">
        <f>Таблица4[[#This Row],[Поступления]]/Таблица4[[#This Row],[Начисления]]</f>
        <v>0.83104767322617035</v>
      </c>
    </row>
    <row r="1757" spans="1:12" ht="15">
      <c r="A1757" s="47">
        <v>102107</v>
      </c>
      <c r="B1757" s="34" t="s">
        <v>1173</v>
      </c>
      <c r="C1757" s="34" t="s">
        <v>1174</v>
      </c>
      <c r="D1757" s="34" t="s">
        <v>2271</v>
      </c>
      <c r="E1757" s="34" t="s">
        <v>21</v>
      </c>
      <c r="F1757" s="31">
        <v>179602.01</v>
      </c>
      <c r="G1757" s="31">
        <v>165892.01999999999</v>
      </c>
      <c r="H1757" s="31">
        <v>13709.99000000002</v>
      </c>
      <c r="I1757" s="31">
        <v>3759.9599999999919</v>
      </c>
      <c r="J1757" s="36" t="s">
        <v>1933</v>
      </c>
      <c r="K1757" s="30" t="s">
        <v>1929</v>
      </c>
      <c r="L1757" s="9">
        <f>Таблица4[[#This Row],[Поступления]]/Таблица4[[#This Row],[Начисления]]</f>
        <v>0.92366460709431919</v>
      </c>
    </row>
    <row r="1758" spans="1:12" ht="15">
      <c r="A1758" s="47">
        <v>102108</v>
      </c>
      <c r="B1758" s="34" t="s">
        <v>1173</v>
      </c>
      <c r="C1758" s="34" t="s">
        <v>1174</v>
      </c>
      <c r="D1758" s="34" t="s">
        <v>2271</v>
      </c>
      <c r="E1758" s="34" t="s">
        <v>25</v>
      </c>
      <c r="F1758" s="31">
        <v>179192.17</v>
      </c>
      <c r="G1758" s="31">
        <v>110943.22</v>
      </c>
      <c r="H1758" s="31">
        <v>68248.950000000012</v>
      </c>
      <c r="I1758" s="31"/>
      <c r="J1758" s="36" t="s">
        <v>1933</v>
      </c>
      <c r="K1758" s="30" t="s">
        <v>1929</v>
      </c>
      <c r="L1758" s="9">
        <f>Таблица4[[#This Row],[Поступления]]/Таблица4[[#This Row],[Начисления]]</f>
        <v>0.61912984255952697</v>
      </c>
    </row>
    <row r="1759" spans="1:12" ht="15">
      <c r="A1759" s="47">
        <v>102111</v>
      </c>
      <c r="B1759" s="34" t="s">
        <v>1173</v>
      </c>
      <c r="C1759" s="34" t="s">
        <v>1174</v>
      </c>
      <c r="D1759" s="34" t="s">
        <v>2272</v>
      </c>
      <c r="E1759" s="34" t="s">
        <v>100</v>
      </c>
      <c r="F1759" s="31">
        <v>53064.04</v>
      </c>
      <c r="G1759" s="31">
        <v>39819.480000000003</v>
      </c>
      <c r="H1759" s="31">
        <v>13244.559999999998</v>
      </c>
      <c r="I1759" s="31"/>
      <c r="J1759" s="36" t="s">
        <v>1933</v>
      </c>
      <c r="K1759" s="30" t="s">
        <v>1929</v>
      </c>
      <c r="L1759" s="9">
        <f>Таблица4[[#This Row],[Поступления]]/Таблица4[[#This Row],[Начисления]]</f>
        <v>0.75040422855101119</v>
      </c>
    </row>
    <row r="1760" spans="1:12" ht="15">
      <c r="A1760" s="47">
        <v>102112</v>
      </c>
      <c r="B1760" s="34" t="s">
        <v>1173</v>
      </c>
      <c r="C1760" s="34" t="s">
        <v>1174</v>
      </c>
      <c r="D1760" s="34" t="s">
        <v>2272</v>
      </c>
      <c r="E1760" s="34" t="s">
        <v>34</v>
      </c>
      <c r="F1760" s="31">
        <v>54785.43</v>
      </c>
      <c r="G1760" s="31">
        <v>44768.94</v>
      </c>
      <c r="H1760" s="31">
        <v>10016.489999999998</v>
      </c>
      <c r="I1760" s="31"/>
      <c r="J1760" s="36" t="s">
        <v>1933</v>
      </c>
      <c r="K1760" s="30" t="s">
        <v>1929</v>
      </c>
      <c r="L1760" s="9">
        <f>Таблица4[[#This Row],[Поступления]]/Таблица4[[#This Row],[Начисления]]</f>
        <v>0.81716872533445484</v>
      </c>
    </row>
    <row r="1761" spans="1:12" ht="15">
      <c r="A1761" s="47">
        <v>102116</v>
      </c>
      <c r="B1761" s="34" t="s">
        <v>1173</v>
      </c>
      <c r="C1761" s="34" t="s">
        <v>1174</v>
      </c>
      <c r="D1761" s="34" t="s">
        <v>2272</v>
      </c>
      <c r="E1761" s="34" t="s">
        <v>69</v>
      </c>
      <c r="F1761" s="31">
        <v>0</v>
      </c>
      <c r="G1761" s="31">
        <v>8011.24</v>
      </c>
      <c r="H1761" s="31"/>
      <c r="I1761" s="31">
        <v>8011.24</v>
      </c>
      <c r="J1761" s="36" t="s">
        <v>1933</v>
      </c>
      <c r="K1761" s="30" t="s">
        <v>1929</v>
      </c>
      <c r="L1761" s="9" t="e">
        <f>Таблица4[[#This Row],[Поступления]]/Таблица4[[#This Row],[Начисления]]</f>
        <v>#DIV/0!</v>
      </c>
    </row>
    <row r="1762" spans="1:12" ht="15">
      <c r="A1762" s="47">
        <v>102117</v>
      </c>
      <c r="B1762" s="34" t="s">
        <v>1173</v>
      </c>
      <c r="C1762" s="34" t="s">
        <v>1174</v>
      </c>
      <c r="D1762" s="34" t="s">
        <v>2273</v>
      </c>
      <c r="E1762" s="34" t="s">
        <v>25</v>
      </c>
      <c r="F1762" s="31">
        <v>0</v>
      </c>
      <c r="G1762" s="31">
        <v>1507.22</v>
      </c>
      <c r="H1762" s="31"/>
      <c r="I1762" s="31">
        <v>1507.22</v>
      </c>
      <c r="J1762" s="36" t="s">
        <v>1933</v>
      </c>
      <c r="K1762" s="30" t="s">
        <v>1929</v>
      </c>
      <c r="L1762" s="9" t="e">
        <f>Таблица4[[#This Row],[Поступления]]/Таблица4[[#This Row],[Начисления]]</f>
        <v>#DIV/0!</v>
      </c>
    </row>
    <row r="1763" spans="1:12" ht="15">
      <c r="A1763" s="47">
        <v>102118</v>
      </c>
      <c r="B1763" s="34" t="s">
        <v>1173</v>
      </c>
      <c r="C1763" s="34" t="s">
        <v>1174</v>
      </c>
      <c r="D1763" s="34" t="s">
        <v>2273</v>
      </c>
      <c r="E1763" s="34" t="s">
        <v>100</v>
      </c>
      <c r="F1763" s="31">
        <v>0</v>
      </c>
      <c r="G1763" s="31">
        <v>2816.56</v>
      </c>
      <c r="H1763" s="31"/>
      <c r="I1763" s="31">
        <v>2816.56</v>
      </c>
      <c r="J1763" s="36" t="s">
        <v>1933</v>
      </c>
      <c r="K1763" s="30" t="s">
        <v>1929</v>
      </c>
      <c r="L1763" s="9" t="e">
        <f>Таблица4[[#This Row],[Поступления]]/Таблица4[[#This Row],[Начисления]]</f>
        <v>#DIV/0!</v>
      </c>
    </row>
    <row r="1764" spans="1:12" ht="15">
      <c r="A1764" s="47">
        <v>102119</v>
      </c>
      <c r="B1764" s="34" t="s">
        <v>1173</v>
      </c>
      <c r="C1764" s="34" t="s">
        <v>1174</v>
      </c>
      <c r="D1764" s="34" t="s">
        <v>2273</v>
      </c>
      <c r="E1764" s="34" t="s">
        <v>29</v>
      </c>
      <c r="F1764" s="31">
        <v>0</v>
      </c>
      <c r="G1764" s="31">
        <v>4240.32</v>
      </c>
      <c r="H1764" s="31"/>
      <c r="I1764" s="31">
        <v>4240.32</v>
      </c>
      <c r="J1764" s="36" t="s">
        <v>1933</v>
      </c>
      <c r="K1764" s="30" t="s">
        <v>1929</v>
      </c>
      <c r="L1764" s="9" t="e">
        <f>Таблица4[[#This Row],[Поступления]]/Таблица4[[#This Row],[Начисления]]</f>
        <v>#DIV/0!</v>
      </c>
    </row>
    <row r="1765" spans="1:12" ht="15">
      <c r="A1765" s="47">
        <v>102120</v>
      </c>
      <c r="B1765" s="34" t="s">
        <v>1173</v>
      </c>
      <c r="C1765" s="34" t="s">
        <v>1174</v>
      </c>
      <c r="D1765" s="34" t="s">
        <v>2273</v>
      </c>
      <c r="E1765" s="34" t="s">
        <v>30</v>
      </c>
      <c r="F1765" s="31">
        <v>0</v>
      </c>
      <c r="G1765" s="31">
        <v>12643.15</v>
      </c>
      <c r="H1765" s="31"/>
      <c r="I1765" s="31">
        <v>12643.15</v>
      </c>
      <c r="J1765" s="36" t="s">
        <v>1933</v>
      </c>
      <c r="K1765" s="30" t="s">
        <v>1929</v>
      </c>
      <c r="L1765" s="9" t="e">
        <f>Таблица4[[#This Row],[Поступления]]/Таблица4[[#This Row],[Начисления]]</f>
        <v>#DIV/0!</v>
      </c>
    </row>
    <row r="1766" spans="1:12" ht="15">
      <c r="A1766" s="47">
        <v>102121</v>
      </c>
      <c r="B1766" s="34" t="s">
        <v>1173</v>
      </c>
      <c r="C1766" s="34" t="s">
        <v>1174</v>
      </c>
      <c r="D1766" s="34" t="s">
        <v>2273</v>
      </c>
      <c r="E1766" s="34" t="s">
        <v>67</v>
      </c>
      <c r="F1766" s="31">
        <v>0</v>
      </c>
      <c r="G1766" s="31">
        <v>490.56</v>
      </c>
      <c r="H1766" s="31"/>
      <c r="I1766" s="31">
        <v>490.56</v>
      </c>
      <c r="J1766" s="36" t="s">
        <v>1933</v>
      </c>
      <c r="K1766" s="30" t="s">
        <v>1929</v>
      </c>
      <c r="L1766" s="9" t="e">
        <f>Таблица4[[#This Row],[Поступления]]/Таблица4[[#This Row],[Начисления]]</f>
        <v>#DIV/0!</v>
      </c>
    </row>
    <row r="1767" spans="1:12" ht="15">
      <c r="A1767" s="47">
        <v>102122</v>
      </c>
      <c r="B1767" s="34" t="s">
        <v>1173</v>
      </c>
      <c r="C1767" s="34" t="s">
        <v>1174</v>
      </c>
      <c r="D1767" s="34" t="s">
        <v>2273</v>
      </c>
      <c r="E1767" s="34" t="s">
        <v>22</v>
      </c>
      <c r="F1767" s="31">
        <v>0</v>
      </c>
      <c r="G1767" s="31">
        <v>4019.96</v>
      </c>
      <c r="H1767" s="31"/>
      <c r="I1767" s="31">
        <v>4019.96</v>
      </c>
      <c r="J1767" s="36" t="s">
        <v>1933</v>
      </c>
      <c r="K1767" s="30" t="s">
        <v>1929</v>
      </c>
      <c r="L1767" s="9" t="e">
        <f>Таблица4[[#This Row],[Поступления]]/Таблица4[[#This Row],[Начисления]]</f>
        <v>#DIV/0!</v>
      </c>
    </row>
    <row r="1768" spans="1:12" ht="15">
      <c r="A1768" s="47">
        <v>102123</v>
      </c>
      <c r="B1768" s="34" t="s">
        <v>1173</v>
      </c>
      <c r="C1768" s="34" t="s">
        <v>1174</v>
      </c>
      <c r="D1768" s="34" t="s">
        <v>2274</v>
      </c>
      <c r="E1768" s="34" t="s">
        <v>97</v>
      </c>
      <c r="F1768" s="31">
        <v>180461.21</v>
      </c>
      <c r="G1768" s="31">
        <v>170075.94</v>
      </c>
      <c r="H1768" s="31">
        <v>10385.26999999999</v>
      </c>
      <c r="I1768" s="31"/>
      <c r="J1768" s="36" t="s">
        <v>1937</v>
      </c>
      <c r="K1768" s="30" t="s">
        <v>1929</v>
      </c>
      <c r="L1768" s="9">
        <f>Таблица4[[#This Row],[Поступления]]/Таблица4[[#This Row],[Начисления]]</f>
        <v>0.9424515107706527</v>
      </c>
    </row>
    <row r="1769" spans="1:12" ht="15">
      <c r="A1769" s="47">
        <v>102124</v>
      </c>
      <c r="B1769" s="34" t="s">
        <v>1173</v>
      </c>
      <c r="C1769" s="34" t="s">
        <v>1174</v>
      </c>
      <c r="D1769" s="34" t="s">
        <v>2274</v>
      </c>
      <c r="E1769" s="34" t="s">
        <v>15</v>
      </c>
      <c r="F1769" s="31">
        <v>179942.17</v>
      </c>
      <c r="G1769" s="31">
        <v>165244.98000000001</v>
      </c>
      <c r="H1769" s="31">
        <v>14697.190000000002</v>
      </c>
      <c r="I1769" s="31"/>
      <c r="J1769" s="36" t="s">
        <v>1937</v>
      </c>
      <c r="K1769" s="30" t="s">
        <v>1929</v>
      </c>
      <c r="L1769" s="9">
        <f>Таблица4[[#This Row],[Поступления]]/Таблица4[[#This Row],[Начисления]]</f>
        <v>0.91832270334407995</v>
      </c>
    </row>
    <row r="1770" spans="1:12" ht="15">
      <c r="A1770" s="47">
        <v>102126</v>
      </c>
      <c r="B1770" s="34" t="s">
        <v>1173</v>
      </c>
      <c r="C1770" s="34" t="s">
        <v>1174</v>
      </c>
      <c r="D1770" s="34" t="s">
        <v>1564</v>
      </c>
      <c r="E1770" s="34" t="s">
        <v>67</v>
      </c>
      <c r="F1770" s="31">
        <v>1502209.67</v>
      </c>
      <c r="G1770" s="31">
        <v>1164297.48</v>
      </c>
      <c r="H1770" s="31">
        <v>337912.18999999994</v>
      </c>
      <c r="I1770" s="31"/>
      <c r="J1770" s="36" t="s">
        <v>1938</v>
      </c>
      <c r="K1770" s="30" t="s">
        <v>1929</v>
      </c>
      <c r="L1770" s="9">
        <f>Таблица4[[#This Row],[Поступления]]/Таблица4[[#This Row],[Начисления]]</f>
        <v>0.77505657382700777</v>
      </c>
    </row>
    <row r="1771" spans="1:12" ht="15">
      <c r="A1771" s="47">
        <v>102127</v>
      </c>
      <c r="B1771" s="34" t="s">
        <v>1173</v>
      </c>
      <c r="C1771" s="34" t="s">
        <v>1174</v>
      </c>
      <c r="D1771" s="34" t="s">
        <v>1564</v>
      </c>
      <c r="E1771" s="34" t="s">
        <v>119</v>
      </c>
      <c r="F1771" s="31">
        <v>1774733.4</v>
      </c>
      <c r="G1771" s="31">
        <v>1536117.49</v>
      </c>
      <c r="H1771" s="31">
        <v>238615.90999999992</v>
      </c>
      <c r="I1771" s="31"/>
      <c r="J1771" s="36" t="s">
        <v>1938</v>
      </c>
      <c r="K1771" s="30" t="s">
        <v>1929</v>
      </c>
      <c r="L1771" s="9">
        <f>Таблица4[[#This Row],[Поступления]]/Таблица4[[#This Row],[Начисления]]</f>
        <v>0.86554830714292075</v>
      </c>
    </row>
    <row r="1772" spans="1:12" ht="15">
      <c r="A1772" s="47">
        <v>102128</v>
      </c>
      <c r="B1772" s="34" t="s">
        <v>1173</v>
      </c>
      <c r="C1772" s="34" t="s">
        <v>1174</v>
      </c>
      <c r="D1772" s="34" t="s">
        <v>1564</v>
      </c>
      <c r="E1772" s="34" t="s">
        <v>130</v>
      </c>
      <c r="F1772" s="31">
        <v>1043333.3</v>
      </c>
      <c r="G1772" s="31">
        <v>877814.26</v>
      </c>
      <c r="H1772" s="31">
        <v>165519.04000000004</v>
      </c>
      <c r="I1772" s="31"/>
      <c r="J1772" s="36" t="s">
        <v>1938</v>
      </c>
      <c r="K1772" s="30" t="s">
        <v>1929</v>
      </c>
      <c r="L1772" s="9">
        <f>Таблица4[[#This Row],[Поступления]]/Таблица4[[#This Row],[Начисления]]</f>
        <v>0.84135554764714204</v>
      </c>
    </row>
    <row r="1773" spans="1:12" ht="15">
      <c r="A1773" s="47">
        <v>102129</v>
      </c>
      <c r="B1773" s="34" t="s">
        <v>1173</v>
      </c>
      <c r="C1773" s="34" t="s">
        <v>1174</v>
      </c>
      <c r="D1773" s="34" t="s">
        <v>1564</v>
      </c>
      <c r="E1773" s="34" t="s">
        <v>180</v>
      </c>
      <c r="F1773" s="31">
        <v>1679767.12</v>
      </c>
      <c r="G1773" s="31">
        <v>1552419.33</v>
      </c>
      <c r="H1773" s="31">
        <v>127347.79000000004</v>
      </c>
      <c r="I1773" s="31"/>
      <c r="J1773" s="36" t="s">
        <v>1938</v>
      </c>
      <c r="K1773" s="30" t="s">
        <v>1929</v>
      </c>
      <c r="L1773" s="9">
        <f>Таблица4[[#This Row],[Поступления]]/Таблица4[[#This Row],[Начисления]]</f>
        <v>0.92418723495433108</v>
      </c>
    </row>
    <row r="1774" spans="1:12" ht="15">
      <c r="A1774" s="47">
        <v>102130</v>
      </c>
      <c r="B1774" s="34" t="s">
        <v>1173</v>
      </c>
      <c r="C1774" s="34" t="s">
        <v>1174</v>
      </c>
      <c r="D1774" s="34" t="s">
        <v>2273</v>
      </c>
      <c r="E1774" s="34" t="s">
        <v>34</v>
      </c>
      <c r="F1774" s="31">
        <v>0</v>
      </c>
      <c r="G1774" s="31">
        <v>10264.82</v>
      </c>
      <c r="H1774" s="31"/>
      <c r="I1774" s="31">
        <v>10264.82</v>
      </c>
      <c r="J1774" s="36" t="s">
        <v>1933</v>
      </c>
      <c r="K1774" s="30" t="s">
        <v>1929</v>
      </c>
      <c r="L1774" s="9" t="e">
        <f>Таблица4[[#This Row],[Поступления]]/Таблица4[[#This Row],[Начисления]]</f>
        <v>#DIV/0!</v>
      </c>
    </row>
    <row r="1775" spans="1:12" ht="15">
      <c r="A1775" s="47">
        <v>102134</v>
      </c>
      <c r="B1775" s="34" t="s">
        <v>1173</v>
      </c>
      <c r="C1775" s="34" t="s">
        <v>1174</v>
      </c>
      <c r="D1775" s="34" t="s">
        <v>2275</v>
      </c>
      <c r="E1775" s="34" t="s">
        <v>30</v>
      </c>
      <c r="F1775" s="31">
        <v>0</v>
      </c>
      <c r="G1775" s="31">
        <v>5928.64</v>
      </c>
      <c r="H1775" s="31"/>
      <c r="I1775" s="31">
        <v>5928.64</v>
      </c>
      <c r="J1775" s="36" t="s">
        <v>1933</v>
      </c>
      <c r="K1775" s="30" t="s">
        <v>1929</v>
      </c>
      <c r="L1775" s="9" t="e">
        <f>Таблица4[[#This Row],[Поступления]]/Таблица4[[#This Row],[Начисления]]</f>
        <v>#DIV/0!</v>
      </c>
    </row>
    <row r="1776" spans="1:12" ht="15">
      <c r="A1776" s="47">
        <v>102139</v>
      </c>
      <c r="B1776" s="34" t="s">
        <v>1173</v>
      </c>
      <c r="C1776" s="34" t="s">
        <v>1174</v>
      </c>
      <c r="D1776" s="34" t="s">
        <v>2276</v>
      </c>
      <c r="E1776" s="34" t="s">
        <v>26</v>
      </c>
      <c r="F1776" s="31">
        <v>132313.19</v>
      </c>
      <c r="G1776" s="31">
        <v>78950.070000000007</v>
      </c>
      <c r="H1776" s="31">
        <v>53363.119999999995</v>
      </c>
      <c r="I1776" s="31"/>
      <c r="J1776" s="36" t="s">
        <v>1933</v>
      </c>
      <c r="K1776" s="30" t="s">
        <v>1929</v>
      </c>
      <c r="L1776" s="9">
        <f>Таблица4[[#This Row],[Поступления]]/Таблица4[[#This Row],[Начисления]]</f>
        <v>0.59669085145630607</v>
      </c>
    </row>
    <row r="1777" spans="1:12" ht="15">
      <c r="A1777" s="47">
        <v>102147</v>
      </c>
      <c r="B1777" s="34" t="s">
        <v>1173</v>
      </c>
      <c r="C1777" s="34" t="s">
        <v>1174</v>
      </c>
      <c r="D1777" s="34" t="s">
        <v>1565</v>
      </c>
      <c r="E1777" s="34" t="s">
        <v>197</v>
      </c>
      <c r="F1777" s="31">
        <v>11092643.49</v>
      </c>
      <c r="G1777" s="31">
        <v>10332282.43</v>
      </c>
      <c r="H1777" s="31">
        <v>760361.06000000052</v>
      </c>
      <c r="I1777" s="31"/>
      <c r="J1777" s="36" t="s">
        <v>1936</v>
      </c>
      <c r="K1777" s="30" t="s">
        <v>1930</v>
      </c>
      <c r="L1777" s="9">
        <f>Таблица4[[#This Row],[Поступления]]/Таблица4[[#This Row],[Начисления]]</f>
        <v>0.93145357455276867</v>
      </c>
    </row>
    <row r="1778" spans="1:12" ht="15">
      <c r="A1778" s="47">
        <v>102148</v>
      </c>
      <c r="B1778" s="34" t="s">
        <v>1173</v>
      </c>
      <c r="C1778" s="34" t="s">
        <v>1174</v>
      </c>
      <c r="D1778" s="34" t="s">
        <v>1565</v>
      </c>
      <c r="E1778" s="34" t="s">
        <v>209</v>
      </c>
      <c r="F1778" s="31">
        <v>217894.13</v>
      </c>
      <c r="G1778" s="31">
        <v>201331.47</v>
      </c>
      <c r="H1778" s="31">
        <v>16562.660000000003</v>
      </c>
      <c r="I1778" s="31"/>
      <c r="J1778" s="36" t="s">
        <v>1936</v>
      </c>
      <c r="K1778" s="30" t="s">
        <v>1929</v>
      </c>
      <c r="L1778" s="9">
        <f>Таблица4[[#This Row],[Поступления]]/Таблица4[[#This Row],[Начисления]]</f>
        <v>0.92398758057410724</v>
      </c>
    </row>
    <row r="1779" spans="1:12" ht="15">
      <c r="A1779" s="47">
        <v>102150</v>
      </c>
      <c r="B1779" s="34" t="s">
        <v>1173</v>
      </c>
      <c r="C1779" s="34" t="s">
        <v>1174</v>
      </c>
      <c r="D1779" s="34" t="s">
        <v>2277</v>
      </c>
      <c r="E1779" s="34" t="s">
        <v>18</v>
      </c>
      <c r="F1779" s="31">
        <v>4279287.83</v>
      </c>
      <c r="G1779" s="31">
        <v>3875630.85</v>
      </c>
      <c r="H1779" s="31">
        <v>403656.98</v>
      </c>
      <c r="I1779" s="31"/>
      <c r="J1779" s="36" t="s">
        <v>1933</v>
      </c>
      <c r="K1779" s="30" t="s">
        <v>1930</v>
      </c>
      <c r="L1779" s="9">
        <f>Таблица4[[#This Row],[Поступления]]/Таблица4[[#This Row],[Начисления]]</f>
        <v>0.90567192578864231</v>
      </c>
    </row>
    <row r="1780" spans="1:12" ht="15">
      <c r="A1780" s="47">
        <v>102151</v>
      </c>
      <c r="B1780" s="34" t="s">
        <v>1173</v>
      </c>
      <c r="C1780" s="34" t="s">
        <v>1174</v>
      </c>
      <c r="D1780" s="34" t="s">
        <v>2277</v>
      </c>
      <c r="E1780" s="34" t="s">
        <v>20</v>
      </c>
      <c r="F1780" s="31">
        <v>3221868.31</v>
      </c>
      <c r="G1780" s="31">
        <v>2879611.01</v>
      </c>
      <c r="H1780" s="31">
        <v>342257.30000000028</v>
      </c>
      <c r="I1780" s="31"/>
      <c r="J1780" s="36" t="s">
        <v>1933</v>
      </c>
      <c r="K1780" s="30" t="s">
        <v>1930</v>
      </c>
      <c r="L1780" s="9">
        <f>Таблица4[[#This Row],[Поступления]]/Таблица4[[#This Row],[Начисления]]</f>
        <v>0.89377054954800428</v>
      </c>
    </row>
    <row r="1781" spans="1:12" ht="15">
      <c r="A1781" s="47">
        <v>102152</v>
      </c>
      <c r="B1781" s="34" t="s">
        <v>1173</v>
      </c>
      <c r="C1781" s="34" t="s">
        <v>1174</v>
      </c>
      <c r="D1781" s="34" t="s">
        <v>2277</v>
      </c>
      <c r="E1781" s="34" t="s">
        <v>21</v>
      </c>
      <c r="F1781" s="31">
        <v>3249389</v>
      </c>
      <c r="G1781" s="31">
        <v>3049169.94</v>
      </c>
      <c r="H1781" s="31">
        <v>200219.06000000006</v>
      </c>
      <c r="I1781" s="31"/>
      <c r="J1781" s="36" t="s">
        <v>1933</v>
      </c>
      <c r="K1781" s="30" t="s">
        <v>1929</v>
      </c>
      <c r="L1781" s="9">
        <f>Таблица4[[#This Row],[Поступления]]/Таблица4[[#This Row],[Начисления]]</f>
        <v>0.93838255130426051</v>
      </c>
    </row>
    <row r="1782" spans="1:12" ht="15">
      <c r="A1782" s="47">
        <v>102153</v>
      </c>
      <c r="B1782" s="34" t="s">
        <v>1173</v>
      </c>
      <c r="C1782" s="34" t="s">
        <v>1174</v>
      </c>
      <c r="D1782" s="34" t="s">
        <v>2277</v>
      </c>
      <c r="E1782" s="34" t="s">
        <v>25</v>
      </c>
      <c r="F1782" s="31">
        <v>3577256.93</v>
      </c>
      <c r="G1782" s="31">
        <v>3215928.87</v>
      </c>
      <c r="H1782" s="31">
        <v>361328.06000000006</v>
      </c>
      <c r="I1782" s="31"/>
      <c r="J1782" s="36" t="s">
        <v>1933</v>
      </c>
      <c r="K1782" s="30" t="s">
        <v>1930</v>
      </c>
      <c r="L1782" s="9">
        <f>Таблица4[[#This Row],[Поступления]]/Таблица4[[#This Row],[Начисления]]</f>
        <v>0.89899298063558442</v>
      </c>
    </row>
    <row r="1783" spans="1:12" ht="15">
      <c r="A1783" s="47">
        <v>102154</v>
      </c>
      <c r="B1783" s="34" t="s">
        <v>1173</v>
      </c>
      <c r="C1783" s="34" t="s">
        <v>1174</v>
      </c>
      <c r="D1783" s="34" t="s">
        <v>2277</v>
      </c>
      <c r="E1783" s="34" t="s">
        <v>29</v>
      </c>
      <c r="F1783" s="31">
        <v>6570781.9400000004</v>
      </c>
      <c r="G1783" s="31">
        <v>6082312.5099999998</v>
      </c>
      <c r="H1783" s="31">
        <v>488469.43000000063</v>
      </c>
      <c r="I1783" s="31"/>
      <c r="J1783" s="36" t="s">
        <v>1933</v>
      </c>
      <c r="K1783" s="30" t="s">
        <v>1930</v>
      </c>
      <c r="L1783" s="9">
        <f>Таблица4[[#This Row],[Поступления]]/Таблица4[[#This Row],[Начисления]]</f>
        <v>0.92566038038389076</v>
      </c>
    </row>
    <row r="1784" spans="1:12" ht="15">
      <c r="A1784" s="47">
        <v>102155</v>
      </c>
      <c r="B1784" s="34" t="s">
        <v>1173</v>
      </c>
      <c r="C1784" s="34" t="s">
        <v>1174</v>
      </c>
      <c r="D1784" s="34" t="s">
        <v>2277</v>
      </c>
      <c r="E1784" s="34" t="s">
        <v>26</v>
      </c>
      <c r="F1784" s="31">
        <v>2452165.88</v>
      </c>
      <c r="G1784" s="31">
        <v>2269716.29</v>
      </c>
      <c r="H1784" s="31">
        <v>182449.58999999985</v>
      </c>
      <c r="I1784" s="31"/>
      <c r="J1784" s="36" t="s">
        <v>1933</v>
      </c>
      <c r="K1784" s="30" t="s">
        <v>1930</v>
      </c>
      <c r="L1784" s="9">
        <f>Таблица4[[#This Row],[Поступления]]/Таблица4[[#This Row],[Начисления]]</f>
        <v>0.92559655466701141</v>
      </c>
    </row>
    <row r="1785" spans="1:12" ht="15">
      <c r="A1785" s="47">
        <v>102156</v>
      </c>
      <c r="B1785" s="34" t="s">
        <v>1173</v>
      </c>
      <c r="C1785" s="34" t="s">
        <v>1174</v>
      </c>
      <c r="D1785" s="34" t="s">
        <v>2277</v>
      </c>
      <c r="E1785" s="34" t="s">
        <v>22</v>
      </c>
      <c r="F1785" s="31">
        <v>1833416.96</v>
      </c>
      <c r="G1785" s="31">
        <v>1721942.81</v>
      </c>
      <c r="H1785" s="31">
        <v>111474.14999999991</v>
      </c>
      <c r="I1785" s="31"/>
      <c r="J1785" s="36" t="s">
        <v>1933</v>
      </c>
      <c r="K1785" s="30" t="s">
        <v>1929</v>
      </c>
      <c r="L1785" s="9">
        <f>Таблица4[[#This Row],[Поступления]]/Таблица4[[#This Row],[Начисления]]</f>
        <v>0.93919869160586367</v>
      </c>
    </row>
    <row r="1786" spans="1:12" ht="15">
      <c r="A1786" s="47">
        <v>102157</v>
      </c>
      <c r="B1786" s="34" t="s">
        <v>1173</v>
      </c>
      <c r="C1786" s="34" t="s">
        <v>1174</v>
      </c>
      <c r="D1786" s="34" t="s">
        <v>2277</v>
      </c>
      <c r="E1786" s="34" t="s">
        <v>27</v>
      </c>
      <c r="F1786" s="31">
        <v>1251193.32</v>
      </c>
      <c r="G1786" s="31">
        <v>1167616.0900000001</v>
      </c>
      <c r="H1786" s="31">
        <v>83577.229999999981</v>
      </c>
      <c r="I1786" s="31"/>
      <c r="J1786" s="36" t="s">
        <v>1933</v>
      </c>
      <c r="K1786" s="30" t="s">
        <v>1929</v>
      </c>
      <c r="L1786" s="9">
        <f>Таблица4[[#This Row],[Поступления]]/Таблица4[[#This Row],[Начисления]]</f>
        <v>0.93320198512568786</v>
      </c>
    </row>
    <row r="1787" spans="1:12" ht="15">
      <c r="A1787" s="47">
        <v>102158</v>
      </c>
      <c r="B1787" s="34" t="s">
        <v>1173</v>
      </c>
      <c r="C1787" s="34" t="s">
        <v>1174</v>
      </c>
      <c r="D1787" s="34" t="s">
        <v>2277</v>
      </c>
      <c r="E1787" s="34" t="s">
        <v>68</v>
      </c>
      <c r="F1787" s="31">
        <v>1860314.67</v>
      </c>
      <c r="G1787" s="31">
        <v>1640600.31</v>
      </c>
      <c r="H1787" s="31">
        <v>219714.35999999987</v>
      </c>
      <c r="I1787" s="31"/>
      <c r="J1787" s="36" t="s">
        <v>1933</v>
      </c>
      <c r="K1787" s="30" t="s">
        <v>1930</v>
      </c>
      <c r="L1787" s="9">
        <f>Таблица4[[#This Row],[Поступления]]/Таблица4[[#This Row],[Начисления]]</f>
        <v>0.88189398087152648</v>
      </c>
    </row>
    <row r="1788" spans="1:12" ht="15">
      <c r="A1788" s="47">
        <v>102159</v>
      </c>
      <c r="B1788" s="34" t="s">
        <v>1173</v>
      </c>
      <c r="C1788" s="34" t="s">
        <v>1174</v>
      </c>
      <c r="D1788" s="34" t="s">
        <v>2277</v>
      </c>
      <c r="E1788" s="34" t="s">
        <v>28</v>
      </c>
      <c r="F1788" s="31">
        <v>9523904.3699999992</v>
      </c>
      <c r="G1788" s="31">
        <v>8856855.2599999998</v>
      </c>
      <c r="H1788" s="31">
        <v>667049.1099999994</v>
      </c>
      <c r="I1788" s="31"/>
      <c r="J1788" s="36" t="s">
        <v>1933</v>
      </c>
      <c r="K1788" s="30" t="s">
        <v>1930</v>
      </c>
      <c r="L1788" s="9">
        <f>Таблица4[[#This Row],[Поступления]]/Таблица4[[#This Row],[Начисления]]</f>
        <v>0.92996054096246672</v>
      </c>
    </row>
    <row r="1789" spans="1:12" ht="15">
      <c r="A1789" s="47">
        <v>102160</v>
      </c>
      <c r="B1789" s="34" t="s">
        <v>1173</v>
      </c>
      <c r="C1789" s="34" t="s">
        <v>1174</v>
      </c>
      <c r="D1789" s="34" t="s">
        <v>2277</v>
      </c>
      <c r="E1789" s="34" t="s">
        <v>69</v>
      </c>
      <c r="F1789" s="31">
        <v>9167125.5299999993</v>
      </c>
      <c r="G1789" s="31">
        <v>8553514.3200000003</v>
      </c>
      <c r="H1789" s="31">
        <v>613611.20999999903</v>
      </c>
      <c r="I1789" s="31"/>
      <c r="J1789" s="36" t="s">
        <v>1933</v>
      </c>
      <c r="K1789" s="30" t="s">
        <v>1930</v>
      </c>
      <c r="L1789" s="9">
        <f>Таблица4[[#This Row],[Поступления]]/Таблица4[[#This Row],[Начисления]]</f>
        <v>0.93306394594555109</v>
      </c>
    </row>
    <row r="1790" spans="1:12" ht="15">
      <c r="A1790" s="47">
        <v>102162</v>
      </c>
      <c r="B1790" s="34" t="s">
        <v>1173</v>
      </c>
      <c r="C1790" s="34" t="s">
        <v>1174</v>
      </c>
      <c r="D1790" s="34" t="s">
        <v>2277</v>
      </c>
      <c r="E1790" s="34" t="s">
        <v>8</v>
      </c>
      <c r="F1790" s="31">
        <v>2494425.0699999998</v>
      </c>
      <c r="G1790" s="31">
        <v>2373622.56</v>
      </c>
      <c r="H1790" s="31">
        <v>120802.50999999978</v>
      </c>
      <c r="I1790" s="31"/>
      <c r="J1790" s="36" t="s">
        <v>1933</v>
      </c>
      <c r="K1790" s="30" t="s">
        <v>1929</v>
      </c>
      <c r="L1790" s="9">
        <f>Таблица4[[#This Row],[Поступления]]/Таблица4[[#This Row],[Начисления]]</f>
        <v>0.9515710006875453</v>
      </c>
    </row>
    <row r="1791" spans="1:12" ht="15">
      <c r="A1791" s="47">
        <v>102163</v>
      </c>
      <c r="B1791" s="34" t="s">
        <v>1173</v>
      </c>
      <c r="C1791" s="34" t="s">
        <v>1174</v>
      </c>
      <c r="D1791" s="34" t="s">
        <v>2277</v>
      </c>
      <c r="E1791" s="34" t="s">
        <v>9</v>
      </c>
      <c r="F1791" s="31">
        <v>1860418.72</v>
      </c>
      <c r="G1791" s="31">
        <v>1736969.64</v>
      </c>
      <c r="H1791" s="31">
        <v>123449.08000000007</v>
      </c>
      <c r="I1791" s="31"/>
      <c r="J1791" s="36" t="s">
        <v>1933</v>
      </c>
      <c r="K1791" s="30" t="s">
        <v>1930</v>
      </c>
      <c r="L1791" s="9">
        <f>Таблица4[[#This Row],[Поступления]]/Таблица4[[#This Row],[Начисления]]</f>
        <v>0.93364446472566132</v>
      </c>
    </row>
    <row r="1792" spans="1:12" ht="15">
      <c r="A1792" s="47">
        <v>102164</v>
      </c>
      <c r="B1792" s="34" t="s">
        <v>1173</v>
      </c>
      <c r="C1792" s="34" t="s">
        <v>1174</v>
      </c>
      <c r="D1792" s="34" t="s">
        <v>2277</v>
      </c>
      <c r="E1792" s="34" t="s">
        <v>10</v>
      </c>
      <c r="F1792" s="31">
        <v>1231744.22</v>
      </c>
      <c r="G1792" s="31">
        <v>1202710.18</v>
      </c>
      <c r="H1792" s="31">
        <v>29034.040000000037</v>
      </c>
      <c r="I1792" s="31"/>
      <c r="J1792" s="36" t="s">
        <v>1933</v>
      </c>
      <c r="K1792" s="30" t="s">
        <v>1929</v>
      </c>
      <c r="L1792" s="9">
        <f>Таблица4[[#This Row],[Поступления]]/Таблица4[[#This Row],[Начисления]]</f>
        <v>0.97642851532926211</v>
      </c>
    </row>
    <row r="1793" spans="1:12" ht="15">
      <c r="A1793" s="47">
        <v>102165</v>
      </c>
      <c r="B1793" s="34" t="s">
        <v>1173</v>
      </c>
      <c r="C1793" s="34" t="s">
        <v>1174</v>
      </c>
      <c r="D1793" s="34" t="s">
        <v>2277</v>
      </c>
      <c r="E1793" s="34" t="s">
        <v>11</v>
      </c>
      <c r="F1793" s="31">
        <v>1840126.01</v>
      </c>
      <c r="G1793" s="31">
        <v>1759844.37</v>
      </c>
      <c r="H1793" s="31">
        <v>80281.639999999898</v>
      </c>
      <c r="I1793" s="31"/>
      <c r="J1793" s="36" t="s">
        <v>1933</v>
      </c>
      <c r="K1793" s="30" t="s">
        <v>1929</v>
      </c>
      <c r="L1793" s="9">
        <f>Таблица4[[#This Row],[Поступления]]/Таблица4[[#This Row],[Начисления]]</f>
        <v>0.95637166174288257</v>
      </c>
    </row>
    <row r="1794" spans="1:12" ht="15">
      <c r="A1794" s="47">
        <v>102167</v>
      </c>
      <c r="B1794" s="34" t="s">
        <v>1173</v>
      </c>
      <c r="C1794" s="34" t="s">
        <v>1174</v>
      </c>
      <c r="D1794" s="34" t="s">
        <v>2277</v>
      </c>
      <c r="E1794" s="34" t="s">
        <v>13</v>
      </c>
      <c r="F1794" s="31">
        <v>5191655.72</v>
      </c>
      <c r="G1794" s="31">
        <v>4899613.8099999996</v>
      </c>
      <c r="H1794" s="31">
        <v>292041.91000000015</v>
      </c>
      <c r="I1794" s="31"/>
      <c r="J1794" s="36" t="s">
        <v>1933</v>
      </c>
      <c r="K1794" s="30" t="s">
        <v>1930</v>
      </c>
      <c r="L1794" s="9">
        <f>Таблица4[[#This Row],[Поступления]]/Таблица4[[#This Row],[Начисления]]</f>
        <v>0.94374782810135949</v>
      </c>
    </row>
    <row r="1795" spans="1:12" ht="15">
      <c r="A1795" s="47">
        <v>102168</v>
      </c>
      <c r="B1795" s="34" t="s">
        <v>1173</v>
      </c>
      <c r="C1795" s="34" t="s">
        <v>1174</v>
      </c>
      <c r="D1795" s="34" t="s">
        <v>1387</v>
      </c>
      <c r="E1795" s="34" t="s">
        <v>67</v>
      </c>
      <c r="F1795" s="31">
        <v>1504427.33</v>
      </c>
      <c r="G1795" s="31">
        <v>1438456.94</v>
      </c>
      <c r="H1795" s="31">
        <v>65970.39000000013</v>
      </c>
      <c r="I1795" s="31"/>
      <c r="J1795" s="36" t="s">
        <v>1933</v>
      </c>
      <c r="K1795" s="30" t="s">
        <v>1930</v>
      </c>
      <c r="L1795" s="9">
        <f>Таблица4[[#This Row],[Поступления]]/Таблица4[[#This Row],[Начисления]]</f>
        <v>0.95614916806915484</v>
      </c>
    </row>
    <row r="1796" spans="1:12" ht="15">
      <c r="A1796" s="47">
        <v>102169</v>
      </c>
      <c r="B1796" s="34" t="s">
        <v>1173</v>
      </c>
      <c r="C1796" s="34" t="s">
        <v>1174</v>
      </c>
      <c r="D1796" s="34" t="s">
        <v>1387</v>
      </c>
      <c r="E1796" s="34" t="s">
        <v>793</v>
      </c>
      <c r="F1796" s="31">
        <v>905563.94</v>
      </c>
      <c r="G1796" s="31">
        <v>793706.81</v>
      </c>
      <c r="H1796" s="31">
        <v>111857.12999999989</v>
      </c>
      <c r="I1796" s="31"/>
      <c r="J1796" s="36" t="s">
        <v>1933</v>
      </c>
      <c r="K1796" s="30" t="s">
        <v>1930</v>
      </c>
      <c r="L1796" s="9">
        <f>Таблица4[[#This Row],[Поступления]]/Таблица4[[#This Row],[Начисления]]</f>
        <v>0.87647793263499441</v>
      </c>
    </row>
    <row r="1797" spans="1:12" ht="15">
      <c r="A1797" s="47">
        <v>102171</v>
      </c>
      <c r="B1797" s="34" t="s">
        <v>1173</v>
      </c>
      <c r="C1797" s="34" t="s">
        <v>1174</v>
      </c>
      <c r="D1797" s="34" t="s">
        <v>1178</v>
      </c>
      <c r="E1797" s="34" t="s">
        <v>339</v>
      </c>
      <c r="F1797" s="31">
        <v>12049749.92</v>
      </c>
      <c r="G1797" s="31">
        <v>11257088.5</v>
      </c>
      <c r="H1797" s="31">
        <v>792661.41999999993</v>
      </c>
      <c r="I1797" s="31"/>
      <c r="J1797" s="36" t="s">
        <v>1932</v>
      </c>
      <c r="K1797" s="30" t="s">
        <v>1929</v>
      </c>
      <c r="L1797" s="9">
        <f>Таблица4[[#This Row],[Поступления]]/Таблица4[[#This Row],[Начисления]]</f>
        <v>0.93421760407787779</v>
      </c>
    </row>
    <row r="1798" spans="1:12" ht="15">
      <c r="A1798" s="47">
        <v>102172</v>
      </c>
      <c r="B1798" s="34" t="s">
        <v>1173</v>
      </c>
      <c r="C1798" s="34" t="s">
        <v>1174</v>
      </c>
      <c r="D1798" s="34" t="s">
        <v>1175</v>
      </c>
      <c r="E1798" s="34" t="s">
        <v>21</v>
      </c>
      <c r="F1798" s="31">
        <v>1811408.17</v>
      </c>
      <c r="G1798" s="31">
        <v>1648057.2</v>
      </c>
      <c r="H1798" s="31">
        <v>163350.96999999997</v>
      </c>
      <c r="I1798" s="31"/>
      <c r="J1798" s="36" t="s">
        <v>1938</v>
      </c>
      <c r="K1798" s="30" t="s">
        <v>1929</v>
      </c>
      <c r="L1798" s="9">
        <f>Таблица4[[#This Row],[Поступления]]/Таблица4[[#This Row],[Начисления]]</f>
        <v>0.90982100406447874</v>
      </c>
    </row>
    <row r="1799" spans="1:12" ht="15">
      <c r="A1799" s="47">
        <v>102173</v>
      </c>
      <c r="B1799" s="34" t="s">
        <v>1173</v>
      </c>
      <c r="C1799" s="34" t="s">
        <v>1174</v>
      </c>
      <c r="D1799" s="34" t="s">
        <v>1175</v>
      </c>
      <c r="E1799" s="34" t="s">
        <v>69</v>
      </c>
      <c r="F1799" s="31">
        <v>2100160.25</v>
      </c>
      <c r="G1799" s="31">
        <v>1622339.45</v>
      </c>
      <c r="H1799" s="31">
        <v>477820.80000000005</v>
      </c>
      <c r="I1799" s="31"/>
      <c r="J1799" s="36" t="s">
        <v>1938</v>
      </c>
      <c r="K1799" s="30" t="s">
        <v>1930</v>
      </c>
      <c r="L1799" s="9">
        <f>Таблица4[[#This Row],[Поступления]]/Таблица4[[#This Row],[Начисления]]</f>
        <v>0.77248364737881314</v>
      </c>
    </row>
    <row r="1800" spans="1:12" ht="15">
      <c r="A1800" s="47">
        <v>102176</v>
      </c>
      <c r="B1800" s="34" t="s">
        <v>1173</v>
      </c>
      <c r="C1800" s="34" t="s">
        <v>1174</v>
      </c>
      <c r="D1800" s="34" t="s">
        <v>1176</v>
      </c>
      <c r="E1800" s="34" t="s">
        <v>19</v>
      </c>
      <c r="F1800" s="31">
        <v>2660750.19</v>
      </c>
      <c r="G1800" s="31">
        <v>2166488.54</v>
      </c>
      <c r="H1800" s="31">
        <v>494261.64999999991</v>
      </c>
      <c r="I1800" s="31"/>
      <c r="J1800" s="36" t="s">
        <v>1932</v>
      </c>
      <c r="K1800" s="30" t="s">
        <v>1929</v>
      </c>
      <c r="L1800" s="9">
        <f>Таблица4[[#This Row],[Поступления]]/Таблица4[[#This Row],[Начисления]]</f>
        <v>0.81423973890611656</v>
      </c>
    </row>
    <row r="1801" spans="1:12" ht="15">
      <c r="A1801" s="47">
        <v>102177</v>
      </c>
      <c r="B1801" s="34" t="s">
        <v>1173</v>
      </c>
      <c r="C1801" s="34" t="s">
        <v>1174</v>
      </c>
      <c r="D1801" s="34" t="s">
        <v>1176</v>
      </c>
      <c r="E1801" s="34" t="s">
        <v>1960</v>
      </c>
      <c r="F1801" s="31">
        <v>1217063.25</v>
      </c>
      <c r="G1801" s="31">
        <v>1196311.97</v>
      </c>
      <c r="H1801" s="31">
        <v>20751.280000000028</v>
      </c>
      <c r="I1801" s="31"/>
      <c r="J1801" s="36" t="s">
        <v>1932</v>
      </c>
      <c r="K1801" s="30" t="s">
        <v>1930</v>
      </c>
      <c r="L1801" s="9">
        <f>Таблица4[[#This Row],[Поступления]]/Таблица4[[#This Row],[Начисления]]</f>
        <v>0.98294971111813623</v>
      </c>
    </row>
    <row r="1802" spans="1:12" ht="15">
      <c r="A1802" s="47">
        <v>102178</v>
      </c>
      <c r="B1802" s="34" t="s">
        <v>1173</v>
      </c>
      <c r="C1802" s="34" t="s">
        <v>1174</v>
      </c>
      <c r="D1802" s="34" t="s">
        <v>1176</v>
      </c>
      <c r="E1802" s="34" t="s">
        <v>20</v>
      </c>
      <c r="F1802" s="31">
        <v>2664067.2400000002</v>
      </c>
      <c r="G1802" s="31">
        <v>2583473.73</v>
      </c>
      <c r="H1802" s="31">
        <v>80593.510000000242</v>
      </c>
      <c r="I1802" s="31"/>
      <c r="J1802" s="36" t="s">
        <v>1932</v>
      </c>
      <c r="K1802" s="30" t="s">
        <v>1929</v>
      </c>
      <c r="L1802" s="9">
        <f>Таблица4[[#This Row],[Поступления]]/Таблица4[[#This Row],[Начисления]]</f>
        <v>0.9697479445000794</v>
      </c>
    </row>
    <row r="1803" spans="1:12" ht="15">
      <c r="A1803" s="47">
        <v>102179</v>
      </c>
      <c r="B1803" s="34" t="s">
        <v>1173</v>
      </c>
      <c r="C1803" s="34" t="s">
        <v>1174</v>
      </c>
      <c r="D1803" s="34" t="s">
        <v>1176</v>
      </c>
      <c r="E1803" s="34" t="s">
        <v>21</v>
      </c>
      <c r="F1803" s="31">
        <v>1740382.01</v>
      </c>
      <c r="G1803" s="31">
        <v>1509056.56</v>
      </c>
      <c r="H1803" s="31">
        <v>231325.44999999995</v>
      </c>
      <c r="I1803" s="31"/>
      <c r="J1803" s="36" t="s">
        <v>1932</v>
      </c>
      <c r="K1803" s="30" t="s">
        <v>1929</v>
      </c>
      <c r="L1803" s="9">
        <f>Таблица4[[#This Row],[Поступления]]/Таблица4[[#This Row],[Начисления]]</f>
        <v>0.86708352035884351</v>
      </c>
    </row>
    <row r="1804" spans="1:12" ht="15">
      <c r="A1804" s="47">
        <v>102180</v>
      </c>
      <c r="B1804" s="34" t="s">
        <v>1173</v>
      </c>
      <c r="C1804" s="34" t="s">
        <v>1174</v>
      </c>
      <c r="D1804" s="34" t="s">
        <v>1176</v>
      </c>
      <c r="E1804" s="34" t="s">
        <v>25</v>
      </c>
      <c r="F1804" s="31">
        <v>1001718.74</v>
      </c>
      <c r="G1804" s="31">
        <v>953021.74</v>
      </c>
      <c r="H1804" s="31">
        <v>48697</v>
      </c>
      <c r="I1804" s="31"/>
      <c r="J1804" s="36" t="s">
        <v>1932</v>
      </c>
      <c r="K1804" s="30" t="s">
        <v>1929</v>
      </c>
      <c r="L1804" s="9">
        <f>Таблица4[[#This Row],[Поступления]]/Таблица4[[#This Row],[Начисления]]</f>
        <v>0.95138655387439397</v>
      </c>
    </row>
    <row r="1805" spans="1:12" ht="15">
      <c r="A1805" s="47">
        <v>102181</v>
      </c>
      <c r="B1805" s="34" t="s">
        <v>1173</v>
      </c>
      <c r="C1805" s="34" t="s">
        <v>1174</v>
      </c>
      <c r="D1805" s="34" t="s">
        <v>1176</v>
      </c>
      <c r="E1805" s="34" t="s">
        <v>100</v>
      </c>
      <c r="F1805" s="31">
        <v>2493211.21</v>
      </c>
      <c r="G1805" s="31">
        <v>2236751.75</v>
      </c>
      <c r="H1805" s="31">
        <v>256459.45999999996</v>
      </c>
      <c r="I1805" s="31"/>
      <c r="J1805" s="36" t="s">
        <v>1932</v>
      </c>
      <c r="K1805" s="30" t="s">
        <v>1929</v>
      </c>
      <c r="L1805" s="9">
        <f>Таблица4[[#This Row],[Поступления]]/Таблица4[[#This Row],[Начисления]]</f>
        <v>0.89713688957783888</v>
      </c>
    </row>
    <row r="1806" spans="1:12" ht="15">
      <c r="A1806" s="47">
        <v>102182</v>
      </c>
      <c r="B1806" s="34" t="s">
        <v>1173</v>
      </c>
      <c r="C1806" s="34" t="s">
        <v>1174</v>
      </c>
      <c r="D1806" s="34" t="s">
        <v>1176</v>
      </c>
      <c r="E1806" s="34" t="s">
        <v>29</v>
      </c>
      <c r="F1806" s="31">
        <v>1016661.2</v>
      </c>
      <c r="G1806" s="31">
        <v>937335.15</v>
      </c>
      <c r="H1806" s="31">
        <v>79326.04999999993</v>
      </c>
      <c r="I1806" s="31"/>
      <c r="J1806" s="36" t="s">
        <v>1932</v>
      </c>
      <c r="K1806" s="30" t="s">
        <v>1929</v>
      </c>
      <c r="L1806" s="9">
        <f>Таблица4[[#This Row],[Поступления]]/Таблица4[[#This Row],[Начисления]]</f>
        <v>0.92197395749931255</v>
      </c>
    </row>
    <row r="1807" spans="1:12" ht="15">
      <c r="A1807" s="47">
        <v>102183</v>
      </c>
      <c r="B1807" s="34" t="s">
        <v>1173</v>
      </c>
      <c r="C1807" s="34" t="s">
        <v>1174</v>
      </c>
      <c r="D1807" s="34" t="s">
        <v>1176</v>
      </c>
      <c r="E1807" s="34" t="s">
        <v>34</v>
      </c>
      <c r="F1807" s="31">
        <v>2488899.38</v>
      </c>
      <c r="G1807" s="31">
        <v>2276153.19</v>
      </c>
      <c r="H1807" s="31">
        <v>212746.18999999994</v>
      </c>
      <c r="I1807" s="31"/>
      <c r="J1807" s="36" t="s">
        <v>1932</v>
      </c>
      <c r="K1807" s="30" t="s">
        <v>1929</v>
      </c>
      <c r="L1807" s="9">
        <f>Таблица4[[#This Row],[Поступления]]/Таблица4[[#This Row],[Начисления]]</f>
        <v>0.91452198039440236</v>
      </c>
    </row>
    <row r="1808" spans="1:12" ht="15">
      <c r="A1808" s="47">
        <v>102184</v>
      </c>
      <c r="B1808" s="34" t="s">
        <v>1173</v>
      </c>
      <c r="C1808" s="34" t="s">
        <v>1174</v>
      </c>
      <c r="D1808" s="34" t="s">
        <v>1176</v>
      </c>
      <c r="E1808" s="34" t="s">
        <v>30</v>
      </c>
      <c r="F1808" s="31">
        <v>2904517.26</v>
      </c>
      <c r="G1808" s="31">
        <v>2853912.46</v>
      </c>
      <c r="H1808" s="31">
        <v>50604.799999999814</v>
      </c>
      <c r="I1808" s="31"/>
      <c r="J1808" s="36" t="s">
        <v>1932</v>
      </c>
      <c r="K1808" s="30" t="s">
        <v>1929</v>
      </c>
      <c r="L1808" s="9">
        <f>Таблица4[[#This Row],[Поступления]]/Таблица4[[#This Row],[Начисления]]</f>
        <v>0.98257720802802195</v>
      </c>
    </row>
    <row r="1809" spans="1:12" ht="15">
      <c r="A1809" s="47">
        <v>102185</v>
      </c>
      <c r="B1809" s="34" t="s">
        <v>1173</v>
      </c>
      <c r="C1809" s="34" t="s">
        <v>1174</v>
      </c>
      <c r="D1809" s="34" t="s">
        <v>1176</v>
      </c>
      <c r="E1809" s="34" t="s">
        <v>26</v>
      </c>
      <c r="F1809" s="31">
        <v>2862847.59</v>
      </c>
      <c r="G1809" s="31">
        <v>2683987.7599999998</v>
      </c>
      <c r="H1809" s="31">
        <v>178859.83000000007</v>
      </c>
      <c r="I1809" s="31"/>
      <c r="J1809" s="36" t="s">
        <v>1932</v>
      </c>
      <c r="K1809" s="30" t="s">
        <v>1929</v>
      </c>
      <c r="L1809" s="9">
        <f>Таблица4[[#This Row],[Поступления]]/Таблица4[[#This Row],[Начисления]]</f>
        <v>0.93752380300482563</v>
      </c>
    </row>
    <row r="1810" spans="1:12" ht="15">
      <c r="A1810" s="47">
        <v>102187</v>
      </c>
      <c r="B1810" s="34" t="s">
        <v>1173</v>
      </c>
      <c r="C1810" s="34" t="s">
        <v>1174</v>
      </c>
      <c r="D1810" s="34" t="s">
        <v>1176</v>
      </c>
      <c r="E1810" s="34" t="s">
        <v>27</v>
      </c>
      <c r="F1810" s="31">
        <v>2409276.33</v>
      </c>
      <c r="G1810" s="31">
        <v>1792316.29</v>
      </c>
      <c r="H1810" s="31">
        <v>616960.04</v>
      </c>
      <c r="I1810" s="31"/>
      <c r="J1810" s="36" t="s">
        <v>1932</v>
      </c>
      <c r="K1810" s="30" t="s">
        <v>1929</v>
      </c>
      <c r="L1810" s="9">
        <f>Таблица4[[#This Row],[Поступления]]/Таблица4[[#This Row],[Начисления]]</f>
        <v>0.74392308913772465</v>
      </c>
    </row>
    <row r="1811" spans="1:12" ht="15">
      <c r="A1811" s="47">
        <v>102189</v>
      </c>
      <c r="B1811" s="34" t="s">
        <v>1173</v>
      </c>
      <c r="C1811" s="34" t="s">
        <v>1174</v>
      </c>
      <c r="D1811" s="34" t="s">
        <v>1176</v>
      </c>
      <c r="E1811" s="34" t="s">
        <v>28</v>
      </c>
      <c r="F1811" s="31">
        <v>2988217.87</v>
      </c>
      <c r="G1811" s="31">
        <v>2672503.69</v>
      </c>
      <c r="H1811" s="31">
        <v>315714.18000000017</v>
      </c>
      <c r="I1811" s="31"/>
      <c r="J1811" s="36" t="s">
        <v>1932</v>
      </c>
      <c r="K1811" s="30" t="s">
        <v>1929</v>
      </c>
      <c r="L1811" s="9">
        <f>Таблица4[[#This Row],[Поступления]]/Таблица4[[#This Row],[Начисления]]</f>
        <v>0.89434700087647889</v>
      </c>
    </row>
    <row r="1812" spans="1:12" ht="15">
      <c r="A1812" s="47">
        <v>102192</v>
      </c>
      <c r="B1812" s="34" t="s">
        <v>1173</v>
      </c>
      <c r="C1812" s="34" t="s">
        <v>1174</v>
      </c>
      <c r="D1812" s="34" t="s">
        <v>1176</v>
      </c>
      <c r="E1812" s="34" t="s">
        <v>11</v>
      </c>
      <c r="F1812" s="31">
        <v>652501.52</v>
      </c>
      <c r="G1812" s="31">
        <v>441934.16</v>
      </c>
      <c r="H1812" s="31">
        <v>210567.36000000004</v>
      </c>
      <c r="I1812" s="31"/>
      <c r="J1812" s="36" t="s">
        <v>1932</v>
      </c>
      <c r="K1812" s="30" t="s">
        <v>1929</v>
      </c>
      <c r="L1812" s="9">
        <f>Таблица4[[#This Row],[Поступления]]/Таблица4[[#This Row],[Начисления]]</f>
        <v>0.67729215404739584</v>
      </c>
    </row>
    <row r="1813" spans="1:12" ht="15">
      <c r="A1813" s="47">
        <v>102193</v>
      </c>
      <c r="B1813" s="34" t="s">
        <v>1173</v>
      </c>
      <c r="C1813" s="34" t="s">
        <v>1174</v>
      </c>
      <c r="D1813" s="34" t="s">
        <v>1176</v>
      </c>
      <c r="E1813" s="34" t="s">
        <v>111</v>
      </c>
      <c r="F1813" s="31">
        <v>1212438.43</v>
      </c>
      <c r="G1813" s="31">
        <v>1038064</v>
      </c>
      <c r="H1813" s="31">
        <v>174374.42999999993</v>
      </c>
      <c r="I1813" s="31"/>
      <c r="J1813" s="36" t="s">
        <v>1932</v>
      </c>
      <c r="K1813" s="30" t="s">
        <v>1929</v>
      </c>
      <c r="L1813" s="9">
        <f>Таблица4[[#This Row],[Поступления]]/Таблица4[[#This Row],[Начисления]]</f>
        <v>0.8561787339584741</v>
      </c>
    </row>
    <row r="1814" spans="1:12" ht="15">
      <c r="A1814" s="47">
        <v>102194</v>
      </c>
      <c r="B1814" s="34" t="s">
        <v>1173</v>
      </c>
      <c r="C1814" s="34" t="s">
        <v>1174</v>
      </c>
      <c r="D1814" s="34" t="s">
        <v>1176</v>
      </c>
      <c r="E1814" s="34" t="s">
        <v>319</v>
      </c>
      <c r="F1814" s="31">
        <v>3884481.81</v>
      </c>
      <c r="G1814" s="31">
        <v>3224236.01</v>
      </c>
      <c r="H1814" s="31">
        <v>660245.80000000028</v>
      </c>
      <c r="I1814" s="31"/>
      <c r="J1814" s="36" t="s">
        <v>1932</v>
      </c>
      <c r="K1814" s="30" t="s">
        <v>1930</v>
      </c>
      <c r="L1814" s="9">
        <f>Таблица4[[#This Row],[Поступления]]/Таблица4[[#This Row],[Начисления]]</f>
        <v>0.83002989013867967</v>
      </c>
    </row>
    <row r="1815" spans="1:12" ht="15">
      <c r="A1815" s="47">
        <v>102195</v>
      </c>
      <c r="B1815" s="34" t="s">
        <v>1173</v>
      </c>
      <c r="C1815" s="34" t="s">
        <v>1174</v>
      </c>
      <c r="D1815" s="34" t="s">
        <v>1176</v>
      </c>
      <c r="E1815" s="34" t="s">
        <v>328</v>
      </c>
      <c r="F1815" s="31">
        <v>9040971.8499999996</v>
      </c>
      <c r="G1815" s="31">
        <v>8606107.1899999995</v>
      </c>
      <c r="H1815" s="31">
        <v>434864.66000000015</v>
      </c>
      <c r="I1815" s="31"/>
      <c r="J1815" s="36" t="s">
        <v>1932</v>
      </c>
      <c r="K1815" s="30" t="s">
        <v>1929</v>
      </c>
      <c r="L1815" s="9">
        <f>Таблица4[[#This Row],[Поступления]]/Таблица4[[#This Row],[Начисления]]</f>
        <v>0.95190067315606119</v>
      </c>
    </row>
    <row r="1816" spans="1:12" ht="15">
      <c r="A1816" s="47">
        <v>102196</v>
      </c>
      <c r="B1816" s="34" t="s">
        <v>1173</v>
      </c>
      <c r="C1816" s="34" t="s">
        <v>1174</v>
      </c>
      <c r="D1816" s="34" t="s">
        <v>1176</v>
      </c>
      <c r="E1816" s="34" t="s">
        <v>131</v>
      </c>
      <c r="F1816" s="31">
        <v>925660.37</v>
      </c>
      <c r="G1816" s="31">
        <v>794295.45</v>
      </c>
      <c r="H1816" s="31">
        <v>131364.92000000004</v>
      </c>
      <c r="I1816" s="31"/>
      <c r="J1816" s="36" t="s">
        <v>1932</v>
      </c>
      <c r="K1816" s="30" t="s">
        <v>1929</v>
      </c>
      <c r="L1816" s="9">
        <f>Таблица4[[#This Row],[Поступления]]/Таблица4[[#This Row],[Начисления]]</f>
        <v>0.85808518517434207</v>
      </c>
    </row>
    <row r="1817" spans="1:12" ht="15">
      <c r="A1817" s="47">
        <v>102197</v>
      </c>
      <c r="B1817" s="34" t="s">
        <v>1173</v>
      </c>
      <c r="C1817" s="34" t="s">
        <v>1174</v>
      </c>
      <c r="D1817" s="34" t="s">
        <v>1176</v>
      </c>
      <c r="E1817" s="34" t="s">
        <v>95</v>
      </c>
      <c r="F1817" s="31">
        <v>1005353.19</v>
      </c>
      <c r="G1817" s="31">
        <v>870219.84</v>
      </c>
      <c r="H1817" s="31">
        <v>135133.34999999998</v>
      </c>
      <c r="I1817" s="31"/>
      <c r="J1817" s="36" t="s">
        <v>1932</v>
      </c>
      <c r="K1817" s="30" t="s">
        <v>1929</v>
      </c>
      <c r="L1817" s="9">
        <f>Таблица4[[#This Row],[Поступления]]/Таблица4[[#This Row],[Начисления]]</f>
        <v>0.86558619264937131</v>
      </c>
    </row>
    <row r="1818" spans="1:12" ht="15">
      <c r="A1818" s="47">
        <v>102198</v>
      </c>
      <c r="B1818" s="34" t="s">
        <v>1173</v>
      </c>
      <c r="C1818" s="34" t="s">
        <v>1174</v>
      </c>
      <c r="D1818" s="34" t="s">
        <v>1176</v>
      </c>
      <c r="E1818" s="34" t="s">
        <v>151</v>
      </c>
      <c r="F1818" s="31">
        <v>1018145.06</v>
      </c>
      <c r="G1818" s="31">
        <v>847932.92</v>
      </c>
      <c r="H1818" s="31">
        <v>170212.14</v>
      </c>
      <c r="I1818" s="31"/>
      <c r="J1818" s="36" t="s">
        <v>1932</v>
      </c>
      <c r="K1818" s="30" t="s">
        <v>1929</v>
      </c>
      <c r="L1818" s="9">
        <f>Таблица4[[#This Row],[Поступления]]/Таблица4[[#This Row],[Начисления]]</f>
        <v>0.83282132705137324</v>
      </c>
    </row>
    <row r="1819" spans="1:12" ht="15">
      <c r="A1819" s="47">
        <v>102199</v>
      </c>
      <c r="B1819" s="34" t="s">
        <v>1173</v>
      </c>
      <c r="C1819" s="34" t="s">
        <v>1174</v>
      </c>
      <c r="D1819" s="34" t="s">
        <v>1177</v>
      </c>
      <c r="E1819" s="34" t="s">
        <v>192</v>
      </c>
      <c r="F1819" s="31">
        <v>2175306.19</v>
      </c>
      <c r="G1819" s="31">
        <v>1844262.12</v>
      </c>
      <c r="H1819" s="31">
        <v>331044.06999999983</v>
      </c>
      <c r="I1819" s="31"/>
      <c r="J1819" s="36" t="s">
        <v>1936</v>
      </c>
      <c r="K1819" s="30" t="s">
        <v>1929</v>
      </c>
      <c r="L1819" s="9">
        <f>Таблица4[[#This Row],[Поступления]]/Таблица4[[#This Row],[Начисления]]</f>
        <v>0.84781725371728023</v>
      </c>
    </row>
    <row r="1820" spans="1:12" ht="15">
      <c r="A1820" s="47">
        <v>102203</v>
      </c>
      <c r="B1820" s="34" t="s">
        <v>1173</v>
      </c>
      <c r="C1820" s="34" t="s">
        <v>1174</v>
      </c>
      <c r="D1820" s="34" t="s">
        <v>1177</v>
      </c>
      <c r="E1820" s="34" t="s">
        <v>272</v>
      </c>
      <c r="F1820" s="31">
        <v>173805.41</v>
      </c>
      <c r="G1820" s="31">
        <v>153416.9</v>
      </c>
      <c r="H1820" s="31">
        <v>20388.510000000009</v>
      </c>
      <c r="I1820" s="31"/>
      <c r="J1820" s="36" t="s">
        <v>1936</v>
      </c>
      <c r="K1820" s="30" t="s">
        <v>1929</v>
      </c>
      <c r="L1820" s="9">
        <f>Таблица4[[#This Row],[Поступления]]/Таблица4[[#This Row],[Начисления]]</f>
        <v>0.88269346736675225</v>
      </c>
    </row>
    <row r="1821" spans="1:12" ht="15">
      <c r="A1821" s="47">
        <v>102204</v>
      </c>
      <c r="B1821" s="34" t="s">
        <v>1173</v>
      </c>
      <c r="C1821" s="34" t="s">
        <v>1174</v>
      </c>
      <c r="D1821" s="34" t="s">
        <v>1177</v>
      </c>
      <c r="E1821" s="34" t="s">
        <v>273</v>
      </c>
      <c r="F1821" s="31">
        <v>259432.37</v>
      </c>
      <c r="G1821" s="31">
        <v>236716.41</v>
      </c>
      <c r="H1821" s="31">
        <v>22715.959999999992</v>
      </c>
      <c r="I1821" s="31"/>
      <c r="J1821" s="36" t="s">
        <v>1936</v>
      </c>
      <c r="K1821" s="30" t="s">
        <v>1929</v>
      </c>
      <c r="L1821" s="9">
        <f>Таблица4[[#This Row],[Поступления]]/Таблица4[[#This Row],[Начисления]]</f>
        <v>0.91243976223938439</v>
      </c>
    </row>
    <row r="1822" spans="1:12" ht="15">
      <c r="A1822" s="47">
        <v>102205</v>
      </c>
      <c r="B1822" s="34" t="s">
        <v>1173</v>
      </c>
      <c r="C1822" s="34" t="s">
        <v>1174</v>
      </c>
      <c r="D1822" s="34" t="s">
        <v>1177</v>
      </c>
      <c r="E1822" s="34" t="s">
        <v>332</v>
      </c>
      <c r="F1822" s="31">
        <v>152271.66</v>
      </c>
      <c r="G1822" s="31">
        <v>115342.79</v>
      </c>
      <c r="H1822" s="31">
        <v>36928.87000000001</v>
      </c>
      <c r="I1822" s="31"/>
      <c r="J1822" s="36" t="s">
        <v>1936</v>
      </c>
      <c r="K1822" s="30" t="s">
        <v>1929</v>
      </c>
      <c r="L1822" s="9">
        <f>Таблица4[[#This Row],[Поступления]]/Таблица4[[#This Row],[Начисления]]</f>
        <v>0.75748034795181185</v>
      </c>
    </row>
    <row r="1823" spans="1:12" ht="15">
      <c r="A1823" s="47">
        <v>102206</v>
      </c>
      <c r="B1823" s="34" t="s">
        <v>1173</v>
      </c>
      <c r="C1823" s="34" t="s">
        <v>1174</v>
      </c>
      <c r="D1823" s="34" t="s">
        <v>1177</v>
      </c>
      <c r="E1823" s="34" t="s">
        <v>274</v>
      </c>
      <c r="F1823" s="31">
        <v>192781.7</v>
      </c>
      <c r="G1823" s="31">
        <v>169261.02</v>
      </c>
      <c r="H1823" s="31">
        <v>23520.680000000022</v>
      </c>
      <c r="I1823" s="31"/>
      <c r="J1823" s="36" t="s">
        <v>1936</v>
      </c>
      <c r="K1823" s="30" t="s">
        <v>1929</v>
      </c>
      <c r="L1823" s="9">
        <f>Таблица4[[#This Row],[Поступления]]/Таблица4[[#This Row],[Начисления]]</f>
        <v>0.87799319126244857</v>
      </c>
    </row>
    <row r="1824" spans="1:12" ht="15">
      <c r="A1824" s="47">
        <v>102207</v>
      </c>
      <c r="B1824" s="34" t="s">
        <v>1173</v>
      </c>
      <c r="C1824" s="34" t="s">
        <v>1174</v>
      </c>
      <c r="D1824" s="34" t="s">
        <v>1177</v>
      </c>
      <c r="E1824" s="34" t="s">
        <v>275</v>
      </c>
      <c r="F1824" s="31">
        <v>298141.55</v>
      </c>
      <c r="G1824" s="31">
        <v>272509.15000000002</v>
      </c>
      <c r="H1824" s="31">
        <v>25632.399999999965</v>
      </c>
      <c r="I1824" s="31"/>
      <c r="J1824" s="36" t="s">
        <v>1936</v>
      </c>
      <c r="K1824" s="30" t="s">
        <v>1929</v>
      </c>
      <c r="L1824" s="9">
        <f>Таблица4[[#This Row],[Поступления]]/Таблица4[[#This Row],[Начисления]]</f>
        <v>0.91402607251488444</v>
      </c>
    </row>
    <row r="1825" spans="1:12" ht="15">
      <c r="A1825" s="47">
        <v>102208</v>
      </c>
      <c r="B1825" s="34" t="s">
        <v>1173</v>
      </c>
      <c r="C1825" s="34" t="s">
        <v>1174</v>
      </c>
      <c r="D1825" s="34" t="s">
        <v>1177</v>
      </c>
      <c r="E1825" s="34" t="s">
        <v>276</v>
      </c>
      <c r="F1825" s="31">
        <v>296017.28000000003</v>
      </c>
      <c r="G1825" s="31">
        <v>252874.45</v>
      </c>
      <c r="H1825" s="31">
        <v>43142.830000000016</v>
      </c>
      <c r="I1825" s="31"/>
      <c r="J1825" s="36" t="s">
        <v>1936</v>
      </c>
      <c r="K1825" s="30" t="s">
        <v>1929</v>
      </c>
      <c r="L1825" s="9">
        <f>Таблица4[[#This Row],[Поступления]]/Таблица4[[#This Row],[Начисления]]</f>
        <v>0.85425570426158903</v>
      </c>
    </row>
    <row r="1826" spans="1:12" ht="15">
      <c r="A1826" s="47">
        <v>102209</v>
      </c>
      <c r="B1826" s="34" t="s">
        <v>1173</v>
      </c>
      <c r="C1826" s="34" t="s">
        <v>1174</v>
      </c>
      <c r="D1826" s="34" t="s">
        <v>1177</v>
      </c>
      <c r="E1826" s="34" t="s">
        <v>277</v>
      </c>
      <c r="F1826" s="31">
        <v>300454.61</v>
      </c>
      <c r="G1826" s="31">
        <v>310740.2</v>
      </c>
      <c r="H1826" s="31"/>
      <c r="I1826" s="31">
        <v>10285.590000000026</v>
      </c>
      <c r="J1826" s="36" t="s">
        <v>1936</v>
      </c>
      <c r="K1826" s="30" t="s">
        <v>1929</v>
      </c>
      <c r="L1826" s="9">
        <f>Таблица4[[#This Row],[Поступления]]/Таблица4[[#This Row],[Начисления]]</f>
        <v>1.0342334238106716</v>
      </c>
    </row>
    <row r="1827" spans="1:12" ht="15">
      <c r="A1827" s="47">
        <v>102210</v>
      </c>
      <c r="B1827" s="34" t="s">
        <v>1173</v>
      </c>
      <c r="C1827" s="34" t="s">
        <v>1174</v>
      </c>
      <c r="D1827" s="34" t="s">
        <v>1177</v>
      </c>
      <c r="E1827" s="34" t="s">
        <v>330</v>
      </c>
      <c r="F1827" s="31">
        <v>164364.85</v>
      </c>
      <c r="G1827" s="31">
        <v>162055.85</v>
      </c>
      <c r="H1827" s="31">
        <v>2309</v>
      </c>
      <c r="I1827" s="31"/>
      <c r="J1827" s="36" t="s">
        <v>1936</v>
      </c>
      <c r="K1827" s="30" t="s">
        <v>1929</v>
      </c>
      <c r="L1827" s="9">
        <f>Таблица4[[#This Row],[Поступления]]/Таблица4[[#This Row],[Начисления]]</f>
        <v>0.98595198425940822</v>
      </c>
    </row>
    <row r="1828" spans="1:12" ht="15">
      <c r="A1828" s="47">
        <v>102211</v>
      </c>
      <c r="B1828" s="34" t="s">
        <v>1173</v>
      </c>
      <c r="C1828" s="34" t="s">
        <v>1174</v>
      </c>
      <c r="D1828" s="34" t="s">
        <v>1177</v>
      </c>
      <c r="E1828" s="34" t="s">
        <v>331</v>
      </c>
      <c r="F1828" s="31">
        <v>178006.94</v>
      </c>
      <c r="G1828" s="31">
        <v>168730.54</v>
      </c>
      <c r="H1828" s="31">
        <v>9276.3999999999942</v>
      </c>
      <c r="I1828" s="31"/>
      <c r="J1828" s="36" t="s">
        <v>1936</v>
      </c>
      <c r="K1828" s="30" t="s">
        <v>1929</v>
      </c>
      <c r="L1828" s="9">
        <f>Таблица4[[#This Row],[Поступления]]/Таблица4[[#This Row],[Начисления]]</f>
        <v>0.94788742506331503</v>
      </c>
    </row>
    <row r="1829" spans="1:12" ht="15">
      <c r="A1829" s="47">
        <v>102212</v>
      </c>
      <c r="B1829" s="34" t="s">
        <v>1173</v>
      </c>
      <c r="C1829" s="34" t="s">
        <v>1174</v>
      </c>
      <c r="D1829" s="34" t="s">
        <v>1177</v>
      </c>
      <c r="E1829" s="34" t="s">
        <v>333</v>
      </c>
      <c r="F1829" s="31">
        <v>166019.60999999999</v>
      </c>
      <c r="G1829" s="31">
        <v>155351.64000000001</v>
      </c>
      <c r="H1829" s="31">
        <v>10667.969999999972</v>
      </c>
      <c r="I1829" s="31"/>
      <c r="J1829" s="36" t="s">
        <v>1936</v>
      </c>
      <c r="K1829" s="30" t="s">
        <v>1929</v>
      </c>
      <c r="L1829" s="9">
        <f>Таблица4[[#This Row],[Поступления]]/Таблица4[[#This Row],[Начисления]]</f>
        <v>0.93574271135801379</v>
      </c>
    </row>
    <row r="1830" spans="1:12" ht="15">
      <c r="A1830" s="47">
        <v>102213</v>
      </c>
      <c r="B1830" s="34" t="s">
        <v>1173</v>
      </c>
      <c r="C1830" s="34" t="s">
        <v>1174</v>
      </c>
      <c r="D1830" s="34" t="s">
        <v>1177</v>
      </c>
      <c r="E1830" s="34" t="s">
        <v>334</v>
      </c>
      <c r="F1830" s="31">
        <v>190374.22</v>
      </c>
      <c r="G1830" s="31">
        <v>121400.85</v>
      </c>
      <c r="H1830" s="31">
        <v>68973.37</v>
      </c>
      <c r="I1830" s="31"/>
      <c r="J1830" s="36" t="s">
        <v>1936</v>
      </c>
      <c r="K1830" s="30" t="s">
        <v>1929</v>
      </c>
      <c r="L1830" s="9">
        <f>Таблица4[[#This Row],[Поступления]]/Таблица4[[#This Row],[Начисления]]</f>
        <v>0.63769584978470306</v>
      </c>
    </row>
    <row r="1831" spans="1:12" ht="15">
      <c r="A1831" s="47">
        <v>102214</v>
      </c>
      <c r="B1831" s="34" t="s">
        <v>1173</v>
      </c>
      <c r="C1831" s="34" t="s">
        <v>1174</v>
      </c>
      <c r="D1831" s="34" t="s">
        <v>1177</v>
      </c>
      <c r="E1831" s="34" t="s">
        <v>335</v>
      </c>
      <c r="F1831" s="31">
        <v>303994.89</v>
      </c>
      <c r="G1831" s="31">
        <v>258808.97</v>
      </c>
      <c r="H1831" s="31">
        <v>45185.920000000013</v>
      </c>
      <c r="I1831" s="31"/>
      <c r="J1831" s="36" t="s">
        <v>1936</v>
      </c>
      <c r="K1831" s="30" t="s">
        <v>1929</v>
      </c>
      <c r="L1831" s="9">
        <f>Таблица4[[#This Row],[Поступления]]/Таблица4[[#This Row],[Начисления]]</f>
        <v>0.85135960673549471</v>
      </c>
    </row>
    <row r="1832" spans="1:12" ht="15">
      <c r="A1832" s="47">
        <v>102215</v>
      </c>
      <c r="B1832" s="34" t="s">
        <v>1173</v>
      </c>
      <c r="C1832" s="34" t="s">
        <v>1174</v>
      </c>
      <c r="D1832" s="34" t="s">
        <v>1177</v>
      </c>
      <c r="E1832" s="34" t="s">
        <v>336</v>
      </c>
      <c r="F1832" s="31">
        <v>293515.46000000002</v>
      </c>
      <c r="G1832" s="31">
        <v>281851.39</v>
      </c>
      <c r="H1832" s="31">
        <v>11664.070000000007</v>
      </c>
      <c r="I1832" s="31"/>
      <c r="J1832" s="36" t="s">
        <v>1936</v>
      </c>
      <c r="K1832" s="30" t="s">
        <v>1929</v>
      </c>
      <c r="L1832" s="9">
        <f>Таблица4[[#This Row],[Поступления]]/Таблица4[[#This Row],[Начисления]]</f>
        <v>0.9602607985282956</v>
      </c>
    </row>
    <row r="1833" spans="1:12" ht="15">
      <c r="A1833" s="47">
        <v>102217</v>
      </c>
      <c r="B1833" s="34" t="s">
        <v>1173</v>
      </c>
      <c r="C1833" s="34" t="s">
        <v>1174</v>
      </c>
      <c r="D1833" s="34" t="s">
        <v>1178</v>
      </c>
      <c r="E1833" s="34" t="s">
        <v>34</v>
      </c>
      <c r="F1833" s="31">
        <v>726944.07</v>
      </c>
      <c r="G1833" s="31">
        <v>581530.1</v>
      </c>
      <c r="H1833" s="31">
        <v>145413.96999999997</v>
      </c>
      <c r="I1833" s="31"/>
      <c r="J1833" s="36" t="s">
        <v>1932</v>
      </c>
      <c r="K1833" s="30" t="s">
        <v>1929</v>
      </c>
      <c r="L1833" s="9">
        <f>Таблица4[[#This Row],[Поступления]]/Таблица4[[#This Row],[Начисления]]</f>
        <v>0.79996539486180829</v>
      </c>
    </row>
    <row r="1834" spans="1:12" ht="15">
      <c r="A1834" s="47">
        <v>102218</v>
      </c>
      <c r="B1834" s="34" t="s">
        <v>1173</v>
      </c>
      <c r="C1834" s="34" t="s">
        <v>1174</v>
      </c>
      <c r="D1834" s="34" t="s">
        <v>1178</v>
      </c>
      <c r="E1834" s="34" t="s">
        <v>344</v>
      </c>
      <c r="F1834" s="31">
        <v>3799647.05</v>
      </c>
      <c r="G1834" s="31">
        <v>3387999.51</v>
      </c>
      <c r="H1834" s="31">
        <v>411647.54000000004</v>
      </c>
      <c r="I1834" s="31"/>
      <c r="J1834" s="36" t="s">
        <v>1932</v>
      </c>
      <c r="K1834" s="30" t="s">
        <v>1929</v>
      </c>
      <c r="L1834" s="9">
        <f>Таблица4[[#This Row],[Поступления]]/Таблица4[[#This Row],[Начисления]]</f>
        <v>0.89166163736181758</v>
      </c>
    </row>
    <row r="1835" spans="1:12" ht="15">
      <c r="A1835" s="47">
        <v>102219</v>
      </c>
      <c r="B1835" s="34" t="s">
        <v>1173</v>
      </c>
      <c r="C1835" s="34" t="s">
        <v>1174</v>
      </c>
      <c r="D1835" s="34" t="s">
        <v>1178</v>
      </c>
      <c r="E1835" s="34" t="s">
        <v>343</v>
      </c>
      <c r="F1835" s="31">
        <v>3834343.27</v>
      </c>
      <c r="G1835" s="31">
        <v>3455413.18</v>
      </c>
      <c r="H1835" s="31">
        <v>378930.08999999985</v>
      </c>
      <c r="I1835" s="31"/>
      <c r="J1835" s="36" t="s">
        <v>1932</v>
      </c>
      <c r="K1835" s="30" t="s">
        <v>1930</v>
      </c>
      <c r="L1835" s="9">
        <f>Таблица4[[#This Row],[Поступления]]/Таблица4[[#This Row],[Начисления]]</f>
        <v>0.90117470885698769</v>
      </c>
    </row>
    <row r="1836" spans="1:12" ht="15">
      <c r="A1836" s="47">
        <v>102220</v>
      </c>
      <c r="B1836" s="34" t="s">
        <v>1173</v>
      </c>
      <c r="C1836" s="34" t="s">
        <v>1174</v>
      </c>
      <c r="D1836" s="34" t="s">
        <v>1178</v>
      </c>
      <c r="E1836" s="34" t="s">
        <v>116</v>
      </c>
      <c r="F1836" s="31">
        <v>3797334.61</v>
      </c>
      <c r="G1836" s="31">
        <v>3194462.92</v>
      </c>
      <c r="H1836" s="31">
        <v>602871.68999999994</v>
      </c>
      <c r="I1836" s="31"/>
      <c r="J1836" s="36" t="s">
        <v>1932</v>
      </c>
      <c r="K1836" s="30" t="s">
        <v>1930</v>
      </c>
      <c r="L1836" s="9">
        <f>Таблица4[[#This Row],[Поступления]]/Таблица4[[#This Row],[Начисления]]</f>
        <v>0.8412381968098408</v>
      </c>
    </row>
    <row r="1837" spans="1:12" ht="15">
      <c r="A1837" s="47">
        <v>102223</v>
      </c>
      <c r="B1837" s="34" t="s">
        <v>1173</v>
      </c>
      <c r="C1837" s="34" t="s">
        <v>1174</v>
      </c>
      <c r="D1837" s="34" t="s">
        <v>1178</v>
      </c>
      <c r="E1837" s="34" t="s">
        <v>28</v>
      </c>
      <c r="F1837" s="31">
        <v>4621325.93</v>
      </c>
      <c r="G1837" s="31">
        <v>4312693.4800000004</v>
      </c>
      <c r="H1837" s="31">
        <v>308632.44999999925</v>
      </c>
      <c r="I1837" s="31"/>
      <c r="J1837" s="36" t="s">
        <v>1932</v>
      </c>
      <c r="K1837" s="30" t="s">
        <v>1929</v>
      </c>
      <c r="L1837" s="9">
        <f>Таблица4[[#This Row],[Поступления]]/Таблица4[[#This Row],[Начисления]]</f>
        <v>0.93321560637035628</v>
      </c>
    </row>
    <row r="1838" spans="1:12" ht="15">
      <c r="A1838" s="47">
        <v>102226</v>
      </c>
      <c r="B1838" s="34" t="s">
        <v>1173</v>
      </c>
      <c r="C1838" s="34" t="s">
        <v>1174</v>
      </c>
      <c r="D1838" s="34" t="s">
        <v>1178</v>
      </c>
      <c r="E1838" s="34" t="s">
        <v>6</v>
      </c>
      <c r="F1838" s="31">
        <v>6607813.2000000002</v>
      </c>
      <c r="G1838" s="31">
        <v>4731012.6399999997</v>
      </c>
      <c r="H1838" s="31">
        <v>1876800.5600000005</v>
      </c>
      <c r="I1838" s="31"/>
      <c r="J1838" s="36" t="s">
        <v>1932</v>
      </c>
      <c r="K1838" s="30" t="s">
        <v>1930</v>
      </c>
      <c r="L1838" s="9">
        <f>Таблица4[[#This Row],[Поступления]]/Таблица4[[#This Row],[Начисления]]</f>
        <v>0.7159725156879434</v>
      </c>
    </row>
    <row r="1839" spans="1:12" ht="15">
      <c r="A1839" s="47">
        <v>102235</v>
      </c>
      <c r="B1839" s="34" t="s">
        <v>1173</v>
      </c>
      <c r="C1839" s="34" t="s">
        <v>1174</v>
      </c>
      <c r="D1839" s="34" t="s">
        <v>1178</v>
      </c>
      <c r="E1839" s="34" t="s">
        <v>166</v>
      </c>
      <c r="F1839" s="31">
        <v>1374276.84</v>
      </c>
      <c r="G1839" s="31">
        <v>1080975.78</v>
      </c>
      <c r="H1839" s="31">
        <v>293301.06000000006</v>
      </c>
      <c r="I1839" s="31"/>
      <c r="J1839" s="36" t="s">
        <v>1932</v>
      </c>
      <c r="K1839" s="30" t="s">
        <v>1930</v>
      </c>
      <c r="L1839" s="9">
        <f>Таблица4[[#This Row],[Поступления]]/Таблица4[[#This Row],[Начисления]]</f>
        <v>0.78657789212252172</v>
      </c>
    </row>
    <row r="1840" spans="1:12" ht="15">
      <c r="A1840" s="47">
        <v>102236</v>
      </c>
      <c r="B1840" s="34" t="s">
        <v>1173</v>
      </c>
      <c r="C1840" s="34" t="s">
        <v>1174</v>
      </c>
      <c r="D1840" s="34" t="s">
        <v>1178</v>
      </c>
      <c r="E1840" s="34" t="s">
        <v>167</v>
      </c>
      <c r="F1840" s="31">
        <v>3085118.42</v>
      </c>
      <c r="G1840" s="31">
        <v>2877732.15</v>
      </c>
      <c r="H1840" s="31">
        <v>207386.27000000002</v>
      </c>
      <c r="I1840" s="31"/>
      <c r="J1840" s="36" t="s">
        <v>1932</v>
      </c>
      <c r="K1840" s="30" t="s">
        <v>1930</v>
      </c>
      <c r="L1840" s="9">
        <f>Таблица4[[#This Row],[Поступления]]/Таблица4[[#This Row],[Начисления]]</f>
        <v>0.9327785057923319</v>
      </c>
    </row>
    <row r="1841" spans="1:12" ht="15">
      <c r="A1841" s="47">
        <v>102239</v>
      </c>
      <c r="B1841" s="34" t="s">
        <v>1173</v>
      </c>
      <c r="C1841" s="34" t="s">
        <v>1174</v>
      </c>
      <c r="D1841" s="34" t="s">
        <v>1180</v>
      </c>
      <c r="E1841" s="34" t="s">
        <v>19</v>
      </c>
      <c r="F1841" s="31">
        <v>1345176.84</v>
      </c>
      <c r="G1841" s="31">
        <v>1294777.75</v>
      </c>
      <c r="H1841" s="31">
        <v>50399.090000000084</v>
      </c>
      <c r="I1841" s="31"/>
      <c r="J1841" s="36" t="s">
        <v>1938</v>
      </c>
      <c r="K1841" s="30" t="s">
        <v>1929</v>
      </c>
      <c r="L1841" s="9">
        <f>Таблица4[[#This Row],[Поступления]]/Таблица4[[#This Row],[Начисления]]</f>
        <v>0.96253348370166703</v>
      </c>
    </row>
    <row r="1842" spans="1:12" ht="15">
      <c r="A1842" s="47">
        <v>102240</v>
      </c>
      <c r="B1842" s="34" t="s">
        <v>1173</v>
      </c>
      <c r="C1842" s="34" t="s">
        <v>1174</v>
      </c>
      <c r="D1842" s="34" t="s">
        <v>1180</v>
      </c>
      <c r="E1842" s="34" t="s">
        <v>21</v>
      </c>
      <c r="F1842" s="31">
        <v>1343004.67</v>
      </c>
      <c r="G1842" s="31">
        <v>1305911.02</v>
      </c>
      <c r="H1842" s="31">
        <v>37093.649999999907</v>
      </c>
      <c r="I1842" s="31"/>
      <c r="J1842" s="36" t="s">
        <v>1938</v>
      </c>
      <c r="K1842" s="30" t="s">
        <v>1929</v>
      </c>
      <c r="L1842" s="9">
        <f>Таблица4[[#This Row],[Поступления]]/Таблица4[[#This Row],[Начисления]]</f>
        <v>0.97238010348839676</v>
      </c>
    </row>
    <row r="1843" spans="1:12" ht="15">
      <c r="A1843" s="47">
        <v>102241</v>
      </c>
      <c r="B1843" s="34" t="s">
        <v>1173</v>
      </c>
      <c r="C1843" s="34" t="s">
        <v>1174</v>
      </c>
      <c r="D1843" s="34" t="s">
        <v>1180</v>
      </c>
      <c r="E1843" s="34" t="s">
        <v>100</v>
      </c>
      <c r="F1843" s="31">
        <v>979008.17</v>
      </c>
      <c r="G1843" s="31">
        <v>917200.35</v>
      </c>
      <c r="H1843" s="31">
        <v>61807.820000000065</v>
      </c>
      <c r="I1843" s="31"/>
      <c r="J1843" s="36" t="s">
        <v>1938</v>
      </c>
      <c r="K1843" s="30" t="s">
        <v>1929</v>
      </c>
      <c r="L1843" s="9">
        <f>Таблица4[[#This Row],[Поступления]]/Таблица4[[#This Row],[Начисления]]</f>
        <v>0.9368669007123811</v>
      </c>
    </row>
    <row r="1844" spans="1:12" ht="15">
      <c r="A1844" s="47">
        <v>102242</v>
      </c>
      <c r="B1844" s="34" t="s">
        <v>1173</v>
      </c>
      <c r="C1844" s="34" t="s">
        <v>1174</v>
      </c>
      <c r="D1844" s="34" t="s">
        <v>1180</v>
      </c>
      <c r="E1844" s="34" t="s">
        <v>34</v>
      </c>
      <c r="F1844" s="31">
        <v>1331865.4099999999</v>
      </c>
      <c r="G1844" s="31">
        <v>1258378.8400000001</v>
      </c>
      <c r="H1844" s="31">
        <v>73486.569999999832</v>
      </c>
      <c r="I1844" s="31"/>
      <c r="J1844" s="36" t="s">
        <v>1938</v>
      </c>
      <c r="K1844" s="30" t="s">
        <v>1930</v>
      </c>
      <c r="L1844" s="9">
        <f>Таблица4[[#This Row],[Поступления]]/Таблица4[[#This Row],[Начисления]]</f>
        <v>0.94482432725691112</v>
      </c>
    </row>
    <row r="1845" spans="1:12" ht="15">
      <c r="A1845" s="47">
        <v>102243</v>
      </c>
      <c r="B1845" s="34" t="s">
        <v>1173</v>
      </c>
      <c r="C1845" s="34" t="s">
        <v>1174</v>
      </c>
      <c r="D1845" s="34" t="s">
        <v>1180</v>
      </c>
      <c r="E1845" s="34" t="s">
        <v>67</v>
      </c>
      <c r="F1845" s="31">
        <v>1330543.74</v>
      </c>
      <c r="G1845" s="31">
        <v>1241259.33</v>
      </c>
      <c r="H1845" s="31">
        <v>89284.409999999916</v>
      </c>
      <c r="I1845" s="31"/>
      <c r="J1845" s="36" t="s">
        <v>1938</v>
      </c>
      <c r="K1845" s="30" t="s">
        <v>1929</v>
      </c>
      <c r="L1845" s="9">
        <f>Таблица4[[#This Row],[Поступления]]/Таблица4[[#This Row],[Начисления]]</f>
        <v>0.93289629847117994</v>
      </c>
    </row>
    <row r="1846" spans="1:12" ht="15">
      <c r="A1846" s="47">
        <v>102244</v>
      </c>
      <c r="B1846" s="34" t="s">
        <v>1173</v>
      </c>
      <c r="C1846" s="34" t="s">
        <v>1174</v>
      </c>
      <c r="D1846" s="34" t="s">
        <v>1180</v>
      </c>
      <c r="E1846" s="34" t="s">
        <v>27</v>
      </c>
      <c r="F1846" s="31">
        <v>978211.17</v>
      </c>
      <c r="G1846" s="31">
        <v>955376.64000000001</v>
      </c>
      <c r="H1846" s="31">
        <v>22834.530000000028</v>
      </c>
      <c r="I1846" s="31"/>
      <c r="J1846" s="36" t="s">
        <v>1938</v>
      </c>
      <c r="K1846" s="30" t="s">
        <v>1929</v>
      </c>
      <c r="L1846" s="9">
        <f>Таблица4[[#This Row],[Поступления]]/Таблица4[[#This Row],[Начисления]]</f>
        <v>0.97665685007461112</v>
      </c>
    </row>
    <row r="1847" spans="1:12" ht="15">
      <c r="A1847" s="47">
        <v>102245</v>
      </c>
      <c r="B1847" s="34" t="s">
        <v>1173</v>
      </c>
      <c r="C1847" s="34" t="s">
        <v>1174</v>
      </c>
      <c r="D1847" s="34" t="s">
        <v>1180</v>
      </c>
      <c r="E1847" s="34" t="s">
        <v>28</v>
      </c>
      <c r="F1847" s="31">
        <v>1335736.08</v>
      </c>
      <c r="G1847" s="31">
        <v>1240042.7</v>
      </c>
      <c r="H1847" s="31">
        <v>95693.380000000121</v>
      </c>
      <c r="I1847" s="31"/>
      <c r="J1847" s="36" t="s">
        <v>1938</v>
      </c>
      <c r="K1847" s="30" t="s">
        <v>1930</v>
      </c>
      <c r="L1847" s="9">
        <f>Таблица4[[#This Row],[Поступления]]/Таблица4[[#This Row],[Начисления]]</f>
        <v>0.92835906626105347</v>
      </c>
    </row>
    <row r="1848" spans="1:12" ht="15">
      <c r="A1848" s="47">
        <v>102246</v>
      </c>
      <c r="B1848" s="34" t="s">
        <v>1173</v>
      </c>
      <c r="C1848" s="34" t="s">
        <v>1174</v>
      </c>
      <c r="D1848" s="34" t="s">
        <v>1180</v>
      </c>
      <c r="E1848" s="34" t="s">
        <v>16</v>
      </c>
      <c r="F1848" s="31">
        <v>1344752.28</v>
      </c>
      <c r="G1848" s="31">
        <v>1300266.3799999999</v>
      </c>
      <c r="H1848" s="31">
        <v>44485.90000000014</v>
      </c>
      <c r="I1848" s="31"/>
      <c r="J1848" s="36" t="s">
        <v>1938</v>
      </c>
      <c r="K1848" s="30" t="s">
        <v>1929</v>
      </c>
      <c r="L1848" s="9">
        <f>Таблица4[[#This Row],[Поступления]]/Таблица4[[#This Row],[Начисления]]</f>
        <v>0.96691888858518971</v>
      </c>
    </row>
    <row r="1849" spans="1:12" ht="15">
      <c r="A1849" s="47">
        <v>102247</v>
      </c>
      <c r="B1849" s="34" t="s">
        <v>1173</v>
      </c>
      <c r="C1849" s="34" t="s">
        <v>1174</v>
      </c>
      <c r="D1849" s="34" t="s">
        <v>1180</v>
      </c>
      <c r="E1849" s="34" t="s">
        <v>6</v>
      </c>
      <c r="F1849" s="31">
        <v>1326341.4099999999</v>
      </c>
      <c r="G1849" s="31">
        <v>1307318.74</v>
      </c>
      <c r="H1849" s="31">
        <v>19022.669999999925</v>
      </c>
      <c r="I1849" s="31"/>
      <c r="J1849" s="36" t="s">
        <v>1938</v>
      </c>
      <c r="K1849" s="30" t="s">
        <v>1929</v>
      </c>
      <c r="L1849" s="9">
        <f>Таблица4[[#This Row],[Поступления]]/Таблица4[[#This Row],[Начисления]]</f>
        <v>0.98565778776371016</v>
      </c>
    </row>
    <row r="1850" spans="1:12" ht="15">
      <c r="A1850" s="47">
        <v>102248</v>
      </c>
      <c r="B1850" s="34" t="s">
        <v>1173</v>
      </c>
      <c r="C1850" s="34" t="s">
        <v>1174</v>
      </c>
      <c r="D1850" s="34" t="s">
        <v>1180</v>
      </c>
      <c r="E1850" s="34" t="s">
        <v>8</v>
      </c>
      <c r="F1850" s="31">
        <v>1338000.5900000001</v>
      </c>
      <c r="G1850" s="31">
        <v>1275100.19</v>
      </c>
      <c r="H1850" s="31">
        <v>62900.40000000014</v>
      </c>
      <c r="I1850" s="31"/>
      <c r="J1850" s="36" t="s">
        <v>1938</v>
      </c>
      <c r="K1850" s="30" t="s">
        <v>1929</v>
      </c>
      <c r="L1850" s="9">
        <f>Таблица4[[#This Row],[Поступления]]/Таблица4[[#This Row],[Начисления]]</f>
        <v>0.95298925839786053</v>
      </c>
    </row>
    <row r="1851" spans="1:12" ht="15">
      <c r="A1851" s="47">
        <v>102249</v>
      </c>
      <c r="B1851" s="34" t="s">
        <v>1173</v>
      </c>
      <c r="C1851" s="34" t="s">
        <v>1174</v>
      </c>
      <c r="D1851" s="34" t="s">
        <v>1180</v>
      </c>
      <c r="E1851" s="34" t="s">
        <v>10</v>
      </c>
      <c r="F1851" s="31">
        <v>975803.6</v>
      </c>
      <c r="G1851" s="31">
        <v>920061.95</v>
      </c>
      <c r="H1851" s="31">
        <v>55741.650000000023</v>
      </c>
      <c r="I1851" s="31"/>
      <c r="J1851" s="36" t="s">
        <v>1938</v>
      </c>
      <c r="K1851" s="30" t="s">
        <v>1929</v>
      </c>
      <c r="L1851" s="9">
        <f>Таблица4[[#This Row],[Поступления]]/Таблица4[[#This Row],[Начисления]]</f>
        <v>0.9428761586860307</v>
      </c>
    </row>
    <row r="1852" spans="1:12" ht="15">
      <c r="A1852" s="47">
        <v>102250</v>
      </c>
      <c r="B1852" s="34" t="s">
        <v>1173</v>
      </c>
      <c r="C1852" s="34" t="s">
        <v>1174</v>
      </c>
      <c r="D1852" s="34" t="s">
        <v>1180</v>
      </c>
      <c r="E1852" s="34" t="s">
        <v>12</v>
      </c>
      <c r="F1852" s="31">
        <v>1343666.2</v>
      </c>
      <c r="G1852" s="31">
        <v>1225422.24</v>
      </c>
      <c r="H1852" s="31">
        <v>118243.95999999996</v>
      </c>
      <c r="I1852" s="31"/>
      <c r="J1852" s="36" t="s">
        <v>1938</v>
      </c>
      <c r="K1852" s="30" t="s">
        <v>1929</v>
      </c>
      <c r="L1852" s="9">
        <f>Таблица4[[#This Row],[Поступления]]/Таблица4[[#This Row],[Начисления]]</f>
        <v>0.91199900689620683</v>
      </c>
    </row>
    <row r="1853" spans="1:12" ht="15">
      <c r="A1853" s="47">
        <v>102251</v>
      </c>
      <c r="B1853" s="34" t="s">
        <v>1173</v>
      </c>
      <c r="C1853" s="34" t="s">
        <v>1174</v>
      </c>
      <c r="D1853" s="34" t="s">
        <v>1180</v>
      </c>
      <c r="E1853" s="34" t="s">
        <v>73</v>
      </c>
      <c r="F1853" s="31">
        <v>1348858.5</v>
      </c>
      <c r="G1853" s="31">
        <v>1320379.1399999999</v>
      </c>
      <c r="H1853" s="31">
        <v>28479.360000000102</v>
      </c>
      <c r="I1853" s="31"/>
      <c r="J1853" s="36" t="s">
        <v>1938</v>
      </c>
      <c r="K1853" s="30" t="s">
        <v>1929</v>
      </c>
      <c r="L1853" s="9">
        <f>Таблица4[[#This Row],[Поступления]]/Таблица4[[#This Row],[Начисления]]</f>
        <v>0.97888632499257699</v>
      </c>
    </row>
    <row r="1854" spans="1:12" ht="15">
      <c r="A1854" s="47">
        <v>102252</v>
      </c>
      <c r="B1854" s="34" t="s">
        <v>1173</v>
      </c>
      <c r="C1854" s="34" t="s">
        <v>1174</v>
      </c>
      <c r="D1854" s="34" t="s">
        <v>1180</v>
      </c>
      <c r="E1854" s="34" t="s">
        <v>74</v>
      </c>
      <c r="F1854" s="31">
        <v>1343734.28</v>
      </c>
      <c r="G1854" s="31">
        <v>1288610.8600000001</v>
      </c>
      <c r="H1854" s="31">
        <v>55123.419999999925</v>
      </c>
      <c r="I1854" s="31"/>
      <c r="J1854" s="36" t="s">
        <v>1938</v>
      </c>
      <c r="K1854" s="30" t="s">
        <v>1929</v>
      </c>
      <c r="L1854" s="9">
        <f>Таблица4[[#This Row],[Поступления]]/Таблица4[[#This Row],[Начисления]]</f>
        <v>0.95897744009328989</v>
      </c>
    </row>
    <row r="1855" spans="1:12" ht="15">
      <c r="A1855" s="47">
        <v>102253</v>
      </c>
      <c r="B1855" s="34" t="s">
        <v>1173</v>
      </c>
      <c r="C1855" s="34" t="s">
        <v>1174</v>
      </c>
      <c r="D1855" s="34" t="s">
        <v>1180</v>
      </c>
      <c r="E1855" s="34" t="s">
        <v>39</v>
      </c>
      <c r="F1855" s="31">
        <v>1334413.1599999999</v>
      </c>
      <c r="G1855" s="31">
        <v>1271787.3899999999</v>
      </c>
      <c r="H1855" s="31">
        <v>62625.770000000019</v>
      </c>
      <c r="I1855" s="31"/>
      <c r="J1855" s="36" t="s">
        <v>1938</v>
      </c>
      <c r="K1855" s="30" t="s">
        <v>1929</v>
      </c>
      <c r="L1855" s="9">
        <f>Таблица4[[#This Row],[Поступления]]/Таблица4[[#This Row],[Начисления]]</f>
        <v>0.95306868076750684</v>
      </c>
    </row>
    <row r="1856" spans="1:12" ht="15">
      <c r="A1856" s="47">
        <v>102254</v>
      </c>
      <c r="B1856" s="34" t="s">
        <v>1173</v>
      </c>
      <c r="C1856" s="34" t="s">
        <v>1174</v>
      </c>
      <c r="D1856" s="34" t="s">
        <v>1180</v>
      </c>
      <c r="E1856" s="34" t="s">
        <v>40</v>
      </c>
      <c r="F1856" s="31">
        <v>1329174.3600000001</v>
      </c>
      <c r="G1856" s="31">
        <v>1229947.23</v>
      </c>
      <c r="H1856" s="31">
        <v>99227.130000000121</v>
      </c>
      <c r="I1856" s="31"/>
      <c r="J1856" s="36" t="s">
        <v>1938</v>
      </c>
      <c r="K1856" s="30" t="s">
        <v>1929</v>
      </c>
      <c r="L1856" s="9">
        <f>Таблица4[[#This Row],[Поступления]]/Таблица4[[#This Row],[Начисления]]</f>
        <v>0.92534679197392877</v>
      </c>
    </row>
    <row r="1857" spans="1:12" ht="15">
      <c r="A1857" s="47">
        <v>102255</v>
      </c>
      <c r="B1857" s="34" t="s">
        <v>1173</v>
      </c>
      <c r="C1857" s="34" t="s">
        <v>1174</v>
      </c>
      <c r="D1857" s="34" t="s">
        <v>1180</v>
      </c>
      <c r="E1857" s="34" t="s">
        <v>41</v>
      </c>
      <c r="F1857" s="31">
        <v>1336792.8700000001</v>
      </c>
      <c r="G1857" s="31">
        <v>1241877.69</v>
      </c>
      <c r="H1857" s="31">
        <v>94915.180000000168</v>
      </c>
      <c r="I1857" s="31"/>
      <c r="J1857" s="36" t="s">
        <v>1938</v>
      </c>
      <c r="K1857" s="30" t="s">
        <v>1929</v>
      </c>
      <c r="L1857" s="9">
        <f>Таблица4[[#This Row],[Поступления]]/Таблица4[[#This Row],[Начисления]]</f>
        <v>0.92899784092953741</v>
      </c>
    </row>
    <row r="1858" spans="1:12" ht="15">
      <c r="A1858" s="47">
        <v>102256</v>
      </c>
      <c r="B1858" s="34" t="s">
        <v>1173</v>
      </c>
      <c r="C1858" s="34" t="s">
        <v>1174</v>
      </c>
      <c r="D1858" s="34" t="s">
        <v>1181</v>
      </c>
      <c r="E1858" s="34" t="s">
        <v>26</v>
      </c>
      <c r="F1858" s="31">
        <v>719951.27</v>
      </c>
      <c r="G1858" s="31">
        <v>522721.38</v>
      </c>
      <c r="H1858" s="31">
        <v>197229.89</v>
      </c>
      <c r="I1858" s="31"/>
      <c r="J1858" s="36" t="s">
        <v>1937</v>
      </c>
      <c r="K1858" s="30" t="s">
        <v>1929</v>
      </c>
      <c r="L1858" s="9">
        <f>Таблица4[[#This Row],[Поступления]]/Таблица4[[#This Row],[Начисления]]</f>
        <v>0.72605105620551236</v>
      </c>
    </row>
    <row r="1859" spans="1:12" ht="15">
      <c r="A1859" s="47">
        <v>102258</v>
      </c>
      <c r="B1859" s="34" t="s">
        <v>1173</v>
      </c>
      <c r="C1859" s="34" t="s">
        <v>1174</v>
      </c>
      <c r="D1859" s="34" t="s">
        <v>1181</v>
      </c>
      <c r="E1859" s="34" t="s">
        <v>73</v>
      </c>
      <c r="F1859" s="31">
        <v>360683.91</v>
      </c>
      <c r="G1859" s="31">
        <v>297277.23</v>
      </c>
      <c r="H1859" s="31">
        <v>63406.679999999993</v>
      </c>
      <c r="I1859" s="31"/>
      <c r="J1859" s="36" t="s">
        <v>1937</v>
      </c>
      <c r="K1859" s="30" t="s">
        <v>1929</v>
      </c>
      <c r="L1859" s="9">
        <f>Таблица4[[#This Row],[Поступления]]/Таблица4[[#This Row],[Начисления]]</f>
        <v>0.82420430121210564</v>
      </c>
    </row>
    <row r="1860" spans="1:12" ht="15">
      <c r="A1860" s="47">
        <v>102259</v>
      </c>
      <c r="B1860" s="34" t="s">
        <v>1173</v>
      </c>
      <c r="C1860" s="34" t="s">
        <v>1174</v>
      </c>
      <c r="D1860" s="34" t="s">
        <v>1181</v>
      </c>
      <c r="E1860" s="34" t="s">
        <v>74</v>
      </c>
      <c r="F1860" s="31">
        <v>268803.05</v>
      </c>
      <c r="G1860" s="31">
        <v>227751.08</v>
      </c>
      <c r="H1860" s="31">
        <v>41051.97</v>
      </c>
      <c r="I1860" s="31"/>
      <c r="J1860" s="36" t="s">
        <v>1937</v>
      </c>
      <c r="K1860" s="30" t="s">
        <v>1929</v>
      </c>
      <c r="L1860" s="9">
        <f>Таблица4[[#This Row],[Поступления]]/Таблица4[[#This Row],[Начисления]]</f>
        <v>0.84727863020899497</v>
      </c>
    </row>
    <row r="1861" spans="1:12" ht="15">
      <c r="A1861" s="47">
        <v>102260</v>
      </c>
      <c r="B1861" s="34" t="s">
        <v>1173</v>
      </c>
      <c r="C1861" s="34" t="s">
        <v>1174</v>
      </c>
      <c r="D1861" s="34" t="s">
        <v>1181</v>
      </c>
      <c r="E1861" s="34" t="s">
        <v>14</v>
      </c>
      <c r="F1861" s="31">
        <v>421909.89</v>
      </c>
      <c r="G1861" s="31">
        <v>347856.15</v>
      </c>
      <c r="H1861" s="31">
        <v>74053.739999999991</v>
      </c>
      <c r="I1861" s="31"/>
      <c r="J1861" s="36" t="s">
        <v>1937</v>
      </c>
      <c r="K1861" s="30" t="s">
        <v>1929</v>
      </c>
      <c r="L1861" s="9">
        <f>Таблица4[[#This Row],[Поступления]]/Таблица4[[#This Row],[Начисления]]</f>
        <v>0.82447972480569254</v>
      </c>
    </row>
    <row r="1862" spans="1:12" ht="15">
      <c r="A1862" s="47">
        <v>102261</v>
      </c>
      <c r="B1862" s="34" t="s">
        <v>1173</v>
      </c>
      <c r="C1862" s="34" t="s">
        <v>1174</v>
      </c>
      <c r="D1862" s="34" t="s">
        <v>1181</v>
      </c>
      <c r="E1862" s="34" t="s">
        <v>46</v>
      </c>
      <c r="F1862" s="31">
        <v>1223782.8700000001</v>
      </c>
      <c r="G1862" s="31">
        <v>1195742.25</v>
      </c>
      <c r="H1862" s="31">
        <v>28040.620000000112</v>
      </c>
      <c r="I1862" s="31"/>
      <c r="J1862" s="36" t="s">
        <v>1937</v>
      </c>
      <c r="K1862" s="30" t="s">
        <v>1929</v>
      </c>
      <c r="L1862" s="9">
        <f>Таблица4[[#This Row],[Поступления]]/Таблица4[[#This Row],[Начисления]]</f>
        <v>0.97708693209605058</v>
      </c>
    </row>
    <row r="1863" spans="1:12" ht="15">
      <c r="A1863" s="47">
        <v>102262</v>
      </c>
      <c r="B1863" s="34" t="s">
        <v>1173</v>
      </c>
      <c r="C1863" s="34" t="s">
        <v>1174</v>
      </c>
      <c r="D1863" s="34" t="s">
        <v>1181</v>
      </c>
      <c r="E1863" s="34" t="s">
        <v>47</v>
      </c>
      <c r="F1863" s="31">
        <v>764801.87</v>
      </c>
      <c r="G1863" s="31">
        <v>624119.96</v>
      </c>
      <c r="H1863" s="31">
        <v>140681.91000000003</v>
      </c>
      <c r="I1863" s="31"/>
      <c r="J1863" s="36" t="s">
        <v>1937</v>
      </c>
      <c r="K1863" s="30" t="s">
        <v>1929</v>
      </c>
      <c r="L1863" s="9">
        <f>Таблица4[[#This Row],[Поступления]]/Таблица4[[#This Row],[Начисления]]</f>
        <v>0.8160544377330039</v>
      </c>
    </row>
    <row r="1864" spans="1:12" ht="15">
      <c r="A1864" s="47">
        <v>102263</v>
      </c>
      <c r="B1864" s="34" t="s">
        <v>1173</v>
      </c>
      <c r="C1864" s="34" t="s">
        <v>1174</v>
      </c>
      <c r="D1864" s="34" t="s">
        <v>1181</v>
      </c>
      <c r="E1864" s="34" t="s">
        <v>48</v>
      </c>
      <c r="F1864" s="31">
        <v>843415.33</v>
      </c>
      <c r="G1864" s="31">
        <v>815992.89</v>
      </c>
      <c r="H1864" s="31">
        <v>27422.439999999944</v>
      </c>
      <c r="I1864" s="31"/>
      <c r="J1864" s="36" t="s">
        <v>1937</v>
      </c>
      <c r="K1864" s="30" t="s">
        <v>1929</v>
      </c>
      <c r="L1864" s="9">
        <f>Таблица4[[#This Row],[Поступления]]/Таблица4[[#This Row],[Начисления]]</f>
        <v>0.96748643399687795</v>
      </c>
    </row>
    <row r="1865" spans="1:12" ht="15">
      <c r="A1865" s="47">
        <v>102264</v>
      </c>
      <c r="B1865" s="34" t="s">
        <v>1173</v>
      </c>
      <c r="C1865" s="34" t="s">
        <v>1174</v>
      </c>
      <c r="D1865" s="34" t="s">
        <v>1183</v>
      </c>
      <c r="E1865" s="34" t="s">
        <v>21</v>
      </c>
      <c r="F1865" s="31">
        <v>1333563.0900000001</v>
      </c>
      <c r="G1865" s="31">
        <v>1248645.6599999999</v>
      </c>
      <c r="H1865" s="31">
        <v>84917.430000000168</v>
      </c>
      <c r="I1865" s="31"/>
      <c r="J1865" s="36" t="s">
        <v>1935</v>
      </c>
      <c r="K1865" s="30" t="s">
        <v>1929</v>
      </c>
      <c r="L1865" s="9">
        <f>Таблица4[[#This Row],[Поступления]]/Таблица4[[#This Row],[Начисления]]</f>
        <v>0.93632290017864839</v>
      </c>
    </row>
    <row r="1866" spans="1:12" ht="15">
      <c r="A1866" s="47">
        <v>102265</v>
      </c>
      <c r="B1866" s="34" t="s">
        <v>1173</v>
      </c>
      <c r="C1866" s="34" t="s">
        <v>1174</v>
      </c>
      <c r="D1866" s="34" t="s">
        <v>1183</v>
      </c>
      <c r="E1866" s="34" t="s">
        <v>100</v>
      </c>
      <c r="F1866" s="31">
        <v>1345836.04</v>
      </c>
      <c r="G1866" s="31">
        <v>1262459.82</v>
      </c>
      <c r="H1866" s="31">
        <v>83376.219999999972</v>
      </c>
      <c r="I1866" s="31"/>
      <c r="J1866" s="36" t="s">
        <v>1935</v>
      </c>
      <c r="K1866" s="30" t="s">
        <v>1929</v>
      </c>
      <c r="L1866" s="9">
        <f>Таблица4[[#This Row],[Поступления]]/Таблица4[[#This Row],[Начисления]]</f>
        <v>0.93804875369513807</v>
      </c>
    </row>
    <row r="1867" spans="1:12" ht="15">
      <c r="A1867" s="47">
        <v>102266</v>
      </c>
      <c r="B1867" s="34" t="s">
        <v>1173</v>
      </c>
      <c r="C1867" s="34" t="s">
        <v>1174</v>
      </c>
      <c r="D1867" s="34" t="s">
        <v>1183</v>
      </c>
      <c r="E1867" s="34" t="s">
        <v>67</v>
      </c>
      <c r="F1867" s="31">
        <v>1590871.99</v>
      </c>
      <c r="G1867" s="31">
        <v>1512346.74</v>
      </c>
      <c r="H1867" s="31">
        <v>78525.25</v>
      </c>
      <c r="I1867" s="31"/>
      <c r="J1867" s="36" t="s">
        <v>1935</v>
      </c>
      <c r="K1867" s="30" t="s">
        <v>1929</v>
      </c>
      <c r="L1867" s="9">
        <f>Таблица4[[#This Row],[Поступления]]/Таблица4[[#This Row],[Начисления]]</f>
        <v>0.95064012032797185</v>
      </c>
    </row>
    <row r="1868" spans="1:12" ht="15">
      <c r="A1868" s="47">
        <v>102267</v>
      </c>
      <c r="B1868" s="34" t="s">
        <v>1173</v>
      </c>
      <c r="C1868" s="34" t="s">
        <v>1174</v>
      </c>
      <c r="D1868" s="34" t="s">
        <v>1183</v>
      </c>
      <c r="E1868" s="34" t="s">
        <v>22</v>
      </c>
      <c r="F1868" s="31">
        <v>877681.15</v>
      </c>
      <c r="G1868" s="31">
        <v>804637.28</v>
      </c>
      <c r="H1868" s="31">
        <v>73043.87</v>
      </c>
      <c r="I1868" s="31"/>
      <c r="J1868" s="36" t="s">
        <v>1935</v>
      </c>
      <c r="K1868" s="30" t="s">
        <v>1929</v>
      </c>
      <c r="L1868" s="9">
        <f>Таблица4[[#This Row],[Поступления]]/Таблица4[[#This Row],[Начисления]]</f>
        <v>0.91677630310278402</v>
      </c>
    </row>
    <row r="1869" spans="1:12" ht="15">
      <c r="A1869" s="47">
        <v>102268</v>
      </c>
      <c r="B1869" s="34" t="s">
        <v>1173</v>
      </c>
      <c r="C1869" s="34" t="s">
        <v>1174</v>
      </c>
      <c r="D1869" s="34" t="s">
        <v>1183</v>
      </c>
      <c r="E1869" s="34" t="s">
        <v>68</v>
      </c>
      <c r="F1869" s="31">
        <v>868744.01</v>
      </c>
      <c r="G1869" s="31">
        <v>845048.45</v>
      </c>
      <c r="H1869" s="31">
        <v>23695.560000000056</v>
      </c>
      <c r="I1869" s="31"/>
      <c r="J1869" s="36" t="s">
        <v>1935</v>
      </c>
      <c r="K1869" s="30" t="s">
        <v>1929</v>
      </c>
      <c r="L1869" s="9">
        <f>Таблица4[[#This Row],[Поступления]]/Таблица4[[#This Row],[Начисления]]</f>
        <v>0.9727243471871535</v>
      </c>
    </row>
    <row r="1870" spans="1:12" ht="15">
      <c r="A1870" s="47">
        <v>102269</v>
      </c>
      <c r="B1870" s="34" t="s">
        <v>1173</v>
      </c>
      <c r="C1870" s="34" t="s">
        <v>1174</v>
      </c>
      <c r="D1870" s="34" t="s">
        <v>1183</v>
      </c>
      <c r="E1870" s="34" t="s">
        <v>69</v>
      </c>
      <c r="F1870" s="31">
        <v>892346.13</v>
      </c>
      <c r="G1870" s="31">
        <v>808873.12</v>
      </c>
      <c r="H1870" s="31">
        <v>83473.010000000009</v>
      </c>
      <c r="I1870" s="31"/>
      <c r="J1870" s="36" t="s">
        <v>1935</v>
      </c>
      <c r="K1870" s="30" t="s">
        <v>1929</v>
      </c>
      <c r="L1870" s="9">
        <f>Таблица4[[#This Row],[Поступления]]/Таблица4[[#This Row],[Начисления]]</f>
        <v>0.90645669074622426</v>
      </c>
    </row>
    <row r="1871" spans="1:12" ht="15">
      <c r="A1871" s="47">
        <v>102270</v>
      </c>
      <c r="B1871" s="34" t="s">
        <v>1173</v>
      </c>
      <c r="C1871" s="34" t="s">
        <v>1174</v>
      </c>
      <c r="D1871" s="34" t="s">
        <v>1183</v>
      </c>
      <c r="E1871" s="34" t="s">
        <v>70</v>
      </c>
      <c r="F1871" s="31">
        <v>1593091.05</v>
      </c>
      <c r="G1871" s="31">
        <v>1425600.16</v>
      </c>
      <c r="H1871" s="31">
        <v>167490.89000000013</v>
      </c>
      <c r="I1871" s="31"/>
      <c r="J1871" s="36" t="s">
        <v>1935</v>
      </c>
      <c r="K1871" s="30" t="s">
        <v>1929</v>
      </c>
      <c r="L1871" s="9">
        <f>Таблица4[[#This Row],[Поступления]]/Таблица4[[#This Row],[Начисления]]</f>
        <v>0.89486420754168439</v>
      </c>
    </row>
    <row r="1872" spans="1:12" ht="15">
      <c r="A1872" s="47">
        <v>102271</v>
      </c>
      <c r="B1872" s="34" t="s">
        <v>1173</v>
      </c>
      <c r="C1872" s="34" t="s">
        <v>1174</v>
      </c>
      <c r="D1872" s="34" t="s">
        <v>1183</v>
      </c>
      <c r="E1872" s="34" t="s">
        <v>7</v>
      </c>
      <c r="F1872" s="31">
        <v>1577933.94</v>
      </c>
      <c r="G1872" s="31">
        <v>1522706.77</v>
      </c>
      <c r="H1872" s="31">
        <v>55227.169999999925</v>
      </c>
      <c r="I1872" s="31"/>
      <c r="J1872" s="36" t="s">
        <v>1935</v>
      </c>
      <c r="K1872" s="30" t="s">
        <v>1929</v>
      </c>
      <c r="L1872" s="9">
        <f>Таблица4[[#This Row],[Поступления]]/Таблица4[[#This Row],[Начисления]]</f>
        <v>0.96500032821399362</v>
      </c>
    </row>
    <row r="1873" spans="1:12" ht="15">
      <c r="A1873" s="47">
        <v>102272</v>
      </c>
      <c r="B1873" s="34" t="s">
        <v>1173</v>
      </c>
      <c r="C1873" s="34" t="s">
        <v>1174</v>
      </c>
      <c r="D1873" s="34" t="s">
        <v>1183</v>
      </c>
      <c r="E1873" s="34" t="s">
        <v>9</v>
      </c>
      <c r="F1873" s="31">
        <v>939593.5</v>
      </c>
      <c r="G1873" s="31">
        <v>854584.82</v>
      </c>
      <c r="H1873" s="31">
        <v>85008.680000000051</v>
      </c>
      <c r="I1873" s="31"/>
      <c r="J1873" s="36" t="s">
        <v>1935</v>
      </c>
      <c r="K1873" s="30" t="s">
        <v>1929</v>
      </c>
      <c r="L1873" s="9">
        <f>Таблица4[[#This Row],[Поступления]]/Таблица4[[#This Row],[Начисления]]</f>
        <v>0.90952610889709218</v>
      </c>
    </row>
    <row r="1874" spans="1:12" ht="15">
      <c r="A1874" s="47">
        <v>102273</v>
      </c>
      <c r="B1874" s="34" t="s">
        <v>1173</v>
      </c>
      <c r="C1874" s="34" t="s">
        <v>1174</v>
      </c>
      <c r="D1874" s="34" t="s">
        <v>1183</v>
      </c>
      <c r="E1874" s="34" t="s">
        <v>11</v>
      </c>
      <c r="F1874" s="31">
        <v>1563258.84</v>
      </c>
      <c r="G1874" s="31">
        <v>1502187.8</v>
      </c>
      <c r="H1874" s="31">
        <v>61071.040000000037</v>
      </c>
      <c r="I1874" s="31"/>
      <c r="J1874" s="36" t="s">
        <v>1935</v>
      </c>
      <c r="K1874" s="30" t="s">
        <v>1929</v>
      </c>
      <c r="L1874" s="9">
        <f>Таблица4[[#This Row],[Поступления]]/Таблица4[[#This Row],[Начисления]]</f>
        <v>0.96093350733906613</v>
      </c>
    </row>
    <row r="1875" spans="1:12" ht="15">
      <c r="A1875" s="47">
        <v>102274</v>
      </c>
      <c r="B1875" s="34" t="s">
        <v>1173</v>
      </c>
      <c r="C1875" s="34" t="s">
        <v>1174</v>
      </c>
      <c r="D1875" s="34" t="s">
        <v>1183</v>
      </c>
      <c r="E1875" s="34" t="s">
        <v>144</v>
      </c>
      <c r="F1875" s="31">
        <v>1164335.74</v>
      </c>
      <c r="G1875" s="31">
        <v>1072845.05</v>
      </c>
      <c r="H1875" s="31">
        <v>91490.689999999944</v>
      </c>
      <c r="I1875" s="31"/>
      <c r="J1875" s="36" t="s">
        <v>1935</v>
      </c>
      <c r="K1875" s="30" t="s">
        <v>1929</v>
      </c>
      <c r="L1875" s="9">
        <f>Таблица4[[#This Row],[Поступления]]/Таблица4[[#This Row],[Начисления]]</f>
        <v>0.92142241549675363</v>
      </c>
    </row>
    <row r="1876" spans="1:12" ht="15">
      <c r="A1876" s="47">
        <v>102275</v>
      </c>
      <c r="B1876" s="34" t="s">
        <v>1173</v>
      </c>
      <c r="C1876" s="34" t="s">
        <v>1174</v>
      </c>
      <c r="D1876" s="34" t="s">
        <v>1183</v>
      </c>
      <c r="E1876" s="34" t="s">
        <v>146</v>
      </c>
      <c r="F1876" s="31">
        <v>1161040.73</v>
      </c>
      <c r="G1876" s="31">
        <v>910751.39</v>
      </c>
      <c r="H1876" s="31">
        <v>250289.33999999997</v>
      </c>
      <c r="I1876" s="31"/>
      <c r="J1876" s="36" t="s">
        <v>1935</v>
      </c>
      <c r="K1876" s="30" t="s">
        <v>1929</v>
      </c>
      <c r="L1876" s="9">
        <f>Таблица4[[#This Row],[Поступления]]/Таблица4[[#This Row],[Начисления]]</f>
        <v>0.78442673583036149</v>
      </c>
    </row>
    <row r="1877" spans="1:12" ht="15">
      <c r="A1877" s="47">
        <v>102276</v>
      </c>
      <c r="B1877" s="34" t="s">
        <v>1173</v>
      </c>
      <c r="C1877" s="34" t="s">
        <v>1174</v>
      </c>
      <c r="D1877" s="34" t="s">
        <v>1183</v>
      </c>
      <c r="E1877" s="34" t="s">
        <v>19</v>
      </c>
      <c r="F1877" s="31">
        <v>2332823.2999999998</v>
      </c>
      <c r="G1877" s="31">
        <v>2207741.9</v>
      </c>
      <c r="H1877" s="31">
        <v>125081.39999999991</v>
      </c>
      <c r="I1877" s="31"/>
      <c r="J1877" s="36" t="s">
        <v>1935</v>
      </c>
      <c r="K1877" s="30" t="s">
        <v>1929</v>
      </c>
      <c r="L1877" s="9">
        <f>Таблица4[[#This Row],[Поступления]]/Таблица4[[#This Row],[Начисления]]</f>
        <v>0.94638196557793297</v>
      </c>
    </row>
    <row r="1878" spans="1:12" ht="15">
      <c r="A1878" s="47">
        <v>102277</v>
      </c>
      <c r="B1878" s="34" t="s">
        <v>1173</v>
      </c>
      <c r="C1878" s="34" t="s">
        <v>1174</v>
      </c>
      <c r="D1878" s="34" t="s">
        <v>1183</v>
      </c>
      <c r="E1878" s="34" t="s">
        <v>34</v>
      </c>
      <c r="F1878" s="31">
        <v>2344391.27</v>
      </c>
      <c r="G1878" s="31">
        <v>2294382.64</v>
      </c>
      <c r="H1878" s="31">
        <v>50008.629999999888</v>
      </c>
      <c r="I1878" s="31"/>
      <c r="J1878" s="36" t="s">
        <v>1935</v>
      </c>
      <c r="K1878" s="30" t="s">
        <v>1929</v>
      </c>
      <c r="L1878" s="9">
        <f>Таблица4[[#This Row],[Поступления]]/Таблица4[[#This Row],[Начисления]]</f>
        <v>0.97866882092595409</v>
      </c>
    </row>
    <row r="1879" spans="1:12" ht="15">
      <c r="A1879" s="47">
        <v>102279</v>
      </c>
      <c r="B1879" s="34" t="s">
        <v>1173</v>
      </c>
      <c r="C1879" s="34" t="s">
        <v>1174</v>
      </c>
      <c r="D1879" s="34" t="s">
        <v>1961</v>
      </c>
      <c r="E1879" s="34" t="s">
        <v>370</v>
      </c>
      <c r="F1879" s="31">
        <v>0</v>
      </c>
      <c r="G1879" s="31">
        <v>89380.06</v>
      </c>
      <c r="H1879" s="31"/>
      <c r="I1879" s="31">
        <v>89380.06</v>
      </c>
      <c r="J1879" s="36" t="s">
        <v>1936</v>
      </c>
      <c r="K1879" s="30" t="s">
        <v>1929</v>
      </c>
      <c r="L1879" s="9" t="e">
        <f>Таблица4[[#This Row],[Поступления]]/Таблица4[[#This Row],[Начисления]]</f>
        <v>#DIV/0!</v>
      </c>
    </row>
    <row r="1880" spans="1:12" ht="15">
      <c r="A1880" s="47">
        <v>102280</v>
      </c>
      <c r="B1880" s="34" t="s">
        <v>1173</v>
      </c>
      <c r="C1880" s="34" t="s">
        <v>1174</v>
      </c>
      <c r="D1880" s="34" t="s">
        <v>2278</v>
      </c>
      <c r="E1880" s="34" t="s">
        <v>119</v>
      </c>
      <c r="F1880" s="31">
        <v>1195097.8</v>
      </c>
      <c r="G1880" s="31">
        <v>468786.9</v>
      </c>
      <c r="H1880" s="31">
        <v>726310.9</v>
      </c>
      <c r="I1880" s="31"/>
      <c r="J1880" s="36" t="s">
        <v>1935</v>
      </c>
      <c r="K1880" s="30" t="s">
        <v>1929</v>
      </c>
      <c r="L1880" s="9">
        <f>Таблица4[[#This Row],[Поступления]]/Таблица4[[#This Row],[Начисления]]</f>
        <v>0.39225819008285345</v>
      </c>
    </row>
    <row r="1881" spans="1:12" ht="15">
      <c r="A1881" s="47">
        <v>102281</v>
      </c>
      <c r="B1881" s="34" t="s">
        <v>1173</v>
      </c>
      <c r="C1881" s="34" t="s">
        <v>1174</v>
      </c>
      <c r="D1881" s="34" t="s">
        <v>2278</v>
      </c>
      <c r="E1881" s="34" t="s">
        <v>180</v>
      </c>
      <c r="F1881" s="31">
        <v>0</v>
      </c>
      <c r="G1881" s="31">
        <v>0</v>
      </c>
      <c r="H1881" s="31">
        <v>0</v>
      </c>
      <c r="I1881" s="31"/>
      <c r="J1881" s="36" t="s">
        <v>1935</v>
      </c>
      <c r="K1881" s="30" t="s">
        <v>1929</v>
      </c>
      <c r="L1881" s="9" t="e">
        <f>Таблица4[[#This Row],[Поступления]]/Таблица4[[#This Row],[Начисления]]</f>
        <v>#DIV/0!</v>
      </c>
    </row>
    <row r="1882" spans="1:12" ht="15">
      <c r="A1882" s="47">
        <v>102282</v>
      </c>
      <c r="B1882" s="34" t="s">
        <v>1173</v>
      </c>
      <c r="C1882" s="34" t="s">
        <v>1174</v>
      </c>
      <c r="D1882" s="34" t="s">
        <v>2278</v>
      </c>
      <c r="E1882" s="34" t="s">
        <v>139</v>
      </c>
      <c r="F1882" s="31">
        <v>1837509.69</v>
      </c>
      <c r="G1882" s="31">
        <v>1079914.55</v>
      </c>
      <c r="H1882" s="31">
        <v>757595.1399999999</v>
      </c>
      <c r="I1882" s="31"/>
      <c r="J1882" s="36" t="s">
        <v>1935</v>
      </c>
      <c r="K1882" s="30" t="s">
        <v>1929</v>
      </c>
      <c r="L1882" s="9">
        <f>Таблица4[[#This Row],[Поступления]]/Таблица4[[#This Row],[Начисления]]</f>
        <v>0.58770549939249572</v>
      </c>
    </row>
    <row r="1883" spans="1:12" ht="15">
      <c r="A1883" s="47">
        <v>102283</v>
      </c>
      <c r="B1883" s="34" t="s">
        <v>1173</v>
      </c>
      <c r="C1883" s="34" t="s">
        <v>1174</v>
      </c>
      <c r="D1883" s="34" t="s">
        <v>2278</v>
      </c>
      <c r="E1883" s="34" t="s">
        <v>78</v>
      </c>
      <c r="F1883" s="31">
        <v>1830788.05</v>
      </c>
      <c r="G1883" s="31">
        <v>1213746.96</v>
      </c>
      <c r="H1883" s="31">
        <v>617041.09000000008</v>
      </c>
      <c r="I1883" s="31"/>
      <c r="J1883" s="36" t="s">
        <v>1935</v>
      </c>
      <c r="K1883" s="30" t="s">
        <v>1929</v>
      </c>
      <c r="L1883" s="9">
        <f>Таблица4[[#This Row],[Поступления]]/Таблица4[[#This Row],[Начисления]]</f>
        <v>0.6629642136892907</v>
      </c>
    </row>
    <row r="1884" spans="1:12" ht="15">
      <c r="A1884" s="47">
        <v>102284</v>
      </c>
      <c r="B1884" s="34" t="s">
        <v>1173</v>
      </c>
      <c r="C1884" s="34" t="s">
        <v>1174</v>
      </c>
      <c r="D1884" s="34" t="s">
        <v>2278</v>
      </c>
      <c r="E1884" s="34" t="s">
        <v>207</v>
      </c>
      <c r="F1884" s="31">
        <v>2037849.16</v>
      </c>
      <c r="G1884" s="31">
        <v>1482001.34</v>
      </c>
      <c r="H1884" s="31">
        <v>555847.81999999983</v>
      </c>
      <c r="I1884" s="31"/>
      <c r="J1884" s="36" t="s">
        <v>1935</v>
      </c>
      <c r="K1884" s="30" t="s">
        <v>1929</v>
      </c>
      <c r="L1884" s="9">
        <f>Таблица4[[#This Row],[Поступления]]/Таблица4[[#This Row],[Начисления]]</f>
        <v>0.72723799635886699</v>
      </c>
    </row>
    <row r="1885" spans="1:12" ht="15">
      <c r="A1885" s="47">
        <v>102285</v>
      </c>
      <c r="B1885" s="34" t="s">
        <v>1173</v>
      </c>
      <c r="C1885" s="34" t="s">
        <v>1174</v>
      </c>
      <c r="D1885" s="34" t="s">
        <v>2278</v>
      </c>
      <c r="E1885" s="34" t="s">
        <v>140</v>
      </c>
      <c r="F1885" s="31">
        <v>1838066.97</v>
      </c>
      <c r="G1885" s="31">
        <v>1070013.3700000001</v>
      </c>
      <c r="H1885" s="31">
        <v>768053.59999999986</v>
      </c>
      <c r="I1885" s="31"/>
      <c r="J1885" s="36" t="s">
        <v>1935</v>
      </c>
      <c r="K1885" s="30" t="s">
        <v>1929</v>
      </c>
      <c r="L1885" s="9">
        <f>Таблица4[[#This Row],[Поступления]]/Таблица4[[#This Row],[Начисления]]</f>
        <v>0.58214057891481508</v>
      </c>
    </row>
    <row r="1886" spans="1:12" ht="15">
      <c r="A1886" s="47">
        <v>102286</v>
      </c>
      <c r="B1886" s="34" t="s">
        <v>1173</v>
      </c>
      <c r="C1886" s="34" t="s">
        <v>1174</v>
      </c>
      <c r="D1886" s="34" t="s">
        <v>2278</v>
      </c>
      <c r="E1886" s="34" t="s">
        <v>185</v>
      </c>
      <c r="F1886" s="31">
        <v>1673253.11</v>
      </c>
      <c r="G1886" s="31">
        <v>828206.51</v>
      </c>
      <c r="H1886" s="31">
        <v>845046.60000000009</v>
      </c>
      <c r="I1886" s="31"/>
      <c r="J1886" s="36" t="s">
        <v>1935</v>
      </c>
      <c r="K1886" s="30" t="s">
        <v>1929</v>
      </c>
      <c r="L1886" s="9">
        <f>Таблица4[[#This Row],[Поступления]]/Таблица4[[#This Row],[Начисления]]</f>
        <v>0.49496785934555948</v>
      </c>
    </row>
    <row r="1887" spans="1:12" ht="15">
      <c r="A1887" s="47">
        <v>102287</v>
      </c>
      <c r="B1887" s="34" t="s">
        <v>1173</v>
      </c>
      <c r="C1887" s="34" t="s">
        <v>1174</v>
      </c>
      <c r="D1887" s="34" t="s">
        <v>2278</v>
      </c>
      <c r="E1887" s="34" t="s">
        <v>141</v>
      </c>
      <c r="F1887" s="31">
        <v>1839047.11</v>
      </c>
      <c r="G1887" s="31">
        <v>854664.84</v>
      </c>
      <c r="H1887" s="31">
        <v>984382.27000000014</v>
      </c>
      <c r="I1887" s="31"/>
      <c r="J1887" s="36" t="s">
        <v>1935</v>
      </c>
      <c r="K1887" s="30" t="s">
        <v>1929</v>
      </c>
      <c r="L1887" s="9">
        <f>Таблица4[[#This Row],[Поступления]]/Таблица4[[#This Row],[Начисления]]</f>
        <v>0.46473243417891558</v>
      </c>
    </row>
    <row r="1888" spans="1:12" ht="15">
      <c r="A1888" s="47">
        <v>102288</v>
      </c>
      <c r="B1888" s="34" t="s">
        <v>1173</v>
      </c>
      <c r="C1888" s="34" t="s">
        <v>1174</v>
      </c>
      <c r="D1888" s="34" t="s">
        <v>2278</v>
      </c>
      <c r="E1888" s="34" t="s">
        <v>186</v>
      </c>
      <c r="F1888" s="31">
        <v>1659954.16</v>
      </c>
      <c r="G1888" s="31">
        <v>895373.7</v>
      </c>
      <c r="H1888" s="31">
        <v>764580.46</v>
      </c>
      <c r="I1888" s="31"/>
      <c r="J1888" s="36" t="s">
        <v>1935</v>
      </c>
      <c r="K1888" s="30" t="s">
        <v>1929</v>
      </c>
      <c r="L1888" s="9">
        <f>Таблица4[[#This Row],[Поступления]]/Таблица4[[#This Row],[Начисления]]</f>
        <v>0.53939664213378036</v>
      </c>
    </row>
    <row r="1889" spans="1:12" ht="15">
      <c r="A1889" s="47">
        <v>102289</v>
      </c>
      <c r="B1889" s="34" t="s">
        <v>1173</v>
      </c>
      <c r="C1889" s="34" t="s">
        <v>1174</v>
      </c>
      <c r="D1889" s="34" t="s">
        <v>2278</v>
      </c>
      <c r="E1889" s="34" t="s">
        <v>192</v>
      </c>
      <c r="F1889" s="31">
        <v>1601867.79</v>
      </c>
      <c r="G1889" s="31">
        <v>979492.9</v>
      </c>
      <c r="H1889" s="31">
        <v>622374.89</v>
      </c>
      <c r="I1889" s="31"/>
      <c r="J1889" s="36" t="s">
        <v>1935</v>
      </c>
      <c r="K1889" s="30" t="s">
        <v>1929</v>
      </c>
      <c r="L1889" s="9">
        <f>Таблица4[[#This Row],[Поступления]]/Таблица4[[#This Row],[Начисления]]</f>
        <v>0.61146925240315864</v>
      </c>
    </row>
    <row r="1890" spans="1:12" ht="15">
      <c r="A1890" s="47">
        <v>102290</v>
      </c>
      <c r="B1890" s="34" t="s">
        <v>1173</v>
      </c>
      <c r="C1890" s="34" t="s">
        <v>1174</v>
      </c>
      <c r="D1890" s="34" t="s">
        <v>2278</v>
      </c>
      <c r="E1890" s="34" t="s">
        <v>193</v>
      </c>
      <c r="F1890" s="31">
        <v>1561589.33</v>
      </c>
      <c r="G1890" s="31">
        <v>1162816.82</v>
      </c>
      <c r="H1890" s="31">
        <v>398772.51</v>
      </c>
      <c r="I1890" s="31"/>
      <c r="J1890" s="36" t="s">
        <v>1935</v>
      </c>
      <c r="K1890" s="30" t="s">
        <v>1929</v>
      </c>
      <c r="L1890" s="9">
        <f>Таблица4[[#This Row],[Поступления]]/Таблица4[[#This Row],[Начисления]]</f>
        <v>0.74463676054958705</v>
      </c>
    </row>
    <row r="1891" spans="1:12" ht="15">
      <c r="A1891" s="47">
        <v>102291</v>
      </c>
      <c r="B1891" s="34" t="s">
        <v>1173</v>
      </c>
      <c r="C1891" s="34" t="s">
        <v>1174</v>
      </c>
      <c r="D1891" s="34" t="s">
        <v>2278</v>
      </c>
      <c r="E1891" s="34" t="s">
        <v>194</v>
      </c>
      <c r="F1891" s="31">
        <v>1589959.15</v>
      </c>
      <c r="G1891" s="31">
        <v>1111322.93</v>
      </c>
      <c r="H1891" s="31">
        <v>478636.22</v>
      </c>
      <c r="I1891" s="31"/>
      <c r="J1891" s="36" t="s">
        <v>1935</v>
      </c>
      <c r="K1891" s="30" t="s">
        <v>1929</v>
      </c>
      <c r="L1891" s="9">
        <f>Таблица4[[#This Row],[Поступления]]/Таблица4[[#This Row],[Начисления]]</f>
        <v>0.69896319663307072</v>
      </c>
    </row>
    <row r="1892" spans="1:12" ht="15">
      <c r="A1892" s="47">
        <v>102292</v>
      </c>
      <c r="B1892" s="34" t="s">
        <v>1173</v>
      </c>
      <c r="C1892" s="34" t="s">
        <v>1174</v>
      </c>
      <c r="D1892" s="34" t="s">
        <v>2278</v>
      </c>
      <c r="E1892" s="34" t="s">
        <v>345</v>
      </c>
      <c r="F1892" s="31">
        <v>1836592.48</v>
      </c>
      <c r="G1892" s="31">
        <v>1290904.3500000001</v>
      </c>
      <c r="H1892" s="31">
        <v>545688.12999999989</v>
      </c>
      <c r="I1892" s="31"/>
      <c r="J1892" s="36" t="s">
        <v>1935</v>
      </c>
      <c r="K1892" s="30" t="s">
        <v>1929</v>
      </c>
      <c r="L1892" s="9">
        <f>Таблица4[[#This Row],[Поступления]]/Таблица4[[#This Row],[Начисления]]</f>
        <v>0.70288012395651323</v>
      </c>
    </row>
    <row r="1893" spans="1:12" ht="15">
      <c r="A1893" s="47">
        <v>102293</v>
      </c>
      <c r="B1893" s="34" t="s">
        <v>1173</v>
      </c>
      <c r="C1893" s="34" t="s">
        <v>1174</v>
      </c>
      <c r="D1893" s="34" t="s">
        <v>2278</v>
      </c>
      <c r="E1893" s="34" t="s">
        <v>346</v>
      </c>
      <c r="F1893" s="31">
        <v>2591620.08</v>
      </c>
      <c r="G1893" s="31">
        <v>1599001.6000000001</v>
      </c>
      <c r="H1893" s="31">
        <v>992618.48</v>
      </c>
      <c r="I1893" s="31"/>
      <c r="J1893" s="36" t="s">
        <v>1935</v>
      </c>
      <c r="K1893" s="30" t="s">
        <v>1929</v>
      </c>
      <c r="L1893" s="9">
        <f>Таблица4[[#This Row],[Поступления]]/Таблица4[[#This Row],[Начисления]]</f>
        <v>0.61698920005281022</v>
      </c>
    </row>
    <row r="1894" spans="1:12" ht="15">
      <c r="A1894" s="47">
        <v>102294</v>
      </c>
      <c r="B1894" s="34" t="s">
        <v>1173</v>
      </c>
      <c r="C1894" s="34" t="s">
        <v>1174</v>
      </c>
      <c r="D1894" s="34" t="s">
        <v>1184</v>
      </c>
      <c r="E1894" s="34" t="s">
        <v>347</v>
      </c>
      <c r="F1894" s="31">
        <v>132171.68</v>
      </c>
      <c r="G1894" s="31">
        <v>130817.44</v>
      </c>
      <c r="H1894" s="31">
        <v>1354.2399999999907</v>
      </c>
      <c r="I1894" s="31"/>
      <c r="J1894" s="36" t="s">
        <v>1933</v>
      </c>
      <c r="K1894" s="30" t="s">
        <v>1929</v>
      </c>
      <c r="L1894" s="9">
        <f>Таблица4[[#This Row],[Поступления]]/Таблица4[[#This Row],[Начисления]]</f>
        <v>0.98975393215853813</v>
      </c>
    </row>
    <row r="1895" spans="1:12" ht="15">
      <c r="A1895" s="47">
        <v>102295</v>
      </c>
      <c r="B1895" s="34" t="s">
        <v>1173</v>
      </c>
      <c r="C1895" s="34" t="s">
        <v>1174</v>
      </c>
      <c r="D1895" s="34" t="s">
        <v>1184</v>
      </c>
      <c r="E1895" s="34" t="s">
        <v>348</v>
      </c>
      <c r="F1895" s="31">
        <v>450092.08</v>
      </c>
      <c r="G1895" s="31">
        <v>381920.58</v>
      </c>
      <c r="H1895" s="31">
        <v>68171.5</v>
      </c>
      <c r="I1895" s="31"/>
      <c r="J1895" s="36" t="s">
        <v>1933</v>
      </c>
      <c r="K1895" s="30" t="s">
        <v>1930</v>
      </c>
      <c r="L1895" s="9">
        <f>Таблица4[[#This Row],[Поступления]]/Таблица4[[#This Row],[Начисления]]</f>
        <v>0.84853877011121814</v>
      </c>
    </row>
    <row r="1896" spans="1:12" ht="15">
      <c r="A1896" s="47">
        <v>102296</v>
      </c>
      <c r="B1896" s="34" t="s">
        <v>1173</v>
      </c>
      <c r="C1896" s="34" t="s">
        <v>1174</v>
      </c>
      <c r="D1896" s="34" t="s">
        <v>1184</v>
      </c>
      <c r="E1896" s="34" t="s">
        <v>349</v>
      </c>
      <c r="F1896" s="31">
        <v>131038.77</v>
      </c>
      <c r="G1896" s="31">
        <v>129209.39</v>
      </c>
      <c r="H1896" s="31">
        <v>1829.3800000000047</v>
      </c>
      <c r="I1896" s="31"/>
      <c r="J1896" s="36" t="s">
        <v>1933</v>
      </c>
      <c r="K1896" s="30" t="s">
        <v>1929</v>
      </c>
      <c r="L1896" s="9">
        <f>Таблица4[[#This Row],[Поступления]]/Таблица4[[#This Row],[Начисления]]</f>
        <v>0.98603939887408887</v>
      </c>
    </row>
    <row r="1897" spans="1:12" ht="15">
      <c r="A1897" s="47">
        <v>102297</v>
      </c>
      <c r="B1897" s="34" t="s">
        <v>1173</v>
      </c>
      <c r="C1897" s="34" t="s">
        <v>1174</v>
      </c>
      <c r="D1897" s="34" t="s">
        <v>1184</v>
      </c>
      <c r="E1897" s="34" t="s">
        <v>350</v>
      </c>
      <c r="F1897" s="31">
        <v>133068.76</v>
      </c>
      <c r="G1897" s="31">
        <v>127826.92</v>
      </c>
      <c r="H1897" s="31">
        <v>5241.8400000000111</v>
      </c>
      <c r="I1897" s="31"/>
      <c r="J1897" s="36" t="s">
        <v>1933</v>
      </c>
      <c r="K1897" s="30" t="s">
        <v>1929</v>
      </c>
      <c r="L1897" s="9">
        <f>Таблица4[[#This Row],[Поступления]]/Таблица4[[#This Row],[Начисления]]</f>
        <v>0.96060803452290366</v>
      </c>
    </row>
    <row r="1898" spans="1:12" ht="15">
      <c r="A1898" s="47">
        <v>102298</v>
      </c>
      <c r="B1898" s="34" t="s">
        <v>1173</v>
      </c>
      <c r="C1898" s="34" t="s">
        <v>1174</v>
      </c>
      <c r="D1898" s="34" t="s">
        <v>1184</v>
      </c>
      <c r="E1898" s="34" t="s">
        <v>353</v>
      </c>
      <c r="F1898" s="31">
        <v>430643.19</v>
      </c>
      <c r="G1898" s="31">
        <v>366000.54</v>
      </c>
      <c r="H1898" s="31">
        <v>64642.650000000023</v>
      </c>
      <c r="I1898" s="31"/>
      <c r="J1898" s="36" t="s">
        <v>1933</v>
      </c>
      <c r="K1898" s="30" t="s">
        <v>1929</v>
      </c>
      <c r="L1898" s="9">
        <f>Таблица4[[#This Row],[Поступления]]/Таблица4[[#This Row],[Начисления]]</f>
        <v>0.84989278479011821</v>
      </c>
    </row>
    <row r="1899" spans="1:12" ht="15">
      <c r="A1899" s="47">
        <v>102299</v>
      </c>
      <c r="B1899" s="34" t="s">
        <v>1173</v>
      </c>
      <c r="C1899" s="34" t="s">
        <v>1174</v>
      </c>
      <c r="D1899" s="34" t="s">
        <v>1184</v>
      </c>
      <c r="E1899" s="34" t="s">
        <v>354</v>
      </c>
      <c r="F1899" s="31">
        <v>127498.28</v>
      </c>
      <c r="G1899" s="31">
        <v>106806.66</v>
      </c>
      <c r="H1899" s="31">
        <v>20691.619999999995</v>
      </c>
      <c r="I1899" s="31"/>
      <c r="J1899" s="36" t="s">
        <v>1933</v>
      </c>
      <c r="K1899" s="30" t="s">
        <v>1929</v>
      </c>
      <c r="L1899" s="9">
        <f>Таблица4[[#This Row],[Поступления]]/Таблица4[[#This Row],[Начисления]]</f>
        <v>0.83771059499783063</v>
      </c>
    </row>
    <row r="1900" spans="1:12" ht="15">
      <c r="A1900" s="47">
        <v>102300</v>
      </c>
      <c r="B1900" s="34" t="s">
        <v>1173</v>
      </c>
      <c r="C1900" s="34" t="s">
        <v>1174</v>
      </c>
      <c r="D1900" s="34" t="s">
        <v>1184</v>
      </c>
      <c r="E1900" s="34" t="s">
        <v>355</v>
      </c>
      <c r="F1900" s="31">
        <v>132832.48000000001</v>
      </c>
      <c r="G1900" s="31">
        <v>69718.41</v>
      </c>
      <c r="H1900" s="31">
        <v>63114.070000000007</v>
      </c>
      <c r="I1900" s="31"/>
      <c r="J1900" s="36" t="s">
        <v>1933</v>
      </c>
      <c r="K1900" s="30" t="s">
        <v>1929</v>
      </c>
      <c r="L1900" s="9">
        <f>Таблица4[[#This Row],[Поступления]]/Таблица4[[#This Row],[Начисления]]</f>
        <v>0.52485965781862987</v>
      </c>
    </row>
    <row r="1901" spans="1:12" ht="15">
      <c r="A1901" s="47">
        <v>102301</v>
      </c>
      <c r="B1901" s="34" t="s">
        <v>1173</v>
      </c>
      <c r="C1901" s="34" t="s">
        <v>1174</v>
      </c>
      <c r="D1901" s="34" t="s">
        <v>1184</v>
      </c>
      <c r="E1901" s="34" t="s">
        <v>351</v>
      </c>
      <c r="F1901" s="31">
        <v>135381.51</v>
      </c>
      <c r="G1901" s="31">
        <v>121399.65</v>
      </c>
      <c r="H1901" s="31">
        <v>13981.860000000015</v>
      </c>
      <c r="I1901" s="31"/>
      <c r="J1901" s="36" t="s">
        <v>1933</v>
      </c>
      <c r="K1901" s="30" t="s">
        <v>1929</v>
      </c>
      <c r="L1901" s="9">
        <f>Таблица4[[#This Row],[Поступления]]/Таблица4[[#This Row],[Начисления]]</f>
        <v>0.89672252880027703</v>
      </c>
    </row>
    <row r="1902" spans="1:12" ht="15">
      <c r="A1902" s="47">
        <v>102302</v>
      </c>
      <c r="B1902" s="34" t="s">
        <v>1173</v>
      </c>
      <c r="C1902" s="34" t="s">
        <v>1174</v>
      </c>
      <c r="D1902" s="34" t="s">
        <v>1184</v>
      </c>
      <c r="E1902" s="34" t="s">
        <v>352</v>
      </c>
      <c r="F1902" s="31">
        <v>128442.67</v>
      </c>
      <c r="G1902" s="31">
        <v>113633.12</v>
      </c>
      <c r="H1902" s="31">
        <v>14809.550000000003</v>
      </c>
      <c r="I1902" s="31"/>
      <c r="J1902" s="36" t="s">
        <v>1933</v>
      </c>
      <c r="K1902" s="30" t="s">
        <v>1929</v>
      </c>
      <c r="L1902" s="9">
        <f>Таблица4[[#This Row],[Поступления]]/Таблица4[[#This Row],[Начисления]]</f>
        <v>0.88469914242673398</v>
      </c>
    </row>
    <row r="1903" spans="1:12" ht="15">
      <c r="A1903" s="47">
        <v>102303</v>
      </c>
      <c r="B1903" s="34" t="s">
        <v>1173</v>
      </c>
      <c r="C1903" s="34" t="s">
        <v>1174</v>
      </c>
      <c r="D1903" s="34" t="s">
        <v>1185</v>
      </c>
      <c r="E1903" s="34" t="s">
        <v>25</v>
      </c>
      <c r="F1903" s="31">
        <v>179281.06</v>
      </c>
      <c r="G1903" s="31">
        <v>149453.79</v>
      </c>
      <c r="H1903" s="31">
        <v>29827.26999999999</v>
      </c>
      <c r="I1903" s="31"/>
      <c r="J1903" s="36" t="s">
        <v>1934</v>
      </c>
      <c r="K1903" s="30" t="s">
        <v>1929</v>
      </c>
      <c r="L1903" s="9">
        <f>Таблица4[[#This Row],[Поступления]]/Таблица4[[#This Row],[Начисления]]</f>
        <v>0.83362843793984709</v>
      </c>
    </row>
    <row r="1904" spans="1:12" ht="15">
      <c r="A1904" s="47">
        <v>102304</v>
      </c>
      <c r="B1904" s="34" t="s">
        <v>1173</v>
      </c>
      <c r="C1904" s="34" t="s">
        <v>1174</v>
      </c>
      <c r="D1904" s="34" t="s">
        <v>1185</v>
      </c>
      <c r="E1904" s="34" t="s">
        <v>30</v>
      </c>
      <c r="F1904" s="31">
        <v>461986.29</v>
      </c>
      <c r="G1904" s="31">
        <v>458132.93</v>
      </c>
      <c r="H1904" s="31">
        <v>3853.359999999986</v>
      </c>
      <c r="I1904" s="31"/>
      <c r="J1904" s="36" t="s">
        <v>1934</v>
      </c>
      <c r="K1904" s="30" t="s">
        <v>1929</v>
      </c>
      <c r="L1904" s="9">
        <f>Таблица4[[#This Row],[Поступления]]/Таблица4[[#This Row],[Начисления]]</f>
        <v>0.99165914642185593</v>
      </c>
    </row>
    <row r="1905" spans="1:12" ht="15">
      <c r="A1905" s="47">
        <v>102305</v>
      </c>
      <c r="B1905" s="34" t="s">
        <v>1173</v>
      </c>
      <c r="C1905" s="34" t="s">
        <v>1174</v>
      </c>
      <c r="D1905" s="34" t="s">
        <v>1185</v>
      </c>
      <c r="E1905" s="34" t="s">
        <v>26</v>
      </c>
      <c r="F1905" s="31">
        <v>239041.72</v>
      </c>
      <c r="G1905" s="31">
        <v>209509.77</v>
      </c>
      <c r="H1905" s="31">
        <v>29531.950000000012</v>
      </c>
      <c r="I1905" s="31"/>
      <c r="J1905" s="36" t="s">
        <v>1934</v>
      </c>
      <c r="K1905" s="30" t="s">
        <v>1929</v>
      </c>
      <c r="L1905" s="9">
        <f>Таблица4[[#This Row],[Поступления]]/Таблица4[[#This Row],[Начисления]]</f>
        <v>0.8764569214110407</v>
      </c>
    </row>
    <row r="1906" spans="1:12" ht="15">
      <c r="A1906" s="47">
        <v>102306</v>
      </c>
      <c r="B1906" s="34" t="s">
        <v>1173</v>
      </c>
      <c r="C1906" s="34" t="s">
        <v>1174</v>
      </c>
      <c r="D1906" s="34" t="s">
        <v>1185</v>
      </c>
      <c r="E1906" s="34" t="s">
        <v>16</v>
      </c>
      <c r="F1906" s="31">
        <v>327001.15999999997</v>
      </c>
      <c r="G1906" s="31">
        <v>247063.84</v>
      </c>
      <c r="H1906" s="31">
        <v>79937.319999999978</v>
      </c>
      <c r="I1906" s="31"/>
      <c r="J1906" s="36" t="s">
        <v>1934</v>
      </c>
      <c r="K1906" s="30" t="s">
        <v>1929</v>
      </c>
      <c r="L1906" s="9">
        <f>Таблица4[[#This Row],[Поступления]]/Таблица4[[#This Row],[Начисления]]</f>
        <v>0.75554423109691726</v>
      </c>
    </row>
    <row r="1907" spans="1:12" ht="15">
      <c r="A1907" s="47">
        <v>102307</v>
      </c>
      <c r="B1907" s="34" t="s">
        <v>1173</v>
      </c>
      <c r="C1907" s="34" t="s">
        <v>1174</v>
      </c>
      <c r="D1907" s="34" t="s">
        <v>1185</v>
      </c>
      <c r="E1907" s="34" t="s">
        <v>6</v>
      </c>
      <c r="F1907" s="31">
        <v>236600.31</v>
      </c>
      <c r="G1907" s="31">
        <v>224183.8</v>
      </c>
      <c r="H1907" s="31">
        <v>12416.510000000009</v>
      </c>
      <c r="I1907" s="31"/>
      <c r="J1907" s="36" t="s">
        <v>1934</v>
      </c>
      <c r="K1907" s="30" t="s">
        <v>1929</v>
      </c>
      <c r="L1907" s="9">
        <f>Таблица4[[#This Row],[Поступления]]/Таблица4[[#This Row],[Начисления]]</f>
        <v>0.94752115920727231</v>
      </c>
    </row>
    <row r="1908" spans="1:12" ht="15">
      <c r="A1908" s="47">
        <v>102308</v>
      </c>
      <c r="B1908" s="34" t="s">
        <v>1173</v>
      </c>
      <c r="C1908" s="34" t="s">
        <v>1174</v>
      </c>
      <c r="D1908" s="34" t="s">
        <v>1185</v>
      </c>
      <c r="E1908" s="34" t="s">
        <v>8</v>
      </c>
      <c r="F1908" s="31">
        <v>62110.02</v>
      </c>
      <c r="G1908" s="31">
        <v>31047.8</v>
      </c>
      <c r="H1908" s="31">
        <v>31062.219999999998</v>
      </c>
      <c r="I1908" s="31"/>
      <c r="J1908" s="36" t="s">
        <v>1934</v>
      </c>
      <c r="K1908" s="30" t="s">
        <v>1929</v>
      </c>
      <c r="L1908" s="9">
        <f>Таблица4[[#This Row],[Поступления]]/Таблица4[[#This Row],[Начисления]]</f>
        <v>0.4998839156709336</v>
      </c>
    </row>
    <row r="1909" spans="1:12" ht="15">
      <c r="A1909" s="47">
        <v>102314</v>
      </c>
      <c r="B1909" s="34" t="s">
        <v>1173</v>
      </c>
      <c r="C1909" s="34" t="s">
        <v>1174</v>
      </c>
      <c r="D1909" s="34" t="s">
        <v>1186</v>
      </c>
      <c r="E1909" s="34" t="s">
        <v>18</v>
      </c>
      <c r="F1909" s="31">
        <v>2830831.08</v>
      </c>
      <c r="G1909" s="31">
        <v>2583120.0299999998</v>
      </c>
      <c r="H1909" s="31">
        <v>247711.05000000028</v>
      </c>
      <c r="I1909" s="31"/>
      <c r="J1909" s="36" t="s">
        <v>1938</v>
      </c>
      <c r="K1909" s="30" t="s">
        <v>1930</v>
      </c>
      <c r="L1909" s="9">
        <f>Таблица4[[#This Row],[Поступления]]/Таблица4[[#This Row],[Начисления]]</f>
        <v>0.91249529095886561</v>
      </c>
    </row>
    <row r="1910" spans="1:12" ht="15">
      <c r="A1910" s="47">
        <v>102315</v>
      </c>
      <c r="B1910" s="34" t="s">
        <v>1173</v>
      </c>
      <c r="C1910" s="34" t="s">
        <v>1174</v>
      </c>
      <c r="D1910" s="34" t="s">
        <v>1186</v>
      </c>
      <c r="E1910" s="34" t="s">
        <v>20</v>
      </c>
      <c r="F1910" s="31">
        <v>1311849.69</v>
      </c>
      <c r="G1910" s="31">
        <v>1234103.1000000001</v>
      </c>
      <c r="H1910" s="31">
        <v>77746.589999999851</v>
      </c>
      <c r="I1910" s="31"/>
      <c r="J1910" s="36" t="s">
        <v>1938</v>
      </c>
      <c r="K1910" s="30" t="s">
        <v>1929</v>
      </c>
      <c r="L1910" s="9">
        <f>Таблица4[[#This Row],[Поступления]]/Таблица4[[#This Row],[Начисления]]</f>
        <v>0.94073513864229386</v>
      </c>
    </row>
    <row r="1911" spans="1:12" ht="15">
      <c r="A1911" s="47">
        <v>102316</v>
      </c>
      <c r="B1911" s="34" t="s">
        <v>1173</v>
      </c>
      <c r="C1911" s="34" t="s">
        <v>1174</v>
      </c>
      <c r="D1911" s="34" t="s">
        <v>1186</v>
      </c>
      <c r="E1911" s="34" t="s">
        <v>25</v>
      </c>
      <c r="F1911" s="31">
        <v>4536313.45</v>
      </c>
      <c r="G1911" s="31">
        <v>4037899.42</v>
      </c>
      <c r="H1911" s="31">
        <v>498414.03000000026</v>
      </c>
      <c r="I1911" s="31"/>
      <c r="J1911" s="36" t="s">
        <v>1938</v>
      </c>
      <c r="K1911" s="30" t="s">
        <v>1930</v>
      </c>
      <c r="L1911" s="9">
        <f>Таблица4[[#This Row],[Поступления]]/Таблица4[[#This Row],[Начисления]]</f>
        <v>0.89012795621519492</v>
      </c>
    </row>
    <row r="1912" spans="1:12" ht="15">
      <c r="A1912" s="47">
        <v>102317</v>
      </c>
      <c r="B1912" s="34" t="s">
        <v>1173</v>
      </c>
      <c r="C1912" s="34" t="s">
        <v>1174</v>
      </c>
      <c r="D1912" s="34" t="s">
        <v>1186</v>
      </c>
      <c r="E1912" s="34" t="s">
        <v>34</v>
      </c>
      <c r="F1912" s="31">
        <v>4589864.21</v>
      </c>
      <c r="G1912" s="31">
        <v>4359781.42</v>
      </c>
      <c r="H1912" s="31">
        <v>230082.79000000004</v>
      </c>
      <c r="I1912" s="31"/>
      <c r="J1912" s="36" t="s">
        <v>1938</v>
      </c>
      <c r="K1912" s="30" t="s">
        <v>1929</v>
      </c>
      <c r="L1912" s="9">
        <f>Таблица4[[#This Row],[Поступления]]/Таблица4[[#This Row],[Начисления]]</f>
        <v>0.9498715475070667</v>
      </c>
    </row>
    <row r="1913" spans="1:12" ht="15">
      <c r="A1913" s="47">
        <v>102320</v>
      </c>
      <c r="B1913" s="34" t="s">
        <v>1173</v>
      </c>
      <c r="C1913" s="34" t="s">
        <v>1174</v>
      </c>
      <c r="D1913" s="34" t="s">
        <v>1186</v>
      </c>
      <c r="E1913" s="34" t="s">
        <v>69</v>
      </c>
      <c r="F1913" s="31">
        <v>5437551.2599999998</v>
      </c>
      <c r="G1913" s="31">
        <v>5057153.6100000003</v>
      </c>
      <c r="H1913" s="31">
        <v>380397.64999999944</v>
      </c>
      <c r="I1913" s="31"/>
      <c r="J1913" s="36" t="s">
        <v>1938</v>
      </c>
      <c r="K1913" s="30" t="s">
        <v>1929</v>
      </c>
      <c r="L1913" s="9">
        <f>Таблица4[[#This Row],[Поступления]]/Таблица4[[#This Row],[Начисления]]</f>
        <v>0.93004247099272408</v>
      </c>
    </row>
    <row r="1914" spans="1:12" ht="15">
      <c r="A1914" s="47">
        <v>102321</v>
      </c>
      <c r="B1914" s="34" t="s">
        <v>1173</v>
      </c>
      <c r="C1914" s="34" t="s">
        <v>1174</v>
      </c>
      <c r="D1914" s="34" t="s">
        <v>1186</v>
      </c>
      <c r="E1914" s="34" t="s">
        <v>24</v>
      </c>
      <c r="F1914" s="31">
        <v>1246810.7</v>
      </c>
      <c r="G1914" s="31">
        <v>1210208.17</v>
      </c>
      <c r="H1914" s="31">
        <v>36602.530000000028</v>
      </c>
      <c r="I1914" s="31"/>
      <c r="J1914" s="36" t="s">
        <v>1938</v>
      </c>
      <c r="K1914" s="30" t="s">
        <v>1929</v>
      </c>
      <c r="L1914" s="9">
        <f>Таблица4[[#This Row],[Поступления]]/Таблица4[[#This Row],[Начисления]]</f>
        <v>0.97064307356361312</v>
      </c>
    </row>
    <row r="1915" spans="1:12" ht="15">
      <c r="A1915" s="47">
        <v>102322</v>
      </c>
      <c r="B1915" s="34" t="s">
        <v>1173</v>
      </c>
      <c r="C1915" s="34" t="s">
        <v>1174</v>
      </c>
      <c r="D1915" s="34" t="s">
        <v>1186</v>
      </c>
      <c r="E1915" s="34" t="s">
        <v>35</v>
      </c>
      <c r="F1915" s="31">
        <v>898010.21</v>
      </c>
      <c r="G1915" s="31">
        <v>779091.47</v>
      </c>
      <c r="H1915" s="31">
        <v>118918.73999999999</v>
      </c>
      <c r="I1915" s="31"/>
      <c r="J1915" s="36" t="s">
        <v>1938</v>
      </c>
      <c r="K1915" s="30" t="s">
        <v>1929</v>
      </c>
      <c r="L1915" s="9">
        <f>Таблица4[[#This Row],[Поступления]]/Таблица4[[#This Row],[Начисления]]</f>
        <v>0.86757529182212756</v>
      </c>
    </row>
    <row r="1916" spans="1:12" ht="15">
      <c r="A1916" s="47">
        <v>102326</v>
      </c>
      <c r="B1916" s="34" t="s">
        <v>1173</v>
      </c>
      <c r="C1916" s="34" t="s">
        <v>1174</v>
      </c>
      <c r="D1916" s="34" t="s">
        <v>1187</v>
      </c>
      <c r="E1916" s="34" t="s">
        <v>18</v>
      </c>
      <c r="F1916" s="31">
        <v>1129830.8</v>
      </c>
      <c r="G1916" s="31">
        <v>1017891.88</v>
      </c>
      <c r="H1916" s="31">
        <v>111938.92000000004</v>
      </c>
      <c r="I1916" s="31"/>
      <c r="J1916" s="36" t="s">
        <v>1931</v>
      </c>
      <c r="K1916" s="30" t="s">
        <v>1929</v>
      </c>
      <c r="L1916" s="9">
        <f>Таблица4[[#This Row],[Поступления]]/Таблица4[[#This Row],[Начисления]]</f>
        <v>0.90092417377894107</v>
      </c>
    </row>
    <row r="1917" spans="1:12" ht="15">
      <c r="A1917" s="47">
        <v>102327</v>
      </c>
      <c r="B1917" s="34" t="s">
        <v>1173</v>
      </c>
      <c r="C1917" s="34" t="s">
        <v>1174</v>
      </c>
      <c r="D1917" s="34" t="s">
        <v>1187</v>
      </c>
      <c r="E1917" s="34" t="s">
        <v>20</v>
      </c>
      <c r="F1917" s="31">
        <v>278675.02</v>
      </c>
      <c r="G1917" s="31">
        <v>240103.49</v>
      </c>
      <c r="H1917" s="31">
        <v>38571.530000000028</v>
      </c>
      <c r="I1917" s="31"/>
      <c r="J1917" s="36" t="s">
        <v>1931</v>
      </c>
      <c r="K1917" s="30" t="s">
        <v>1929</v>
      </c>
      <c r="L1917" s="9">
        <f>Таблица4[[#This Row],[Поступления]]/Таблица4[[#This Row],[Начисления]]</f>
        <v>0.86158956766200279</v>
      </c>
    </row>
    <row r="1918" spans="1:12" ht="15">
      <c r="A1918" s="47">
        <v>102328</v>
      </c>
      <c r="B1918" s="34" t="s">
        <v>1173</v>
      </c>
      <c r="C1918" s="34" t="s">
        <v>1174</v>
      </c>
      <c r="D1918" s="34" t="s">
        <v>1187</v>
      </c>
      <c r="E1918" s="34" t="s">
        <v>21</v>
      </c>
      <c r="F1918" s="31">
        <v>657457.87</v>
      </c>
      <c r="G1918" s="31">
        <v>612252.61</v>
      </c>
      <c r="H1918" s="31">
        <v>45205.260000000009</v>
      </c>
      <c r="I1918" s="31"/>
      <c r="J1918" s="36" t="s">
        <v>1931</v>
      </c>
      <c r="K1918" s="30" t="s">
        <v>1929</v>
      </c>
      <c r="L1918" s="9">
        <f>Таблица4[[#This Row],[Поступления]]/Таблица4[[#This Row],[Начисления]]</f>
        <v>0.93124234713320864</v>
      </c>
    </row>
    <row r="1919" spans="1:12" ht="15">
      <c r="A1919" s="47">
        <v>102329</v>
      </c>
      <c r="B1919" s="34" t="s">
        <v>1173</v>
      </c>
      <c r="C1919" s="34" t="s">
        <v>1174</v>
      </c>
      <c r="D1919" s="34" t="s">
        <v>1187</v>
      </c>
      <c r="E1919" s="34" t="s">
        <v>25</v>
      </c>
      <c r="F1919" s="31">
        <v>1097560.81</v>
      </c>
      <c r="G1919" s="31">
        <v>895226.2</v>
      </c>
      <c r="H1919" s="31">
        <v>202334.6100000001</v>
      </c>
      <c r="I1919" s="31"/>
      <c r="J1919" s="36" t="s">
        <v>1931</v>
      </c>
      <c r="K1919" s="30" t="s">
        <v>1929</v>
      </c>
      <c r="L1919" s="9">
        <f>Таблица4[[#This Row],[Поступления]]/Таблица4[[#This Row],[Начисления]]</f>
        <v>0.81565066085039961</v>
      </c>
    </row>
    <row r="1920" spans="1:12" ht="15">
      <c r="A1920" s="47">
        <v>102330</v>
      </c>
      <c r="B1920" s="34" t="s">
        <v>1173</v>
      </c>
      <c r="C1920" s="34" t="s">
        <v>1174</v>
      </c>
      <c r="D1920" s="34" t="s">
        <v>1187</v>
      </c>
      <c r="E1920" s="34" t="s">
        <v>100</v>
      </c>
      <c r="F1920" s="31">
        <v>1107287.6100000001</v>
      </c>
      <c r="G1920" s="31">
        <v>979698.23</v>
      </c>
      <c r="H1920" s="31">
        <v>127589.38000000012</v>
      </c>
      <c r="I1920" s="31"/>
      <c r="J1920" s="36" t="s">
        <v>1931</v>
      </c>
      <c r="K1920" s="30" t="s">
        <v>1929</v>
      </c>
      <c r="L1920" s="9">
        <f>Таблица4[[#This Row],[Поступления]]/Таблица4[[#This Row],[Начисления]]</f>
        <v>0.88477304464736117</v>
      </c>
    </row>
    <row r="1921" spans="1:12" ht="15">
      <c r="A1921" s="47">
        <v>102331</v>
      </c>
      <c r="B1921" s="34" t="s">
        <v>1173</v>
      </c>
      <c r="C1921" s="34" t="s">
        <v>1174</v>
      </c>
      <c r="D1921" s="34" t="s">
        <v>1187</v>
      </c>
      <c r="E1921" s="34" t="s">
        <v>29</v>
      </c>
      <c r="F1921" s="31">
        <v>1241420.02</v>
      </c>
      <c r="G1921" s="31">
        <v>1138500.9099999999</v>
      </c>
      <c r="H1921" s="31">
        <v>102919.1100000001</v>
      </c>
      <c r="I1921" s="31"/>
      <c r="J1921" s="36" t="s">
        <v>1931</v>
      </c>
      <c r="K1921" s="30" t="s">
        <v>1929</v>
      </c>
      <c r="L1921" s="9">
        <f>Таблица4[[#This Row],[Поступления]]/Таблица4[[#This Row],[Начисления]]</f>
        <v>0.91709565792244907</v>
      </c>
    </row>
    <row r="1922" spans="1:12" ht="15">
      <c r="A1922" s="47">
        <v>102332</v>
      </c>
      <c r="B1922" s="34" t="s">
        <v>1173</v>
      </c>
      <c r="C1922" s="34" t="s">
        <v>1174</v>
      </c>
      <c r="D1922" s="34" t="s">
        <v>1187</v>
      </c>
      <c r="E1922" s="34" t="s">
        <v>22</v>
      </c>
      <c r="F1922" s="31">
        <v>666068.57999999996</v>
      </c>
      <c r="G1922" s="31">
        <v>559561.54</v>
      </c>
      <c r="H1922" s="31">
        <v>106507.03999999992</v>
      </c>
      <c r="I1922" s="31"/>
      <c r="J1922" s="36" t="s">
        <v>1931</v>
      </c>
      <c r="K1922" s="30" t="s">
        <v>1929</v>
      </c>
      <c r="L1922" s="9">
        <f>Таблица4[[#This Row],[Поступления]]/Таблица4[[#This Row],[Начисления]]</f>
        <v>0.84009598531130247</v>
      </c>
    </row>
    <row r="1923" spans="1:12" ht="15">
      <c r="A1923" s="47">
        <v>102335</v>
      </c>
      <c r="B1923" s="34" t="s">
        <v>1173</v>
      </c>
      <c r="C1923" s="34" t="s">
        <v>1174</v>
      </c>
      <c r="D1923" s="34" t="s">
        <v>1187</v>
      </c>
      <c r="E1923" s="34" t="s">
        <v>69</v>
      </c>
      <c r="F1923" s="31">
        <v>660581.01</v>
      </c>
      <c r="G1923" s="31">
        <v>537901.18000000005</v>
      </c>
      <c r="H1923" s="31">
        <v>122679.82999999996</v>
      </c>
      <c r="I1923" s="31"/>
      <c r="J1923" s="36" t="s">
        <v>1931</v>
      </c>
      <c r="K1923" s="30" t="s">
        <v>1929</v>
      </c>
      <c r="L1923" s="9">
        <f>Таблица4[[#This Row],[Поступления]]/Таблица4[[#This Row],[Начисления]]</f>
        <v>0.8142849580250574</v>
      </c>
    </row>
    <row r="1924" spans="1:12" ht="15">
      <c r="A1924" s="47">
        <v>102336</v>
      </c>
      <c r="B1924" s="34" t="s">
        <v>1173</v>
      </c>
      <c r="C1924" s="34" t="s">
        <v>1174</v>
      </c>
      <c r="D1924" s="34" t="s">
        <v>1187</v>
      </c>
      <c r="E1924" s="34" t="s">
        <v>6</v>
      </c>
      <c r="F1924" s="31">
        <v>645274.38</v>
      </c>
      <c r="G1924" s="31">
        <v>565944.32999999996</v>
      </c>
      <c r="H1924" s="31">
        <v>79330.050000000047</v>
      </c>
      <c r="I1924" s="31"/>
      <c r="J1924" s="36" t="s">
        <v>1931</v>
      </c>
      <c r="K1924" s="30" t="s">
        <v>1929</v>
      </c>
      <c r="L1924" s="9">
        <f>Таблица4[[#This Row],[Поступления]]/Таблица4[[#This Row],[Начисления]]</f>
        <v>0.87705997253447432</v>
      </c>
    </row>
    <row r="1925" spans="1:12" ht="15">
      <c r="A1925" s="47">
        <v>102337</v>
      </c>
      <c r="B1925" s="34" t="s">
        <v>1173</v>
      </c>
      <c r="C1925" s="34" t="s">
        <v>1174</v>
      </c>
      <c r="D1925" s="34" t="s">
        <v>1187</v>
      </c>
      <c r="E1925" s="34" t="s">
        <v>7</v>
      </c>
      <c r="F1925" s="31">
        <v>657716.41</v>
      </c>
      <c r="G1925" s="31">
        <v>636375.32999999996</v>
      </c>
      <c r="H1925" s="31">
        <v>21341.080000000075</v>
      </c>
      <c r="I1925" s="31"/>
      <c r="J1925" s="36" t="s">
        <v>1931</v>
      </c>
      <c r="K1925" s="30" t="s">
        <v>1929</v>
      </c>
      <c r="L1925" s="9">
        <f>Таблица4[[#This Row],[Поступления]]/Таблица4[[#This Row],[Начисления]]</f>
        <v>0.96755276335586626</v>
      </c>
    </row>
    <row r="1926" spans="1:12" ht="15">
      <c r="A1926" s="47">
        <v>102338</v>
      </c>
      <c r="B1926" s="34" t="s">
        <v>1173</v>
      </c>
      <c r="C1926" s="34" t="s">
        <v>1174</v>
      </c>
      <c r="D1926" s="34" t="s">
        <v>1187</v>
      </c>
      <c r="E1926" s="34" t="s">
        <v>8</v>
      </c>
      <c r="F1926" s="31">
        <v>653115.56000000006</v>
      </c>
      <c r="G1926" s="31">
        <v>562356.92000000004</v>
      </c>
      <c r="H1926" s="31">
        <v>90758.640000000014</v>
      </c>
      <c r="I1926" s="31"/>
      <c r="J1926" s="36" t="s">
        <v>1931</v>
      </c>
      <c r="K1926" s="30" t="s">
        <v>1929</v>
      </c>
      <c r="L1926" s="9">
        <f>Таблица4[[#This Row],[Поступления]]/Таблица4[[#This Row],[Начисления]]</f>
        <v>0.86103739436249227</v>
      </c>
    </row>
    <row r="1927" spans="1:12" ht="15">
      <c r="A1927" s="47">
        <v>102339</v>
      </c>
      <c r="B1927" s="34" t="s">
        <v>1173</v>
      </c>
      <c r="C1927" s="34" t="s">
        <v>1174</v>
      </c>
      <c r="D1927" s="34" t="s">
        <v>1187</v>
      </c>
      <c r="E1927" s="34" t="s">
        <v>9</v>
      </c>
      <c r="F1927" s="31">
        <v>667419.25</v>
      </c>
      <c r="G1927" s="31">
        <v>599468.85</v>
      </c>
      <c r="H1927" s="31">
        <v>67950.400000000023</v>
      </c>
      <c r="I1927" s="31"/>
      <c r="J1927" s="36" t="s">
        <v>1931</v>
      </c>
      <c r="K1927" s="30" t="s">
        <v>1930</v>
      </c>
      <c r="L1927" s="9">
        <f>Таблица4[[#This Row],[Поступления]]/Таблица4[[#This Row],[Начисления]]</f>
        <v>0.89818933151838221</v>
      </c>
    </row>
    <row r="1928" spans="1:12" ht="15">
      <c r="A1928" s="47">
        <v>102340</v>
      </c>
      <c r="B1928" s="34" t="s">
        <v>1173</v>
      </c>
      <c r="C1928" s="34" t="s">
        <v>1174</v>
      </c>
      <c r="D1928" s="34" t="s">
        <v>1187</v>
      </c>
      <c r="E1928" s="34" t="s">
        <v>10</v>
      </c>
      <c r="F1928" s="31">
        <v>636547.81000000006</v>
      </c>
      <c r="G1928" s="31">
        <v>616993.07999999996</v>
      </c>
      <c r="H1928" s="31">
        <v>19554.730000000098</v>
      </c>
      <c r="I1928" s="31"/>
      <c r="J1928" s="36" t="s">
        <v>1931</v>
      </c>
      <c r="K1928" s="30" t="s">
        <v>1929</v>
      </c>
      <c r="L1928" s="9">
        <f>Таблица4[[#This Row],[Поступления]]/Таблица4[[#This Row],[Начисления]]</f>
        <v>0.96928002941365854</v>
      </c>
    </row>
    <row r="1929" spans="1:12" ht="15">
      <c r="A1929" s="47">
        <v>102341</v>
      </c>
      <c r="B1929" s="34" t="s">
        <v>1173</v>
      </c>
      <c r="C1929" s="34" t="s">
        <v>1174</v>
      </c>
      <c r="D1929" s="34" t="s">
        <v>1187</v>
      </c>
      <c r="E1929" s="34" t="s">
        <v>12</v>
      </c>
      <c r="F1929" s="31">
        <v>182018.9</v>
      </c>
      <c r="G1929" s="31">
        <v>163583.04999999999</v>
      </c>
      <c r="H1929" s="31">
        <v>18435.850000000006</v>
      </c>
      <c r="I1929" s="31"/>
      <c r="J1929" s="36" t="s">
        <v>1931</v>
      </c>
      <c r="K1929" s="30" t="s">
        <v>1929</v>
      </c>
      <c r="L1929" s="9">
        <f>Таблица4[[#This Row],[Поступления]]/Таблица4[[#This Row],[Начисления]]</f>
        <v>0.89871463897430426</v>
      </c>
    </row>
    <row r="1930" spans="1:12" ht="15">
      <c r="A1930" s="47">
        <v>102342</v>
      </c>
      <c r="B1930" s="34" t="s">
        <v>1173</v>
      </c>
      <c r="C1930" s="34" t="s">
        <v>1174</v>
      </c>
      <c r="D1930" s="34" t="s">
        <v>1187</v>
      </c>
      <c r="E1930" s="34" t="s">
        <v>13</v>
      </c>
      <c r="F1930" s="31">
        <v>177978.14</v>
      </c>
      <c r="G1930" s="31">
        <v>176733.03</v>
      </c>
      <c r="H1930" s="31">
        <v>1245.1100000000151</v>
      </c>
      <c r="I1930" s="31"/>
      <c r="J1930" s="36" t="s">
        <v>1931</v>
      </c>
      <c r="K1930" s="30" t="s">
        <v>1929</v>
      </c>
      <c r="L1930" s="9">
        <f>Таблица4[[#This Row],[Поступления]]/Таблица4[[#This Row],[Начисления]]</f>
        <v>0.99300414084561162</v>
      </c>
    </row>
    <row r="1931" spans="1:12" ht="15">
      <c r="A1931" s="47">
        <v>102343</v>
      </c>
      <c r="B1931" s="34" t="s">
        <v>1173</v>
      </c>
      <c r="C1931" s="34" t="s">
        <v>1174</v>
      </c>
      <c r="D1931" s="34" t="s">
        <v>1187</v>
      </c>
      <c r="E1931" s="34" t="s">
        <v>74</v>
      </c>
      <c r="F1931" s="31">
        <v>182632.65</v>
      </c>
      <c r="G1931" s="31">
        <v>180198.39999999999</v>
      </c>
      <c r="H1931" s="31">
        <v>2434.25</v>
      </c>
      <c r="I1931" s="31"/>
      <c r="J1931" s="36" t="s">
        <v>1931</v>
      </c>
      <c r="K1931" s="30" t="s">
        <v>1929</v>
      </c>
      <c r="L1931" s="9">
        <f>Таблица4[[#This Row],[Поступления]]/Таблица4[[#This Row],[Начисления]]</f>
        <v>0.98667133176899091</v>
      </c>
    </row>
    <row r="1932" spans="1:12" ht="15">
      <c r="A1932" s="47">
        <v>102344</v>
      </c>
      <c r="B1932" s="34" t="s">
        <v>1173</v>
      </c>
      <c r="C1932" s="34" t="s">
        <v>1174</v>
      </c>
      <c r="D1932" s="34" t="s">
        <v>1187</v>
      </c>
      <c r="E1932" s="34" t="s">
        <v>97</v>
      </c>
      <c r="F1932" s="31">
        <v>535308.96</v>
      </c>
      <c r="G1932" s="31">
        <v>526727.94999999995</v>
      </c>
      <c r="H1932" s="31">
        <v>8581.0100000000093</v>
      </c>
      <c r="I1932" s="31"/>
      <c r="J1932" s="36" t="s">
        <v>1931</v>
      </c>
      <c r="K1932" s="30" t="s">
        <v>1929</v>
      </c>
      <c r="L1932" s="9">
        <f>Таблица4[[#This Row],[Поступления]]/Таблица4[[#This Row],[Начисления]]</f>
        <v>0.9839699862300082</v>
      </c>
    </row>
    <row r="1933" spans="1:12" ht="15">
      <c r="A1933" s="47">
        <v>102345</v>
      </c>
      <c r="B1933" s="34" t="s">
        <v>1173</v>
      </c>
      <c r="C1933" s="34" t="s">
        <v>1174</v>
      </c>
      <c r="D1933" s="34" t="s">
        <v>1187</v>
      </c>
      <c r="E1933" s="34" t="s">
        <v>14</v>
      </c>
      <c r="F1933" s="31">
        <v>183199.31</v>
      </c>
      <c r="G1933" s="31">
        <v>174949</v>
      </c>
      <c r="H1933" s="31">
        <v>8250.3099999999977</v>
      </c>
      <c r="I1933" s="31"/>
      <c r="J1933" s="36" t="s">
        <v>1931</v>
      </c>
      <c r="K1933" s="30" t="s">
        <v>1929</v>
      </c>
      <c r="L1933" s="9">
        <f>Таблица4[[#This Row],[Поступления]]/Таблица4[[#This Row],[Начисления]]</f>
        <v>0.95496538715129442</v>
      </c>
    </row>
    <row r="1934" spans="1:12" ht="15">
      <c r="A1934" s="47">
        <v>102346</v>
      </c>
      <c r="B1934" s="34" t="s">
        <v>1173</v>
      </c>
      <c r="C1934" s="34" t="s">
        <v>1174</v>
      </c>
      <c r="D1934" s="34" t="s">
        <v>1187</v>
      </c>
      <c r="E1934" s="34" t="s">
        <v>17</v>
      </c>
      <c r="F1934" s="31">
        <v>132218.99</v>
      </c>
      <c r="G1934" s="31">
        <v>131534.72</v>
      </c>
      <c r="H1934" s="31">
        <v>684.26999999998952</v>
      </c>
      <c r="I1934" s="31"/>
      <c r="J1934" s="36" t="s">
        <v>1931</v>
      </c>
      <c r="K1934" s="30" t="s">
        <v>1929</v>
      </c>
      <c r="L1934" s="9">
        <f>Таблица4[[#This Row],[Поступления]]/Таблица4[[#This Row],[Начисления]]</f>
        <v>0.99482472222787366</v>
      </c>
    </row>
    <row r="1935" spans="1:12" ht="15">
      <c r="A1935" s="47">
        <v>102347</v>
      </c>
      <c r="B1935" s="34" t="s">
        <v>1173</v>
      </c>
      <c r="C1935" s="34" t="s">
        <v>1174</v>
      </c>
      <c r="D1935" s="34" t="s">
        <v>1187</v>
      </c>
      <c r="E1935" s="34" t="s">
        <v>39</v>
      </c>
      <c r="F1935" s="31">
        <v>190043.84</v>
      </c>
      <c r="G1935" s="31">
        <v>166991.64000000001</v>
      </c>
      <c r="H1935" s="31">
        <v>23052.199999999983</v>
      </c>
      <c r="I1935" s="31"/>
      <c r="J1935" s="36" t="s">
        <v>1931</v>
      </c>
      <c r="K1935" s="30" t="s">
        <v>1929</v>
      </c>
      <c r="L1935" s="9">
        <f>Таблица4[[#This Row],[Поступления]]/Таблица4[[#This Row],[Начисления]]</f>
        <v>0.87870061981488068</v>
      </c>
    </row>
    <row r="1936" spans="1:12" ht="15">
      <c r="A1936" s="47">
        <v>102348</v>
      </c>
      <c r="B1936" s="34" t="s">
        <v>1173</v>
      </c>
      <c r="C1936" s="34" t="s">
        <v>1174</v>
      </c>
      <c r="D1936" s="34" t="s">
        <v>1187</v>
      </c>
      <c r="E1936" s="34" t="s">
        <v>75</v>
      </c>
      <c r="F1936" s="31">
        <v>182585.51</v>
      </c>
      <c r="G1936" s="31">
        <v>185365.46</v>
      </c>
      <c r="H1936" s="31"/>
      <c r="I1936" s="31">
        <v>2779.9499999999825</v>
      </c>
      <c r="J1936" s="36" t="s">
        <v>1931</v>
      </c>
      <c r="K1936" s="30" t="s">
        <v>1929</v>
      </c>
      <c r="L1936" s="9">
        <f>Таблица4[[#This Row],[Поступления]]/Таблица4[[#This Row],[Начисления]]</f>
        <v>1.0152254688775686</v>
      </c>
    </row>
    <row r="1937" spans="1:12" ht="15">
      <c r="A1937" s="47">
        <v>102349</v>
      </c>
      <c r="B1937" s="34" t="s">
        <v>1173</v>
      </c>
      <c r="C1937" s="34" t="s">
        <v>1174</v>
      </c>
      <c r="D1937" s="34" t="s">
        <v>1187</v>
      </c>
      <c r="E1937" s="34" t="s">
        <v>40</v>
      </c>
      <c r="F1937" s="31">
        <v>184615.19</v>
      </c>
      <c r="G1937" s="31">
        <v>142663.46</v>
      </c>
      <c r="H1937" s="31">
        <v>41951.73000000001</v>
      </c>
      <c r="I1937" s="31"/>
      <c r="J1937" s="36" t="s">
        <v>1931</v>
      </c>
      <c r="K1937" s="30" t="s">
        <v>1930</v>
      </c>
      <c r="L1937" s="9">
        <f>Таблица4[[#This Row],[Поступления]]/Таблица4[[#This Row],[Начисления]]</f>
        <v>0.77276122295245586</v>
      </c>
    </row>
    <row r="1938" spans="1:12" ht="15">
      <c r="A1938" s="47">
        <v>102350</v>
      </c>
      <c r="B1938" s="34" t="s">
        <v>1173</v>
      </c>
      <c r="C1938" s="34" t="s">
        <v>1174</v>
      </c>
      <c r="D1938" s="34" t="s">
        <v>1187</v>
      </c>
      <c r="E1938" s="34" t="s">
        <v>76</v>
      </c>
      <c r="F1938" s="31">
        <v>188344.68</v>
      </c>
      <c r="G1938" s="31">
        <v>175331.81</v>
      </c>
      <c r="H1938" s="31">
        <v>13012.869999999995</v>
      </c>
      <c r="I1938" s="31"/>
      <c r="J1938" s="36" t="s">
        <v>1931</v>
      </c>
      <c r="K1938" s="30" t="s">
        <v>1929</v>
      </c>
      <c r="L1938" s="9">
        <f>Таблица4[[#This Row],[Поступления]]/Таблица4[[#This Row],[Начисления]]</f>
        <v>0.93090927760741637</v>
      </c>
    </row>
    <row r="1939" spans="1:12" ht="15">
      <c r="A1939" s="47">
        <v>102351</v>
      </c>
      <c r="B1939" s="34" t="s">
        <v>1173</v>
      </c>
      <c r="C1939" s="34" t="s">
        <v>1174</v>
      </c>
      <c r="D1939" s="34" t="s">
        <v>1187</v>
      </c>
      <c r="E1939" s="34" t="s">
        <v>115</v>
      </c>
      <c r="F1939" s="31">
        <v>1660881.17</v>
      </c>
      <c r="G1939" s="31">
        <v>1487819.11</v>
      </c>
      <c r="H1939" s="31">
        <v>173062.05999999982</v>
      </c>
      <c r="I1939" s="31"/>
      <c r="J1939" s="36" t="s">
        <v>1931</v>
      </c>
      <c r="K1939" s="30" t="s">
        <v>1929</v>
      </c>
      <c r="L1939" s="9">
        <f>Таблица4[[#This Row],[Поступления]]/Таблица4[[#This Row],[Начисления]]</f>
        <v>0.89580105842250002</v>
      </c>
    </row>
    <row r="1940" spans="1:12" ht="15">
      <c r="A1940" s="47">
        <v>102352</v>
      </c>
      <c r="B1940" s="34" t="s">
        <v>1173</v>
      </c>
      <c r="C1940" s="34" t="s">
        <v>1174</v>
      </c>
      <c r="D1940" s="34" t="s">
        <v>1187</v>
      </c>
      <c r="E1940" s="34" t="s">
        <v>118</v>
      </c>
      <c r="F1940" s="31">
        <v>1298726.8500000001</v>
      </c>
      <c r="G1940" s="31">
        <v>1246246.6399999999</v>
      </c>
      <c r="H1940" s="31">
        <v>52480.210000000196</v>
      </c>
      <c r="I1940" s="31"/>
      <c r="J1940" s="36" t="s">
        <v>1931</v>
      </c>
      <c r="K1940" s="30" t="s">
        <v>1930</v>
      </c>
      <c r="L1940" s="9">
        <f>Таблица4[[#This Row],[Поступления]]/Таблица4[[#This Row],[Начисления]]</f>
        <v>0.95959103332621465</v>
      </c>
    </row>
    <row r="1941" spans="1:12" ht="15">
      <c r="A1941" s="47">
        <v>102353</v>
      </c>
      <c r="B1941" s="34" t="s">
        <v>1173</v>
      </c>
      <c r="C1941" s="34" t="s">
        <v>1174</v>
      </c>
      <c r="D1941" s="34" t="s">
        <v>1187</v>
      </c>
      <c r="E1941" s="34" t="s">
        <v>99</v>
      </c>
      <c r="F1941" s="31">
        <v>1668751.82</v>
      </c>
      <c r="G1941" s="31">
        <v>1599295.98</v>
      </c>
      <c r="H1941" s="31">
        <v>69455.840000000084</v>
      </c>
      <c r="I1941" s="31"/>
      <c r="J1941" s="36" t="s">
        <v>1931</v>
      </c>
      <c r="K1941" s="30" t="s">
        <v>1929</v>
      </c>
      <c r="L1941" s="9">
        <f>Таблица4[[#This Row],[Поступления]]/Таблица4[[#This Row],[Начисления]]</f>
        <v>0.9583785682403031</v>
      </c>
    </row>
    <row r="1942" spans="1:12" ht="15">
      <c r="A1942" s="47">
        <v>102354</v>
      </c>
      <c r="B1942" s="34" t="s">
        <v>1173</v>
      </c>
      <c r="C1942" s="34" t="s">
        <v>1174</v>
      </c>
      <c r="D1942" s="34" t="s">
        <v>1187</v>
      </c>
      <c r="E1942" s="34" t="s">
        <v>119</v>
      </c>
      <c r="F1942" s="31">
        <v>1740368.18</v>
      </c>
      <c r="G1942" s="31">
        <v>1597144.42</v>
      </c>
      <c r="H1942" s="31">
        <v>143223.76</v>
      </c>
      <c r="I1942" s="31"/>
      <c r="J1942" s="36" t="s">
        <v>1931</v>
      </c>
      <c r="K1942" s="30" t="s">
        <v>1929</v>
      </c>
      <c r="L1942" s="9">
        <f>Таблица4[[#This Row],[Поступления]]/Таблица4[[#This Row],[Начисления]]</f>
        <v>0.91770490770521906</v>
      </c>
    </row>
    <row r="1943" spans="1:12" ht="15">
      <c r="A1943" s="47">
        <v>102355</v>
      </c>
      <c r="B1943" s="34" t="s">
        <v>1173</v>
      </c>
      <c r="C1943" s="34" t="s">
        <v>1174</v>
      </c>
      <c r="D1943" s="34" t="s">
        <v>1187</v>
      </c>
      <c r="E1943" s="34" t="s">
        <v>130</v>
      </c>
      <c r="F1943" s="31">
        <v>781044.51</v>
      </c>
      <c r="G1943" s="31">
        <v>691534.78</v>
      </c>
      <c r="H1943" s="31">
        <v>89509.729999999981</v>
      </c>
      <c r="I1943" s="31"/>
      <c r="J1943" s="36" t="s">
        <v>1931</v>
      </c>
      <c r="K1943" s="30" t="s">
        <v>1929</v>
      </c>
      <c r="L1943" s="9">
        <f>Таблица4[[#This Row],[Поступления]]/Таблица4[[#This Row],[Начисления]]</f>
        <v>0.88539740199953521</v>
      </c>
    </row>
    <row r="1944" spans="1:12" ht="15">
      <c r="A1944" s="47">
        <v>102356</v>
      </c>
      <c r="B1944" s="34" t="s">
        <v>1173</v>
      </c>
      <c r="C1944" s="34" t="s">
        <v>1174</v>
      </c>
      <c r="D1944" s="34" t="s">
        <v>1187</v>
      </c>
      <c r="E1944" s="34" t="s">
        <v>180</v>
      </c>
      <c r="F1944" s="31">
        <v>1843274.99</v>
      </c>
      <c r="G1944" s="31">
        <v>1704180.96</v>
      </c>
      <c r="H1944" s="31">
        <v>139094.03000000003</v>
      </c>
      <c r="I1944" s="31"/>
      <c r="J1944" s="36" t="s">
        <v>1931</v>
      </c>
      <c r="K1944" s="30" t="s">
        <v>1929</v>
      </c>
      <c r="L1944" s="9">
        <f>Таблица4[[#This Row],[Поступления]]/Таблица4[[#This Row],[Начисления]]</f>
        <v>0.92453972914806382</v>
      </c>
    </row>
    <row r="1945" spans="1:12" ht="15">
      <c r="A1945" s="47">
        <v>102357</v>
      </c>
      <c r="B1945" s="34" t="s">
        <v>1173</v>
      </c>
      <c r="C1945" s="34" t="s">
        <v>1174</v>
      </c>
      <c r="D1945" s="34" t="s">
        <v>1187</v>
      </c>
      <c r="E1945" s="34" t="s">
        <v>138</v>
      </c>
      <c r="F1945" s="31">
        <v>3780749.11</v>
      </c>
      <c r="G1945" s="31">
        <v>3047542.57</v>
      </c>
      <c r="H1945" s="31">
        <v>733206.54</v>
      </c>
      <c r="I1945" s="31"/>
      <c r="J1945" s="36" t="s">
        <v>1931</v>
      </c>
      <c r="K1945" s="30" t="s">
        <v>1930</v>
      </c>
      <c r="L1945" s="9">
        <f>Таблица4[[#This Row],[Поступления]]/Таблица4[[#This Row],[Начисления]]</f>
        <v>0.80606844869428529</v>
      </c>
    </row>
    <row r="1946" spans="1:12" ht="15">
      <c r="A1946" s="47">
        <v>102358</v>
      </c>
      <c r="B1946" s="34" t="s">
        <v>1173</v>
      </c>
      <c r="C1946" s="34" t="s">
        <v>1174</v>
      </c>
      <c r="D1946" s="34" t="s">
        <v>1187</v>
      </c>
      <c r="E1946" s="34" t="s">
        <v>23</v>
      </c>
      <c r="F1946" s="31">
        <v>1627374.47</v>
      </c>
      <c r="G1946" s="31">
        <v>1446181.55</v>
      </c>
      <c r="H1946" s="31">
        <v>181192.91999999993</v>
      </c>
      <c r="I1946" s="31"/>
      <c r="J1946" s="36" t="s">
        <v>1931</v>
      </c>
      <c r="K1946" s="30" t="s">
        <v>1930</v>
      </c>
      <c r="L1946" s="9">
        <f>Таблица4[[#This Row],[Поступления]]/Таблица4[[#This Row],[Начисления]]</f>
        <v>0.88865935693337994</v>
      </c>
    </row>
    <row r="1947" spans="1:12" ht="15">
      <c r="A1947" s="47">
        <v>102359</v>
      </c>
      <c r="B1947" s="34" t="s">
        <v>1173</v>
      </c>
      <c r="C1947" s="34" t="s">
        <v>1174</v>
      </c>
      <c r="D1947" s="34" t="s">
        <v>1187</v>
      </c>
      <c r="E1947" s="34" t="s">
        <v>139</v>
      </c>
      <c r="F1947" s="31">
        <v>3241615.06</v>
      </c>
      <c r="G1947" s="31">
        <v>3062636.06</v>
      </c>
      <c r="H1947" s="31">
        <v>178979</v>
      </c>
      <c r="I1947" s="31"/>
      <c r="J1947" s="36" t="s">
        <v>1931</v>
      </c>
      <c r="K1947" s="30" t="s">
        <v>1929</v>
      </c>
      <c r="L1947" s="9">
        <f>Таблица4[[#This Row],[Поступления]]/Таблица4[[#This Row],[Начисления]]</f>
        <v>0.94478709017350138</v>
      </c>
    </row>
    <row r="1948" spans="1:12" ht="15">
      <c r="A1948" s="47">
        <v>102360</v>
      </c>
      <c r="B1948" s="34" t="s">
        <v>1173</v>
      </c>
      <c r="C1948" s="34" t="s">
        <v>1174</v>
      </c>
      <c r="D1948" s="34" t="s">
        <v>1187</v>
      </c>
      <c r="E1948" s="34" t="s">
        <v>181</v>
      </c>
      <c r="F1948" s="31">
        <v>508340.66</v>
      </c>
      <c r="G1948" s="31">
        <v>456617.73</v>
      </c>
      <c r="H1948" s="31">
        <v>51722.929999999993</v>
      </c>
      <c r="I1948" s="31"/>
      <c r="J1948" s="36" t="s">
        <v>1931</v>
      </c>
      <c r="K1948" s="30" t="s">
        <v>1929</v>
      </c>
      <c r="L1948" s="9">
        <f>Таблица4[[#This Row],[Поступления]]/Таблица4[[#This Row],[Начисления]]</f>
        <v>0.89825144028415904</v>
      </c>
    </row>
    <row r="1949" spans="1:12" ht="15">
      <c r="A1949" s="47">
        <v>102361</v>
      </c>
      <c r="B1949" s="34" t="s">
        <v>1173</v>
      </c>
      <c r="C1949" s="34" t="s">
        <v>1174</v>
      </c>
      <c r="D1949" s="34" t="s">
        <v>1187</v>
      </c>
      <c r="E1949" s="34" t="s">
        <v>357</v>
      </c>
      <c r="F1949" s="31">
        <v>2826534.24</v>
      </c>
      <c r="G1949" s="31">
        <v>2191143.84</v>
      </c>
      <c r="H1949" s="31">
        <v>635390.40000000037</v>
      </c>
      <c r="I1949" s="31"/>
      <c r="J1949" s="36" t="s">
        <v>1931</v>
      </c>
      <c r="K1949" s="30" t="s">
        <v>1930</v>
      </c>
      <c r="L1949" s="9">
        <f>Таблица4[[#This Row],[Поступления]]/Таблица4[[#This Row],[Начисления]]</f>
        <v>0.77520512894972027</v>
      </c>
    </row>
    <row r="1950" spans="1:12" ht="15">
      <c r="A1950" s="47">
        <v>102363</v>
      </c>
      <c r="B1950" s="34" t="s">
        <v>1173</v>
      </c>
      <c r="C1950" s="34" t="s">
        <v>1174</v>
      </c>
      <c r="D1950" s="34" t="s">
        <v>1206</v>
      </c>
      <c r="E1950" s="34" t="s">
        <v>436</v>
      </c>
      <c r="F1950" s="31">
        <v>7274465.7699999996</v>
      </c>
      <c r="G1950" s="31">
        <v>6217956.8499999996</v>
      </c>
      <c r="H1950" s="31">
        <v>1056508.92</v>
      </c>
      <c r="I1950" s="31"/>
      <c r="J1950" s="36" t="s">
        <v>1936</v>
      </c>
      <c r="K1950" s="30" t="s">
        <v>1930</v>
      </c>
      <c r="L1950" s="9">
        <f>Таблица4[[#This Row],[Поступления]]/Таблица4[[#This Row],[Начисления]]</f>
        <v>0.85476474102647404</v>
      </c>
    </row>
    <row r="1951" spans="1:12" ht="15">
      <c r="A1951" s="47">
        <v>102366</v>
      </c>
      <c r="B1951" s="34" t="s">
        <v>1173</v>
      </c>
      <c r="C1951" s="34" t="s">
        <v>1174</v>
      </c>
      <c r="D1951" s="34" t="s">
        <v>1206</v>
      </c>
      <c r="E1951" s="34" t="s">
        <v>88</v>
      </c>
      <c r="F1951" s="31">
        <v>2614115.27</v>
      </c>
      <c r="G1951" s="31">
        <v>2379478.14</v>
      </c>
      <c r="H1951" s="31">
        <v>234637.12999999989</v>
      </c>
      <c r="I1951" s="31"/>
      <c r="J1951" s="36" t="s">
        <v>1936</v>
      </c>
      <c r="K1951" s="30" t="s">
        <v>1929</v>
      </c>
      <c r="L1951" s="9">
        <f>Таблица4[[#This Row],[Поступления]]/Таблица4[[#This Row],[Начисления]]</f>
        <v>0.91024224038904</v>
      </c>
    </row>
    <row r="1952" spans="1:12" ht="15">
      <c r="A1952" s="47">
        <v>102367</v>
      </c>
      <c r="B1952" s="34" t="s">
        <v>1173</v>
      </c>
      <c r="C1952" s="34" t="s">
        <v>1174</v>
      </c>
      <c r="D1952" s="34" t="s">
        <v>1206</v>
      </c>
      <c r="E1952" s="34" t="s">
        <v>314</v>
      </c>
      <c r="F1952" s="31">
        <v>3480713.26</v>
      </c>
      <c r="G1952" s="31">
        <v>3221127.65</v>
      </c>
      <c r="H1952" s="31">
        <v>259585.60999999987</v>
      </c>
      <c r="I1952" s="31"/>
      <c r="J1952" s="36" t="s">
        <v>1936</v>
      </c>
      <c r="K1952" s="30" t="s">
        <v>1929</v>
      </c>
      <c r="L1952" s="9">
        <f>Таблица4[[#This Row],[Поступления]]/Таблица4[[#This Row],[Начисления]]</f>
        <v>0.92542171945528207</v>
      </c>
    </row>
    <row r="1953" spans="1:12" ht="15">
      <c r="A1953" s="47">
        <v>102368</v>
      </c>
      <c r="B1953" s="34" t="s">
        <v>1173</v>
      </c>
      <c r="C1953" s="34" t="s">
        <v>1174</v>
      </c>
      <c r="D1953" s="34" t="s">
        <v>1206</v>
      </c>
      <c r="E1953" s="34" t="s">
        <v>445</v>
      </c>
      <c r="F1953" s="31">
        <v>5252175.72</v>
      </c>
      <c r="G1953" s="31">
        <v>4820109.41</v>
      </c>
      <c r="H1953" s="31">
        <v>432066.30999999959</v>
      </c>
      <c r="I1953" s="31"/>
      <c r="J1953" s="36" t="s">
        <v>1936</v>
      </c>
      <c r="K1953" s="30" t="s">
        <v>1929</v>
      </c>
      <c r="L1953" s="9">
        <f>Таблица4[[#This Row],[Поступления]]/Таблица4[[#This Row],[Начисления]]</f>
        <v>0.91773574742468833</v>
      </c>
    </row>
    <row r="1954" spans="1:12" ht="15">
      <c r="A1954" s="47">
        <v>102369</v>
      </c>
      <c r="B1954" s="34" t="s">
        <v>1173</v>
      </c>
      <c r="C1954" s="34" t="s">
        <v>1174</v>
      </c>
      <c r="D1954" s="34" t="s">
        <v>1206</v>
      </c>
      <c r="E1954" s="34" t="s">
        <v>446</v>
      </c>
      <c r="F1954" s="31">
        <v>5186296.67</v>
      </c>
      <c r="G1954" s="31">
        <v>4789303.8</v>
      </c>
      <c r="H1954" s="31">
        <v>396992.87000000011</v>
      </c>
      <c r="I1954" s="31"/>
      <c r="J1954" s="36" t="s">
        <v>1936</v>
      </c>
      <c r="K1954" s="30" t="s">
        <v>1930</v>
      </c>
      <c r="L1954" s="9">
        <f>Таблица4[[#This Row],[Поступления]]/Таблица4[[#This Row],[Начисления]]</f>
        <v>0.92345349769588092</v>
      </c>
    </row>
    <row r="1955" spans="1:12" ht="15">
      <c r="A1955" s="47">
        <v>102370</v>
      </c>
      <c r="B1955" s="34" t="s">
        <v>1173</v>
      </c>
      <c r="C1955" s="34" t="s">
        <v>1174</v>
      </c>
      <c r="D1955" s="34" t="s">
        <v>1206</v>
      </c>
      <c r="E1955" s="34" t="s">
        <v>448</v>
      </c>
      <c r="F1955" s="31">
        <v>3499100.11</v>
      </c>
      <c r="G1955" s="31">
        <v>3186481.18</v>
      </c>
      <c r="H1955" s="31">
        <v>312618.9299999997</v>
      </c>
      <c r="I1955" s="31"/>
      <c r="J1955" s="36" t="s">
        <v>1936</v>
      </c>
      <c r="K1955" s="30" t="s">
        <v>1930</v>
      </c>
      <c r="L1955" s="9">
        <f>Таблица4[[#This Row],[Поступления]]/Таблица4[[#This Row],[Начисления]]</f>
        <v>0.91065733469397658</v>
      </c>
    </row>
    <row r="1956" spans="1:12" ht="15">
      <c r="A1956" s="47">
        <v>102371</v>
      </c>
      <c r="B1956" s="34" t="s">
        <v>1173</v>
      </c>
      <c r="C1956" s="34" t="s">
        <v>1174</v>
      </c>
      <c r="D1956" s="34" t="s">
        <v>1206</v>
      </c>
      <c r="E1956" s="34" t="s">
        <v>449</v>
      </c>
      <c r="F1956" s="31">
        <v>6583364.9400000004</v>
      </c>
      <c r="G1956" s="31">
        <v>4918500.79</v>
      </c>
      <c r="H1956" s="31">
        <v>1664864.1500000004</v>
      </c>
      <c r="I1956" s="31"/>
      <c r="J1956" s="36" t="s">
        <v>1936</v>
      </c>
      <c r="K1956" s="30" t="s">
        <v>1930</v>
      </c>
      <c r="L1956" s="9">
        <f>Таблица4[[#This Row],[Поступления]]/Таблица4[[#This Row],[Начисления]]</f>
        <v>0.74711045716387092</v>
      </c>
    </row>
    <row r="1957" spans="1:12" ht="15">
      <c r="A1957" s="47">
        <v>102372</v>
      </c>
      <c r="B1957" s="34" t="s">
        <v>1173</v>
      </c>
      <c r="C1957" s="34" t="s">
        <v>1174</v>
      </c>
      <c r="D1957" s="34" t="s">
        <v>1206</v>
      </c>
      <c r="E1957" s="34" t="s">
        <v>451</v>
      </c>
      <c r="F1957" s="31">
        <v>3457937.61</v>
      </c>
      <c r="G1957" s="31">
        <v>3300322.65</v>
      </c>
      <c r="H1957" s="31">
        <v>157614.95999999996</v>
      </c>
      <c r="I1957" s="31"/>
      <c r="J1957" s="36" t="s">
        <v>1936</v>
      </c>
      <c r="K1957" s="30" t="s">
        <v>1930</v>
      </c>
      <c r="L1957" s="9">
        <f>Таблица4[[#This Row],[Поступления]]/Таблица4[[#This Row],[Начисления]]</f>
        <v>0.95441937426974</v>
      </c>
    </row>
    <row r="1958" spans="1:12" ht="15">
      <c r="A1958" s="47">
        <v>102373</v>
      </c>
      <c r="B1958" s="34" t="s">
        <v>1173</v>
      </c>
      <c r="C1958" s="34" t="s">
        <v>1174</v>
      </c>
      <c r="D1958" s="34" t="s">
        <v>1206</v>
      </c>
      <c r="E1958" s="34" t="s">
        <v>456</v>
      </c>
      <c r="F1958" s="31">
        <v>1734887.04</v>
      </c>
      <c r="G1958" s="31">
        <v>1562097.62</v>
      </c>
      <c r="H1958" s="31">
        <v>172789.41999999993</v>
      </c>
      <c r="I1958" s="31"/>
      <c r="J1958" s="36" t="s">
        <v>1936</v>
      </c>
      <c r="K1958" s="30" t="s">
        <v>1930</v>
      </c>
      <c r="L1958" s="9">
        <f>Таблица4[[#This Row],[Поступления]]/Таблица4[[#This Row],[Начисления]]</f>
        <v>0.90040307177578549</v>
      </c>
    </row>
    <row r="1959" spans="1:12" ht="15">
      <c r="A1959" s="47">
        <v>102374</v>
      </c>
      <c r="B1959" s="34" t="s">
        <v>1173</v>
      </c>
      <c r="C1959" s="34" t="s">
        <v>1174</v>
      </c>
      <c r="D1959" s="34" t="s">
        <v>1206</v>
      </c>
      <c r="E1959" s="34" t="s">
        <v>458</v>
      </c>
      <c r="F1959" s="31">
        <v>881113.25</v>
      </c>
      <c r="G1959" s="31">
        <v>821626.88</v>
      </c>
      <c r="H1959" s="31">
        <v>59486.369999999995</v>
      </c>
      <c r="I1959" s="31"/>
      <c r="J1959" s="36" t="s">
        <v>1936</v>
      </c>
      <c r="K1959" s="30" t="s">
        <v>1929</v>
      </c>
      <c r="L1959" s="9">
        <f>Таблица4[[#This Row],[Поступления]]/Таблица4[[#This Row],[Начисления]]</f>
        <v>0.93248725972512614</v>
      </c>
    </row>
    <row r="1960" spans="1:12" ht="15">
      <c r="A1960" s="47">
        <v>102375</v>
      </c>
      <c r="B1960" s="34" t="s">
        <v>1173</v>
      </c>
      <c r="C1960" s="34" t="s">
        <v>1174</v>
      </c>
      <c r="D1960" s="34" t="s">
        <v>1206</v>
      </c>
      <c r="E1960" s="34" t="s">
        <v>461</v>
      </c>
      <c r="F1960" s="31">
        <v>884982.92</v>
      </c>
      <c r="G1960" s="31">
        <v>819083.73</v>
      </c>
      <c r="H1960" s="31">
        <v>65899.190000000061</v>
      </c>
      <c r="I1960" s="31"/>
      <c r="J1960" s="36" t="s">
        <v>1936</v>
      </c>
      <c r="K1960" s="30" t="s">
        <v>1930</v>
      </c>
      <c r="L1960" s="9">
        <f>Таблица4[[#This Row],[Поступления]]/Таблица4[[#This Row],[Начисления]]</f>
        <v>0.92553620130883418</v>
      </c>
    </row>
    <row r="1961" spans="1:12" ht="15">
      <c r="A1961" s="47">
        <v>102376</v>
      </c>
      <c r="B1961" s="34" t="s">
        <v>1173</v>
      </c>
      <c r="C1961" s="34" t="s">
        <v>1174</v>
      </c>
      <c r="D1961" s="34" t="s">
        <v>1206</v>
      </c>
      <c r="E1961" s="34" t="s">
        <v>465</v>
      </c>
      <c r="F1961" s="31">
        <v>3516044.2</v>
      </c>
      <c r="G1961" s="31">
        <v>3238401.47</v>
      </c>
      <c r="H1961" s="31">
        <v>277642.73</v>
      </c>
      <c r="I1961" s="31"/>
      <c r="J1961" s="36" t="s">
        <v>1936</v>
      </c>
      <c r="K1961" s="30" t="s">
        <v>1930</v>
      </c>
      <c r="L1961" s="9">
        <f>Таблица4[[#This Row],[Поступления]]/Таблица4[[#This Row],[Начисления]]</f>
        <v>0.92103548356985954</v>
      </c>
    </row>
    <row r="1962" spans="1:12" ht="15">
      <c r="A1962" s="47">
        <v>102377</v>
      </c>
      <c r="B1962" s="34" t="s">
        <v>1173</v>
      </c>
      <c r="C1962" s="34" t="s">
        <v>1174</v>
      </c>
      <c r="D1962" s="34" t="s">
        <v>1206</v>
      </c>
      <c r="E1962" s="34" t="s">
        <v>468</v>
      </c>
      <c r="F1962" s="31">
        <v>5888130.1200000001</v>
      </c>
      <c r="G1962" s="31">
        <v>5347435.83</v>
      </c>
      <c r="H1962" s="31">
        <v>540694.29</v>
      </c>
      <c r="I1962" s="31"/>
      <c r="J1962" s="36" t="s">
        <v>1936</v>
      </c>
      <c r="K1962" s="30" t="s">
        <v>1930</v>
      </c>
      <c r="L1962" s="9">
        <f>Таблица4[[#This Row],[Поступления]]/Таблица4[[#This Row],[Начисления]]</f>
        <v>0.90817215669819473</v>
      </c>
    </row>
    <row r="1963" spans="1:12" ht="15">
      <c r="A1963" s="47">
        <v>102378</v>
      </c>
      <c r="B1963" s="34" t="s">
        <v>1173</v>
      </c>
      <c r="C1963" s="34" t="s">
        <v>1174</v>
      </c>
      <c r="D1963" s="34" t="s">
        <v>1206</v>
      </c>
      <c r="E1963" s="34" t="s">
        <v>469</v>
      </c>
      <c r="F1963" s="31">
        <v>2407284.9300000002</v>
      </c>
      <c r="G1963" s="31">
        <v>2393380.02</v>
      </c>
      <c r="H1963" s="31">
        <v>13904.910000000149</v>
      </c>
      <c r="I1963" s="31"/>
      <c r="J1963" s="36" t="s">
        <v>1936</v>
      </c>
      <c r="K1963" s="30" t="s">
        <v>1930</v>
      </c>
      <c r="L1963" s="9">
        <f>Таблица4[[#This Row],[Поступления]]/Таблица4[[#This Row],[Начисления]]</f>
        <v>0.99422382044322433</v>
      </c>
    </row>
    <row r="1964" spans="1:12" ht="15">
      <c r="A1964" s="47">
        <v>102379</v>
      </c>
      <c r="B1964" s="34" t="s">
        <v>1173</v>
      </c>
      <c r="C1964" s="34" t="s">
        <v>1174</v>
      </c>
      <c r="D1964" s="34" t="s">
        <v>1206</v>
      </c>
      <c r="E1964" s="34" t="s">
        <v>452</v>
      </c>
      <c r="F1964" s="31">
        <v>8263305.4500000002</v>
      </c>
      <c r="G1964" s="31">
        <v>6576505.6299999999</v>
      </c>
      <c r="H1964" s="31">
        <v>1686799.8200000003</v>
      </c>
      <c r="I1964" s="31"/>
      <c r="J1964" s="36" t="s">
        <v>1936</v>
      </c>
      <c r="K1964" s="30" t="s">
        <v>1930</v>
      </c>
      <c r="L1964" s="9">
        <f>Таблица4[[#This Row],[Поступления]]/Таблица4[[#This Row],[Начисления]]</f>
        <v>0.79586863511138872</v>
      </c>
    </row>
    <row r="1965" spans="1:12" ht="15">
      <c r="A1965" s="47">
        <v>102380</v>
      </c>
      <c r="B1965" s="34" t="s">
        <v>1173</v>
      </c>
      <c r="C1965" s="34" t="s">
        <v>1174</v>
      </c>
      <c r="D1965" s="34" t="s">
        <v>1206</v>
      </c>
      <c r="E1965" s="34" t="s">
        <v>459</v>
      </c>
      <c r="F1965" s="31">
        <v>884274.65</v>
      </c>
      <c r="G1965" s="31">
        <v>797244.82</v>
      </c>
      <c r="H1965" s="31">
        <v>87029.830000000075</v>
      </c>
      <c r="I1965" s="31"/>
      <c r="J1965" s="36" t="s">
        <v>1936</v>
      </c>
      <c r="K1965" s="30" t="s">
        <v>1929</v>
      </c>
      <c r="L1965" s="9">
        <f>Таблица4[[#This Row],[Поступления]]/Таблица4[[#This Row],[Начисления]]</f>
        <v>0.90158054400858367</v>
      </c>
    </row>
    <row r="1966" spans="1:12" ht="15">
      <c r="A1966" s="47">
        <v>102381</v>
      </c>
      <c r="B1966" s="34" t="s">
        <v>1173</v>
      </c>
      <c r="C1966" s="34" t="s">
        <v>1174</v>
      </c>
      <c r="D1966" s="34" t="s">
        <v>1206</v>
      </c>
      <c r="E1966" s="34" t="s">
        <v>462</v>
      </c>
      <c r="F1966" s="31">
        <v>878341.13</v>
      </c>
      <c r="G1966" s="31">
        <v>833128.41</v>
      </c>
      <c r="H1966" s="31">
        <v>45212.719999999972</v>
      </c>
      <c r="I1966" s="31"/>
      <c r="J1966" s="36" t="s">
        <v>1936</v>
      </c>
      <c r="K1966" s="30" t="s">
        <v>1930</v>
      </c>
      <c r="L1966" s="9">
        <f>Таблица4[[#This Row],[Поступления]]/Таблица4[[#This Row],[Начисления]]</f>
        <v>0.94852487438451161</v>
      </c>
    </row>
    <row r="1967" spans="1:12" ht="15">
      <c r="A1967" s="47">
        <v>102382</v>
      </c>
      <c r="B1967" s="34" t="s">
        <v>1173</v>
      </c>
      <c r="C1967" s="34" t="s">
        <v>1174</v>
      </c>
      <c r="D1967" s="34" t="s">
        <v>1206</v>
      </c>
      <c r="E1967" s="34" t="s">
        <v>466</v>
      </c>
      <c r="F1967" s="31">
        <v>5856402.7199999997</v>
      </c>
      <c r="G1967" s="31">
        <v>5695103.0899999999</v>
      </c>
      <c r="H1967" s="31">
        <v>161299.62999999989</v>
      </c>
      <c r="I1967" s="31"/>
      <c r="J1967" s="36" t="s">
        <v>1936</v>
      </c>
      <c r="K1967" s="30" t="s">
        <v>1930</v>
      </c>
      <c r="L1967" s="9">
        <f>Таблица4[[#This Row],[Поступления]]/Таблица4[[#This Row],[Начисления]]</f>
        <v>0.9724575583832118</v>
      </c>
    </row>
    <row r="1968" spans="1:12" ht="15">
      <c r="A1968" s="47">
        <v>102383</v>
      </c>
      <c r="B1968" s="34" t="s">
        <v>1173</v>
      </c>
      <c r="C1968" s="34" t="s">
        <v>1174</v>
      </c>
      <c r="D1968" s="34" t="s">
        <v>1206</v>
      </c>
      <c r="E1968" s="34" t="s">
        <v>467</v>
      </c>
      <c r="F1968" s="31">
        <v>806103.59</v>
      </c>
      <c r="G1968" s="31">
        <v>769198.07999999996</v>
      </c>
      <c r="H1968" s="31">
        <v>36905.510000000009</v>
      </c>
      <c r="I1968" s="31"/>
      <c r="J1968" s="36" t="s">
        <v>1936</v>
      </c>
      <c r="K1968" s="30" t="s">
        <v>1930</v>
      </c>
      <c r="L1968" s="9">
        <f>Таблица4[[#This Row],[Поступления]]/Таблица4[[#This Row],[Начисления]]</f>
        <v>0.95421741019662243</v>
      </c>
    </row>
    <row r="1969" spans="1:12" ht="15">
      <c r="A1969" s="47">
        <v>102385</v>
      </c>
      <c r="B1969" s="34" t="s">
        <v>1173</v>
      </c>
      <c r="C1969" s="34" t="s">
        <v>1174</v>
      </c>
      <c r="D1969" s="34" t="s">
        <v>1204</v>
      </c>
      <c r="E1969" s="34" t="s">
        <v>21</v>
      </c>
      <c r="F1969" s="31">
        <v>1818465.32</v>
      </c>
      <c r="G1969" s="31">
        <v>1609698.08</v>
      </c>
      <c r="H1969" s="31">
        <v>208767.24</v>
      </c>
      <c r="I1969" s="31"/>
      <c r="J1969" s="36" t="s">
        <v>1935</v>
      </c>
      <c r="K1969" s="30" t="s">
        <v>1930</v>
      </c>
      <c r="L1969" s="9">
        <f>Таблица4[[#This Row],[Поступления]]/Таблица4[[#This Row],[Начисления]]</f>
        <v>0.88519591894114324</v>
      </c>
    </row>
    <row r="1970" spans="1:12" ht="15">
      <c r="A1970" s="47">
        <v>102386</v>
      </c>
      <c r="B1970" s="34" t="s">
        <v>1173</v>
      </c>
      <c r="C1970" s="34" t="s">
        <v>1174</v>
      </c>
      <c r="D1970" s="34" t="s">
        <v>1204</v>
      </c>
      <c r="E1970" s="34" t="s">
        <v>25</v>
      </c>
      <c r="F1970" s="31">
        <v>1229337.55</v>
      </c>
      <c r="G1970" s="31">
        <v>1049697.2</v>
      </c>
      <c r="H1970" s="31">
        <v>179640.35000000009</v>
      </c>
      <c r="I1970" s="31"/>
      <c r="J1970" s="36" t="s">
        <v>1935</v>
      </c>
      <c r="K1970" s="30" t="s">
        <v>1930</v>
      </c>
      <c r="L1970" s="9">
        <f>Таблица4[[#This Row],[Поступления]]/Таблица4[[#This Row],[Начисления]]</f>
        <v>0.8538722338709982</v>
      </c>
    </row>
    <row r="1971" spans="1:12" ht="15">
      <c r="A1971" s="47">
        <v>102387</v>
      </c>
      <c r="B1971" s="34" t="s">
        <v>1173</v>
      </c>
      <c r="C1971" s="34" t="s">
        <v>1174</v>
      </c>
      <c r="D1971" s="34" t="s">
        <v>1204</v>
      </c>
      <c r="E1971" s="34" t="s">
        <v>100</v>
      </c>
      <c r="F1971" s="31">
        <v>1521641.36</v>
      </c>
      <c r="G1971" s="31">
        <v>1411116.89</v>
      </c>
      <c r="H1971" s="31">
        <v>110524.4700000002</v>
      </c>
      <c r="I1971" s="31"/>
      <c r="J1971" s="36" t="s">
        <v>1935</v>
      </c>
      <c r="K1971" s="30" t="s">
        <v>1929</v>
      </c>
      <c r="L1971" s="9">
        <f>Таблица4[[#This Row],[Поступления]]/Таблица4[[#This Row],[Начисления]]</f>
        <v>0.92736496726140505</v>
      </c>
    </row>
    <row r="1972" spans="1:12" ht="15">
      <c r="A1972" s="47">
        <v>102388</v>
      </c>
      <c r="B1972" s="34" t="s">
        <v>1173</v>
      </c>
      <c r="C1972" s="34" t="s">
        <v>1174</v>
      </c>
      <c r="D1972" s="34" t="s">
        <v>1204</v>
      </c>
      <c r="E1972" s="34" t="s">
        <v>34</v>
      </c>
      <c r="F1972" s="31">
        <v>1389596.39</v>
      </c>
      <c r="G1972" s="31">
        <v>1315034.52</v>
      </c>
      <c r="H1972" s="31">
        <v>74561.869999999879</v>
      </c>
      <c r="I1972" s="31"/>
      <c r="J1972" s="36" t="s">
        <v>1935</v>
      </c>
      <c r="K1972" s="30" t="s">
        <v>1929</v>
      </c>
      <c r="L1972" s="9">
        <f>Таблица4[[#This Row],[Поступления]]/Таблица4[[#This Row],[Начисления]]</f>
        <v>0.94634278662741789</v>
      </c>
    </row>
    <row r="1973" spans="1:12" ht="15">
      <c r="A1973" s="47">
        <v>102389</v>
      </c>
      <c r="B1973" s="34" t="s">
        <v>1173</v>
      </c>
      <c r="C1973" s="34" t="s">
        <v>1174</v>
      </c>
      <c r="D1973" s="34" t="s">
        <v>1204</v>
      </c>
      <c r="E1973" s="34" t="s">
        <v>67</v>
      </c>
      <c r="F1973" s="31">
        <v>1243575.1200000001</v>
      </c>
      <c r="G1973" s="31">
        <v>1056350.42</v>
      </c>
      <c r="H1973" s="31">
        <v>187224.70000000019</v>
      </c>
      <c r="I1973" s="31"/>
      <c r="J1973" s="36" t="s">
        <v>1935</v>
      </c>
      <c r="K1973" s="30" t="s">
        <v>1929</v>
      </c>
      <c r="L1973" s="9">
        <f>Таблица4[[#This Row],[Поступления]]/Таблица4[[#This Row],[Начисления]]</f>
        <v>0.84944640899538082</v>
      </c>
    </row>
    <row r="1974" spans="1:12" ht="15">
      <c r="A1974" s="47">
        <v>102390</v>
      </c>
      <c r="B1974" s="34" t="s">
        <v>1173</v>
      </c>
      <c r="C1974" s="34" t="s">
        <v>1174</v>
      </c>
      <c r="D1974" s="34" t="s">
        <v>1204</v>
      </c>
      <c r="E1974" s="34" t="s">
        <v>68</v>
      </c>
      <c r="F1974" s="31">
        <v>2509464.54</v>
      </c>
      <c r="G1974" s="31">
        <v>2156459.17</v>
      </c>
      <c r="H1974" s="31">
        <v>353005.37000000011</v>
      </c>
      <c r="I1974" s="31"/>
      <c r="J1974" s="36" t="s">
        <v>1935</v>
      </c>
      <c r="K1974" s="30" t="s">
        <v>1929</v>
      </c>
      <c r="L1974" s="9">
        <f>Таблица4[[#This Row],[Поступления]]/Таблица4[[#This Row],[Начисления]]</f>
        <v>0.85933040121778326</v>
      </c>
    </row>
    <row r="1975" spans="1:12" ht="15">
      <c r="A1975" s="47">
        <v>102391</v>
      </c>
      <c r="B1975" s="34" t="s">
        <v>1173</v>
      </c>
      <c r="C1975" s="34" t="s">
        <v>1174</v>
      </c>
      <c r="D1975" s="34" t="s">
        <v>1204</v>
      </c>
      <c r="E1975" s="34" t="s">
        <v>193</v>
      </c>
      <c r="F1975" s="31">
        <v>240599.48</v>
      </c>
      <c r="G1975" s="31">
        <v>215987.98</v>
      </c>
      <c r="H1975" s="31">
        <v>24611.5</v>
      </c>
      <c r="I1975" s="31"/>
      <c r="J1975" s="36" t="s">
        <v>1935</v>
      </c>
      <c r="K1975" s="30" t="s">
        <v>1929</v>
      </c>
      <c r="L1975" s="9">
        <f>Таблица4[[#This Row],[Поступления]]/Таблица4[[#This Row],[Начисления]]</f>
        <v>0.89770759271798928</v>
      </c>
    </row>
    <row r="1976" spans="1:12" ht="15">
      <c r="A1976" s="47">
        <v>102392</v>
      </c>
      <c r="B1976" s="34" t="s">
        <v>1173</v>
      </c>
      <c r="C1976" s="34" t="s">
        <v>1174</v>
      </c>
      <c r="D1976" s="34" t="s">
        <v>1204</v>
      </c>
      <c r="E1976" s="34" t="s">
        <v>194</v>
      </c>
      <c r="F1976" s="31">
        <v>388658.64</v>
      </c>
      <c r="G1976" s="31">
        <v>240634.61</v>
      </c>
      <c r="H1976" s="31">
        <v>148024.03000000003</v>
      </c>
      <c r="I1976" s="31"/>
      <c r="J1976" s="36" t="s">
        <v>1935</v>
      </c>
      <c r="K1976" s="30" t="s">
        <v>1929</v>
      </c>
      <c r="L1976" s="9">
        <f>Таблица4[[#This Row],[Поступления]]/Таблица4[[#This Row],[Начисления]]</f>
        <v>0.61914128552500458</v>
      </c>
    </row>
    <row r="1977" spans="1:12" ht="15">
      <c r="A1977" s="47">
        <v>102393</v>
      </c>
      <c r="B1977" s="34" t="s">
        <v>1173</v>
      </c>
      <c r="C1977" s="34" t="s">
        <v>1174</v>
      </c>
      <c r="D1977" s="34" t="s">
        <v>1204</v>
      </c>
      <c r="E1977" s="34" t="s">
        <v>195</v>
      </c>
      <c r="F1977" s="31">
        <v>235501.08</v>
      </c>
      <c r="G1977" s="31">
        <v>191310.47</v>
      </c>
      <c r="H1977" s="31">
        <v>44190.609999999986</v>
      </c>
      <c r="I1977" s="31"/>
      <c r="J1977" s="36" t="s">
        <v>1935</v>
      </c>
      <c r="K1977" s="30" t="s">
        <v>1929</v>
      </c>
      <c r="L1977" s="9">
        <f>Таблица4[[#This Row],[Поступления]]/Таблица4[[#This Row],[Начисления]]</f>
        <v>0.81235495820231485</v>
      </c>
    </row>
    <row r="1978" spans="1:12" ht="15">
      <c r="A1978" s="47">
        <v>102394</v>
      </c>
      <c r="B1978" s="34" t="s">
        <v>1173</v>
      </c>
      <c r="C1978" s="34" t="s">
        <v>1174</v>
      </c>
      <c r="D1978" s="34" t="s">
        <v>1204</v>
      </c>
      <c r="E1978" s="34" t="s">
        <v>174</v>
      </c>
      <c r="F1978" s="31">
        <v>237955.95</v>
      </c>
      <c r="G1978" s="31">
        <v>237906.9</v>
      </c>
      <c r="H1978" s="31">
        <v>49.050000000017462</v>
      </c>
      <c r="I1978" s="31"/>
      <c r="J1978" s="36" t="s">
        <v>1935</v>
      </c>
      <c r="K1978" s="30" t="s">
        <v>1929</v>
      </c>
      <c r="L1978" s="9">
        <f>Таблица4[[#This Row],[Поступления]]/Таблица4[[#This Row],[Начисления]]</f>
        <v>0.99979386941154436</v>
      </c>
    </row>
    <row r="1979" spans="1:12" ht="15">
      <c r="A1979" s="47">
        <v>102395</v>
      </c>
      <c r="B1979" s="34" t="s">
        <v>1173</v>
      </c>
      <c r="C1979" s="34" t="s">
        <v>1174</v>
      </c>
      <c r="D1979" s="34" t="s">
        <v>1204</v>
      </c>
      <c r="E1979" s="34" t="s">
        <v>175</v>
      </c>
      <c r="F1979" s="31">
        <v>370703.88</v>
      </c>
      <c r="G1979" s="31">
        <v>302308.69</v>
      </c>
      <c r="H1979" s="31">
        <v>68395.19</v>
      </c>
      <c r="I1979" s="31"/>
      <c r="J1979" s="36" t="s">
        <v>1935</v>
      </c>
      <c r="K1979" s="30" t="s">
        <v>1929</v>
      </c>
      <c r="L1979" s="9">
        <f>Таблица4[[#This Row],[Поступления]]/Таблица4[[#This Row],[Начисления]]</f>
        <v>0.81549912560936777</v>
      </c>
    </row>
    <row r="1980" spans="1:12" ht="15">
      <c r="A1980" s="47">
        <v>102396</v>
      </c>
      <c r="B1980" s="34" t="s">
        <v>1173</v>
      </c>
      <c r="C1980" s="34" t="s">
        <v>1174</v>
      </c>
      <c r="D1980" s="34" t="s">
        <v>1204</v>
      </c>
      <c r="E1980" s="34" t="s">
        <v>176</v>
      </c>
      <c r="F1980" s="31">
        <v>241825.83</v>
      </c>
      <c r="G1980" s="31">
        <v>239528.25</v>
      </c>
      <c r="H1980" s="31">
        <v>2297.5799999999872</v>
      </c>
      <c r="I1980" s="31"/>
      <c r="J1980" s="36" t="s">
        <v>1935</v>
      </c>
      <c r="K1980" s="30" t="s">
        <v>1929</v>
      </c>
      <c r="L1980" s="9">
        <f>Таблица4[[#This Row],[Поступления]]/Таблица4[[#This Row],[Начисления]]</f>
        <v>0.99049902981827875</v>
      </c>
    </row>
    <row r="1981" spans="1:12" ht="15">
      <c r="A1981" s="47">
        <v>102397</v>
      </c>
      <c r="B1981" s="34" t="s">
        <v>1173</v>
      </c>
      <c r="C1981" s="34" t="s">
        <v>1174</v>
      </c>
      <c r="D1981" s="34" t="s">
        <v>1204</v>
      </c>
      <c r="E1981" s="34" t="s">
        <v>103</v>
      </c>
      <c r="F1981" s="31">
        <v>1516669.02</v>
      </c>
      <c r="G1981" s="31">
        <v>1369706.97</v>
      </c>
      <c r="H1981" s="31">
        <v>146962.05000000005</v>
      </c>
      <c r="I1981" s="31"/>
      <c r="J1981" s="36" t="s">
        <v>1935</v>
      </c>
      <c r="K1981" s="30" t="s">
        <v>1929</v>
      </c>
      <c r="L1981" s="9">
        <f>Таблица4[[#This Row],[Поступления]]/Таблица4[[#This Row],[Начисления]]</f>
        <v>0.90310209540641895</v>
      </c>
    </row>
    <row r="1982" spans="1:12" ht="15">
      <c r="A1982" s="47">
        <v>102398</v>
      </c>
      <c r="B1982" s="34" t="s">
        <v>1173</v>
      </c>
      <c r="C1982" s="34" t="s">
        <v>1174</v>
      </c>
      <c r="D1982" s="34" t="s">
        <v>1204</v>
      </c>
      <c r="E1982" s="34" t="s">
        <v>382</v>
      </c>
      <c r="F1982" s="31">
        <v>760695.77</v>
      </c>
      <c r="G1982" s="31">
        <v>682145.8</v>
      </c>
      <c r="H1982" s="31">
        <v>78549.969999999972</v>
      </c>
      <c r="I1982" s="31"/>
      <c r="J1982" s="36" t="s">
        <v>1935</v>
      </c>
      <c r="K1982" s="30" t="s">
        <v>1929</v>
      </c>
      <c r="L1982" s="9">
        <f>Таблица4[[#This Row],[Поступления]]/Таблица4[[#This Row],[Начисления]]</f>
        <v>0.89673931011868258</v>
      </c>
    </row>
    <row r="1983" spans="1:12" ht="15">
      <c r="A1983" s="47">
        <v>102400</v>
      </c>
      <c r="B1983" s="34" t="s">
        <v>1173</v>
      </c>
      <c r="C1983" s="34" t="s">
        <v>1174</v>
      </c>
      <c r="D1983" s="34" t="s">
        <v>1204</v>
      </c>
      <c r="E1983" s="34" t="s">
        <v>385</v>
      </c>
      <c r="F1983" s="31">
        <v>1539468.9</v>
      </c>
      <c r="G1983" s="31">
        <v>1389364.49</v>
      </c>
      <c r="H1983" s="31">
        <v>150104.40999999992</v>
      </c>
      <c r="I1983" s="31"/>
      <c r="J1983" s="36" t="s">
        <v>1935</v>
      </c>
      <c r="K1983" s="30" t="s">
        <v>1929</v>
      </c>
      <c r="L1983" s="9">
        <f>Таблица4[[#This Row],[Поступления]]/Таблица4[[#This Row],[Начисления]]</f>
        <v>0.90249597767126055</v>
      </c>
    </row>
    <row r="1984" spans="1:12" ht="15">
      <c r="A1984" s="47">
        <v>102401</v>
      </c>
      <c r="B1984" s="34" t="s">
        <v>1173</v>
      </c>
      <c r="C1984" s="34" t="s">
        <v>1174</v>
      </c>
      <c r="D1984" s="34" t="s">
        <v>1204</v>
      </c>
      <c r="E1984" s="34" t="s">
        <v>367</v>
      </c>
      <c r="F1984" s="31">
        <v>1526629.47</v>
      </c>
      <c r="G1984" s="31">
        <v>1370128.89</v>
      </c>
      <c r="H1984" s="31">
        <v>156500.58000000007</v>
      </c>
      <c r="I1984" s="31"/>
      <c r="J1984" s="36" t="s">
        <v>1935</v>
      </c>
      <c r="K1984" s="30" t="s">
        <v>1929</v>
      </c>
      <c r="L1984" s="9">
        <f>Таблица4[[#This Row],[Поступления]]/Таблица4[[#This Row],[Начисления]]</f>
        <v>0.89748620534621271</v>
      </c>
    </row>
    <row r="1985" spans="1:12" ht="15">
      <c r="A1985" s="47">
        <v>102402</v>
      </c>
      <c r="B1985" s="34" t="s">
        <v>1173</v>
      </c>
      <c r="C1985" s="34" t="s">
        <v>1174</v>
      </c>
      <c r="D1985" s="34" t="s">
        <v>1204</v>
      </c>
      <c r="E1985" s="34" t="s">
        <v>319</v>
      </c>
      <c r="F1985" s="31">
        <v>1670695.64</v>
      </c>
      <c r="G1985" s="31">
        <v>1613721.16</v>
      </c>
      <c r="H1985" s="31">
        <v>56974.479999999981</v>
      </c>
      <c r="I1985" s="31"/>
      <c r="J1985" s="36" t="s">
        <v>1935</v>
      </c>
      <c r="K1985" s="30" t="s">
        <v>1929</v>
      </c>
      <c r="L1985" s="9">
        <f>Таблица4[[#This Row],[Поступления]]/Таблица4[[#This Row],[Начисления]]</f>
        <v>0.96589775023295088</v>
      </c>
    </row>
    <row r="1986" spans="1:12" ht="15">
      <c r="A1986" s="47">
        <v>102403</v>
      </c>
      <c r="B1986" s="34" t="s">
        <v>1173</v>
      </c>
      <c r="C1986" s="34" t="s">
        <v>1174</v>
      </c>
      <c r="D1986" s="34" t="s">
        <v>1204</v>
      </c>
      <c r="E1986" s="34" t="s">
        <v>370</v>
      </c>
      <c r="F1986" s="31">
        <v>1509164.34</v>
      </c>
      <c r="G1986" s="31">
        <v>1494631.11</v>
      </c>
      <c r="H1986" s="31">
        <v>14533.229999999981</v>
      </c>
      <c r="I1986" s="31"/>
      <c r="J1986" s="36" t="s">
        <v>1935</v>
      </c>
      <c r="K1986" s="30" t="s">
        <v>1929</v>
      </c>
      <c r="L1986" s="9">
        <f>Таблица4[[#This Row],[Поступления]]/Таблица4[[#This Row],[Начисления]]</f>
        <v>0.99037001497133181</v>
      </c>
    </row>
    <row r="1987" spans="1:12" ht="15">
      <c r="A1987" s="47">
        <v>102404</v>
      </c>
      <c r="B1987" s="34" t="s">
        <v>1173</v>
      </c>
      <c r="C1987" s="34" t="s">
        <v>1174</v>
      </c>
      <c r="D1987" s="34" t="s">
        <v>1204</v>
      </c>
      <c r="E1987" s="34" t="s">
        <v>371</v>
      </c>
      <c r="F1987" s="31">
        <v>1502696.53</v>
      </c>
      <c r="G1987" s="31">
        <v>1465100.6</v>
      </c>
      <c r="H1987" s="31">
        <v>37595.929999999935</v>
      </c>
      <c r="I1987" s="31"/>
      <c r="J1987" s="36" t="s">
        <v>1935</v>
      </c>
      <c r="K1987" s="30" t="s">
        <v>1929</v>
      </c>
      <c r="L1987" s="9">
        <f>Таблица4[[#This Row],[Поступления]]/Таблица4[[#This Row],[Начисления]]</f>
        <v>0.9749810229481265</v>
      </c>
    </row>
    <row r="1988" spans="1:12" ht="15">
      <c r="A1988" s="47">
        <v>102405</v>
      </c>
      <c r="B1988" s="34" t="s">
        <v>1173</v>
      </c>
      <c r="C1988" s="34" t="s">
        <v>1174</v>
      </c>
      <c r="D1988" s="34" t="s">
        <v>1204</v>
      </c>
      <c r="E1988" s="34" t="s">
        <v>328</v>
      </c>
      <c r="F1988" s="31">
        <v>1518974.41</v>
      </c>
      <c r="G1988" s="31">
        <v>1411150.18</v>
      </c>
      <c r="H1988" s="31">
        <v>107824.22999999998</v>
      </c>
      <c r="I1988" s="31"/>
      <c r="J1988" s="36" t="s">
        <v>1935</v>
      </c>
      <c r="K1988" s="30" t="s">
        <v>1929</v>
      </c>
      <c r="L1988" s="9">
        <f>Таблица4[[#This Row],[Поступления]]/Таблица4[[#This Row],[Начисления]]</f>
        <v>0.92901511092606226</v>
      </c>
    </row>
    <row r="1989" spans="1:12" ht="15">
      <c r="A1989" s="47">
        <v>102406</v>
      </c>
      <c r="B1989" s="34" t="s">
        <v>1173</v>
      </c>
      <c r="C1989" s="34" t="s">
        <v>1174</v>
      </c>
      <c r="D1989" s="34" t="s">
        <v>1204</v>
      </c>
      <c r="E1989" s="34" t="s">
        <v>386</v>
      </c>
      <c r="F1989" s="31">
        <v>1475695.74</v>
      </c>
      <c r="G1989" s="31">
        <v>1417800.46</v>
      </c>
      <c r="H1989" s="31">
        <v>57895.280000000028</v>
      </c>
      <c r="I1989" s="31"/>
      <c r="J1989" s="36" t="s">
        <v>1935</v>
      </c>
      <c r="K1989" s="30" t="s">
        <v>1929</v>
      </c>
      <c r="L1989" s="9">
        <f>Таблица4[[#This Row],[Поступления]]/Таблица4[[#This Row],[Начисления]]</f>
        <v>0.96076746823162884</v>
      </c>
    </row>
    <row r="1990" spans="1:12" ht="15">
      <c r="A1990" s="47">
        <v>102407</v>
      </c>
      <c r="B1990" s="34" t="s">
        <v>1173</v>
      </c>
      <c r="C1990" s="34" t="s">
        <v>1174</v>
      </c>
      <c r="D1990" s="34" t="s">
        <v>1204</v>
      </c>
      <c r="E1990" s="34" t="s">
        <v>166</v>
      </c>
      <c r="F1990" s="31">
        <v>743872.81</v>
      </c>
      <c r="G1990" s="31">
        <v>701057.45</v>
      </c>
      <c r="H1990" s="31">
        <v>42815.360000000102</v>
      </c>
      <c r="I1990" s="31"/>
      <c r="J1990" s="36" t="s">
        <v>1935</v>
      </c>
      <c r="K1990" s="30" t="s">
        <v>1929</v>
      </c>
      <c r="L1990" s="9">
        <f>Таблица4[[#This Row],[Поступления]]/Таблица4[[#This Row],[Начисления]]</f>
        <v>0.94244263343890722</v>
      </c>
    </row>
    <row r="1991" spans="1:12" ht="15">
      <c r="A1991" s="47">
        <v>102408</v>
      </c>
      <c r="B1991" s="34" t="s">
        <v>1173</v>
      </c>
      <c r="C1991" s="34" t="s">
        <v>1174</v>
      </c>
      <c r="D1991" s="34" t="s">
        <v>1204</v>
      </c>
      <c r="E1991" s="34" t="s">
        <v>369</v>
      </c>
      <c r="F1991" s="31">
        <v>1180386.74</v>
      </c>
      <c r="G1991" s="31">
        <v>1107248.1499999999</v>
      </c>
      <c r="H1991" s="31">
        <v>73138.590000000084</v>
      </c>
      <c r="I1991" s="31"/>
      <c r="J1991" s="36" t="s">
        <v>1935</v>
      </c>
      <c r="K1991" s="30" t="s">
        <v>1930</v>
      </c>
      <c r="L1991" s="9">
        <f>Таблица4[[#This Row],[Поступления]]/Таблица4[[#This Row],[Начисления]]</f>
        <v>0.93803845170270206</v>
      </c>
    </row>
    <row r="1992" spans="1:12" ht="15">
      <c r="A1992" s="47">
        <v>102409</v>
      </c>
      <c r="B1992" s="34" t="s">
        <v>1173</v>
      </c>
      <c r="C1992" s="34" t="s">
        <v>1174</v>
      </c>
      <c r="D1992" s="34" t="s">
        <v>1204</v>
      </c>
      <c r="E1992" s="34" t="s">
        <v>372</v>
      </c>
      <c r="F1992" s="31">
        <v>1503687.82</v>
      </c>
      <c r="G1992" s="31">
        <v>1458202.83</v>
      </c>
      <c r="H1992" s="31">
        <v>45484.989999999991</v>
      </c>
      <c r="I1992" s="31"/>
      <c r="J1992" s="36" t="s">
        <v>1935</v>
      </c>
      <c r="K1992" s="30" t="s">
        <v>1929</v>
      </c>
      <c r="L1992" s="9">
        <f>Таблица4[[#This Row],[Поступления]]/Таблица4[[#This Row],[Начисления]]</f>
        <v>0.96975104180866478</v>
      </c>
    </row>
    <row r="1993" spans="1:12" ht="15">
      <c r="A1993" s="47">
        <v>102410</v>
      </c>
      <c r="B1993" s="34" t="s">
        <v>1173</v>
      </c>
      <c r="C1993" s="34" t="s">
        <v>1174</v>
      </c>
      <c r="D1993" s="34" t="s">
        <v>1204</v>
      </c>
      <c r="E1993" s="34" t="s">
        <v>387</v>
      </c>
      <c r="F1993" s="31">
        <v>739478.93</v>
      </c>
      <c r="G1993" s="31">
        <v>685229.45</v>
      </c>
      <c r="H1993" s="31">
        <v>54249.480000000098</v>
      </c>
      <c r="I1993" s="31"/>
      <c r="J1993" s="36" t="s">
        <v>1935</v>
      </c>
      <c r="K1993" s="30" t="s">
        <v>1929</v>
      </c>
      <c r="L1993" s="9">
        <f>Таблица4[[#This Row],[Поступления]]/Таблица4[[#This Row],[Начисления]]</f>
        <v>0.92663823430371428</v>
      </c>
    </row>
    <row r="1994" spans="1:12" ht="15">
      <c r="A1994" s="47">
        <v>102413</v>
      </c>
      <c r="B1994" s="34" t="s">
        <v>1173</v>
      </c>
      <c r="C1994" s="34" t="s">
        <v>1174</v>
      </c>
      <c r="D1994" s="34" t="s">
        <v>1188</v>
      </c>
      <c r="E1994" s="34" t="s">
        <v>18</v>
      </c>
      <c r="F1994" s="31">
        <v>1260318.3</v>
      </c>
      <c r="G1994" s="31">
        <v>1197752.23</v>
      </c>
      <c r="H1994" s="31">
        <v>62566.070000000065</v>
      </c>
      <c r="I1994" s="31"/>
      <c r="J1994" s="36" t="s">
        <v>1937</v>
      </c>
      <c r="K1994" s="30" t="s">
        <v>1929</v>
      </c>
      <c r="L1994" s="9">
        <f>Таблица4[[#This Row],[Поступления]]/Таблица4[[#This Row],[Начисления]]</f>
        <v>0.95035692967403551</v>
      </c>
    </row>
    <row r="1995" spans="1:12" ht="15">
      <c r="A1995" s="47">
        <v>102414</v>
      </c>
      <c r="B1995" s="34" t="s">
        <v>1173</v>
      </c>
      <c r="C1995" s="34" t="s">
        <v>1174</v>
      </c>
      <c r="D1995" s="34" t="s">
        <v>1189</v>
      </c>
      <c r="E1995" s="34" t="s">
        <v>358</v>
      </c>
      <c r="F1995" s="31">
        <v>131463.43</v>
      </c>
      <c r="G1995" s="31">
        <v>119639.83</v>
      </c>
      <c r="H1995" s="31">
        <v>11823.599999999991</v>
      </c>
      <c r="I1995" s="31"/>
      <c r="J1995" s="36" t="s">
        <v>1933</v>
      </c>
      <c r="K1995" s="30" t="s">
        <v>1929</v>
      </c>
      <c r="L1995" s="9">
        <f>Таблица4[[#This Row],[Поступления]]/Таблица4[[#This Row],[Начисления]]</f>
        <v>0.91006168027108381</v>
      </c>
    </row>
    <row r="1996" spans="1:12" ht="15">
      <c r="A1996" s="47">
        <v>102415</v>
      </c>
      <c r="B1996" s="34" t="s">
        <v>1173</v>
      </c>
      <c r="C1996" s="34" t="s">
        <v>1174</v>
      </c>
      <c r="D1996" s="34" t="s">
        <v>1189</v>
      </c>
      <c r="E1996" s="34" t="s">
        <v>359</v>
      </c>
      <c r="F1996" s="31">
        <v>137135.12</v>
      </c>
      <c r="G1996" s="31">
        <v>115362.1</v>
      </c>
      <c r="H1996" s="31">
        <v>21773.01999999999</v>
      </c>
      <c r="I1996" s="31"/>
      <c r="J1996" s="36" t="s">
        <v>1933</v>
      </c>
      <c r="K1996" s="30" t="s">
        <v>1929</v>
      </c>
      <c r="L1996" s="9">
        <f>Таблица4[[#This Row],[Поступления]]/Таблица4[[#This Row],[Начисления]]</f>
        <v>0.84122943852749033</v>
      </c>
    </row>
    <row r="1997" spans="1:12" ht="15">
      <c r="A1997" s="47">
        <v>102416</v>
      </c>
      <c r="B1997" s="34" t="s">
        <v>1173</v>
      </c>
      <c r="C1997" s="34" t="s">
        <v>1174</v>
      </c>
      <c r="D1997" s="34" t="s">
        <v>1190</v>
      </c>
      <c r="E1997" s="34" t="s">
        <v>18</v>
      </c>
      <c r="F1997" s="31">
        <v>3422570.85</v>
      </c>
      <c r="G1997" s="31">
        <v>3314256.28</v>
      </c>
      <c r="H1997" s="31">
        <v>108314.5700000003</v>
      </c>
      <c r="I1997" s="31"/>
      <c r="J1997" s="36" t="s">
        <v>1931</v>
      </c>
      <c r="K1997" s="30" t="s">
        <v>1930</v>
      </c>
      <c r="L1997" s="9">
        <f>Таблица4[[#This Row],[Поступления]]/Таблица4[[#This Row],[Начисления]]</f>
        <v>0.96835286258573716</v>
      </c>
    </row>
    <row r="1998" spans="1:12" ht="15">
      <c r="A1998" s="47">
        <v>102418</v>
      </c>
      <c r="B1998" s="34" t="s">
        <v>1173</v>
      </c>
      <c r="C1998" s="34" t="s">
        <v>1174</v>
      </c>
      <c r="D1998" s="34" t="s">
        <v>1191</v>
      </c>
      <c r="E1998" s="34" t="s">
        <v>20</v>
      </c>
      <c r="F1998" s="31">
        <v>640892.59</v>
      </c>
      <c r="G1998" s="31">
        <v>629742.55000000005</v>
      </c>
      <c r="H1998" s="31">
        <v>11150.039999999921</v>
      </c>
      <c r="I1998" s="31"/>
      <c r="J1998" s="36" t="s">
        <v>1931</v>
      </c>
      <c r="K1998" s="30" t="s">
        <v>1929</v>
      </c>
      <c r="L1998" s="9">
        <f>Таблица4[[#This Row],[Поступления]]/Таблица4[[#This Row],[Начисления]]</f>
        <v>0.982602326545857</v>
      </c>
    </row>
    <row r="1999" spans="1:12" ht="15">
      <c r="A1999" s="47">
        <v>102419</v>
      </c>
      <c r="B1999" s="34" t="s">
        <v>1173</v>
      </c>
      <c r="C1999" s="34" t="s">
        <v>1174</v>
      </c>
      <c r="D1999" s="34" t="s">
        <v>1191</v>
      </c>
      <c r="E1999" s="34" t="s">
        <v>67</v>
      </c>
      <c r="F1999" s="31">
        <v>932705.58</v>
      </c>
      <c r="G1999" s="31">
        <v>886168.41</v>
      </c>
      <c r="H1999" s="31">
        <v>46537.169999999925</v>
      </c>
      <c r="I1999" s="31"/>
      <c r="J1999" s="36" t="s">
        <v>1931</v>
      </c>
      <c r="K1999" s="30" t="s">
        <v>1929</v>
      </c>
      <c r="L1999" s="9">
        <f>Таблица4[[#This Row],[Поступления]]/Таблица4[[#This Row],[Начисления]]</f>
        <v>0.95010518753409845</v>
      </c>
    </row>
    <row r="2000" spans="1:12" ht="15">
      <c r="A2000" s="47">
        <v>102420</v>
      </c>
      <c r="B2000" s="34" t="s">
        <v>1173</v>
      </c>
      <c r="C2000" s="34" t="s">
        <v>1174</v>
      </c>
      <c r="D2000" s="34" t="s">
        <v>1192</v>
      </c>
      <c r="E2000" s="34" t="s">
        <v>18</v>
      </c>
      <c r="F2000" s="31">
        <v>2176535.2000000002</v>
      </c>
      <c r="G2000" s="31">
        <v>2054977.56</v>
      </c>
      <c r="H2000" s="31">
        <v>121557.64000000013</v>
      </c>
      <c r="I2000" s="31"/>
      <c r="J2000" s="36" t="s">
        <v>1938</v>
      </c>
      <c r="K2000" s="30" t="s">
        <v>1929</v>
      </c>
      <c r="L2000" s="9">
        <f>Таблица4[[#This Row],[Поступления]]/Таблица4[[#This Row],[Начисления]]</f>
        <v>0.94415085039745739</v>
      </c>
    </row>
    <row r="2001" spans="1:12" ht="15">
      <c r="A2001" s="47">
        <v>102422</v>
      </c>
      <c r="B2001" s="34" t="s">
        <v>1173</v>
      </c>
      <c r="C2001" s="34" t="s">
        <v>1174</v>
      </c>
      <c r="D2001" s="34" t="s">
        <v>1192</v>
      </c>
      <c r="E2001" s="34" t="s">
        <v>20</v>
      </c>
      <c r="F2001" s="31">
        <v>2712830.51</v>
      </c>
      <c r="G2001" s="31">
        <v>2534225.04</v>
      </c>
      <c r="H2001" s="31">
        <v>178605.46999999974</v>
      </c>
      <c r="I2001" s="31"/>
      <c r="J2001" s="36" t="s">
        <v>1938</v>
      </c>
      <c r="K2001" s="30" t="s">
        <v>1929</v>
      </c>
      <c r="L2001" s="9">
        <f>Таблица4[[#This Row],[Поступления]]/Таблица4[[#This Row],[Начисления]]</f>
        <v>0.93416268751710563</v>
      </c>
    </row>
    <row r="2002" spans="1:12" ht="15">
      <c r="A2002" s="47">
        <v>102423</v>
      </c>
      <c r="B2002" s="34" t="s">
        <v>1173</v>
      </c>
      <c r="C2002" s="34" t="s">
        <v>1174</v>
      </c>
      <c r="D2002" s="34" t="s">
        <v>1192</v>
      </c>
      <c r="E2002" s="34" t="s">
        <v>21</v>
      </c>
      <c r="F2002" s="31">
        <v>1554050.18</v>
      </c>
      <c r="G2002" s="31">
        <v>1413406.95</v>
      </c>
      <c r="H2002" s="31">
        <v>140643.22999999998</v>
      </c>
      <c r="I2002" s="31"/>
      <c r="J2002" s="36" t="s">
        <v>1938</v>
      </c>
      <c r="K2002" s="30" t="s">
        <v>1929</v>
      </c>
      <c r="L2002" s="9">
        <f>Таблица4[[#This Row],[Поступления]]/Таблица4[[#This Row],[Начисления]]</f>
        <v>0.90949891334911726</v>
      </c>
    </row>
    <row r="2003" spans="1:12" ht="15">
      <c r="A2003" s="47">
        <v>102424</v>
      </c>
      <c r="B2003" s="34" t="s">
        <v>1173</v>
      </c>
      <c r="C2003" s="34" t="s">
        <v>1174</v>
      </c>
      <c r="D2003" s="34" t="s">
        <v>1192</v>
      </c>
      <c r="E2003" s="34" t="s">
        <v>25</v>
      </c>
      <c r="F2003" s="31">
        <v>2710914.84</v>
      </c>
      <c r="G2003" s="31">
        <v>2409763.94</v>
      </c>
      <c r="H2003" s="31">
        <v>301150.89999999991</v>
      </c>
      <c r="I2003" s="31"/>
      <c r="J2003" s="36" t="s">
        <v>1938</v>
      </c>
      <c r="K2003" s="30" t="s">
        <v>1929</v>
      </c>
      <c r="L2003" s="9">
        <f>Таблица4[[#This Row],[Поступления]]/Таблица4[[#This Row],[Начисления]]</f>
        <v>0.88891170775397732</v>
      </c>
    </row>
    <row r="2004" spans="1:12" ht="15">
      <c r="A2004" s="47">
        <v>102425</v>
      </c>
      <c r="B2004" s="34" t="s">
        <v>1173</v>
      </c>
      <c r="C2004" s="34" t="s">
        <v>1174</v>
      </c>
      <c r="D2004" s="34" t="s">
        <v>1192</v>
      </c>
      <c r="E2004" s="34" t="s">
        <v>100</v>
      </c>
      <c r="F2004" s="31">
        <v>1510439.07</v>
      </c>
      <c r="G2004" s="31">
        <v>1414281.91</v>
      </c>
      <c r="H2004" s="31">
        <v>96157.160000000149</v>
      </c>
      <c r="I2004" s="31"/>
      <c r="J2004" s="36" t="s">
        <v>1938</v>
      </c>
      <c r="K2004" s="30" t="s">
        <v>1929</v>
      </c>
      <c r="L2004" s="9">
        <f>Таблица4[[#This Row],[Поступления]]/Таблица4[[#This Row],[Начисления]]</f>
        <v>0.9363382728175853</v>
      </c>
    </row>
    <row r="2005" spans="1:12" ht="15">
      <c r="A2005" s="47">
        <v>102426</v>
      </c>
      <c r="B2005" s="34" t="s">
        <v>1173</v>
      </c>
      <c r="C2005" s="34" t="s">
        <v>1174</v>
      </c>
      <c r="D2005" s="34" t="s">
        <v>1192</v>
      </c>
      <c r="E2005" s="34" t="s">
        <v>29</v>
      </c>
      <c r="F2005" s="31">
        <v>2694011.14</v>
      </c>
      <c r="G2005" s="31">
        <v>2593419.4500000002</v>
      </c>
      <c r="H2005" s="31">
        <v>100591.68999999994</v>
      </c>
      <c r="I2005" s="31"/>
      <c r="J2005" s="36" t="s">
        <v>1938</v>
      </c>
      <c r="K2005" s="30" t="s">
        <v>1929</v>
      </c>
      <c r="L2005" s="9">
        <f>Таблица4[[#This Row],[Поступления]]/Таблица4[[#This Row],[Начисления]]</f>
        <v>0.96266099701428853</v>
      </c>
    </row>
    <row r="2006" spans="1:12" ht="15">
      <c r="A2006" s="47">
        <v>102427</v>
      </c>
      <c r="B2006" s="34" t="s">
        <v>1173</v>
      </c>
      <c r="C2006" s="34" t="s">
        <v>1174</v>
      </c>
      <c r="D2006" s="34" t="s">
        <v>1192</v>
      </c>
      <c r="E2006" s="34" t="s">
        <v>26</v>
      </c>
      <c r="F2006" s="31">
        <v>2677077.94</v>
      </c>
      <c r="G2006" s="31">
        <v>2476910.7599999998</v>
      </c>
      <c r="H2006" s="31">
        <v>200167.18000000017</v>
      </c>
      <c r="I2006" s="31"/>
      <c r="J2006" s="36" t="s">
        <v>1938</v>
      </c>
      <c r="K2006" s="30" t="s">
        <v>1929</v>
      </c>
      <c r="L2006" s="9">
        <f>Таблица4[[#This Row],[Поступления]]/Таблица4[[#This Row],[Начисления]]</f>
        <v>0.92522922959799958</v>
      </c>
    </row>
    <row r="2007" spans="1:12" ht="15">
      <c r="A2007" s="47">
        <v>102428</v>
      </c>
      <c r="B2007" s="34" t="s">
        <v>1173</v>
      </c>
      <c r="C2007" s="34" t="s">
        <v>1174</v>
      </c>
      <c r="D2007" s="34" t="s">
        <v>1192</v>
      </c>
      <c r="E2007" s="34" t="s">
        <v>22</v>
      </c>
      <c r="F2007" s="31">
        <v>999734.45</v>
      </c>
      <c r="G2007" s="31">
        <v>829540.21</v>
      </c>
      <c r="H2007" s="31">
        <v>170194.24</v>
      </c>
      <c r="I2007" s="31"/>
      <c r="J2007" s="36" t="s">
        <v>1938</v>
      </c>
      <c r="K2007" s="30" t="s">
        <v>1930</v>
      </c>
      <c r="L2007" s="9">
        <f>Таблица4[[#This Row],[Поступления]]/Таблица4[[#This Row],[Начисления]]</f>
        <v>0.82976055291482653</v>
      </c>
    </row>
    <row r="2008" spans="1:12" ht="15">
      <c r="A2008" s="47">
        <v>102429</v>
      </c>
      <c r="B2008" s="34" t="s">
        <v>1173</v>
      </c>
      <c r="C2008" s="34" t="s">
        <v>1174</v>
      </c>
      <c r="D2008" s="34" t="s">
        <v>1192</v>
      </c>
      <c r="E2008" s="34" t="s">
        <v>27</v>
      </c>
      <c r="F2008" s="31">
        <v>2705242.99</v>
      </c>
      <c r="G2008" s="31">
        <v>2438689.5499999998</v>
      </c>
      <c r="H2008" s="31">
        <v>266553.44000000041</v>
      </c>
      <c r="I2008" s="31"/>
      <c r="J2008" s="36" t="s">
        <v>1938</v>
      </c>
      <c r="K2008" s="30" t="s">
        <v>1929</v>
      </c>
      <c r="L2008" s="9">
        <f>Таблица4[[#This Row],[Поступления]]/Таблица4[[#This Row],[Начисления]]</f>
        <v>0.90146783819962861</v>
      </c>
    </row>
    <row r="2009" spans="1:12" ht="15">
      <c r="A2009" s="47">
        <v>102430</v>
      </c>
      <c r="B2009" s="34" t="s">
        <v>1173</v>
      </c>
      <c r="C2009" s="34" t="s">
        <v>1174</v>
      </c>
      <c r="D2009" s="34" t="s">
        <v>1192</v>
      </c>
      <c r="E2009" s="34" t="s">
        <v>68</v>
      </c>
      <c r="F2009" s="31">
        <v>1479329.97</v>
      </c>
      <c r="G2009" s="31">
        <v>1352500.53</v>
      </c>
      <c r="H2009" s="31">
        <v>126829.43999999994</v>
      </c>
      <c r="I2009" s="31"/>
      <c r="J2009" s="36" t="s">
        <v>1938</v>
      </c>
      <c r="K2009" s="30" t="s">
        <v>1929</v>
      </c>
      <c r="L2009" s="9">
        <f>Таблица4[[#This Row],[Поступления]]/Таблица4[[#This Row],[Начисления]]</f>
        <v>0.91426561850835752</v>
      </c>
    </row>
    <row r="2010" spans="1:12" ht="15">
      <c r="A2010" s="47">
        <v>102431</v>
      </c>
      <c r="B2010" s="34" t="s">
        <v>1173</v>
      </c>
      <c r="C2010" s="34" t="s">
        <v>1174</v>
      </c>
      <c r="D2010" s="34" t="s">
        <v>1192</v>
      </c>
      <c r="E2010" s="34" t="s">
        <v>28</v>
      </c>
      <c r="F2010" s="31">
        <v>2691335.04</v>
      </c>
      <c r="G2010" s="31">
        <v>2409673.42</v>
      </c>
      <c r="H2010" s="31">
        <v>281661.62000000011</v>
      </c>
      <c r="I2010" s="31"/>
      <c r="J2010" s="36" t="s">
        <v>1938</v>
      </c>
      <c r="K2010" s="30" t="s">
        <v>1929</v>
      </c>
      <c r="L2010" s="9">
        <f>Таблица4[[#This Row],[Поступления]]/Таблица4[[#This Row],[Начисления]]</f>
        <v>0.89534501806211386</v>
      </c>
    </row>
    <row r="2011" spans="1:12" ht="15">
      <c r="A2011" s="47">
        <v>102432</v>
      </c>
      <c r="B2011" s="34" t="s">
        <v>1173</v>
      </c>
      <c r="C2011" s="34" t="s">
        <v>1174</v>
      </c>
      <c r="D2011" s="34" t="s">
        <v>1192</v>
      </c>
      <c r="E2011" s="34" t="s">
        <v>69</v>
      </c>
      <c r="F2011" s="31">
        <v>1499534.98</v>
      </c>
      <c r="G2011" s="31">
        <v>1359151.73</v>
      </c>
      <c r="H2011" s="31">
        <v>140383.25</v>
      </c>
      <c r="I2011" s="31"/>
      <c r="J2011" s="36" t="s">
        <v>1938</v>
      </c>
      <c r="K2011" s="30" t="s">
        <v>1929</v>
      </c>
      <c r="L2011" s="9">
        <f>Таблица4[[#This Row],[Поступления]]/Таблица4[[#This Row],[Начисления]]</f>
        <v>0.90638214388303229</v>
      </c>
    </row>
    <row r="2012" spans="1:12" ht="15">
      <c r="A2012" s="47">
        <v>102433</v>
      </c>
      <c r="B2012" s="34" t="s">
        <v>1173</v>
      </c>
      <c r="C2012" s="34" t="s">
        <v>1174</v>
      </c>
      <c r="D2012" s="34" t="s">
        <v>1192</v>
      </c>
      <c r="E2012" s="34" t="s">
        <v>16</v>
      </c>
      <c r="F2012" s="31">
        <v>2694354.82</v>
      </c>
      <c r="G2012" s="31">
        <v>2569438.08</v>
      </c>
      <c r="H2012" s="31">
        <v>124916.73999999976</v>
      </c>
      <c r="I2012" s="31"/>
      <c r="J2012" s="36" t="s">
        <v>1938</v>
      </c>
      <c r="K2012" s="30" t="s">
        <v>1929</v>
      </c>
      <c r="L2012" s="9">
        <f>Таблица4[[#This Row],[Поступления]]/Таблица4[[#This Row],[Начисления]]</f>
        <v>0.95363760590373925</v>
      </c>
    </row>
    <row r="2013" spans="1:12" ht="15">
      <c r="A2013" s="47">
        <v>102434</v>
      </c>
      <c r="B2013" s="34" t="s">
        <v>1173</v>
      </c>
      <c r="C2013" s="34" t="s">
        <v>1174</v>
      </c>
      <c r="D2013" s="34" t="s">
        <v>1192</v>
      </c>
      <c r="E2013" s="34" t="s">
        <v>6</v>
      </c>
      <c r="F2013" s="31">
        <v>2438188.52</v>
      </c>
      <c r="G2013" s="31">
        <v>2167906.94</v>
      </c>
      <c r="H2013" s="31">
        <v>270281.58000000007</v>
      </c>
      <c r="I2013" s="31"/>
      <c r="J2013" s="36" t="s">
        <v>1938</v>
      </c>
      <c r="K2013" s="30" t="s">
        <v>1930</v>
      </c>
      <c r="L2013" s="9">
        <f>Таблица4[[#This Row],[Поступления]]/Таблица4[[#This Row],[Начисления]]</f>
        <v>0.88914656197298469</v>
      </c>
    </row>
    <row r="2014" spans="1:12" ht="15">
      <c r="A2014" s="47">
        <v>102435</v>
      </c>
      <c r="B2014" s="34" t="s">
        <v>1173</v>
      </c>
      <c r="C2014" s="34" t="s">
        <v>1174</v>
      </c>
      <c r="D2014" s="34" t="s">
        <v>1193</v>
      </c>
      <c r="E2014" s="34" t="s">
        <v>100</v>
      </c>
      <c r="F2014" s="31">
        <v>672429.71</v>
      </c>
      <c r="G2014" s="31">
        <v>503119.63</v>
      </c>
      <c r="H2014" s="31">
        <v>169310.07999999996</v>
      </c>
      <c r="I2014" s="31"/>
      <c r="J2014" s="36" t="s">
        <v>1937</v>
      </c>
      <c r="K2014" s="30" t="s">
        <v>1929</v>
      </c>
      <c r="L2014" s="9">
        <f>Таблица4[[#This Row],[Поступления]]/Таблица4[[#This Row],[Начисления]]</f>
        <v>0.74821148220830402</v>
      </c>
    </row>
    <row r="2015" spans="1:12" ht="15">
      <c r="A2015" s="47">
        <v>102436</v>
      </c>
      <c r="B2015" s="34" t="s">
        <v>1173</v>
      </c>
      <c r="C2015" s="34" t="s">
        <v>1174</v>
      </c>
      <c r="D2015" s="34" t="s">
        <v>1193</v>
      </c>
      <c r="E2015" s="34" t="s">
        <v>34</v>
      </c>
      <c r="F2015" s="31">
        <v>129670.7</v>
      </c>
      <c r="G2015" s="31">
        <v>96445.21</v>
      </c>
      <c r="H2015" s="31">
        <v>33225.489999999991</v>
      </c>
      <c r="I2015" s="31"/>
      <c r="J2015" s="36" t="s">
        <v>1937</v>
      </c>
      <c r="K2015" s="30" t="s">
        <v>1929</v>
      </c>
      <c r="L2015" s="9">
        <f>Таблица4[[#This Row],[Поступления]]/Таблица4[[#This Row],[Начисления]]</f>
        <v>0.74377025804595798</v>
      </c>
    </row>
    <row r="2016" spans="1:12" ht="15">
      <c r="A2016" s="47">
        <v>102437</v>
      </c>
      <c r="B2016" s="34" t="s">
        <v>1173</v>
      </c>
      <c r="C2016" s="34" t="s">
        <v>1174</v>
      </c>
      <c r="D2016" s="34" t="s">
        <v>1193</v>
      </c>
      <c r="E2016" s="34" t="s">
        <v>67</v>
      </c>
      <c r="F2016" s="31">
        <v>130024.1</v>
      </c>
      <c r="G2016" s="31">
        <v>117766.19</v>
      </c>
      <c r="H2016" s="31">
        <v>12257.910000000003</v>
      </c>
      <c r="I2016" s="31"/>
      <c r="J2016" s="36" t="s">
        <v>1937</v>
      </c>
      <c r="K2016" s="30" t="s">
        <v>1929</v>
      </c>
      <c r="L2016" s="9">
        <f>Таблица4[[#This Row],[Поступления]]/Таблица4[[#This Row],[Начисления]]</f>
        <v>0.90572586159027435</v>
      </c>
    </row>
    <row r="2017" spans="1:12" ht="15">
      <c r="A2017" s="47">
        <v>102438</v>
      </c>
      <c r="B2017" s="34" t="s">
        <v>1173</v>
      </c>
      <c r="C2017" s="34" t="s">
        <v>1174</v>
      </c>
      <c r="D2017" s="34" t="s">
        <v>1193</v>
      </c>
      <c r="E2017" s="34" t="s">
        <v>22</v>
      </c>
      <c r="F2017" s="31">
        <v>131510.64000000001</v>
      </c>
      <c r="G2017" s="31">
        <v>126782.68</v>
      </c>
      <c r="H2017" s="31">
        <v>4727.960000000021</v>
      </c>
      <c r="I2017" s="31"/>
      <c r="J2017" s="36" t="s">
        <v>1937</v>
      </c>
      <c r="K2017" s="30" t="s">
        <v>1929</v>
      </c>
      <c r="L2017" s="9">
        <f>Таблица4[[#This Row],[Поступления]]/Таблица4[[#This Row],[Начисления]]</f>
        <v>0.96404884045884032</v>
      </c>
    </row>
    <row r="2018" spans="1:12" ht="15">
      <c r="A2018" s="47">
        <v>102439</v>
      </c>
      <c r="B2018" s="34" t="s">
        <v>1173</v>
      </c>
      <c r="C2018" s="34" t="s">
        <v>1174</v>
      </c>
      <c r="D2018" s="34" t="s">
        <v>1193</v>
      </c>
      <c r="E2018" s="34" t="s">
        <v>68</v>
      </c>
      <c r="F2018" s="31">
        <v>130755.08</v>
      </c>
      <c r="G2018" s="31">
        <v>111799.89</v>
      </c>
      <c r="H2018" s="31">
        <v>18955.190000000002</v>
      </c>
      <c r="I2018" s="31"/>
      <c r="J2018" s="36" t="s">
        <v>1937</v>
      </c>
      <c r="K2018" s="30" t="s">
        <v>1929</v>
      </c>
      <c r="L2018" s="9">
        <f>Таблица4[[#This Row],[Поступления]]/Таблица4[[#This Row],[Начисления]]</f>
        <v>0.85503285990876987</v>
      </c>
    </row>
    <row r="2019" spans="1:12" ht="15">
      <c r="A2019" s="47">
        <v>102440</v>
      </c>
      <c r="B2019" s="34" t="s">
        <v>1173</v>
      </c>
      <c r="C2019" s="34" t="s">
        <v>1174</v>
      </c>
      <c r="D2019" s="34" t="s">
        <v>1193</v>
      </c>
      <c r="E2019" s="34" t="s">
        <v>69</v>
      </c>
      <c r="F2019" s="31">
        <v>195567.04</v>
      </c>
      <c r="G2019" s="31">
        <v>193735.73</v>
      </c>
      <c r="H2019" s="31">
        <v>1831.3099999999977</v>
      </c>
      <c r="I2019" s="31"/>
      <c r="J2019" s="36" t="s">
        <v>1937</v>
      </c>
      <c r="K2019" s="30" t="s">
        <v>1929</v>
      </c>
      <c r="L2019" s="9">
        <f>Таблица4[[#This Row],[Поступления]]/Таблица4[[#This Row],[Начисления]]</f>
        <v>0.99063589651916806</v>
      </c>
    </row>
    <row r="2020" spans="1:12" ht="15">
      <c r="A2020" s="47">
        <v>102441</v>
      </c>
      <c r="B2020" s="34" t="s">
        <v>1173</v>
      </c>
      <c r="C2020" s="34" t="s">
        <v>1174</v>
      </c>
      <c r="D2020" s="34" t="s">
        <v>1194</v>
      </c>
      <c r="E2020" s="34" t="s">
        <v>20</v>
      </c>
      <c r="F2020" s="31">
        <v>921353.8</v>
      </c>
      <c r="G2020" s="31">
        <v>857234.65</v>
      </c>
      <c r="H2020" s="31">
        <v>64119.150000000023</v>
      </c>
      <c r="I2020" s="31"/>
      <c r="J2020" s="36" t="s">
        <v>1937</v>
      </c>
      <c r="K2020" s="30" t="s">
        <v>1929</v>
      </c>
      <c r="L2020" s="9">
        <f>Таблица4[[#This Row],[Поступления]]/Таблица4[[#This Row],[Начисления]]</f>
        <v>0.93040767835331006</v>
      </c>
    </row>
    <row r="2021" spans="1:12" ht="15">
      <c r="A2021" s="47">
        <v>102443</v>
      </c>
      <c r="B2021" s="34" t="s">
        <v>1173</v>
      </c>
      <c r="C2021" s="34" t="s">
        <v>1174</v>
      </c>
      <c r="D2021" s="34" t="s">
        <v>1194</v>
      </c>
      <c r="E2021" s="34" t="s">
        <v>21</v>
      </c>
      <c r="F2021" s="31">
        <v>3273323.71</v>
      </c>
      <c r="G2021" s="31">
        <v>3142173.6</v>
      </c>
      <c r="H2021" s="31">
        <v>131150.10999999987</v>
      </c>
      <c r="I2021" s="31"/>
      <c r="J2021" s="36" t="s">
        <v>1937</v>
      </c>
      <c r="K2021" s="30" t="s">
        <v>1929</v>
      </c>
      <c r="L2021" s="9">
        <f>Таблица4[[#This Row],[Поступления]]/Таблица4[[#This Row],[Начисления]]</f>
        <v>0.95993365715729961</v>
      </c>
    </row>
    <row r="2022" spans="1:12" ht="15">
      <c r="A2022" s="47">
        <v>102449</v>
      </c>
      <c r="B2022" s="34" t="s">
        <v>1173</v>
      </c>
      <c r="C2022" s="34" t="s">
        <v>1174</v>
      </c>
      <c r="D2022" s="34" t="s">
        <v>1195</v>
      </c>
      <c r="E2022" s="34" t="s">
        <v>96</v>
      </c>
      <c r="F2022" s="31">
        <v>79997.279999999999</v>
      </c>
      <c r="G2022" s="31">
        <v>85008.02</v>
      </c>
      <c r="H2022" s="31"/>
      <c r="I2022" s="31">
        <v>5010.7400000000052</v>
      </c>
      <c r="J2022" s="36" t="s">
        <v>1934</v>
      </c>
      <c r="K2022" s="30" t="s">
        <v>1929</v>
      </c>
      <c r="L2022" s="9">
        <f>Таблица4[[#This Row],[Поступления]]/Таблица4[[#This Row],[Начисления]]</f>
        <v>1.0626363796369078</v>
      </c>
    </row>
    <row r="2023" spans="1:12" ht="15">
      <c r="A2023" s="47">
        <v>102451</v>
      </c>
      <c r="B2023" s="34" t="s">
        <v>1173</v>
      </c>
      <c r="C2023" s="34" t="s">
        <v>1174</v>
      </c>
      <c r="D2023" s="34" t="s">
        <v>1195</v>
      </c>
      <c r="E2023" s="34" t="s">
        <v>40</v>
      </c>
      <c r="F2023" s="31">
        <v>326180.19</v>
      </c>
      <c r="G2023" s="31">
        <v>310056.62</v>
      </c>
      <c r="H2023" s="31">
        <v>16123.570000000007</v>
      </c>
      <c r="I2023" s="31"/>
      <c r="J2023" s="36" t="s">
        <v>1934</v>
      </c>
      <c r="K2023" s="30" t="s">
        <v>1929</v>
      </c>
      <c r="L2023" s="9">
        <f>Таблица4[[#This Row],[Поступления]]/Таблица4[[#This Row],[Начисления]]</f>
        <v>0.95056851858477365</v>
      </c>
    </row>
    <row r="2024" spans="1:12" ht="15">
      <c r="A2024" s="47">
        <v>102452</v>
      </c>
      <c r="B2024" s="34" t="s">
        <v>1173</v>
      </c>
      <c r="C2024" s="34" t="s">
        <v>1174</v>
      </c>
      <c r="D2024" s="34" t="s">
        <v>1195</v>
      </c>
      <c r="E2024" s="34" t="s">
        <v>41</v>
      </c>
      <c r="F2024" s="31">
        <v>453527.91</v>
      </c>
      <c r="G2024" s="31">
        <v>353695.16</v>
      </c>
      <c r="H2024" s="31">
        <v>99832.75</v>
      </c>
      <c r="I2024" s="31"/>
      <c r="J2024" s="36" t="s">
        <v>1934</v>
      </c>
      <c r="K2024" s="30" t="s">
        <v>1929</v>
      </c>
      <c r="L2024" s="9">
        <f>Таблица4[[#This Row],[Поступления]]/Таблица4[[#This Row],[Начисления]]</f>
        <v>0.77987517901599479</v>
      </c>
    </row>
    <row r="2025" spans="1:12" ht="15">
      <c r="A2025" s="47">
        <v>102453</v>
      </c>
      <c r="B2025" s="34" t="s">
        <v>1173</v>
      </c>
      <c r="C2025" s="34" t="s">
        <v>1174</v>
      </c>
      <c r="D2025" s="34" t="s">
        <v>1196</v>
      </c>
      <c r="E2025" s="34" t="s">
        <v>20</v>
      </c>
      <c r="F2025" s="31">
        <v>9548821.9399999995</v>
      </c>
      <c r="G2025" s="31">
        <v>8866166.0600000005</v>
      </c>
      <c r="H2025" s="31">
        <v>682655.87999999896</v>
      </c>
      <c r="I2025" s="31"/>
      <c r="J2025" s="36" t="s">
        <v>1936</v>
      </c>
      <c r="K2025" s="30" t="s">
        <v>1930</v>
      </c>
      <c r="L2025" s="9">
        <f>Таблица4[[#This Row],[Поступления]]/Таблица4[[#This Row],[Начисления]]</f>
        <v>0.92850888996679737</v>
      </c>
    </row>
    <row r="2026" spans="1:12" ht="15">
      <c r="A2026" s="47">
        <v>102457</v>
      </c>
      <c r="B2026" s="34" t="s">
        <v>1173</v>
      </c>
      <c r="C2026" s="34" t="s">
        <v>1174</v>
      </c>
      <c r="D2026" s="34" t="s">
        <v>1197</v>
      </c>
      <c r="E2026" s="34" t="s">
        <v>34</v>
      </c>
      <c r="F2026" s="31">
        <v>3038095.18</v>
      </c>
      <c r="G2026" s="31">
        <v>2832017.71</v>
      </c>
      <c r="H2026" s="31">
        <v>206077.4700000002</v>
      </c>
      <c r="I2026" s="31"/>
      <c r="J2026" s="36" t="s">
        <v>1934</v>
      </c>
      <c r="K2026" s="30" t="s">
        <v>1930</v>
      </c>
      <c r="L2026" s="9">
        <f>Таблица4[[#This Row],[Поступления]]/Таблица4[[#This Row],[Начисления]]</f>
        <v>0.932168856539906</v>
      </c>
    </row>
    <row r="2027" spans="1:12" ht="15">
      <c r="A2027" s="47">
        <v>102458</v>
      </c>
      <c r="B2027" s="34" t="s">
        <v>1173</v>
      </c>
      <c r="C2027" s="34" t="s">
        <v>1174</v>
      </c>
      <c r="D2027" s="34" t="s">
        <v>1197</v>
      </c>
      <c r="E2027" s="34" t="s">
        <v>67</v>
      </c>
      <c r="F2027" s="31">
        <v>4071113.22</v>
      </c>
      <c r="G2027" s="31">
        <v>3789200.11</v>
      </c>
      <c r="H2027" s="31">
        <v>281913.11000000034</v>
      </c>
      <c r="I2027" s="31"/>
      <c r="J2027" s="36" t="s">
        <v>1934</v>
      </c>
      <c r="K2027" s="30" t="s">
        <v>1929</v>
      </c>
      <c r="L2027" s="9">
        <f>Таблица4[[#This Row],[Поступления]]/Таблица4[[#This Row],[Начисления]]</f>
        <v>0.93075281998666681</v>
      </c>
    </row>
    <row r="2028" spans="1:12" ht="15">
      <c r="A2028" s="47">
        <v>102459</v>
      </c>
      <c r="B2028" s="34" t="s">
        <v>1173</v>
      </c>
      <c r="C2028" s="34" t="s">
        <v>1174</v>
      </c>
      <c r="D2028" s="34" t="s">
        <v>1197</v>
      </c>
      <c r="E2028" s="34" t="s">
        <v>22</v>
      </c>
      <c r="F2028" s="31">
        <v>3713972.41</v>
      </c>
      <c r="G2028" s="31">
        <v>3448699.23</v>
      </c>
      <c r="H2028" s="31">
        <v>265273.18000000017</v>
      </c>
      <c r="I2028" s="31"/>
      <c r="J2028" s="36" t="s">
        <v>1934</v>
      </c>
      <c r="K2028" s="30" t="s">
        <v>1930</v>
      </c>
      <c r="L2028" s="9">
        <f>Таблица4[[#This Row],[Поступления]]/Таблица4[[#This Row],[Начисления]]</f>
        <v>0.9285742728498082</v>
      </c>
    </row>
    <row r="2029" spans="1:12" ht="15">
      <c r="A2029" s="47">
        <v>102460</v>
      </c>
      <c r="B2029" s="34" t="s">
        <v>1173</v>
      </c>
      <c r="C2029" s="34" t="s">
        <v>1174</v>
      </c>
      <c r="D2029" s="34" t="s">
        <v>1197</v>
      </c>
      <c r="E2029" s="34" t="s">
        <v>99</v>
      </c>
      <c r="F2029" s="31">
        <v>448392.14</v>
      </c>
      <c r="G2029" s="31">
        <v>438885.56</v>
      </c>
      <c r="H2029" s="31">
        <v>9506.5800000000163</v>
      </c>
      <c r="I2029" s="31">
        <v>5869.0900000000256</v>
      </c>
      <c r="J2029" s="36" t="s">
        <v>1934</v>
      </c>
      <c r="K2029" s="30" t="s">
        <v>1929</v>
      </c>
      <c r="L2029" s="9">
        <f>Таблица4[[#This Row],[Поступления]]/Таблица4[[#This Row],[Начисления]]</f>
        <v>0.97879851328348433</v>
      </c>
    </row>
    <row r="2030" spans="1:12" ht="15">
      <c r="A2030" s="47">
        <v>102461</v>
      </c>
      <c r="B2030" s="34" t="s">
        <v>1173</v>
      </c>
      <c r="C2030" s="34" t="s">
        <v>1174</v>
      </c>
      <c r="D2030" s="34" t="s">
        <v>1199</v>
      </c>
      <c r="E2030" s="34" t="s">
        <v>21</v>
      </c>
      <c r="F2030" s="31">
        <v>152898.87</v>
      </c>
      <c r="G2030" s="31">
        <v>136622.70000000001</v>
      </c>
      <c r="H2030" s="31">
        <v>16276.169999999984</v>
      </c>
      <c r="I2030" s="31"/>
      <c r="J2030" s="36" t="s">
        <v>1937</v>
      </c>
      <c r="K2030" s="30" t="s">
        <v>1929</v>
      </c>
      <c r="L2030" s="9">
        <f>Таблица4[[#This Row],[Поступления]]/Таблица4[[#This Row],[Начисления]]</f>
        <v>0.89354944219012222</v>
      </c>
    </row>
    <row r="2031" spans="1:12" ht="15">
      <c r="A2031" s="47">
        <v>102462</v>
      </c>
      <c r="B2031" s="34" t="s">
        <v>1173</v>
      </c>
      <c r="C2031" s="34" t="s">
        <v>1174</v>
      </c>
      <c r="D2031" s="34" t="s">
        <v>1199</v>
      </c>
      <c r="E2031" s="34" t="s">
        <v>100</v>
      </c>
      <c r="F2031" s="31">
        <v>172583.2</v>
      </c>
      <c r="G2031" s="31">
        <v>137910.82999999999</v>
      </c>
      <c r="H2031" s="31">
        <v>34672.370000000024</v>
      </c>
      <c r="I2031" s="31"/>
      <c r="J2031" s="36" t="s">
        <v>1937</v>
      </c>
      <c r="K2031" s="30" t="s">
        <v>1929</v>
      </c>
      <c r="L2031" s="9">
        <f>Таблица4[[#This Row],[Поступления]]/Таблица4[[#This Row],[Начисления]]</f>
        <v>0.79909765261045096</v>
      </c>
    </row>
    <row r="2032" spans="1:12" ht="15">
      <c r="A2032" s="47">
        <v>102463</v>
      </c>
      <c r="B2032" s="34" t="s">
        <v>1173</v>
      </c>
      <c r="C2032" s="34" t="s">
        <v>1174</v>
      </c>
      <c r="D2032" s="34" t="s">
        <v>1199</v>
      </c>
      <c r="E2032" s="34" t="s">
        <v>34</v>
      </c>
      <c r="F2032" s="31">
        <v>176071.52</v>
      </c>
      <c r="G2032" s="31">
        <v>89601.34</v>
      </c>
      <c r="H2032" s="31">
        <v>86470.18</v>
      </c>
      <c r="I2032" s="31"/>
      <c r="J2032" s="36" t="s">
        <v>1937</v>
      </c>
      <c r="K2032" s="30" t="s">
        <v>1929</v>
      </c>
      <c r="L2032" s="9">
        <f>Таблица4[[#This Row],[Поступления]]/Таблица4[[#This Row],[Начисления]]</f>
        <v>0.50889172763431589</v>
      </c>
    </row>
    <row r="2033" spans="1:12" ht="15">
      <c r="A2033" s="47">
        <v>102464</v>
      </c>
      <c r="B2033" s="34" t="s">
        <v>1173</v>
      </c>
      <c r="C2033" s="34" t="s">
        <v>1174</v>
      </c>
      <c r="D2033" s="34" t="s">
        <v>1199</v>
      </c>
      <c r="E2033" s="34" t="s">
        <v>67</v>
      </c>
      <c r="F2033" s="31">
        <v>167197.01999999999</v>
      </c>
      <c r="G2033" s="31">
        <v>161761.20000000001</v>
      </c>
      <c r="H2033" s="31">
        <v>5435.8199999999779</v>
      </c>
      <c r="I2033" s="31"/>
      <c r="J2033" s="36" t="s">
        <v>1937</v>
      </c>
      <c r="K2033" s="30" t="s">
        <v>1929</v>
      </c>
      <c r="L2033" s="9">
        <f>Таблица4[[#This Row],[Поступления]]/Таблица4[[#This Row],[Начисления]]</f>
        <v>0.96748853538179103</v>
      </c>
    </row>
    <row r="2034" spans="1:12" ht="15">
      <c r="A2034" s="47">
        <v>102465</v>
      </c>
      <c r="B2034" s="34" t="s">
        <v>1173</v>
      </c>
      <c r="C2034" s="34" t="s">
        <v>1174</v>
      </c>
      <c r="D2034" s="34" t="s">
        <v>1199</v>
      </c>
      <c r="E2034" s="34" t="s">
        <v>22</v>
      </c>
      <c r="F2034" s="31">
        <v>35038.92</v>
      </c>
      <c r="G2034" s="31">
        <v>33780.46</v>
      </c>
      <c r="H2034" s="31">
        <v>1258.4599999999991</v>
      </c>
      <c r="I2034" s="31"/>
      <c r="J2034" s="36" t="s">
        <v>1937</v>
      </c>
      <c r="K2034" s="30" t="s">
        <v>1929</v>
      </c>
      <c r="L2034" s="9">
        <f>Таблица4[[#This Row],[Поступления]]/Таблица4[[#This Row],[Начисления]]</f>
        <v>0.96408393866020992</v>
      </c>
    </row>
    <row r="2035" spans="1:12" ht="15">
      <c r="A2035" s="47">
        <v>102468</v>
      </c>
      <c r="B2035" s="34" t="s">
        <v>1173</v>
      </c>
      <c r="C2035" s="34" t="s">
        <v>1174</v>
      </c>
      <c r="D2035" s="34" t="s">
        <v>1199</v>
      </c>
      <c r="E2035" s="34" t="s">
        <v>39</v>
      </c>
      <c r="F2035" s="31">
        <v>93094.06</v>
      </c>
      <c r="G2035" s="31">
        <v>84551.22</v>
      </c>
      <c r="H2035" s="31">
        <v>8542.8399999999965</v>
      </c>
      <c r="I2035" s="31"/>
      <c r="J2035" s="36" t="s">
        <v>1937</v>
      </c>
      <c r="K2035" s="30" t="s">
        <v>1929</v>
      </c>
      <c r="L2035" s="9">
        <f>Таблица4[[#This Row],[Поступления]]/Таблица4[[#This Row],[Начисления]]</f>
        <v>0.90823431699079404</v>
      </c>
    </row>
    <row r="2036" spans="1:12" ht="15">
      <c r="A2036" s="47">
        <v>102470</v>
      </c>
      <c r="B2036" s="34" t="s">
        <v>1173</v>
      </c>
      <c r="C2036" s="34" t="s">
        <v>1174</v>
      </c>
      <c r="D2036" s="34" t="s">
        <v>1199</v>
      </c>
      <c r="E2036" s="34" t="s">
        <v>41</v>
      </c>
      <c r="F2036" s="31">
        <v>225446.72</v>
      </c>
      <c r="G2036" s="31">
        <v>204385.91</v>
      </c>
      <c r="H2036" s="31">
        <v>21060.809999999998</v>
      </c>
      <c r="I2036" s="31"/>
      <c r="J2036" s="36" t="s">
        <v>1937</v>
      </c>
      <c r="K2036" s="30" t="s">
        <v>1929</v>
      </c>
      <c r="L2036" s="9">
        <f>Таблица4[[#This Row],[Поступления]]/Таблица4[[#This Row],[Начисления]]</f>
        <v>0.90658187442247995</v>
      </c>
    </row>
    <row r="2037" spans="1:12" ht="15">
      <c r="A2037" s="47">
        <v>102471</v>
      </c>
      <c r="B2037" s="34" t="s">
        <v>1173</v>
      </c>
      <c r="C2037" s="34" t="s">
        <v>1174</v>
      </c>
      <c r="D2037" s="34" t="s">
        <v>1199</v>
      </c>
      <c r="E2037" s="34" t="s">
        <v>44</v>
      </c>
      <c r="F2037" s="31">
        <v>232144.94</v>
      </c>
      <c r="G2037" s="31">
        <v>146793.85999999999</v>
      </c>
      <c r="H2037" s="31">
        <v>85351.080000000016</v>
      </c>
      <c r="I2037" s="31"/>
      <c r="J2037" s="36" t="s">
        <v>1937</v>
      </c>
      <c r="K2037" s="30" t="s">
        <v>1929</v>
      </c>
      <c r="L2037" s="9">
        <f>Таблица4[[#This Row],[Поступления]]/Таблица4[[#This Row],[Начисления]]</f>
        <v>0.63233710801536314</v>
      </c>
    </row>
    <row r="2038" spans="1:12" ht="15">
      <c r="A2038" s="47">
        <v>102472</v>
      </c>
      <c r="B2038" s="34" t="s">
        <v>1173</v>
      </c>
      <c r="C2038" s="34" t="s">
        <v>1174</v>
      </c>
      <c r="D2038" s="34" t="s">
        <v>1199</v>
      </c>
      <c r="E2038" s="34" t="s">
        <v>216</v>
      </c>
      <c r="F2038" s="31">
        <v>308101.15000000002</v>
      </c>
      <c r="G2038" s="31">
        <v>268724.01</v>
      </c>
      <c r="H2038" s="31">
        <v>39377.140000000014</v>
      </c>
      <c r="I2038" s="31"/>
      <c r="J2038" s="36" t="s">
        <v>1937</v>
      </c>
      <c r="K2038" s="30" t="s">
        <v>1929</v>
      </c>
      <c r="L2038" s="9">
        <f>Таблица4[[#This Row],[Поступления]]/Таблица4[[#This Row],[Начисления]]</f>
        <v>0.87219411547149361</v>
      </c>
    </row>
    <row r="2039" spans="1:12" ht="15">
      <c r="A2039" s="47">
        <v>102474</v>
      </c>
      <c r="B2039" s="34" t="s">
        <v>1173</v>
      </c>
      <c r="C2039" s="34" t="s">
        <v>1174</v>
      </c>
      <c r="D2039" s="34" t="s">
        <v>1200</v>
      </c>
      <c r="E2039" s="34" t="s">
        <v>25</v>
      </c>
      <c r="F2039" s="31">
        <v>9009837.3399999999</v>
      </c>
      <c r="G2039" s="31">
        <v>7599076.4000000004</v>
      </c>
      <c r="H2039" s="31">
        <v>1410760.9399999995</v>
      </c>
      <c r="I2039" s="31"/>
      <c r="J2039" s="36" t="s">
        <v>1938</v>
      </c>
      <c r="K2039" s="30" t="s">
        <v>1930</v>
      </c>
      <c r="L2039" s="9">
        <f>Таблица4[[#This Row],[Поступления]]/Таблица4[[#This Row],[Начисления]]</f>
        <v>0.84341993237360713</v>
      </c>
    </row>
    <row r="2040" spans="1:12" ht="15">
      <c r="A2040" s="47">
        <v>102476</v>
      </c>
      <c r="B2040" s="34" t="s">
        <v>1173</v>
      </c>
      <c r="C2040" s="34" t="s">
        <v>1174</v>
      </c>
      <c r="D2040" s="34" t="s">
        <v>1201</v>
      </c>
      <c r="E2040" s="34" t="s">
        <v>19</v>
      </c>
      <c r="F2040" s="31">
        <v>2883905.61</v>
      </c>
      <c r="G2040" s="31">
        <v>2650989.08</v>
      </c>
      <c r="H2040" s="31">
        <v>232916.5299999998</v>
      </c>
      <c r="I2040" s="31"/>
      <c r="J2040" s="36" t="s">
        <v>1937</v>
      </c>
      <c r="K2040" s="30" t="s">
        <v>1930</v>
      </c>
      <c r="L2040" s="9">
        <f>Таблица4[[#This Row],[Поступления]]/Таблица4[[#This Row],[Начисления]]</f>
        <v>0.91923573046484008</v>
      </c>
    </row>
    <row r="2041" spans="1:12" ht="15">
      <c r="A2041" s="47">
        <v>102477</v>
      </c>
      <c r="B2041" s="34" t="s">
        <v>1173</v>
      </c>
      <c r="C2041" s="34" t="s">
        <v>1174</v>
      </c>
      <c r="D2041" s="34" t="s">
        <v>1201</v>
      </c>
      <c r="E2041" s="34" t="s">
        <v>20</v>
      </c>
      <c r="F2041" s="31">
        <v>5432072.2300000004</v>
      </c>
      <c r="G2041" s="31">
        <v>5156548.3499999996</v>
      </c>
      <c r="H2041" s="31">
        <v>275523.88000000082</v>
      </c>
      <c r="I2041" s="31"/>
      <c r="J2041" s="36" t="s">
        <v>1937</v>
      </c>
      <c r="K2041" s="30" t="s">
        <v>1930</v>
      </c>
      <c r="L2041" s="9">
        <f>Таблица4[[#This Row],[Поступления]]/Таблица4[[#This Row],[Начисления]]</f>
        <v>0.94927831068255131</v>
      </c>
    </row>
    <row r="2042" spans="1:12" ht="15">
      <c r="A2042" s="47">
        <v>102478</v>
      </c>
      <c r="B2042" s="34" t="s">
        <v>1173</v>
      </c>
      <c r="C2042" s="34" t="s">
        <v>1174</v>
      </c>
      <c r="D2042" s="34" t="s">
        <v>1201</v>
      </c>
      <c r="E2042" s="34" t="s">
        <v>25</v>
      </c>
      <c r="F2042" s="31">
        <v>1223796.8400000001</v>
      </c>
      <c r="G2042" s="31">
        <v>1207832.1200000001</v>
      </c>
      <c r="H2042" s="31">
        <v>15964.719999999972</v>
      </c>
      <c r="I2042" s="31"/>
      <c r="J2042" s="36" t="s">
        <v>1937</v>
      </c>
      <c r="K2042" s="30" t="s">
        <v>1929</v>
      </c>
      <c r="L2042" s="9">
        <f>Таблица4[[#This Row],[Поступления]]/Таблица4[[#This Row],[Начисления]]</f>
        <v>0.98695476285099737</v>
      </c>
    </row>
    <row r="2043" spans="1:12" ht="15">
      <c r="A2043" s="47">
        <v>102481</v>
      </c>
      <c r="B2043" s="34" t="s">
        <v>1173</v>
      </c>
      <c r="C2043" s="34" t="s">
        <v>1174</v>
      </c>
      <c r="D2043" s="34" t="s">
        <v>1201</v>
      </c>
      <c r="E2043" s="34" t="s">
        <v>30</v>
      </c>
      <c r="F2043" s="31">
        <v>1228772.08</v>
      </c>
      <c r="G2043" s="31">
        <v>1170050.69</v>
      </c>
      <c r="H2043" s="31">
        <v>58721.39000000013</v>
      </c>
      <c r="I2043" s="31"/>
      <c r="J2043" s="36" t="s">
        <v>1937</v>
      </c>
      <c r="K2043" s="30" t="s">
        <v>1929</v>
      </c>
      <c r="L2043" s="9">
        <f>Таблица4[[#This Row],[Поступления]]/Таблица4[[#This Row],[Начисления]]</f>
        <v>0.95221132465835312</v>
      </c>
    </row>
    <row r="2044" spans="1:12" ht="15">
      <c r="A2044" s="47">
        <v>102482</v>
      </c>
      <c r="B2044" s="34" t="s">
        <v>1173</v>
      </c>
      <c r="C2044" s="34" t="s">
        <v>1174</v>
      </c>
      <c r="D2044" s="34" t="s">
        <v>1201</v>
      </c>
      <c r="E2044" s="34" t="s">
        <v>51</v>
      </c>
      <c r="F2044" s="31">
        <v>1219802.68</v>
      </c>
      <c r="G2044" s="31">
        <v>1140866.22</v>
      </c>
      <c r="H2044" s="31">
        <v>78936.459999999963</v>
      </c>
      <c r="I2044" s="31"/>
      <c r="J2044" s="36" t="s">
        <v>1937</v>
      </c>
      <c r="K2044" s="30" t="s">
        <v>1930</v>
      </c>
      <c r="L2044" s="9">
        <f>Таблица4[[#This Row],[Поступления]]/Таблица4[[#This Row],[Начисления]]</f>
        <v>0.93528751715810299</v>
      </c>
    </row>
    <row r="2045" spans="1:12" ht="15">
      <c r="A2045" s="47">
        <v>102483</v>
      </c>
      <c r="B2045" s="34" t="s">
        <v>1173</v>
      </c>
      <c r="C2045" s="34" t="s">
        <v>1174</v>
      </c>
      <c r="D2045" s="34" t="s">
        <v>1201</v>
      </c>
      <c r="E2045" s="34" t="s">
        <v>116</v>
      </c>
      <c r="F2045" s="31">
        <v>1212958.18</v>
      </c>
      <c r="G2045" s="31">
        <v>1124676.9099999999</v>
      </c>
      <c r="H2045" s="31">
        <v>88281.270000000019</v>
      </c>
      <c r="I2045" s="31"/>
      <c r="J2045" s="36" t="s">
        <v>1937</v>
      </c>
      <c r="K2045" s="30" t="s">
        <v>1929</v>
      </c>
      <c r="L2045" s="9">
        <f>Таблица4[[#This Row],[Поступления]]/Таблица4[[#This Row],[Начисления]]</f>
        <v>0.92721820796822518</v>
      </c>
    </row>
    <row r="2046" spans="1:12" ht="15">
      <c r="A2046" s="47">
        <v>102485</v>
      </c>
      <c r="B2046" s="34" t="s">
        <v>1173</v>
      </c>
      <c r="C2046" s="34" t="s">
        <v>1174</v>
      </c>
      <c r="D2046" s="34" t="s">
        <v>1201</v>
      </c>
      <c r="E2046" s="34" t="s">
        <v>361</v>
      </c>
      <c r="F2046" s="31">
        <v>2481238.0099999998</v>
      </c>
      <c r="G2046" s="31">
        <v>2430889.3199999998</v>
      </c>
      <c r="H2046" s="31">
        <v>50348.689999999944</v>
      </c>
      <c r="I2046" s="31"/>
      <c r="J2046" s="36" t="s">
        <v>1937</v>
      </c>
      <c r="K2046" s="30" t="s">
        <v>1929</v>
      </c>
      <c r="L2046" s="9">
        <f>Таблица4[[#This Row],[Поступления]]/Таблица4[[#This Row],[Начисления]]</f>
        <v>0.97970823846923094</v>
      </c>
    </row>
    <row r="2047" spans="1:12" ht="15">
      <c r="A2047" s="47">
        <v>102486</v>
      </c>
      <c r="B2047" s="34" t="s">
        <v>1173</v>
      </c>
      <c r="C2047" s="34" t="s">
        <v>1174</v>
      </c>
      <c r="D2047" s="34" t="s">
        <v>1201</v>
      </c>
      <c r="E2047" s="34" t="s">
        <v>343</v>
      </c>
      <c r="F2047" s="31">
        <v>1235190.1100000001</v>
      </c>
      <c r="G2047" s="31">
        <v>1155659.49</v>
      </c>
      <c r="H2047" s="31">
        <v>79530.620000000112</v>
      </c>
      <c r="I2047" s="31"/>
      <c r="J2047" s="36" t="s">
        <v>1937</v>
      </c>
      <c r="K2047" s="30" t="s">
        <v>1929</v>
      </c>
      <c r="L2047" s="9">
        <f>Таблица4[[#This Row],[Поступления]]/Таблица4[[#This Row],[Начисления]]</f>
        <v>0.93561264832342272</v>
      </c>
    </row>
    <row r="2048" spans="1:12" ht="15">
      <c r="A2048" s="47">
        <v>102487</v>
      </c>
      <c r="B2048" s="34" t="s">
        <v>1173</v>
      </c>
      <c r="C2048" s="34" t="s">
        <v>1174</v>
      </c>
      <c r="D2048" s="34" t="s">
        <v>1202</v>
      </c>
      <c r="E2048" s="34" t="s">
        <v>25</v>
      </c>
      <c r="F2048" s="31">
        <v>453394.96</v>
      </c>
      <c r="G2048" s="31">
        <v>409988.47</v>
      </c>
      <c r="H2048" s="31">
        <v>43406.490000000049</v>
      </c>
      <c r="I2048" s="31"/>
      <c r="J2048" s="36" t="s">
        <v>1934</v>
      </c>
      <c r="K2048" s="30" t="s">
        <v>1929</v>
      </c>
      <c r="L2048" s="9">
        <f>Таблица4[[#This Row],[Поступления]]/Таблица4[[#This Row],[Начисления]]</f>
        <v>0.90426340425133966</v>
      </c>
    </row>
    <row r="2049" spans="1:12" ht="15">
      <c r="A2049" s="47">
        <v>102488</v>
      </c>
      <c r="B2049" s="35" t="s">
        <v>1173</v>
      </c>
      <c r="C2049" s="35" t="s">
        <v>1174</v>
      </c>
      <c r="D2049" s="35" t="s">
        <v>1202</v>
      </c>
      <c r="E2049" s="34" t="s">
        <v>29</v>
      </c>
      <c r="F2049" s="33">
        <v>872662.33</v>
      </c>
      <c r="G2049" s="33">
        <v>767087.9</v>
      </c>
      <c r="H2049" s="31">
        <v>105574.42999999993</v>
      </c>
      <c r="I2049" s="33"/>
      <c r="J2049" s="35" t="s">
        <v>1934</v>
      </c>
      <c r="K2049" s="30" t="s">
        <v>1929</v>
      </c>
      <c r="L2049" s="5">
        <f>Таблица4[[#This Row],[Поступления]]/Таблица4[[#This Row],[Начисления]]</f>
        <v>0.87902029643012103</v>
      </c>
    </row>
    <row r="2050" spans="1:12" ht="15">
      <c r="A2050" s="47">
        <v>102489</v>
      </c>
      <c r="B2050" s="34" t="s">
        <v>1173</v>
      </c>
      <c r="C2050" s="34" t="s">
        <v>1174</v>
      </c>
      <c r="D2050" s="34" t="s">
        <v>1202</v>
      </c>
      <c r="E2050" s="34" t="s">
        <v>30</v>
      </c>
      <c r="F2050" s="31">
        <v>920904.34</v>
      </c>
      <c r="G2050" s="31">
        <v>845517.6</v>
      </c>
      <c r="H2050" s="31">
        <v>75386.739999999991</v>
      </c>
      <c r="I2050" s="31"/>
      <c r="J2050" s="36" t="s">
        <v>1934</v>
      </c>
      <c r="K2050" s="30" t="s">
        <v>1929</v>
      </c>
      <c r="L2050" s="9">
        <f>Таблица4[[#This Row],[Поступления]]/Таблица4[[#This Row],[Начисления]]</f>
        <v>0.91813835951734135</v>
      </c>
    </row>
    <row r="2051" spans="1:12" ht="15">
      <c r="A2051" s="47">
        <v>102490</v>
      </c>
      <c r="B2051" s="34" t="s">
        <v>1173</v>
      </c>
      <c r="C2051" s="34" t="s">
        <v>1174</v>
      </c>
      <c r="D2051" s="34" t="s">
        <v>1202</v>
      </c>
      <c r="E2051" s="34" t="s">
        <v>26</v>
      </c>
      <c r="F2051" s="31">
        <v>915256.08</v>
      </c>
      <c r="G2051" s="31">
        <v>841270.79</v>
      </c>
      <c r="H2051" s="31">
        <v>73985.289999999921</v>
      </c>
      <c r="I2051" s="31"/>
      <c r="J2051" s="36" t="s">
        <v>1934</v>
      </c>
      <c r="K2051" s="30" t="s">
        <v>1929</v>
      </c>
      <c r="L2051" s="9">
        <f>Таблица4[[#This Row],[Поступления]]/Таблица4[[#This Row],[Начисления]]</f>
        <v>0.91916438293422764</v>
      </c>
    </row>
    <row r="2052" spans="1:12" ht="15">
      <c r="A2052" s="47">
        <v>102491</v>
      </c>
      <c r="B2052" s="34" t="s">
        <v>1173</v>
      </c>
      <c r="C2052" s="34" t="s">
        <v>1174</v>
      </c>
      <c r="D2052" s="34" t="s">
        <v>1202</v>
      </c>
      <c r="E2052" s="34" t="s">
        <v>27</v>
      </c>
      <c r="F2052" s="31">
        <v>900936.97</v>
      </c>
      <c r="G2052" s="31">
        <v>794021.62</v>
      </c>
      <c r="H2052" s="31">
        <v>106915.34999999998</v>
      </c>
      <c r="I2052" s="31"/>
      <c r="J2052" s="36" t="s">
        <v>1934</v>
      </c>
      <c r="K2052" s="30" t="s">
        <v>1929</v>
      </c>
      <c r="L2052" s="9">
        <f>Таблица4[[#This Row],[Поступления]]/Таблица4[[#This Row],[Начисления]]</f>
        <v>0.88132871270672797</v>
      </c>
    </row>
    <row r="2053" spans="1:12" ht="15">
      <c r="A2053" s="47">
        <v>102492</v>
      </c>
      <c r="B2053" s="34" t="s">
        <v>1173</v>
      </c>
      <c r="C2053" s="34" t="s">
        <v>1174</v>
      </c>
      <c r="D2053" s="34" t="s">
        <v>1202</v>
      </c>
      <c r="E2053" s="34" t="s">
        <v>28</v>
      </c>
      <c r="F2053" s="31">
        <v>608462.05000000005</v>
      </c>
      <c r="G2053" s="31">
        <v>538335.04</v>
      </c>
      <c r="H2053" s="31">
        <v>70127.010000000009</v>
      </c>
      <c r="I2053" s="31"/>
      <c r="J2053" s="36" t="s">
        <v>1934</v>
      </c>
      <c r="K2053" s="30" t="s">
        <v>1929</v>
      </c>
      <c r="L2053" s="9">
        <f>Таблица4[[#This Row],[Поступления]]/Таблица4[[#This Row],[Начисления]]</f>
        <v>0.88474710953624802</v>
      </c>
    </row>
    <row r="2054" spans="1:12" ht="15">
      <c r="A2054" s="47">
        <v>102493</v>
      </c>
      <c r="B2054" s="34" t="s">
        <v>1173</v>
      </c>
      <c r="C2054" s="34" t="s">
        <v>1174</v>
      </c>
      <c r="D2054" s="34" t="s">
        <v>1202</v>
      </c>
      <c r="E2054" s="34" t="s">
        <v>8</v>
      </c>
      <c r="F2054" s="31">
        <v>182727.03</v>
      </c>
      <c r="G2054" s="31">
        <v>173095</v>
      </c>
      <c r="H2054" s="31">
        <v>9632.0299999999988</v>
      </c>
      <c r="I2054" s="31"/>
      <c r="J2054" s="36" t="s">
        <v>1934</v>
      </c>
      <c r="K2054" s="30" t="s">
        <v>1929</v>
      </c>
      <c r="L2054" s="9">
        <f>Таблица4[[#This Row],[Поступления]]/Таблица4[[#This Row],[Начисления]]</f>
        <v>0.94728732798863968</v>
      </c>
    </row>
    <row r="2055" spans="1:12" ht="15">
      <c r="A2055" s="47">
        <v>102494</v>
      </c>
      <c r="B2055" s="34" t="s">
        <v>1173</v>
      </c>
      <c r="C2055" s="34" t="s">
        <v>1174</v>
      </c>
      <c r="D2055" s="34" t="s">
        <v>1202</v>
      </c>
      <c r="E2055" s="34" t="s">
        <v>10</v>
      </c>
      <c r="F2055" s="31">
        <v>182632.65</v>
      </c>
      <c r="G2055" s="31">
        <v>160597.19</v>
      </c>
      <c r="H2055" s="31">
        <v>22035.459999999992</v>
      </c>
      <c r="I2055" s="31"/>
      <c r="J2055" s="36" t="s">
        <v>1934</v>
      </c>
      <c r="K2055" s="30" t="s">
        <v>1929</v>
      </c>
      <c r="L2055" s="9">
        <f>Таблица4[[#This Row],[Поступления]]/Таблица4[[#This Row],[Начисления]]</f>
        <v>0.8793454511008848</v>
      </c>
    </row>
    <row r="2056" spans="1:12" ht="15">
      <c r="A2056" s="47">
        <v>102495</v>
      </c>
      <c r="B2056" s="34" t="s">
        <v>1173</v>
      </c>
      <c r="C2056" s="34" t="s">
        <v>1174</v>
      </c>
      <c r="D2056" s="34" t="s">
        <v>1202</v>
      </c>
      <c r="E2056" s="34" t="s">
        <v>12</v>
      </c>
      <c r="F2056" s="31">
        <v>190001.16</v>
      </c>
      <c r="G2056" s="31">
        <v>140378.15</v>
      </c>
      <c r="H2056" s="31">
        <v>49623.010000000009</v>
      </c>
      <c r="I2056" s="31"/>
      <c r="J2056" s="36" t="s">
        <v>1934</v>
      </c>
      <c r="K2056" s="30" t="s">
        <v>1929</v>
      </c>
      <c r="L2056" s="9">
        <f>Таблица4[[#This Row],[Поступления]]/Таблица4[[#This Row],[Начисления]]</f>
        <v>0.7388278576825531</v>
      </c>
    </row>
    <row r="2057" spans="1:12" ht="15">
      <c r="A2057" s="47">
        <v>102496</v>
      </c>
      <c r="B2057" s="34" t="s">
        <v>1173</v>
      </c>
      <c r="C2057" s="34" t="s">
        <v>1174</v>
      </c>
      <c r="D2057" s="34" t="s">
        <v>1202</v>
      </c>
      <c r="E2057" s="34" t="s">
        <v>73</v>
      </c>
      <c r="F2057" s="31">
        <v>187872.59</v>
      </c>
      <c r="G2057" s="31">
        <v>162524.96</v>
      </c>
      <c r="H2057" s="31">
        <v>25347.630000000005</v>
      </c>
      <c r="I2057" s="31"/>
      <c r="J2057" s="36" t="s">
        <v>1934</v>
      </c>
      <c r="K2057" s="30" t="s">
        <v>1929</v>
      </c>
      <c r="L2057" s="9">
        <f>Таблица4[[#This Row],[Поступления]]/Таблица4[[#This Row],[Начисления]]</f>
        <v>0.86508074434913573</v>
      </c>
    </row>
    <row r="2058" spans="1:12" ht="15">
      <c r="A2058" s="47">
        <v>102497</v>
      </c>
      <c r="B2058" s="34" t="s">
        <v>1173</v>
      </c>
      <c r="C2058" s="34" t="s">
        <v>1174</v>
      </c>
      <c r="D2058" s="34" t="s">
        <v>1202</v>
      </c>
      <c r="E2058" s="34" t="s">
        <v>74</v>
      </c>
      <c r="F2058" s="31">
        <v>189193.71</v>
      </c>
      <c r="G2058" s="31">
        <v>163632.65</v>
      </c>
      <c r="H2058" s="31">
        <v>25561.059999999998</v>
      </c>
      <c r="I2058" s="31"/>
      <c r="J2058" s="36" t="s">
        <v>1934</v>
      </c>
      <c r="K2058" s="30" t="s">
        <v>1929</v>
      </c>
      <c r="L2058" s="9">
        <f>Таблица4[[#This Row],[Поступления]]/Таблица4[[#This Row],[Начисления]]</f>
        <v>0.86489476843601198</v>
      </c>
    </row>
    <row r="2059" spans="1:12" ht="15">
      <c r="A2059" s="47">
        <v>102498</v>
      </c>
      <c r="B2059" s="34" t="s">
        <v>1173</v>
      </c>
      <c r="C2059" s="34" t="s">
        <v>1174</v>
      </c>
      <c r="D2059" s="34" t="s">
        <v>1202</v>
      </c>
      <c r="E2059" s="34" t="s">
        <v>14</v>
      </c>
      <c r="F2059" s="31">
        <v>190468.5</v>
      </c>
      <c r="G2059" s="31">
        <v>184619.94</v>
      </c>
      <c r="H2059" s="31">
        <v>5848.5599999999977</v>
      </c>
      <c r="I2059" s="31"/>
      <c r="J2059" s="36" t="s">
        <v>1934</v>
      </c>
      <c r="K2059" s="30" t="s">
        <v>1929</v>
      </c>
      <c r="L2059" s="9">
        <f>Таблица4[[#This Row],[Поступления]]/Таблица4[[#This Row],[Начисления]]</f>
        <v>0.96929382023799215</v>
      </c>
    </row>
    <row r="2060" spans="1:12" ht="15">
      <c r="A2060" s="47">
        <v>102500</v>
      </c>
      <c r="B2060" s="34" t="s">
        <v>1173</v>
      </c>
      <c r="C2060" s="34" t="s">
        <v>1174</v>
      </c>
      <c r="D2060" s="34" t="s">
        <v>1202</v>
      </c>
      <c r="E2060" s="34" t="s">
        <v>75</v>
      </c>
      <c r="F2060" s="31">
        <v>935489.06</v>
      </c>
      <c r="G2060" s="31">
        <v>824832.79</v>
      </c>
      <c r="H2060" s="31">
        <v>110656.27000000002</v>
      </c>
      <c r="I2060" s="31"/>
      <c r="J2060" s="36" t="s">
        <v>1934</v>
      </c>
      <c r="K2060" s="30" t="s">
        <v>1929</v>
      </c>
      <c r="L2060" s="9">
        <f>Таблица4[[#This Row],[Поступления]]/Таблица4[[#This Row],[Начисления]]</f>
        <v>0.88171291922964867</v>
      </c>
    </row>
    <row r="2061" spans="1:12" ht="15">
      <c r="A2061" s="47">
        <v>102501</v>
      </c>
      <c r="B2061" s="34" t="s">
        <v>1173</v>
      </c>
      <c r="C2061" s="34" t="s">
        <v>1174</v>
      </c>
      <c r="D2061" s="34" t="s">
        <v>1202</v>
      </c>
      <c r="E2061" s="34" t="s">
        <v>76</v>
      </c>
      <c r="F2061" s="31">
        <v>691682.18</v>
      </c>
      <c r="G2061" s="31">
        <v>630075.73</v>
      </c>
      <c r="H2061" s="31">
        <v>61606.45000000007</v>
      </c>
      <c r="I2061" s="31"/>
      <c r="J2061" s="36" t="s">
        <v>1934</v>
      </c>
      <c r="K2061" s="30" t="s">
        <v>1929</v>
      </c>
      <c r="L2061" s="9">
        <f>Таблица4[[#This Row],[Поступления]]/Таблица4[[#This Row],[Начисления]]</f>
        <v>0.91093243142392355</v>
      </c>
    </row>
    <row r="2062" spans="1:12" ht="15">
      <c r="A2062" s="47">
        <v>102502</v>
      </c>
      <c r="B2062" s="34" t="s">
        <v>1173</v>
      </c>
      <c r="C2062" s="34" t="s">
        <v>1174</v>
      </c>
      <c r="D2062" s="34" t="s">
        <v>1202</v>
      </c>
      <c r="E2062" s="34" t="s">
        <v>281</v>
      </c>
      <c r="F2062" s="31">
        <v>235454.3</v>
      </c>
      <c r="G2062" s="31">
        <v>233895.79</v>
      </c>
      <c r="H2062" s="31">
        <v>1558.5099999999802</v>
      </c>
      <c r="I2062" s="31"/>
      <c r="J2062" s="36" t="s">
        <v>1934</v>
      </c>
      <c r="K2062" s="30" t="s">
        <v>1929</v>
      </c>
      <c r="L2062" s="9">
        <f>Таблица4[[#This Row],[Поступления]]/Таблица4[[#This Row],[Начисления]]</f>
        <v>0.99338083865956162</v>
      </c>
    </row>
    <row r="2063" spans="1:12" ht="15">
      <c r="A2063" s="47">
        <v>102503</v>
      </c>
      <c r="B2063" s="34" t="s">
        <v>1173</v>
      </c>
      <c r="C2063" s="34" t="s">
        <v>1174</v>
      </c>
      <c r="D2063" s="34" t="s">
        <v>1202</v>
      </c>
      <c r="E2063" s="34" t="s">
        <v>221</v>
      </c>
      <c r="F2063" s="31">
        <v>272461.94</v>
      </c>
      <c r="G2063" s="31">
        <v>246713.68</v>
      </c>
      <c r="H2063" s="31">
        <v>25748.260000000009</v>
      </c>
      <c r="I2063" s="31"/>
      <c r="J2063" s="36" t="s">
        <v>1934</v>
      </c>
      <c r="K2063" s="30" t="s">
        <v>1929</v>
      </c>
      <c r="L2063" s="9">
        <f>Таблица4[[#This Row],[Поступления]]/Таблица4[[#This Row],[Начисления]]</f>
        <v>0.90549777337708159</v>
      </c>
    </row>
    <row r="2064" spans="1:12" ht="15">
      <c r="A2064" s="47">
        <v>102504</v>
      </c>
      <c r="B2064" s="34" t="s">
        <v>1173</v>
      </c>
      <c r="C2064" s="34" t="s">
        <v>1174</v>
      </c>
      <c r="D2064" s="34" t="s">
        <v>1202</v>
      </c>
      <c r="E2064" s="34" t="s">
        <v>113</v>
      </c>
      <c r="F2064" s="31">
        <v>272178.92</v>
      </c>
      <c r="G2064" s="31">
        <v>259839.22</v>
      </c>
      <c r="H2064" s="31">
        <v>12339.699999999983</v>
      </c>
      <c r="I2064" s="31"/>
      <c r="J2064" s="36" t="s">
        <v>1934</v>
      </c>
      <c r="K2064" s="30" t="s">
        <v>1929</v>
      </c>
      <c r="L2064" s="9">
        <f>Таблица4[[#This Row],[Поступления]]/Таблица4[[#This Row],[Начисления]]</f>
        <v>0.95466327811132479</v>
      </c>
    </row>
    <row r="2065" spans="1:12" ht="15">
      <c r="A2065" s="47">
        <v>102505</v>
      </c>
      <c r="B2065" s="34" t="s">
        <v>1173</v>
      </c>
      <c r="C2065" s="34" t="s">
        <v>1174</v>
      </c>
      <c r="D2065" s="34" t="s">
        <v>1202</v>
      </c>
      <c r="E2065" s="34" t="s">
        <v>223</v>
      </c>
      <c r="F2065" s="31">
        <v>917835.96</v>
      </c>
      <c r="G2065" s="31">
        <v>776073.55</v>
      </c>
      <c r="H2065" s="31">
        <v>141762.40999999992</v>
      </c>
      <c r="I2065" s="31"/>
      <c r="J2065" s="36" t="s">
        <v>1934</v>
      </c>
      <c r="K2065" s="30" t="s">
        <v>1929</v>
      </c>
      <c r="L2065" s="9">
        <f>Таблица4[[#This Row],[Поступления]]/Таблица4[[#This Row],[Начисления]]</f>
        <v>0.84554711715588049</v>
      </c>
    </row>
    <row r="2066" spans="1:12" ht="15">
      <c r="A2066" s="47">
        <v>102507</v>
      </c>
      <c r="B2066" s="34" t="s">
        <v>1173</v>
      </c>
      <c r="C2066" s="34" t="s">
        <v>1174</v>
      </c>
      <c r="D2066" s="34" t="s">
        <v>1203</v>
      </c>
      <c r="E2066" s="34" t="s">
        <v>20</v>
      </c>
      <c r="F2066" s="31">
        <v>1528788.19</v>
      </c>
      <c r="G2066" s="31">
        <v>1346177.45</v>
      </c>
      <c r="H2066" s="31">
        <v>182610.74</v>
      </c>
      <c r="I2066" s="31"/>
      <c r="J2066" s="36" t="s">
        <v>1933</v>
      </c>
      <c r="K2066" s="30" t="s">
        <v>1929</v>
      </c>
      <c r="L2066" s="9">
        <f>Таблица4[[#This Row],[Поступления]]/Таблица4[[#This Row],[Начисления]]</f>
        <v>0.88055196841885597</v>
      </c>
    </row>
    <row r="2067" spans="1:12" ht="15">
      <c r="A2067" s="47">
        <v>102508</v>
      </c>
      <c r="B2067" s="34" t="s">
        <v>1173</v>
      </c>
      <c r="C2067" s="34" t="s">
        <v>1174</v>
      </c>
      <c r="D2067" s="34" t="s">
        <v>1203</v>
      </c>
      <c r="E2067" s="34" t="s">
        <v>21</v>
      </c>
      <c r="F2067" s="31">
        <v>1449261.71</v>
      </c>
      <c r="G2067" s="31">
        <v>1130808.3700000001</v>
      </c>
      <c r="H2067" s="31">
        <v>318453.33999999985</v>
      </c>
      <c r="I2067" s="31"/>
      <c r="J2067" s="36" t="s">
        <v>1933</v>
      </c>
      <c r="K2067" s="30" t="s">
        <v>1929</v>
      </c>
      <c r="L2067" s="9">
        <f>Таблица4[[#This Row],[Поступления]]/Таблица4[[#This Row],[Начисления]]</f>
        <v>0.78026512547550864</v>
      </c>
    </row>
    <row r="2068" spans="1:12" ht="15">
      <c r="A2068" s="47">
        <v>102509</v>
      </c>
      <c r="B2068" s="34" t="s">
        <v>1173</v>
      </c>
      <c r="C2068" s="34" t="s">
        <v>1174</v>
      </c>
      <c r="D2068" s="34" t="s">
        <v>1203</v>
      </c>
      <c r="E2068" s="34" t="s">
        <v>25</v>
      </c>
      <c r="F2068" s="31">
        <v>1483170.15</v>
      </c>
      <c r="G2068" s="31">
        <v>1428697.45</v>
      </c>
      <c r="H2068" s="31">
        <v>54472.699999999953</v>
      </c>
      <c r="I2068" s="31"/>
      <c r="J2068" s="36" t="s">
        <v>1933</v>
      </c>
      <c r="K2068" s="30" t="s">
        <v>1929</v>
      </c>
      <c r="L2068" s="9">
        <f>Таблица4[[#This Row],[Поступления]]/Таблица4[[#This Row],[Начисления]]</f>
        <v>0.96327279105502495</v>
      </c>
    </row>
    <row r="2069" spans="1:12" ht="15">
      <c r="A2069" s="47">
        <v>102510</v>
      </c>
      <c r="B2069" s="34" t="s">
        <v>1173</v>
      </c>
      <c r="C2069" s="34" t="s">
        <v>1174</v>
      </c>
      <c r="D2069" s="34" t="s">
        <v>1203</v>
      </c>
      <c r="E2069" s="34" t="s">
        <v>100</v>
      </c>
      <c r="F2069" s="31">
        <v>1473264.66</v>
      </c>
      <c r="G2069" s="31">
        <v>1356306.17</v>
      </c>
      <c r="H2069" s="31">
        <v>116958.48999999999</v>
      </c>
      <c r="I2069" s="31"/>
      <c r="J2069" s="36" t="s">
        <v>1933</v>
      </c>
      <c r="K2069" s="30" t="s">
        <v>1929</v>
      </c>
      <c r="L2069" s="9">
        <f>Таблица4[[#This Row],[Поступления]]/Таблица4[[#This Row],[Начисления]]</f>
        <v>0.92061270919238636</v>
      </c>
    </row>
    <row r="2070" spans="1:12" ht="15">
      <c r="A2070" s="47">
        <v>102511</v>
      </c>
      <c r="B2070" s="34" t="s">
        <v>1173</v>
      </c>
      <c r="C2070" s="34" t="s">
        <v>1174</v>
      </c>
      <c r="D2070" s="34" t="s">
        <v>1203</v>
      </c>
      <c r="E2070" s="34" t="s">
        <v>29</v>
      </c>
      <c r="F2070" s="31">
        <v>1540459.29</v>
      </c>
      <c r="G2070" s="31">
        <v>1366568.38</v>
      </c>
      <c r="H2070" s="31">
        <v>173890.91000000015</v>
      </c>
      <c r="I2070" s="31"/>
      <c r="J2070" s="36" t="s">
        <v>1933</v>
      </c>
      <c r="K2070" s="30" t="s">
        <v>1929</v>
      </c>
      <c r="L2070" s="9">
        <f>Таблица4[[#This Row],[Поступления]]/Таблица4[[#This Row],[Начисления]]</f>
        <v>0.88711749078419322</v>
      </c>
    </row>
    <row r="2071" spans="1:12" ht="15">
      <c r="A2071" s="47">
        <v>102512</v>
      </c>
      <c r="B2071" s="34" t="s">
        <v>1173</v>
      </c>
      <c r="C2071" s="34" t="s">
        <v>1174</v>
      </c>
      <c r="D2071" s="34" t="s">
        <v>1203</v>
      </c>
      <c r="E2071" s="34" t="s">
        <v>34</v>
      </c>
      <c r="F2071" s="31">
        <v>1505057.47</v>
      </c>
      <c r="G2071" s="31">
        <v>1381062.33</v>
      </c>
      <c r="H2071" s="31">
        <v>123995.1399999999</v>
      </c>
      <c r="I2071" s="31"/>
      <c r="J2071" s="36" t="s">
        <v>1933</v>
      </c>
      <c r="K2071" s="30" t="s">
        <v>1929</v>
      </c>
      <c r="L2071" s="9">
        <f>Таблица4[[#This Row],[Поступления]]/Таблица4[[#This Row],[Начисления]]</f>
        <v>0.91761434864012215</v>
      </c>
    </row>
    <row r="2072" spans="1:12" ht="15">
      <c r="A2072" s="47">
        <v>102513</v>
      </c>
      <c r="B2072" s="34" t="s">
        <v>1173</v>
      </c>
      <c r="C2072" s="34" t="s">
        <v>1174</v>
      </c>
      <c r="D2072" s="34" t="s">
        <v>1203</v>
      </c>
      <c r="E2072" s="34" t="s">
        <v>67</v>
      </c>
      <c r="F2072" s="31">
        <v>1468757.14</v>
      </c>
      <c r="G2072" s="31">
        <v>1436886.3</v>
      </c>
      <c r="H2072" s="31">
        <v>31870.839999999851</v>
      </c>
      <c r="I2072" s="31"/>
      <c r="J2072" s="36" t="s">
        <v>1933</v>
      </c>
      <c r="K2072" s="30" t="s">
        <v>1929</v>
      </c>
      <c r="L2072" s="9">
        <f>Таблица4[[#This Row],[Поступления]]/Таблица4[[#This Row],[Начисления]]</f>
        <v>0.97830081016661485</v>
      </c>
    </row>
    <row r="2073" spans="1:12" ht="15">
      <c r="A2073" s="47">
        <v>102514</v>
      </c>
      <c r="B2073" s="34" t="s">
        <v>1173</v>
      </c>
      <c r="C2073" s="34" t="s">
        <v>1174</v>
      </c>
      <c r="D2073" s="34" t="s">
        <v>1203</v>
      </c>
      <c r="E2073" s="34" t="s">
        <v>27</v>
      </c>
      <c r="F2073" s="31">
        <v>1504019.65</v>
      </c>
      <c r="G2073" s="31">
        <v>1292568.19</v>
      </c>
      <c r="H2073" s="31">
        <v>211451.45999999996</v>
      </c>
      <c r="I2073" s="31"/>
      <c r="J2073" s="36" t="s">
        <v>1933</v>
      </c>
      <c r="K2073" s="30" t="s">
        <v>1929</v>
      </c>
      <c r="L2073" s="9">
        <f>Таблица4[[#This Row],[Поступления]]/Таблица4[[#This Row],[Начисления]]</f>
        <v>0.85940911077857263</v>
      </c>
    </row>
    <row r="2074" spans="1:12" ht="15">
      <c r="A2074" s="47">
        <v>102515</v>
      </c>
      <c r="B2074" s="34" t="s">
        <v>1173</v>
      </c>
      <c r="C2074" s="34" t="s">
        <v>1174</v>
      </c>
      <c r="D2074" s="34" t="s">
        <v>1203</v>
      </c>
      <c r="E2074" s="34" t="s">
        <v>68</v>
      </c>
      <c r="F2074" s="31">
        <v>1479026.87</v>
      </c>
      <c r="G2074" s="31">
        <v>1422931.45</v>
      </c>
      <c r="H2074" s="31">
        <v>56095.420000000158</v>
      </c>
      <c r="I2074" s="31"/>
      <c r="J2074" s="36" t="s">
        <v>1933</v>
      </c>
      <c r="K2074" s="30" t="s">
        <v>1929</v>
      </c>
      <c r="L2074" s="9">
        <f>Таблица4[[#This Row],[Поступления]]/Таблица4[[#This Row],[Начисления]]</f>
        <v>0.96207275125434322</v>
      </c>
    </row>
    <row r="2075" spans="1:12" ht="15">
      <c r="A2075" s="47">
        <v>102516</v>
      </c>
      <c r="B2075" s="34" t="s">
        <v>1173</v>
      </c>
      <c r="C2075" s="34" t="s">
        <v>1174</v>
      </c>
      <c r="D2075" s="34" t="s">
        <v>1203</v>
      </c>
      <c r="E2075" s="34" t="s">
        <v>28</v>
      </c>
      <c r="F2075" s="31">
        <v>1490328.96</v>
      </c>
      <c r="G2075" s="31">
        <v>1423775.06</v>
      </c>
      <c r="H2075" s="31">
        <v>66553.899999999907</v>
      </c>
      <c r="I2075" s="31"/>
      <c r="J2075" s="36" t="s">
        <v>1933</v>
      </c>
      <c r="K2075" s="30" t="s">
        <v>1929</v>
      </c>
      <c r="L2075" s="9">
        <f>Таблица4[[#This Row],[Поступления]]/Таблица4[[#This Row],[Начисления]]</f>
        <v>0.95534281236808283</v>
      </c>
    </row>
    <row r="2076" spans="1:12" ht="15">
      <c r="A2076" s="47">
        <v>102517</v>
      </c>
      <c r="B2076" s="34" t="s">
        <v>1173</v>
      </c>
      <c r="C2076" s="34" t="s">
        <v>1174</v>
      </c>
      <c r="D2076" s="34" t="s">
        <v>1203</v>
      </c>
      <c r="E2076" s="34" t="s">
        <v>69</v>
      </c>
      <c r="F2076" s="31">
        <v>1463565.66</v>
      </c>
      <c r="G2076" s="31">
        <v>1356117.16</v>
      </c>
      <c r="H2076" s="31">
        <v>107448.5</v>
      </c>
      <c r="I2076" s="31"/>
      <c r="J2076" s="36" t="s">
        <v>1933</v>
      </c>
      <c r="K2076" s="30" t="s">
        <v>1929</v>
      </c>
      <c r="L2076" s="9">
        <f>Таблица4[[#This Row],[Поступления]]/Таблица4[[#This Row],[Начисления]]</f>
        <v>0.92658443489306797</v>
      </c>
    </row>
    <row r="2077" spans="1:12" ht="15">
      <c r="A2077" s="47">
        <v>102518</v>
      </c>
      <c r="B2077" s="34" t="s">
        <v>1173</v>
      </c>
      <c r="C2077" s="34" t="s">
        <v>1174</v>
      </c>
      <c r="D2077" s="34" t="s">
        <v>1203</v>
      </c>
      <c r="E2077" s="34" t="s">
        <v>16</v>
      </c>
      <c r="F2077" s="31">
        <v>1491415.54</v>
      </c>
      <c r="G2077" s="31">
        <v>1441988.25</v>
      </c>
      <c r="H2077" s="31">
        <v>49427.290000000037</v>
      </c>
      <c r="I2077" s="31"/>
      <c r="J2077" s="36" t="s">
        <v>1933</v>
      </c>
      <c r="K2077" s="30" t="s">
        <v>1929</v>
      </c>
      <c r="L2077" s="9">
        <f>Таблица4[[#This Row],[Поступления]]/Таблица4[[#This Row],[Начисления]]</f>
        <v>0.96685880717053541</v>
      </c>
    </row>
    <row r="2078" spans="1:12" ht="15">
      <c r="A2078" s="47">
        <v>102519</v>
      </c>
      <c r="B2078" s="34" t="s">
        <v>1173</v>
      </c>
      <c r="C2078" s="34" t="s">
        <v>1174</v>
      </c>
      <c r="D2078" s="34" t="s">
        <v>1203</v>
      </c>
      <c r="E2078" s="34" t="s">
        <v>6</v>
      </c>
      <c r="F2078" s="31">
        <v>1759532.01</v>
      </c>
      <c r="G2078" s="31">
        <v>1698239.32</v>
      </c>
      <c r="H2078" s="31">
        <v>61292.689999999944</v>
      </c>
      <c r="I2078" s="31"/>
      <c r="J2078" s="36" t="s">
        <v>1933</v>
      </c>
      <c r="K2078" s="30" t="s">
        <v>1929</v>
      </c>
      <c r="L2078" s="9">
        <f>Таблица4[[#This Row],[Поступления]]/Таблица4[[#This Row],[Начисления]]</f>
        <v>0.96516534530110654</v>
      </c>
    </row>
    <row r="2079" spans="1:12" ht="15">
      <c r="A2079" s="47">
        <v>102520</v>
      </c>
      <c r="B2079" s="34" t="s">
        <v>1173</v>
      </c>
      <c r="C2079" s="34" t="s">
        <v>1174</v>
      </c>
      <c r="D2079" s="34" t="s">
        <v>1203</v>
      </c>
      <c r="E2079" s="34" t="s">
        <v>7</v>
      </c>
      <c r="F2079" s="31">
        <v>1481784.88</v>
      </c>
      <c r="G2079" s="31">
        <v>1408045.06</v>
      </c>
      <c r="H2079" s="31">
        <v>73739.819999999832</v>
      </c>
      <c r="I2079" s="31"/>
      <c r="J2079" s="36" t="s">
        <v>1933</v>
      </c>
      <c r="K2079" s="30" t="s">
        <v>1929</v>
      </c>
      <c r="L2079" s="9">
        <f>Таблица4[[#This Row],[Поступления]]/Таблица4[[#This Row],[Начисления]]</f>
        <v>0.9502358129069316</v>
      </c>
    </row>
    <row r="2080" spans="1:12" ht="15">
      <c r="A2080" s="47">
        <v>102521</v>
      </c>
      <c r="B2080" s="34" t="s">
        <v>1173</v>
      </c>
      <c r="C2080" s="34" t="s">
        <v>1174</v>
      </c>
      <c r="D2080" s="34" t="s">
        <v>1203</v>
      </c>
      <c r="E2080" s="34" t="s">
        <v>8</v>
      </c>
      <c r="F2080" s="31">
        <v>1500903.82</v>
      </c>
      <c r="G2080" s="31">
        <v>1427755.8</v>
      </c>
      <c r="H2080" s="31">
        <v>73148.020000000019</v>
      </c>
      <c r="I2080" s="31"/>
      <c r="J2080" s="36" t="s">
        <v>1933</v>
      </c>
      <c r="K2080" s="30" t="s">
        <v>1929</v>
      </c>
      <c r="L2080" s="9">
        <f>Таблица4[[#This Row],[Поступления]]/Таблица4[[#This Row],[Начисления]]</f>
        <v>0.95126401903620983</v>
      </c>
    </row>
    <row r="2081" spans="1:12" ht="15">
      <c r="A2081" s="47">
        <v>102522</v>
      </c>
      <c r="B2081" s="34" t="s">
        <v>1173</v>
      </c>
      <c r="C2081" s="34" t="s">
        <v>1174</v>
      </c>
      <c r="D2081" s="34" t="s">
        <v>1203</v>
      </c>
      <c r="E2081" s="34" t="s">
        <v>9</v>
      </c>
      <c r="F2081" s="31">
        <v>1466681.5</v>
      </c>
      <c r="G2081" s="31">
        <v>1343581.1</v>
      </c>
      <c r="H2081" s="31">
        <v>123100.39999999991</v>
      </c>
      <c r="I2081" s="31"/>
      <c r="J2081" s="36" t="s">
        <v>1933</v>
      </c>
      <c r="K2081" s="30" t="s">
        <v>1929</v>
      </c>
      <c r="L2081" s="9">
        <f>Таблица4[[#This Row],[Поступления]]/Таблица4[[#This Row],[Начисления]]</f>
        <v>0.91606875794097087</v>
      </c>
    </row>
    <row r="2082" spans="1:12" ht="15">
      <c r="A2082" s="47">
        <v>102523</v>
      </c>
      <c r="B2082" s="34" t="s">
        <v>1173</v>
      </c>
      <c r="C2082" s="34" t="s">
        <v>1174</v>
      </c>
      <c r="D2082" s="34" t="s">
        <v>1203</v>
      </c>
      <c r="E2082" s="34" t="s">
        <v>11</v>
      </c>
      <c r="F2082" s="31">
        <v>1446083.13</v>
      </c>
      <c r="G2082" s="31">
        <v>1237756.93</v>
      </c>
      <c r="H2082" s="31">
        <v>208326.19999999995</v>
      </c>
      <c r="I2082" s="31"/>
      <c r="J2082" s="36" t="s">
        <v>1933</v>
      </c>
      <c r="K2082" s="30" t="s">
        <v>1929</v>
      </c>
      <c r="L2082" s="9">
        <f>Таблица4[[#This Row],[Поступления]]/Таблица4[[#This Row],[Начисления]]</f>
        <v>0.85593760436165245</v>
      </c>
    </row>
    <row r="2083" spans="1:12" ht="15">
      <c r="A2083" s="47">
        <v>102524</v>
      </c>
      <c r="B2083" s="34" t="s">
        <v>1173</v>
      </c>
      <c r="C2083" s="34" t="s">
        <v>1174</v>
      </c>
      <c r="D2083" s="34" t="s">
        <v>1203</v>
      </c>
      <c r="E2083" s="34" t="s">
        <v>13</v>
      </c>
      <c r="F2083" s="31">
        <v>1427375.71</v>
      </c>
      <c r="G2083" s="31">
        <v>1263262.77</v>
      </c>
      <c r="H2083" s="31">
        <v>164112.93999999994</v>
      </c>
      <c r="I2083" s="31"/>
      <c r="J2083" s="36" t="s">
        <v>1933</v>
      </c>
      <c r="K2083" s="30" t="s">
        <v>1929</v>
      </c>
      <c r="L2083" s="9">
        <f>Таблица4[[#This Row],[Поступления]]/Таблица4[[#This Row],[Начисления]]</f>
        <v>0.88502470733511363</v>
      </c>
    </row>
    <row r="2084" spans="1:12" ht="15">
      <c r="A2084" s="47">
        <v>102525</v>
      </c>
      <c r="B2084" s="34" t="s">
        <v>1173</v>
      </c>
      <c r="C2084" s="34" t="s">
        <v>1174</v>
      </c>
      <c r="D2084" s="34" t="s">
        <v>1203</v>
      </c>
      <c r="E2084" s="34" t="s">
        <v>73</v>
      </c>
      <c r="F2084" s="31">
        <v>1423062.92</v>
      </c>
      <c r="G2084" s="31">
        <v>1186810.1200000001</v>
      </c>
      <c r="H2084" s="31">
        <v>236252.79999999981</v>
      </c>
      <c r="I2084" s="31"/>
      <c r="J2084" s="36" t="s">
        <v>1933</v>
      </c>
      <c r="K2084" s="30" t="s">
        <v>1930</v>
      </c>
      <c r="L2084" s="9">
        <f>Таблица4[[#This Row],[Поступления]]/Таблица4[[#This Row],[Начисления]]</f>
        <v>0.83398288531051046</v>
      </c>
    </row>
    <row r="2085" spans="1:12" ht="15">
      <c r="A2085" s="47">
        <v>102526</v>
      </c>
      <c r="B2085" s="34" t="s">
        <v>1173</v>
      </c>
      <c r="C2085" s="34" t="s">
        <v>1174</v>
      </c>
      <c r="D2085" s="34" t="s">
        <v>1203</v>
      </c>
      <c r="E2085" s="34" t="s">
        <v>96</v>
      </c>
      <c r="F2085" s="31">
        <v>1435108.55</v>
      </c>
      <c r="G2085" s="31">
        <v>1260459.8700000001</v>
      </c>
      <c r="H2085" s="31">
        <v>174648.67999999993</v>
      </c>
      <c r="I2085" s="31"/>
      <c r="J2085" s="36" t="s">
        <v>1933</v>
      </c>
      <c r="K2085" s="30" t="s">
        <v>1929</v>
      </c>
      <c r="L2085" s="9">
        <f>Таблица4[[#This Row],[Поступления]]/Таблица4[[#This Row],[Начисления]]</f>
        <v>0.87830280852274212</v>
      </c>
    </row>
    <row r="2086" spans="1:12" ht="15">
      <c r="A2086" s="47">
        <v>102529</v>
      </c>
      <c r="B2086" s="34" t="s">
        <v>1173</v>
      </c>
      <c r="C2086" s="34" t="s">
        <v>1174</v>
      </c>
      <c r="D2086" s="34" t="s">
        <v>1203</v>
      </c>
      <c r="E2086" s="34" t="s">
        <v>14</v>
      </c>
      <c r="F2086" s="31">
        <v>1500220.27</v>
      </c>
      <c r="G2086" s="31">
        <v>1459833.69</v>
      </c>
      <c r="H2086" s="31">
        <v>40386.580000000075</v>
      </c>
      <c r="I2086" s="31"/>
      <c r="J2086" s="36" t="s">
        <v>1933</v>
      </c>
      <c r="K2086" s="30" t="s">
        <v>1929</v>
      </c>
      <c r="L2086" s="9">
        <f>Таблица4[[#This Row],[Поступления]]/Таблица4[[#This Row],[Начисления]]</f>
        <v>0.97307956650925664</v>
      </c>
    </row>
    <row r="2087" spans="1:12" ht="15">
      <c r="A2087" s="47">
        <v>102530</v>
      </c>
      <c r="B2087" s="34" t="s">
        <v>1173</v>
      </c>
      <c r="C2087" s="34" t="s">
        <v>1174</v>
      </c>
      <c r="D2087" s="34" t="s">
        <v>1203</v>
      </c>
      <c r="E2087" s="34" t="s">
        <v>17</v>
      </c>
      <c r="F2087" s="31">
        <v>1511146.35</v>
      </c>
      <c r="G2087" s="31">
        <v>1406928.83</v>
      </c>
      <c r="H2087" s="31">
        <v>104217.52000000002</v>
      </c>
      <c r="I2087" s="31"/>
      <c r="J2087" s="36" t="s">
        <v>1933</v>
      </c>
      <c r="K2087" s="30" t="s">
        <v>1929</v>
      </c>
      <c r="L2087" s="9">
        <f>Таблица4[[#This Row],[Поступления]]/Таблица4[[#This Row],[Начисления]]</f>
        <v>0.93103413180331607</v>
      </c>
    </row>
    <row r="2088" spans="1:12" ht="15">
      <c r="A2088" s="47">
        <v>102532</v>
      </c>
      <c r="B2088" s="34" t="s">
        <v>1173</v>
      </c>
      <c r="C2088" s="34" t="s">
        <v>1174</v>
      </c>
      <c r="D2088" s="34" t="s">
        <v>1203</v>
      </c>
      <c r="E2088" s="34" t="s">
        <v>40</v>
      </c>
      <c r="F2088" s="31">
        <v>1570292.92</v>
      </c>
      <c r="G2088" s="31">
        <v>1434409</v>
      </c>
      <c r="H2088" s="31">
        <v>135883.91999999993</v>
      </c>
      <c r="I2088" s="31"/>
      <c r="J2088" s="36" t="s">
        <v>1933</v>
      </c>
      <c r="K2088" s="30" t="s">
        <v>1929</v>
      </c>
      <c r="L2088" s="9">
        <f>Таблица4[[#This Row],[Поступления]]/Таблица4[[#This Row],[Начисления]]</f>
        <v>0.91346587743642127</v>
      </c>
    </row>
    <row r="2089" spans="1:12" ht="15">
      <c r="A2089" s="47">
        <v>102533</v>
      </c>
      <c r="B2089" s="34" t="s">
        <v>1173</v>
      </c>
      <c r="C2089" s="34" t="s">
        <v>1174</v>
      </c>
      <c r="D2089" s="34" t="s">
        <v>1203</v>
      </c>
      <c r="E2089" s="34" t="s">
        <v>76</v>
      </c>
      <c r="F2089" s="31">
        <v>1508256.11</v>
      </c>
      <c r="G2089" s="31">
        <v>1503117.44</v>
      </c>
      <c r="H2089" s="31">
        <v>5138.6700000001583</v>
      </c>
      <c r="I2089" s="31"/>
      <c r="J2089" s="36" t="s">
        <v>1933</v>
      </c>
      <c r="K2089" s="30" t="s">
        <v>1929</v>
      </c>
      <c r="L2089" s="9">
        <f>Таблица4[[#This Row],[Поступления]]/Таблица4[[#This Row],[Начисления]]</f>
        <v>0.99659297252904866</v>
      </c>
    </row>
    <row r="2090" spans="1:12" ht="15">
      <c r="A2090" s="47">
        <v>102534</v>
      </c>
      <c r="B2090" s="34" t="s">
        <v>1173</v>
      </c>
      <c r="C2090" s="34" t="s">
        <v>1174</v>
      </c>
      <c r="D2090" s="34" t="s">
        <v>1203</v>
      </c>
      <c r="E2090" s="34" t="s">
        <v>41</v>
      </c>
      <c r="F2090" s="31">
        <v>1487215.49</v>
      </c>
      <c r="G2090" s="31">
        <v>1413797.08</v>
      </c>
      <c r="H2090" s="31">
        <v>73418.409999999916</v>
      </c>
      <c r="I2090" s="31"/>
      <c r="J2090" s="36" t="s">
        <v>1933</v>
      </c>
      <c r="K2090" s="30" t="s">
        <v>1929</v>
      </c>
      <c r="L2090" s="9">
        <f>Таблица4[[#This Row],[Поступления]]/Таблица4[[#This Row],[Начисления]]</f>
        <v>0.95063364354818558</v>
      </c>
    </row>
    <row r="2091" spans="1:12" ht="15">
      <c r="A2091" s="47">
        <v>102535</v>
      </c>
      <c r="B2091" s="34" t="s">
        <v>1173</v>
      </c>
      <c r="C2091" s="34" t="s">
        <v>1174</v>
      </c>
      <c r="D2091" s="34" t="s">
        <v>1203</v>
      </c>
      <c r="E2091" s="34" t="s">
        <v>77</v>
      </c>
      <c r="F2091" s="31">
        <v>1594836.38</v>
      </c>
      <c r="G2091" s="31">
        <v>1166135</v>
      </c>
      <c r="H2091" s="31">
        <v>428701.37999999989</v>
      </c>
      <c r="I2091" s="31"/>
      <c r="J2091" s="36" t="s">
        <v>1933</v>
      </c>
      <c r="K2091" s="30" t="s">
        <v>1929</v>
      </c>
      <c r="L2091" s="9">
        <f>Таблица4[[#This Row],[Поступления]]/Таблица4[[#This Row],[Начисления]]</f>
        <v>0.73119413039725123</v>
      </c>
    </row>
    <row r="2092" spans="1:12" ht="15">
      <c r="A2092" s="47">
        <v>102536</v>
      </c>
      <c r="B2092" s="34" t="s">
        <v>1173</v>
      </c>
      <c r="C2092" s="34" t="s">
        <v>1174</v>
      </c>
      <c r="D2092" s="34" t="s">
        <v>1203</v>
      </c>
      <c r="E2092" s="34" t="s">
        <v>133</v>
      </c>
      <c r="F2092" s="31">
        <v>1677639.26</v>
      </c>
      <c r="G2092" s="31">
        <v>1431773.38</v>
      </c>
      <c r="H2092" s="31">
        <v>245865.88000000012</v>
      </c>
      <c r="I2092" s="31"/>
      <c r="J2092" s="36" t="s">
        <v>1933</v>
      </c>
      <c r="K2092" s="30" t="s">
        <v>1929</v>
      </c>
      <c r="L2092" s="9">
        <f>Таблица4[[#This Row],[Поступления]]/Таблица4[[#This Row],[Начисления]]</f>
        <v>0.85344532292359432</v>
      </c>
    </row>
    <row r="2093" spans="1:12" ht="15">
      <c r="A2093" s="47">
        <v>102537</v>
      </c>
      <c r="B2093" s="34" t="s">
        <v>1173</v>
      </c>
      <c r="C2093" s="34" t="s">
        <v>1174</v>
      </c>
      <c r="D2093" s="34" t="s">
        <v>1203</v>
      </c>
      <c r="E2093" s="34" t="s">
        <v>172</v>
      </c>
      <c r="F2093" s="31">
        <v>1491415.89</v>
      </c>
      <c r="G2093" s="31">
        <v>1427604.59</v>
      </c>
      <c r="H2093" s="31">
        <v>63811.299999999814</v>
      </c>
      <c r="I2093" s="31"/>
      <c r="J2093" s="36" t="s">
        <v>1933</v>
      </c>
      <c r="K2093" s="30" t="s">
        <v>1929</v>
      </c>
      <c r="L2093" s="9">
        <f>Таблица4[[#This Row],[Поступления]]/Таблица4[[#This Row],[Начисления]]</f>
        <v>0.9572142817923176</v>
      </c>
    </row>
    <row r="2094" spans="1:12" ht="15">
      <c r="A2094" s="47">
        <v>102538</v>
      </c>
      <c r="B2094" s="34" t="s">
        <v>1173</v>
      </c>
      <c r="C2094" s="34" t="s">
        <v>1174</v>
      </c>
      <c r="D2094" s="34" t="s">
        <v>1203</v>
      </c>
      <c r="E2094" s="34" t="s">
        <v>115</v>
      </c>
      <c r="F2094" s="31">
        <v>1503923.86</v>
      </c>
      <c r="G2094" s="31">
        <v>1355469.98</v>
      </c>
      <c r="H2094" s="31">
        <v>148453.88000000012</v>
      </c>
      <c r="I2094" s="31"/>
      <c r="J2094" s="36" t="s">
        <v>1933</v>
      </c>
      <c r="K2094" s="30" t="s">
        <v>1929</v>
      </c>
      <c r="L2094" s="9">
        <f>Таблица4[[#This Row],[Поступления]]/Таблица4[[#This Row],[Начисления]]</f>
        <v>0.90128896551983684</v>
      </c>
    </row>
    <row r="2095" spans="1:12" ht="15">
      <c r="A2095" s="47">
        <v>102539</v>
      </c>
      <c r="B2095" s="34" t="s">
        <v>1173</v>
      </c>
      <c r="C2095" s="34" t="s">
        <v>1174</v>
      </c>
      <c r="D2095" s="34" t="s">
        <v>1203</v>
      </c>
      <c r="E2095" s="34" t="s">
        <v>47</v>
      </c>
      <c r="F2095" s="31">
        <v>1519548.39</v>
      </c>
      <c r="G2095" s="31">
        <v>1409781.1</v>
      </c>
      <c r="H2095" s="31">
        <v>109767.2899999998</v>
      </c>
      <c r="I2095" s="31"/>
      <c r="J2095" s="36" t="s">
        <v>1933</v>
      </c>
      <c r="K2095" s="30" t="s">
        <v>1929</v>
      </c>
      <c r="L2095" s="9">
        <f>Таблица4[[#This Row],[Поступления]]/Таблица4[[#This Row],[Начисления]]</f>
        <v>0.92776321522738747</v>
      </c>
    </row>
    <row r="2096" spans="1:12" ht="15">
      <c r="A2096" s="47">
        <v>102540</v>
      </c>
      <c r="B2096" s="34" t="s">
        <v>1173</v>
      </c>
      <c r="C2096" s="34" t="s">
        <v>1174</v>
      </c>
      <c r="D2096" s="34" t="s">
        <v>1203</v>
      </c>
      <c r="E2096" s="34" t="s">
        <v>134</v>
      </c>
      <c r="F2096" s="31">
        <v>1464082.75</v>
      </c>
      <c r="G2096" s="31">
        <v>1202714.8500000001</v>
      </c>
      <c r="H2096" s="31">
        <v>261367.89999999991</v>
      </c>
      <c r="I2096" s="31"/>
      <c r="J2096" s="36" t="s">
        <v>1933</v>
      </c>
      <c r="K2096" s="30" t="s">
        <v>1929</v>
      </c>
      <c r="L2096" s="9">
        <f>Таблица4[[#This Row],[Поступления]]/Таблица4[[#This Row],[Начисления]]</f>
        <v>0.82148010418126982</v>
      </c>
    </row>
    <row r="2097" spans="1:12" ht="15">
      <c r="A2097" s="47">
        <v>102541</v>
      </c>
      <c r="B2097" s="34" t="s">
        <v>1173</v>
      </c>
      <c r="C2097" s="34" t="s">
        <v>1174</v>
      </c>
      <c r="D2097" s="34" t="s">
        <v>1203</v>
      </c>
      <c r="E2097" s="34" t="s">
        <v>48</v>
      </c>
      <c r="F2097" s="31">
        <v>1481312.7</v>
      </c>
      <c r="G2097" s="31">
        <v>1440509.41</v>
      </c>
      <c r="H2097" s="31">
        <v>40803.290000000037</v>
      </c>
      <c r="I2097" s="31"/>
      <c r="J2097" s="36" t="s">
        <v>1933</v>
      </c>
      <c r="K2097" s="30" t="s">
        <v>1929</v>
      </c>
      <c r="L2097" s="9">
        <f>Таблица4[[#This Row],[Поступления]]/Таблица4[[#This Row],[Начисления]]</f>
        <v>0.97245464107612123</v>
      </c>
    </row>
    <row r="2098" spans="1:12" ht="15">
      <c r="A2098" s="47">
        <v>102543</v>
      </c>
      <c r="B2098" s="34" t="s">
        <v>1173</v>
      </c>
      <c r="C2098" s="34" t="s">
        <v>1174</v>
      </c>
      <c r="D2098" s="34" t="s">
        <v>1203</v>
      </c>
      <c r="E2098" s="34" t="s">
        <v>98</v>
      </c>
      <c r="F2098" s="31">
        <v>1501613.09</v>
      </c>
      <c r="G2098" s="31">
        <v>1369332.63</v>
      </c>
      <c r="H2098" s="31">
        <v>132280.4600000002</v>
      </c>
      <c r="I2098" s="31"/>
      <c r="J2098" s="36" t="s">
        <v>1933</v>
      </c>
      <c r="K2098" s="30" t="s">
        <v>1929</v>
      </c>
      <c r="L2098" s="9">
        <f>Таблица4[[#This Row],[Поступления]]/Таблица4[[#This Row],[Начисления]]</f>
        <v>0.91190776047377142</v>
      </c>
    </row>
    <row r="2099" spans="1:12" ht="15">
      <c r="A2099" s="47">
        <v>102545</v>
      </c>
      <c r="B2099" s="34" t="s">
        <v>1173</v>
      </c>
      <c r="C2099" s="34" t="s">
        <v>1174</v>
      </c>
      <c r="D2099" s="34" t="s">
        <v>1203</v>
      </c>
      <c r="E2099" s="34" t="s">
        <v>99</v>
      </c>
      <c r="F2099" s="31">
        <v>1510568.49</v>
      </c>
      <c r="G2099" s="31">
        <v>1397235.45</v>
      </c>
      <c r="H2099" s="31">
        <v>113333.04000000004</v>
      </c>
      <c r="I2099" s="31"/>
      <c r="J2099" s="36" t="s">
        <v>1933</v>
      </c>
      <c r="K2099" s="30" t="s">
        <v>1929</v>
      </c>
      <c r="L2099" s="9">
        <f>Таблица4[[#This Row],[Поступления]]/Таблица4[[#This Row],[Начисления]]</f>
        <v>0.92497325295061594</v>
      </c>
    </row>
    <row r="2100" spans="1:12" ht="15">
      <c r="A2100" s="47">
        <v>102546</v>
      </c>
      <c r="B2100" s="34" t="s">
        <v>1173</v>
      </c>
      <c r="C2100" s="34" t="s">
        <v>1174</v>
      </c>
      <c r="D2100" s="34" t="s">
        <v>1203</v>
      </c>
      <c r="E2100" s="34" t="s">
        <v>119</v>
      </c>
      <c r="F2100" s="31">
        <v>1500914.25</v>
      </c>
      <c r="G2100" s="31">
        <v>1386655.69</v>
      </c>
      <c r="H2100" s="31">
        <v>114258.56000000006</v>
      </c>
      <c r="I2100" s="31"/>
      <c r="J2100" s="36" t="s">
        <v>1933</v>
      </c>
      <c r="K2100" s="30" t="s">
        <v>1929</v>
      </c>
      <c r="L2100" s="9">
        <f>Таблица4[[#This Row],[Поступления]]/Таблица4[[#This Row],[Начисления]]</f>
        <v>0.923874025448156</v>
      </c>
    </row>
    <row r="2101" spans="1:12" ht="15">
      <c r="A2101" s="47">
        <v>102547</v>
      </c>
      <c r="B2101" s="34" t="s">
        <v>1173</v>
      </c>
      <c r="C2101" s="34" t="s">
        <v>1174</v>
      </c>
      <c r="D2101" s="34" t="s">
        <v>1203</v>
      </c>
      <c r="E2101" s="34" t="s">
        <v>130</v>
      </c>
      <c r="F2101" s="31">
        <v>1478814.63</v>
      </c>
      <c r="G2101" s="31">
        <v>1321529.01</v>
      </c>
      <c r="H2101" s="31">
        <v>157285.61999999988</v>
      </c>
      <c r="I2101" s="31"/>
      <c r="J2101" s="36" t="s">
        <v>1933</v>
      </c>
      <c r="K2101" s="30" t="s">
        <v>1929</v>
      </c>
      <c r="L2101" s="9">
        <f>Таблица4[[#This Row],[Поступления]]/Таблица4[[#This Row],[Начисления]]</f>
        <v>0.89364074657551917</v>
      </c>
    </row>
    <row r="2102" spans="1:12" ht="15">
      <c r="A2102" s="47">
        <v>102548</v>
      </c>
      <c r="B2102" s="34" t="s">
        <v>1173</v>
      </c>
      <c r="C2102" s="34" t="s">
        <v>1174</v>
      </c>
      <c r="D2102" s="34" t="s">
        <v>1203</v>
      </c>
      <c r="E2102" s="34" t="s">
        <v>180</v>
      </c>
      <c r="F2102" s="31">
        <v>1416169.67</v>
      </c>
      <c r="G2102" s="31">
        <v>1346972.66</v>
      </c>
      <c r="H2102" s="31">
        <v>69197.010000000009</v>
      </c>
      <c r="I2102" s="31"/>
      <c r="J2102" s="36" t="s">
        <v>1933</v>
      </c>
      <c r="K2102" s="30" t="s">
        <v>1930</v>
      </c>
      <c r="L2102" s="9">
        <f>Таблица4[[#This Row],[Поступления]]/Таблица4[[#This Row],[Начисления]]</f>
        <v>0.95113790990877523</v>
      </c>
    </row>
    <row r="2103" spans="1:12" ht="15">
      <c r="A2103" s="47">
        <v>102549</v>
      </c>
      <c r="B2103" s="34" t="s">
        <v>1173</v>
      </c>
      <c r="C2103" s="34" t="s">
        <v>1174</v>
      </c>
      <c r="D2103" s="34" t="s">
        <v>1203</v>
      </c>
      <c r="E2103" s="34" t="s">
        <v>23</v>
      </c>
      <c r="F2103" s="31">
        <v>1509197.42</v>
      </c>
      <c r="G2103" s="31">
        <v>1369666.68</v>
      </c>
      <c r="H2103" s="31">
        <v>139530.74</v>
      </c>
      <c r="I2103" s="31"/>
      <c r="J2103" s="36" t="s">
        <v>1933</v>
      </c>
      <c r="K2103" s="30" t="s">
        <v>1929</v>
      </c>
      <c r="L2103" s="9">
        <f>Таблица4[[#This Row],[Поступления]]/Таблица4[[#This Row],[Начисления]]</f>
        <v>0.90754639641512247</v>
      </c>
    </row>
    <row r="2104" spans="1:12" ht="15">
      <c r="A2104" s="47">
        <v>102550</v>
      </c>
      <c r="B2104" s="34" t="s">
        <v>1173</v>
      </c>
      <c r="C2104" s="34" t="s">
        <v>1174</v>
      </c>
      <c r="D2104" s="34" t="s">
        <v>1203</v>
      </c>
      <c r="E2104" s="34" t="s">
        <v>181</v>
      </c>
      <c r="F2104" s="31">
        <v>1684385.61</v>
      </c>
      <c r="G2104" s="31">
        <v>1508223.51</v>
      </c>
      <c r="H2104" s="31">
        <v>176162.10000000009</v>
      </c>
      <c r="I2104" s="31"/>
      <c r="J2104" s="36" t="s">
        <v>1933</v>
      </c>
      <c r="K2104" s="30" t="s">
        <v>1929</v>
      </c>
      <c r="L2104" s="9">
        <f>Таблица4[[#This Row],[Поступления]]/Таблица4[[#This Row],[Начисления]]</f>
        <v>0.89541462539566574</v>
      </c>
    </row>
    <row r="2105" spans="1:12" ht="15">
      <c r="A2105" s="47">
        <v>102551</v>
      </c>
      <c r="B2105" s="34" t="s">
        <v>1173</v>
      </c>
      <c r="C2105" s="34" t="s">
        <v>1174</v>
      </c>
      <c r="D2105" s="34" t="s">
        <v>1203</v>
      </c>
      <c r="E2105" s="34" t="s">
        <v>225</v>
      </c>
      <c r="F2105" s="31">
        <v>1685802.23</v>
      </c>
      <c r="G2105" s="31">
        <v>1477372.33</v>
      </c>
      <c r="H2105" s="31">
        <v>208429.89999999991</v>
      </c>
      <c r="I2105" s="31"/>
      <c r="J2105" s="36" t="s">
        <v>1933</v>
      </c>
      <c r="K2105" s="30" t="s">
        <v>1929</v>
      </c>
      <c r="L2105" s="9">
        <f>Таблица4[[#This Row],[Поступления]]/Таблица4[[#This Row],[Начисления]]</f>
        <v>0.87636159432533201</v>
      </c>
    </row>
    <row r="2106" spans="1:12" ht="15">
      <c r="A2106" s="47">
        <v>102552</v>
      </c>
      <c r="B2106" s="34" t="s">
        <v>1173</v>
      </c>
      <c r="C2106" s="34" t="s">
        <v>1174</v>
      </c>
      <c r="D2106" s="34" t="s">
        <v>1203</v>
      </c>
      <c r="E2106" s="34" t="s">
        <v>182</v>
      </c>
      <c r="F2106" s="31">
        <v>1502277.94</v>
      </c>
      <c r="G2106" s="31">
        <v>1383135.16</v>
      </c>
      <c r="H2106" s="31">
        <v>119142.78000000003</v>
      </c>
      <c r="I2106" s="31"/>
      <c r="J2106" s="36" t="s">
        <v>1933</v>
      </c>
      <c r="K2106" s="30" t="s">
        <v>1929</v>
      </c>
      <c r="L2106" s="9">
        <f>Таблица4[[#This Row],[Поступления]]/Таблица4[[#This Row],[Начисления]]</f>
        <v>0.9206919193661327</v>
      </c>
    </row>
    <row r="2107" spans="1:12" ht="15">
      <c r="A2107" s="47">
        <v>102553</v>
      </c>
      <c r="B2107" s="34" t="s">
        <v>1173</v>
      </c>
      <c r="C2107" s="34" t="s">
        <v>1174</v>
      </c>
      <c r="D2107" s="34" t="s">
        <v>1203</v>
      </c>
      <c r="E2107" s="34" t="s">
        <v>184</v>
      </c>
      <c r="F2107" s="31">
        <v>1503594</v>
      </c>
      <c r="G2107" s="31">
        <v>1351345.04</v>
      </c>
      <c r="H2107" s="31">
        <v>152248.95999999996</v>
      </c>
      <c r="I2107" s="31"/>
      <c r="J2107" s="36" t="s">
        <v>1933</v>
      </c>
      <c r="K2107" s="30" t="s">
        <v>1929</v>
      </c>
      <c r="L2107" s="9">
        <f>Таблица4[[#This Row],[Поступления]]/Таблица4[[#This Row],[Начисления]]</f>
        <v>0.89874330437604832</v>
      </c>
    </row>
    <row r="2108" spans="1:12" ht="15">
      <c r="A2108" s="47">
        <v>102554</v>
      </c>
      <c r="B2108" s="34" t="s">
        <v>1173</v>
      </c>
      <c r="C2108" s="34" t="s">
        <v>1174</v>
      </c>
      <c r="D2108" s="34" t="s">
        <v>1203</v>
      </c>
      <c r="E2108" s="34" t="s">
        <v>185</v>
      </c>
      <c r="F2108" s="31">
        <v>867282.46</v>
      </c>
      <c r="G2108" s="31">
        <v>834796.2</v>
      </c>
      <c r="H2108" s="31">
        <v>32486.260000000009</v>
      </c>
      <c r="I2108" s="31"/>
      <c r="J2108" s="36" t="s">
        <v>1933</v>
      </c>
      <c r="K2108" s="30" t="s">
        <v>1929</v>
      </c>
      <c r="L2108" s="9">
        <f>Таблица4[[#This Row],[Поступления]]/Таблица4[[#This Row],[Начисления]]</f>
        <v>0.96254246857477088</v>
      </c>
    </row>
    <row r="2109" spans="1:12" ht="15">
      <c r="A2109" s="47">
        <v>102555</v>
      </c>
      <c r="B2109" s="34" t="s">
        <v>1173</v>
      </c>
      <c r="C2109" s="34" t="s">
        <v>1174</v>
      </c>
      <c r="D2109" s="34" t="s">
        <v>1203</v>
      </c>
      <c r="E2109" s="34" t="s">
        <v>186</v>
      </c>
      <c r="F2109" s="31">
        <v>800538.95</v>
      </c>
      <c r="G2109" s="31">
        <v>711634.6</v>
      </c>
      <c r="H2109" s="31">
        <v>88904.349999999977</v>
      </c>
      <c r="I2109" s="31"/>
      <c r="J2109" s="36" t="s">
        <v>1933</v>
      </c>
      <c r="K2109" s="30" t="s">
        <v>1929</v>
      </c>
      <c r="L2109" s="9">
        <f>Таблица4[[#This Row],[Поступления]]/Таблица4[[#This Row],[Начисления]]</f>
        <v>0.88894437928348147</v>
      </c>
    </row>
    <row r="2110" spans="1:12" ht="15">
      <c r="A2110" s="47">
        <v>102556</v>
      </c>
      <c r="B2110" s="34" t="s">
        <v>1173</v>
      </c>
      <c r="C2110" s="34" t="s">
        <v>1174</v>
      </c>
      <c r="D2110" s="34" t="s">
        <v>1203</v>
      </c>
      <c r="E2110" s="34" t="s">
        <v>192</v>
      </c>
      <c r="F2110" s="31">
        <v>633759.46</v>
      </c>
      <c r="G2110" s="31">
        <v>593952.47</v>
      </c>
      <c r="H2110" s="31">
        <v>39806.989999999991</v>
      </c>
      <c r="I2110" s="31"/>
      <c r="J2110" s="36" t="s">
        <v>1933</v>
      </c>
      <c r="K2110" s="30" t="s">
        <v>1929</v>
      </c>
      <c r="L2110" s="9">
        <f>Таблица4[[#This Row],[Поступления]]/Таблица4[[#This Row],[Начисления]]</f>
        <v>0.93718911903894897</v>
      </c>
    </row>
    <row r="2111" spans="1:12" ht="15">
      <c r="A2111" s="47">
        <v>102557</v>
      </c>
      <c r="B2111" s="34" t="s">
        <v>1173</v>
      </c>
      <c r="C2111" s="34" t="s">
        <v>1174</v>
      </c>
      <c r="D2111" s="34" t="s">
        <v>1203</v>
      </c>
      <c r="E2111" s="34" t="s">
        <v>362</v>
      </c>
      <c r="F2111" s="31">
        <v>1233491.57</v>
      </c>
      <c r="G2111" s="31">
        <v>1187896.33</v>
      </c>
      <c r="H2111" s="31">
        <v>45595.239999999991</v>
      </c>
      <c r="I2111" s="31"/>
      <c r="J2111" s="36" t="s">
        <v>1933</v>
      </c>
      <c r="K2111" s="30" t="s">
        <v>1929</v>
      </c>
      <c r="L2111" s="9">
        <f>Таблица4[[#This Row],[Поступления]]/Таблица4[[#This Row],[Начисления]]</f>
        <v>0.96303562901528383</v>
      </c>
    </row>
    <row r="2112" spans="1:12" ht="15">
      <c r="A2112" s="47">
        <v>102559</v>
      </c>
      <c r="B2112" s="34" t="s">
        <v>1173</v>
      </c>
      <c r="C2112" s="34" t="s">
        <v>1174</v>
      </c>
      <c r="D2112" s="34" t="s">
        <v>1203</v>
      </c>
      <c r="E2112" s="34" t="s">
        <v>364</v>
      </c>
      <c r="F2112" s="31">
        <v>1197427.7</v>
      </c>
      <c r="G2112" s="31">
        <v>1062854.1299999999</v>
      </c>
      <c r="H2112" s="31">
        <v>134573.57000000007</v>
      </c>
      <c r="I2112" s="31"/>
      <c r="J2112" s="36" t="s">
        <v>1933</v>
      </c>
      <c r="K2112" s="30" t="s">
        <v>1930</v>
      </c>
      <c r="L2112" s="9">
        <f>Таблица4[[#This Row],[Поступления]]/Таблица4[[#This Row],[Начисления]]</f>
        <v>0.8876144505426089</v>
      </c>
    </row>
    <row r="2113" spans="1:12" ht="15">
      <c r="A2113" s="47">
        <v>102563</v>
      </c>
      <c r="B2113" s="34" t="s">
        <v>1173</v>
      </c>
      <c r="C2113" s="34" t="s">
        <v>1174</v>
      </c>
      <c r="D2113" s="34" t="s">
        <v>1203</v>
      </c>
      <c r="E2113" s="34" t="s">
        <v>365</v>
      </c>
      <c r="F2113" s="31">
        <v>8828105.8599999994</v>
      </c>
      <c r="G2113" s="31">
        <v>4764393.2</v>
      </c>
      <c r="H2113" s="31">
        <v>4063712.6599999992</v>
      </c>
      <c r="I2113" s="31"/>
      <c r="J2113" s="36" t="s">
        <v>1933</v>
      </c>
      <c r="K2113" s="30" t="s">
        <v>1930</v>
      </c>
      <c r="L2113" s="9">
        <f>Таблица4[[#This Row],[Поступления]]/Таблица4[[#This Row],[Начисления]]</f>
        <v>0.53968464759664769</v>
      </c>
    </row>
    <row r="2114" spans="1:12" ht="15">
      <c r="A2114" s="47">
        <v>102564</v>
      </c>
      <c r="B2114" s="34" t="s">
        <v>1173</v>
      </c>
      <c r="C2114" s="34" t="s">
        <v>1174</v>
      </c>
      <c r="D2114" s="34" t="s">
        <v>1203</v>
      </c>
      <c r="E2114" s="34" t="s">
        <v>366</v>
      </c>
      <c r="F2114" s="31">
        <v>1521389.59</v>
      </c>
      <c r="G2114" s="31">
        <v>1097873.9199999999</v>
      </c>
      <c r="H2114" s="31">
        <v>423515.67000000016</v>
      </c>
      <c r="I2114" s="31"/>
      <c r="J2114" s="36" t="s">
        <v>1933</v>
      </c>
      <c r="K2114" s="30" t="s">
        <v>1929</v>
      </c>
      <c r="L2114" s="9">
        <f>Таблица4[[#This Row],[Поступления]]/Таблица4[[#This Row],[Начисления]]</f>
        <v>0.72162576056537886</v>
      </c>
    </row>
    <row r="2115" spans="1:12" ht="15">
      <c r="A2115" s="47">
        <v>102565</v>
      </c>
      <c r="B2115" s="34" t="s">
        <v>1173</v>
      </c>
      <c r="C2115" s="34" t="s">
        <v>1174</v>
      </c>
      <c r="D2115" s="34" t="s">
        <v>1204</v>
      </c>
      <c r="E2115" s="34" t="s">
        <v>27</v>
      </c>
      <c r="F2115" s="31">
        <v>1017343.36</v>
      </c>
      <c r="G2115" s="31">
        <v>953155.46</v>
      </c>
      <c r="H2115" s="31">
        <v>64187.900000000023</v>
      </c>
      <c r="I2115" s="31"/>
      <c r="J2115" s="36" t="s">
        <v>1935</v>
      </c>
      <c r="K2115" s="30" t="s">
        <v>1929</v>
      </c>
      <c r="L2115" s="9">
        <f>Таблица4[[#This Row],[Поступления]]/Таблица4[[#This Row],[Начисления]]</f>
        <v>0.93690635578532699</v>
      </c>
    </row>
    <row r="2116" spans="1:12" ht="15">
      <c r="A2116" s="47">
        <v>102566</v>
      </c>
      <c r="B2116" s="34" t="s">
        <v>1173</v>
      </c>
      <c r="C2116" s="34" t="s">
        <v>1174</v>
      </c>
      <c r="D2116" s="34" t="s">
        <v>1204</v>
      </c>
      <c r="E2116" s="34" t="s">
        <v>28</v>
      </c>
      <c r="F2116" s="31">
        <v>1127890.3899999999</v>
      </c>
      <c r="G2116" s="31">
        <v>913453.32</v>
      </c>
      <c r="H2116" s="31">
        <v>214437.06999999995</v>
      </c>
      <c r="I2116" s="31"/>
      <c r="J2116" s="36" t="s">
        <v>1935</v>
      </c>
      <c r="K2116" s="30" t="s">
        <v>1929</v>
      </c>
      <c r="L2116" s="9">
        <f>Таблица4[[#This Row],[Поступления]]/Таблица4[[#This Row],[Начисления]]</f>
        <v>0.8098777399814534</v>
      </c>
    </row>
    <row r="2117" spans="1:12" ht="15">
      <c r="A2117" s="47">
        <v>102567</v>
      </c>
      <c r="B2117" s="34" t="s">
        <v>1173</v>
      </c>
      <c r="C2117" s="34" t="s">
        <v>1174</v>
      </c>
      <c r="D2117" s="34" t="s">
        <v>1204</v>
      </c>
      <c r="E2117" s="34" t="s">
        <v>16</v>
      </c>
      <c r="F2117" s="31">
        <v>1134456.83</v>
      </c>
      <c r="G2117" s="31">
        <v>1012510.39</v>
      </c>
      <c r="H2117" s="31">
        <v>121946.44000000006</v>
      </c>
      <c r="I2117" s="31"/>
      <c r="J2117" s="36" t="s">
        <v>1935</v>
      </c>
      <c r="K2117" s="30" t="s">
        <v>1930</v>
      </c>
      <c r="L2117" s="9">
        <f>Таблица4[[#This Row],[Поступления]]/Таблица4[[#This Row],[Начисления]]</f>
        <v>0.89250676026164866</v>
      </c>
    </row>
    <row r="2118" spans="1:12" ht="15">
      <c r="A2118" s="47">
        <v>102568</v>
      </c>
      <c r="B2118" s="34" t="s">
        <v>1173</v>
      </c>
      <c r="C2118" s="34" t="s">
        <v>1174</v>
      </c>
      <c r="D2118" s="34" t="s">
        <v>1204</v>
      </c>
      <c r="E2118" s="34" t="s">
        <v>70</v>
      </c>
      <c r="F2118" s="31">
        <v>1209162.6399999999</v>
      </c>
      <c r="G2118" s="31">
        <v>1009141.14</v>
      </c>
      <c r="H2118" s="31">
        <v>200021.49999999988</v>
      </c>
      <c r="I2118" s="31"/>
      <c r="J2118" s="36" t="s">
        <v>1935</v>
      </c>
      <c r="K2118" s="30" t="s">
        <v>1929</v>
      </c>
      <c r="L2118" s="9">
        <f>Таблица4[[#This Row],[Поступления]]/Таблица4[[#This Row],[Начисления]]</f>
        <v>0.83457849805878892</v>
      </c>
    </row>
    <row r="2119" spans="1:12" ht="15">
      <c r="A2119" s="47">
        <v>102569</v>
      </c>
      <c r="B2119" s="34" t="s">
        <v>1173</v>
      </c>
      <c r="C2119" s="34" t="s">
        <v>1174</v>
      </c>
      <c r="D2119" s="34" t="s">
        <v>1204</v>
      </c>
      <c r="E2119" s="34" t="s">
        <v>7</v>
      </c>
      <c r="F2119" s="31">
        <v>1362642.38</v>
      </c>
      <c r="G2119" s="31">
        <v>1263435.8899999999</v>
      </c>
      <c r="H2119" s="31">
        <v>99206.489999999991</v>
      </c>
      <c r="I2119" s="31"/>
      <c r="J2119" s="36" t="s">
        <v>1935</v>
      </c>
      <c r="K2119" s="30" t="s">
        <v>1929</v>
      </c>
      <c r="L2119" s="9">
        <f>Таблица4[[#This Row],[Поступления]]/Таблица4[[#This Row],[Начисления]]</f>
        <v>0.92719550525061467</v>
      </c>
    </row>
    <row r="2120" spans="1:12" ht="15">
      <c r="A2120" s="47">
        <v>102570</v>
      </c>
      <c r="B2120" s="34" t="s">
        <v>1173</v>
      </c>
      <c r="C2120" s="34" t="s">
        <v>1174</v>
      </c>
      <c r="D2120" s="34" t="s">
        <v>1204</v>
      </c>
      <c r="E2120" s="34" t="s">
        <v>9</v>
      </c>
      <c r="F2120" s="31">
        <v>1243964.1299999999</v>
      </c>
      <c r="G2120" s="31">
        <v>1221590.3999999999</v>
      </c>
      <c r="H2120" s="31">
        <v>22373.729999999981</v>
      </c>
      <c r="I2120" s="31"/>
      <c r="J2120" s="36" t="s">
        <v>1935</v>
      </c>
      <c r="K2120" s="30" t="s">
        <v>1929</v>
      </c>
      <c r="L2120" s="9">
        <f>Таблица4[[#This Row],[Поступления]]/Таблица4[[#This Row],[Начисления]]</f>
        <v>0.98201416788440676</v>
      </c>
    </row>
    <row r="2121" spans="1:12" ht="15">
      <c r="A2121" s="47">
        <v>102571</v>
      </c>
      <c r="B2121" s="34" t="s">
        <v>1173</v>
      </c>
      <c r="C2121" s="34" t="s">
        <v>1174</v>
      </c>
      <c r="D2121" s="34" t="s">
        <v>1204</v>
      </c>
      <c r="E2121" s="34" t="s">
        <v>11</v>
      </c>
      <c r="F2121" s="31">
        <v>1229336.56</v>
      </c>
      <c r="G2121" s="31">
        <v>1154945.47</v>
      </c>
      <c r="H2121" s="31">
        <v>74391.090000000084</v>
      </c>
      <c r="I2121" s="31"/>
      <c r="J2121" s="36" t="s">
        <v>1935</v>
      </c>
      <c r="K2121" s="30" t="s">
        <v>1929</v>
      </c>
      <c r="L2121" s="9">
        <f>Таблица4[[#This Row],[Поступления]]/Таблица4[[#This Row],[Начисления]]</f>
        <v>0.9394867992862751</v>
      </c>
    </row>
    <row r="2122" spans="1:12" ht="15">
      <c r="A2122" s="47">
        <v>102572</v>
      </c>
      <c r="B2122" s="34" t="s">
        <v>1173</v>
      </c>
      <c r="C2122" s="34" t="s">
        <v>1174</v>
      </c>
      <c r="D2122" s="34" t="s">
        <v>1204</v>
      </c>
      <c r="E2122" s="34" t="s">
        <v>13</v>
      </c>
      <c r="F2122" s="31">
        <v>1119554.78</v>
      </c>
      <c r="G2122" s="31">
        <v>1057564.33</v>
      </c>
      <c r="H2122" s="31">
        <v>61990.449999999953</v>
      </c>
      <c r="I2122" s="31"/>
      <c r="J2122" s="36" t="s">
        <v>1935</v>
      </c>
      <c r="K2122" s="30" t="s">
        <v>1929</v>
      </c>
      <c r="L2122" s="9">
        <f>Таблица4[[#This Row],[Поступления]]/Таблица4[[#This Row],[Начисления]]</f>
        <v>0.94462937311562378</v>
      </c>
    </row>
    <row r="2123" spans="1:12" ht="15">
      <c r="A2123" s="47">
        <v>102573</v>
      </c>
      <c r="B2123" s="34" t="s">
        <v>1173</v>
      </c>
      <c r="C2123" s="34" t="s">
        <v>1174</v>
      </c>
      <c r="D2123" s="34" t="s">
        <v>1204</v>
      </c>
      <c r="E2123" s="34" t="s">
        <v>96</v>
      </c>
      <c r="F2123" s="31">
        <v>1222680.1399999999</v>
      </c>
      <c r="G2123" s="31">
        <v>1224950.28</v>
      </c>
      <c r="H2123" s="31"/>
      <c r="I2123" s="31">
        <v>2270.1400000001304</v>
      </c>
      <c r="J2123" s="36" t="s">
        <v>1935</v>
      </c>
      <c r="K2123" s="30" t="s">
        <v>1929</v>
      </c>
      <c r="L2123" s="9">
        <f>Таблица4[[#This Row],[Поступления]]/Таблица4[[#This Row],[Начисления]]</f>
        <v>1.0018566916446359</v>
      </c>
    </row>
    <row r="2124" spans="1:12" ht="15">
      <c r="A2124" s="47">
        <v>102574</v>
      </c>
      <c r="B2124" s="34" t="s">
        <v>1173</v>
      </c>
      <c r="C2124" s="34" t="s">
        <v>1174</v>
      </c>
      <c r="D2124" s="34" t="s">
        <v>1204</v>
      </c>
      <c r="E2124" s="34" t="s">
        <v>74</v>
      </c>
      <c r="F2124" s="31">
        <v>2608253.38</v>
      </c>
      <c r="G2124" s="31">
        <v>2144094.69</v>
      </c>
      <c r="H2124" s="31">
        <v>464158.68999999994</v>
      </c>
      <c r="I2124" s="31"/>
      <c r="J2124" s="36" t="s">
        <v>1935</v>
      </c>
      <c r="K2124" s="30" t="s">
        <v>1929</v>
      </c>
      <c r="L2124" s="9">
        <f>Таблица4[[#This Row],[Поступления]]/Таблица4[[#This Row],[Начисления]]</f>
        <v>0.82204233163880724</v>
      </c>
    </row>
    <row r="2125" spans="1:12" ht="15">
      <c r="A2125" s="47">
        <v>102575</v>
      </c>
      <c r="B2125" s="34" t="s">
        <v>1173</v>
      </c>
      <c r="C2125" s="34" t="s">
        <v>1174</v>
      </c>
      <c r="D2125" s="34" t="s">
        <v>1204</v>
      </c>
      <c r="E2125" s="34" t="s">
        <v>97</v>
      </c>
      <c r="F2125" s="31">
        <v>1231835.55</v>
      </c>
      <c r="G2125" s="31">
        <v>1095755.43</v>
      </c>
      <c r="H2125" s="31">
        <v>136080.12000000011</v>
      </c>
      <c r="I2125" s="31"/>
      <c r="J2125" s="36" t="s">
        <v>1935</v>
      </c>
      <c r="K2125" s="30" t="s">
        <v>1929</v>
      </c>
      <c r="L2125" s="9">
        <f>Таблица4[[#This Row],[Поступления]]/Таблица4[[#This Row],[Начисления]]</f>
        <v>0.88953061145215362</v>
      </c>
    </row>
    <row r="2126" spans="1:12" ht="15">
      <c r="A2126" s="47">
        <v>102576</v>
      </c>
      <c r="B2126" s="34" t="s">
        <v>1173</v>
      </c>
      <c r="C2126" s="34" t="s">
        <v>1174</v>
      </c>
      <c r="D2126" s="34" t="s">
        <v>1204</v>
      </c>
      <c r="E2126" s="34" t="s">
        <v>14</v>
      </c>
      <c r="F2126" s="31">
        <v>1843873.79</v>
      </c>
      <c r="G2126" s="31">
        <v>1749291.02</v>
      </c>
      <c r="H2126" s="31">
        <v>94582.770000000019</v>
      </c>
      <c r="I2126" s="31"/>
      <c r="J2126" s="36" t="s">
        <v>1935</v>
      </c>
      <c r="K2126" s="30" t="s">
        <v>1929</v>
      </c>
      <c r="L2126" s="9">
        <f>Таблица4[[#This Row],[Поступления]]/Таблица4[[#This Row],[Начисления]]</f>
        <v>0.94870431451818615</v>
      </c>
    </row>
    <row r="2127" spans="1:12" ht="15">
      <c r="A2127" s="47">
        <v>102577</v>
      </c>
      <c r="B2127" s="34" t="s">
        <v>1173</v>
      </c>
      <c r="C2127" s="34" t="s">
        <v>1174</v>
      </c>
      <c r="D2127" s="34" t="s">
        <v>1204</v>
      </c>
      <c r="E2127" s="34" t="s">
        <v>17</v>
      </c>
      <c r="F2127" s="31">
        <v>2972192.87</v>
      </c>
      <c r="G2127" s="31">
        <v>2747979.08</v>
      </c>
      <c r="H2127" s="31">
        <v>224213.79000000004</v>
      </c>
      <c r="I2127" s="31"/>
      <c r="J2127" s="36" t="s">
        <v>1935</v>
      </c>
      <c r="K2127" s="30" t="s">
        <v>1929</v>
      </c>
      <c r="L2127" s="9">
        <f>Таблица4[[#This Row],[Поступления]]/Таблица4[[#This Row],[Начисления]]</f>
        <v>0.92456283969216302</v>
      </c>
    </row>
    <row r="2128" spans="1:12" ht="15">
      <c r="A2128" s="47">
        <v>102578</v>
      </c>
      <c r="B2128" s="34" t="s">
        <v>1173</v>
      </c>
      <c r="C2128" s="34" t="s">
        <v>1174</v>
      </c>
      <c r="D2128" s="34" t="s">
        <v>1204</v>
      </c>
      <c r="E2128" s="34" t="s">
        <v>39</v>
      </c>
      <c r="F2128" s="31">
        <v>1250576.68</v>
      </c>
      <c r="G2128" s="31">
        <v>1242683.54</v>
      </c>
      <c r="H2128" s="31">
        <v>7893.1399999998976</v>
      </c>
      <c r="I2128" s="31"/>
      <c r="J2128" s="36" t="s">
        <v>1935</v>
      </c>
      <c r="K2128" s="30" t="s">
        <v>1929</v>
      </c>
      <c r="L2128" s="9">
        <f>Таблица4[[#This Row],[Поступления]]/Таблица4[[#This Row],[Начисления]]</f>
        <v>0.99368839981887402</v>
      </c>
    </row>
    <row r="2129" spans="1:12" ht="15">
      <c r="A2129" s="47">
        <v>102579</v>
      </c>
      <c r="B2129" s="34" t="s">
        <v>1173</v>
      </c>
      <c r="C2129" s="34" t="s">
        <v>1174</v>
      </c>
      <c r="D2129" s="34" t="s">
        <v>1204</v>
      </c>
      <c r="E2129" s="34" t="s">
        <v>75</v>
      </c>
      <c r="F2129" s="31">
        <v>3183479.35</v>
      </c>
      <c r="G2129" s="31">
        <v>3014722.11</v>
      </c>
      <c r="H2129" s="31">
        <v>168757.24000000022</v>
      </c>
      <c r="I2129" s="31"/>
      <c r="J2129" s="36" t="s">
        <v>1935</v>
      </c>
      <c r="K2129" s="30" t="s">
        <v>1929</v>
      </c>
      <c r="L2129" s="9">
        <f>Таблица4[[#This Row],[Поступления]]/Таблица4[[#This Row],[Начисления]]</f>
        <v>0.9469896859861836</v>
      </c>
    </row>
    <row r="2130" spans="1:12" ht="15">
      <c r="A2130" s="47">
        <v>102580</v>
      </c>
      <c r="B2130" s="34" t="s">
        <v>1173</v>
      </c>
      <c r="C2130" s="34" t="s">
        <v>1174</v>
      </c>
      <c r="D2130" s="34" t="s">
        <v>1204</v>
      </c>
      <c r="E2130" s="34" t="s">
        <v>40</v>
      </c>
      <c r="F2130" s="31">
        <v>1254745.96</v>
      </c>
      <c r="G2130" s="31">
        <v>1181042.69</v>
      </c>
      <c r="H2130" s="31">
        <v>73703.270000000019</v>
      </c>
      <c r="I2130" s="31"/>
      <c r="J2130" s="36" t="s">
        <v>1935</v>
      </c>
      <c r="K2130" s="30" t="s">
        <v>1929</v>
      </c>
      <c r="L2130" s="9">
        <f>Таблица4[[#This Row],[Поступления]]/Таблица4[[#This Row],[Начисления]]</f>
        <v>0.94126040461608662</v>
      </c>
    </row>
    <row r="2131" spans="1:12" ht="15">
      <c r="A2131" s="47">
        <v>102581</v>
      </c>
      <c r="B2131" s="34" t="s">
        <v>1173</v>
      </c>
      <c r="C2131" s="34" t="s">
        <v>1174</v>
      </c>
      <c r="D2131" s="34" t="s">
        <v>1204</v>
      </c>
      <c r="E2131" s="34" t="s">
        <v>41</v>
      </c>
      <c r="F2131" s="31">
        <v>2783713.4</v>
      </c>
      <c r="G2131" s="31">
        <v>2281180.59</v>
      </c>
      <c r="H2131" s="31">
        <v>502532.81000000006</v>
      </c>
      <c r="I2131" s="31"/>
      <c r="J2131" s="36" t="s">
        <v>1935</v>
      </c>
      <c r="K2131" s="30" t="s">
        <v>1929</v>
      </c>
      <c r="L2131" s="9">
        <f>Таблица4[[#This Row],[Поступления]]/Таблица4[[#This Row],[Начисления]]</f>
        <v>0.81947394081588998</v>
      </c>
    </row>
    <row r="2132" spans="1:12" ht="15">
      <c r="A2132" s="47">
        <v>102582</v>
      </c>
      <c r="B2132" s="34" t="s">
        <v>1173</v>
      </c>
      <c r="C2132" s="34" t="s">
        <v>1174</v>
      </c>
      <c r="D2132" s="34" t="s">
        <v>1204</v>
      </c>
      <c r="E2132" s="34" t="s">
        <v>77</v>
      </c>
      <c r="F2132" s="31">
        <v>3051884.97</v>
      </c>
      <c r="G2132" s="31">
        <v>2747402.92</v>
      </c>
      <c r="H2132" s="31">
        <v>304482.05000000028</v>
      </c>
      <c r="I2132" s="31"/>
      <c r="J2132" s="36" t="s">
        <v>1935</v>
      </c>
      <c r="K2132" s="30" t="s">
        <v>1929</v>
      </c>
      <c r="L2132" s="9">
        <f>Таблица4[[#This Row],[Поступления]]/Таблица4[[#This Row],[Начисления]]</f>
        <v>0.90023147890793531</v>
      </c>
    </row>
    <row r="2133" spans="1:12" ht="15">
      <c r="A2133" s="47">
        <v>102583</v>
      </c>
      <c r="B2133" s="34" t="s">
        <v>1173</v>
      </c>
      <c r="C2133" s="34" t="s">
        <v>1174</v>
      </c>
      <c r="D2133" s="34" t="s">
        <v>1204</v>
      </c>
      <c r="E2133" s="34" t="s">
        <v>133</v>
      </c>
      <c r="F2133" s="31">
        <v>1438308.18</v>
      </c>
      <c r="G2133" s="31">
        <v>1366639.74</v>
      </c>
      <c r="H2133" s="31">
        <v>71668.439999999944</v>
      </c>
      <c r="I2133" s="31"/>
      <c r="J2133" s="36" t="s">
        <v>1935</v>
      </c>
      <c r="K2133" s="30" t="s">
        <v>1929</v>
      </c>
      <c r="L2133" s="9">
        <f>Таблица4[[#This Row],[Поступления]]/Таблица4[[#This Row],[Начисления]]</f>
        <v>0.95017170798541939</v>
      </c>
    </row>
    <row r="2134" spans="1:12" ht="15">
      <c r="A2134" s="47">
        <v>102584</v>
      </c>
      <c r="B2134" s="34" t="s">
        <v>1173</v>
      </c>
      <c r="C2134" s="34" t="s">
        <v>1174</v>
      </c>
      <c r="D2134" s="34" t="s">
        <v>1204</v>
      </c>
      <c r="E2134" s="34" t="s">
        <v>45</v>
      </c>
      <c r="F2134" s="31">
        <v>1112930.83</v>
      </c>
      <c r="G2134" s="31">
        <v>1020711.02</v>
      </c>
      <c r="H2134" s="31">
        <v>92219.810000000056</v>
      </c>
      <c r="I2134" s="31"/>
      <c r="J2134" s="36" t="s">
        <v>1935</v>
      </c>
      <c r="K2134" s="30" t="s">
        <v>1929</v>
      </c>
      <c r="L2134" s="9">
        <f>Таблица4[[#This Row],[Поступления]]/Таблица4[[#This Row],[Начисления]]</f>
        <v>0.91713787819140558</v>
      </c>
    </row>
    <row r="2135" spans="1:12" ht="15">
      <c r="A2135" s="47">
        <v>102585</v>
      </c>
      <c r="B2135" s="34" t="s">
        <v>1173</v>
      </c>
      <c r="C2135" s="34" t="s">
        <v>1174</v>
      </c>
      <c r="D2135" s="34" t="s">
        <v>1204</v>
      </c>
      <c r="E2135" s="34" t="s">
        <v>172</v>
      </c>
      <c r="F2135" s="31">
        <v>865274.12</v>
      </c>
      <c r="G2135" s="31">
        <v>842818.89</v>
      </c>
      <c r="H2135" s="31">
        <v>22455.229999999981</v>
      </c>
      <c r="I2135" s="31"/>
      <c r="J2135" s="36" t="s">
        <v>1935</v>
      </c>
      <c r="K2135" s="30" t="s">
        <v>1929</v>
      </c>
      <c r="L2135" s="9">
        <f>Таблица4[[#This Row],[Поступления]]/Таблица4[[#This Row],[Начисления]]</f>
        <v>0.97404842063229624</v>
      </c>
    </row>
    <row r="2136" spans="1:12" ht="15">
      <c r="A2136" s="47">
        <v>102586</v>
      </c>
      <c r="B2136" s="34" t="s">
        <v>1173</v>
      </c>
      <c r="C2136" s="34" t="s">
        <v>1174</v>
      </c>
      <c r="D2136" s="34" t="s">
        <v>1204</v>
      </c>
      <c r="E2136" s="34" t="s">
        <v>115</v>
      </c>
      <c r="F2136" s="31">
        <v>1446521.69</v>
      </c>
      <c r="G2136" s="31">
        <v>1368165.78</v>
      </c>
      <c r="H2136" s="31">
        <v>78355.909999999916</v>
      </c>
      <c r="I2136" s="31"/>
      <c r="J2136" s="36" t="s">
        <v>1935</v>
      </c>
      <c r="K2136" s="30" t="s">
        <v>1929</v>
      </c>
      <c r="L2136" s="9">
        <f>Таблица4[[#This Row],[Поступления]]/Таблица4[[#This Row],[Начисления]]</f>
        <v>0.94583150011390438</v>
      </c>
    </row>
    <row r="2137" spans="1:12" ht="15">
      <c r="A2137" s="47">
        <v>102587</v>
      </c>
      <c r="B2137" s="34" t="s">
        <v>1173</v>
      </c>
      <c r="C2137" s="34" t="s">
        <v>1174</v>
      </c>
      <c r="D2137" s="34" t="s">
        <v>1204</v>
      </c>
      <c r="E2137" s="34" t="s">
        <v>130</v>
      </c>
      <c r="F2137" s="31">
        <v>904524.97</v>
      </c>
      <c r="G2137" s="31">
        <v>717713.43</v>
      </c>
      <c r="H2137" s="31">
        <v>186811.53999999992</v>
      </c>
      <c r="I2137" s="31"/>
      <c r="J2137" s="36" t="s">
        <v>1935</v>
      </c>
      <c r="K2137" s="30" t="s">
        <v>1929</v>
      </c>
      <c r="L2137" s="9">
        <f>Таблица4[[#This Row],[Поступления]]/Таблица4[[#This Row],[Начисления]]</f>
        <v>0.7934700022709158</v>
      </c>
    </row>
    <row r="2138" spans="1:12" ht="15">
      <c r="A2138" s="47">
        <v>102588</v>
      </c>
      <c r="B2138" s="34" t="s">
        <v>1173</v>
      </c>
      <c r="C2138" s="34" t="s">
        <v>1174</v>
      </c>
      <c r="D2138" s="34" t="s">
        <v>1204</v>
      </c>
      <c r="E2138" s="34" t="s">
        <v>23</v>
      </c>
      <c r="F2138" s="31">
        <v>1312605.73</v>
      </c>
      <c r="G2138" s="31">
        <v>1257124.97</v>
      </c>
      <c r="H2138" s="31">
        <v>55480.760000000009</v>
      </c>
      <c r="I2138" s="31"/>
      <c r="J2138" s="36" t="s">
        <v>1935</v>
      </c>
      <c r="K2138" s="30" t="s">
        <v>1929</v>
      </c>
      <c r="L2138" s="9">
        <f>Таблица4[[#This Row],[Поступления]]/Таблица4[[#This Row],[Начисления]]</f>
        <v>0.95773234968279464</v>
      </c>
    </row>
    <row r="2139" spans="1:12" ht="15">
      <c r="A2139" s="47">
        <v>102589</v>
      </c>
      <c r="B2139" s="34" t="s">
        <v>1173</v>
      </c>
      <c r="C2139" s="34" t="s">
        <v>1174</v>
      </c>
      <c r="D2139" s="34" t="s">
        <v>1204</v>
      </c>
      <c r="E2139" s="34" t="s">
        <v>181</v>
      </c>
      <c r="F2139" s="31">
        <v>1407203.7</v>
      </c>
      <c r="G2139" s="31">
        <v>1094357.1100000001</v>
      </c>
      <c r="H2139" s="31">
        <v>312846.58999999985</v>
      </c>
      <c r="I2139" s="31"/>
      <c r="J2139" s="36" t="s">
        <v>1935</v>
      </c>
      <c r="K2139" s="30" t="s">
        <v>1930</v>
      </c>
      <c r="L2139" s="9">
        <f>Таблица4[[#This Row],[Поступления]]/Таблица4[[#This Row],[Начисления]]</f>
        <v>0.77768208682225615</v>
      </c>
    </row>
    <row r="2140" spans="1:12" ht="15">
      <c r="A2140" s="47">
        <v>102590</v>
      </c>
      <c r="B2140" s="35" t="s">
        <v>1173</v>
      </c>
      <c r="C2140" s="35" t="s">
        <v>1174</v>
      </c>
      <c r="D2140" s="35" t="s">
        <v>1204</v>
      </c>
      <c r="E2140" s="34" t="s">
        <v>225</v>
      </c>
      <c r="F2140" s="33">
        <v>1274672.26</v>
      </c>
      <c r="G2140" s="33">
        <v>1224037.77</v>
      </c>
      <c r="H2140" s="31">
        <v>50634.489999999991</v>
      </c>
      <c r="I2140" s="31"/>
      <c r="J2140" s="35" t="s">
        <v>1935</v>
      </c>
      <c r="K2140" s="30" t="s">
        <v>1929</v>
      </c>
      <c r="L2140" s="5">
        <f>Таблица4[[#This Row],[Поступления]]/Таблица4[[#This Row],[Начисления]]</f>
        <v>0.9602764635358112</v>
      </c>
    </row>
    <row r="2141" spans="1:12" ht="15">
      <c r="A2141" s="47">
        <v>102591</v>
      </c>
      <c r="B2141" s="34" t="s">
        <v>1173</v>
      </c>
      <c r="C2141" s="34" t="s">
        <v>1174</v>
      </c>
      <c r="D2141" s="34" t="s">
        <v>1204</v>
      </c>
      <c r="E2141" s="34" t="s">
        <v>207</v>
      </c>
      <c r="F2141" s="31">
        <v>921349.82</v>
      </c>
      <c r="G2141" s="31">
        <v>853282.35</v>
      </c>
      <c r="H2141" s="31">
        <v>68067.469999999972</v>
      </c>
      <c r="I2141" s="31"/>
      <c r="J2141" s="36" t="s">
        <v>1935</v>
      </c>
      <c r="K2141" s="30" t="s">
        <v>1929</v>
      </c>
      <c r="L2141" s="9">
        <f>Таблица4[[#This Row],[Поступления]]/Таблица4[[#This Row],[Начисления]]</f>
        <v>0.92612201302649633</v>
      </c>
    </row>
    <row r="2142" spans="1:12" ht="15">
      <c r="A2142" s="47">
        <v>102592</v>
      </c>
      <c r="B2142" s="34" t="s">
        <v>1173</v>
      </c>
      <c r="C2142" s="34" t="s">
        <v>1174</v>
      </c>
      <c r="D2142" s="34" t="s">
        <v>1204</v>
      </c>
      <c r="E2142" s="34" t="s">
        <v>182</v>
      </c>
      <c r="F2142" s="31">
        <v>2525847.41</v>
      </c>
      <c r="G2142" s="31">
        <v>2250530.21</v>
      </c>
      <c r="H2142" s="31">
        <v>275317.20000000019</v>
      </c>
      <c r="I2142" s="31"/>
      <c r="J2142" s="36" t="s">
        <v>1935</v>
      </c>
      <c r="K2142" s="30" t="s">
        <v>1929</v>
      </c>
      <c r="L2142" s="9">
        <f>Таблица4[[#This Row],[Поступления]]/Таблица4[[#This Row],[Начисления]]</f>
        <v>0.89100006638960028</v>
      </c>
    </row>
    <row r="2143" spans="1:12" ht="15">
      <c r="A2143" s="47">
        <v>102593</v>
      </c>
      <c r="B2143" s="34" t="s">
        <v>1173</v>
      </c>
      <c r="C2143" s="34" t="s">
        <v>1174</v>
      </c>
      <c r="D2143" s="34" t="s">
        <v>1204</v>
      </c>
      <c r="E2143" s="34" t="s">
        <v>184</v>
      </c>
      <c r="F2143" s="31">
        <v>1640532.39</v>
      </c>
      <c r="G2143" s="31">
        <v>1588049.28</v>
      </c>
      <c r="H2143" s="31">
        <v>52483.10999999987</v>
      </c>
      <c r="I2143" s="31"/>
      <c r="J2143" s="36" t="s">
        <v>1935</v>
      </c>
      <c r="K2143" s="30" t="s">
        <v>1929</v>
      </c>
      <c r="L2143" s="9">
        <f>Таблица4[[#This Row],[Поступления]]/Таблица4[[#This Row],[Начисления]]</f>
        <v>0.96800848900032999</v>
      </c>
    </row>
    <row r="2144" spans="1:12" ht="15">
      <c r="A2144" s="47">
        <v>102594</v>
      </c>
      <c r="B2144" s="34" t="s">
        <v>1173</v>
      </c>
      <c r="C2144" s="34" t="s">
        <v>1174</v>
      </c>
      <c r="D2144" s="34" t="s">
        <v>1204</v>
      </c>
      <c r="E2144" s="34" t="s">
        <v>247</v>
      </c>
      <c r="F2144" s="31">
        <v>0</v>
      </c>
      <c r="G2144" s="31">
        <v>0</v>
      </c>
      <c r="H2144" s="31">
        <v>0</v>
      </c>
      <c r="I2144" s="31"/>
      <c r="J2144" s="36" t="s">
        <v>1935</v>
      </c>
      <c r="K2144" s="30" t="s">
        <v>1929</v>
      </c>
      <c r="L2144" s="9" t="e">
        <f>Таблица4[[#This Row],[Поступления]]/Таблица4[[#This Row],[Начисления]]</f>
        <v>#DIV/0!</v>
      </c>
    </row>
    <row r="2145" spans="1:12" ht="15">
      <c r="A2145" s="47">
        <v>102595</v>
      </c>
      <c r="B2145" s="34" t="s">
        <v>1173</v>
      </c>
      <c r="C2145" s="34" t="s">
        <v>1174</v>
      </c>
      <c r="D2145" s="34" t="s">
        <v>1204</v>
      </c>
      <c r="E2145" s="34" t="s">
        <v>337</v>
      </c>
      <c r="F2145" s="31">
        <v>1489102.5</v>
      </c>
      <c r="G2145" s="31">
        <v>1364417.99</v>
      </c>
      <c r="H2145" s="31">
        <v>124684.51000000001</v>
      </c>
      <c r="I2145" s="31"/>
      <c r="J2145" s="36" t="s">
        <v>1935</v>
      </c>
      <c r="K2145" s="30" t="s">
        <v>1929</v>
      </c>
      <c r="L2145" s="9">
        <f>Таблица4[[#This Row],[Поступления]]/Таблица4[[#This Row],[Начисления]]</f>
        <v>0.91626868533227224</v>
      </c>
    </row>
    <row r="2146" spans="1:12" ht="15">
      <c r="A2146" s="47">
        <v>102596</v>
      </c>
      <c r="B2146" s="34" t="s">
        <v>1173</v>
      </c>
      <c r="C2146" s="34" t="s">
        <v>1174</v>
      </c>
      <c r="D2146" s="34" t="s">
        <v>1204</v>
      </c>
      <c r="E2146" s="34" t="s">
        <v>204</v>
      </c>
      <c r="F2146" s="31">
        <v>1472626.81</v>
      </c>
      <c r="G2146" s="31">
        <v>1393681.75</v>
      </c>
      <c r="H2146" s="31">
        <v>78945.060000000056</v>
      </c>
      <c r="I2146" s="31"/>
      <c r="J2146" s="36" t="s">
        <v>1935</v>
      </c>
      <c r="K2146" s="30" t="s">
        <v>1929</v>
      </c>
      <c r="L2146" s="9">
        <f>Таблица4[[#This Row],[Поступления]]/Таблица4[[#This Row],[Начисления]]</f>
        <v>0.94639167271441971</v>
      </c>
    </row>
    <row r="2147" spans="1:12" ht="15">
      <c r="A2147" s="47">
        <v>102597</v>
      </c>
      <c r="B2147" s="34" t="s">
        <v>1173</v>
      </c>
      <c r="C2147" s="34" t="s">
        <v>1174</v>
      </c>
      <c r="D2147" s="34" t="s">
        <v>1204</v>
      </c>
      <c r="E2147" s="34" t="s">
        <v>373</v>
      </c>
      <c r="F2147" s="31">
        <v>1476734.75</v>
      </c>
      <c r="G2147" s="31">
        <v>1428143.98</v>
      </c>
      <c r="H2147" s="31">
        <v>48590.770000000019</v>
      </c>
      <c r="I2147" s="31"/>
      <c r="J2147" s="36" t="s">
        <v>1935</v>
      </c>
      <c r="K2147" s="30" t="s">
        <v>1929</v>
      </c>
      <c r="L2147" s="9">
        <f>Таблица4[[#This Row],[Поступления]]/Таблица4[[#This Row],[Начисления]]</f>
        <v>0.9670958037657067</v>
      </c>
    </row>
    <row r="2148" spans="1:12" ht="15">
      <c r="A2148" s="47">
        <v>102598</v>
      </c>
      <c r="B2148" s="34" t="s">
        <v>1173</v>
      </c>
      <c r="C2148" s="34" t="s">
        <v>1174</v>
      </c>
      <c r="D2148" s="34" t="s">
        <v>1204</v>
      </c>
      <c r="E2148" s="34" t="s">
        <v>338</v>
      </c>
      <c r="F2148" s="31">
        <v>1360375.08</v>
      </c>
      <c r="G2148" s="31">
        <v>1244790.57</v>
      </c>
      <c r="H2148" s="31">
        <v>115584.51000000001</v>
      </c>
      <c r="I2148" s="31"/>
      <c r="J2148" s="36" t="s">
        <v>1935</v>
      </c>
      <c r="K2148" s="30" t="s">
        <v>1929</v>
      </c>
      <c r="L2148" s="9">
        <f>Таблица4[[#This Row],[Поступления]]/Таблица4[[#This Row],[Начисления]]</f>
        <v>0.91503482260201352</v>
      </c>
    </row>
    <row r="2149" spans="1:12" ht="15">
      <c r="A2149" s="47">
        <v>102599</v>
      </c>
      <c r="B2149" s="34" t="s">
        <v>1173</v>
      </c>
      <c r="C2149" s="34" t="s">
        <v>1174</v>
      </c>
      <c r="D2149" s="34" t="s">
        <v>1204</v>
      </c>
      <c r="E2149" s="34" t="s">
        <v>374</v>
      </c>
      <c r="F2149" s="31">
        <v>880984.25</v>
      </c>
      <c r="G2149" s="31">
        <v>823177.94</v>
      </c>
      <c r="H2149" s="31">
        <v>57806.310000000056</v>
      </c>
      <c r="I2149" s="31"/>
      <c r="J2149" s="36" t="s">
        <v>1935</v>
      </c>
      <c r="K2149" s="30" t="s">
        <v>1929</v>
      </c>
      <c r="L2149" s="9">
        <f>Таблица4[[#This Row],[Поступления]]/Таблица4[[#This Row],[Начисления]]</f>
        <v>0.9343844001751449</v>
      </c>
    </row>
    <row r="2150" spans="1:12" ht="15">
      <c r="A2150" s="47">
        <v>102600</v>
      </c>
      <c r="B2150" s="34" t="s">
        <v>1173</v>
      </c>
      <c r="C2150" s="34" t="s">
        <v>1174</v>
      </c>
      <c r="D2150" s="34" t="s">
        <v>1204</v>
      </c>
      <c r="E2150" s="34" t="s">
        <v>340</v>
      </c>
      <c r="F2150" s="31">
        <v>1551819.01</v>
      </c>
      <c r="G2150" s="31">
        <v>1363423.77</v>
      </c>
      <c r="H2150" s="31">
        <v>188395.24</v>
      </c>
      <c r="I2150" s="31"/>
      <c r="J2150" s="36" t="s">
        <v>1935</v>
      </c>
      <c r="K2150" s="30" t="s">
        <v>1929</v>
      </c>
      <c r="L2150" s="9">
        <f>Таблица4[[#This Row],[Поступления]]/Таблица4[[#This Row],[Начисления]]</f>
        <v>0.87859715676507921</v>
      </c>
    </row>
    <row r="2151" spans="1:12" ht="15">
      <c r="A2151" s="47">
        <v>102601</v>
      </c>
      <c r="B2151" s="34" t="s">
        <v>1173</v>
      </c>
      <c r="C2151" s="34" t="s">
        <v>1174</v>
      </c>
      <c r="D2151" s="34" t="s">
        <v>1204</v>
      </c>
      <c r="E2151" s="34" t="s">
        <v>375</v>
      </c>
      <c r="F2151" s="31">
        <v>1248076.02</v>
      </c>
      <c r="G2151" s="31">
        <v>1207491.3999999999</v>
      </c>
      <c r="H2151" s="31">
        <v>40584.620000000112</v>
      </c>
      <c r="I2151" s="31"/>
      <c r="J2151" s="36" t="s">
        <v>1935</v>
      </c>
      <c r="K2151" s="30" t="s">
        <v>1929</v>
      </c>
      <c r="L2151" s="9">
        <f>Таблица4[[#This Row],[Поступления]]/Таблица4[[#This Row],[Начисления]]</f>
        <v>0.96748225320441605</v>
      </c>
    </row>
    <row r="2152" spans="1:12" ht="15">
      <c r="A2152" s="47">
        <v>102602</v>
      </c>
      <c r="B2152" s="34" t="s">
        <v>1173</v>
      </c>
      <c r="C2152" s="34" t="s">
        <v>1174</v>
      </c>
      <c r="D2152" s="34" t="s">
        <v>1204</v>
      </c>
      <c r="E2152" s="34" t="s">
        <v>376</v>
      </c>
      <c r="F2152" s="31">
        <v>1257659.1299999999</v>
      </c>
      <c r="G2152" s="31">
        <v>1176713.3899999999</v>
      </c>
      <c r="H2152" s="31">
        <v>80945.739999999991</v>
      </c>
      <c r="I2152" s="31"/>
      <c r="J2152" s="36" t="s">
        <v>1935</v>
      </c>
      <c r="K2152" s="30" t="s">
        <v>1929</v>
      </c>
      <c r="L2152" s="9">
        <f>Таблица4[[#This Row],[Поступления]]/Таблица4[[#This Row],[Начисления]]</f>
        <v>0.93563777491918654</v>
      </c>
    </row>
    <row r="2153" spans="1:12" ht="15">
      <c r="A2153" s="47">
        <v>102603</v>
      </c>
      <c r="B2153" s="34" t="s">
        <v>1173</v>
      </c>
      <c r="C2153" s="34" t="s">
        <v>1174</v>
      </c>
      <c r="D2153" s="34" t="s">
        <v>1204</v>
      </c>
      <c r="E2153" s="34" t="s">
        <v>297</v>
      </c>
      <c r="F2153" s="31">
        <v>864372.79</v>
      </c>
      <c r="G2153" s="31">
        <v>768051.22</v>
      </c>
      <c r="H2153" s="31">
        <v>96321.570000000065</v>
      </c>
      <c r="I2153" s="31"/>
      <c r="J2153" s="36" t="s">
        <v>1935</v>
      </c>
      <c r="K2153" s="30" t="s">
        <v>1929</v>
      </c>
      <c r="L2153" s="9">
        <f>Таблица4[[#This Row],[Поступления]]/Таблица4[[#This Row],[Начисления]]</f>
        <v>0.88856478233193803</v>
      </c>
    </row>
    <row r="2154" spans="1:12" ht="15">
      <c r="A2154" s="47">
        <v>102604</v>
      </c>
      <c r="B2154" s="34" t="s">
        <v>1173</v>
      </c>
      <c r="C2154" s="34" t="s">
        <v>1174</v>
      </c>
      <c r="D2154" s="34" t="s">
        <v>1204</v>
      </c>
      <c r="E2154" s="34" t="s">
        <v>377</v>
      </c>
      <c r="F2154" s="31">
        <v>867329.05</v>
      </c>
      <c r="G2154" s="31">
        <v>769670.5</v>
      </c>
      <c r="H2154" s="31">
        <v>97658.550000000047</v>
      </c>
      <c r="I2154" s="31"/>
      <c r="J2154" s="36" t="s">
        <v>1935</v>
      </c>
      <c r="K2154" s="30" t="s">
        <v>1929</v>
      </c>
      <c r="L2154" s="9">
        <f>Таблица4[[#This Row],[Поступления]]/Таблица4[[#This Row],[Начисления]]</f>
        <v>0.88740311419293516</v>
      </c>
    </row>
    <row r="2155" spans="1:12" ht="15">
      <c r="A2155" s="47">
        <v>102605</v>
      </c>
      <c r="B2155" s="34" t="s">
        <v>1173</v>
      </c>
      <c r="C2155" s="34" t="s">
        <v>1174</v>
      </c>
      <c r="D2155" s="34" t="s">
        <v>1204</v>
      </c>
      <c r="E2155" s="34" t="s">
        <v>378</v>
      </c>
      <c r="F2155" s="31">
        <v>424554.42</v>
      </c>
      <c r="G2155" s="31">
        <v>318813.44</v>
      </c>
      <c r="H2155" s="31">
        <v>105740.97999999998</v>
      </c>
      <c r="I2155" s="31"/>
      <c r="J2155" s="36" t="s">
        <v>1935</v>
      </c>
      <c r="K2155" s="30" t="s">
        <v>1929</v>
      </c>
      <c r="L2155" s="9">
        <f>Таблица4[[#This Row],[Поступления]]/Таблица4[[#This Row],[Начисления]]</f>
        <v>0.75093657015748416</v>
      </c>
    </row>
    <row r="2156" spans="1:12" ht="15">
      <c r="A2156" s="47">
        <v>102606</v>
      </c>
      <c r="B2156" s="34" t="s">
        <v>1173</v>
      </c>
      <c r="C2156" s="34" t="s">
        <v>1174</v>
      </c>
      <c r="D2156" s="34" t="s">
        <v>1204</v>
      </c>
      <c r="E2156" s="34" t="s">
        <v>379</v>
      </c>
      <c r="F2156" s="31">
        <v>1521948.24</v>
      </c>
      <c r="G2156" s="31">
        <v>1436005.22</v>
      </c>
      <c r="H2156" s="31">
        <v>85943.020000000019</v>
      </c>
      <c r="I2156" s="31"/>
      <c r="J2156" s="36" t="s">
        <v>1935</v>
      </c>
      <c r="K2156" s="30" t="s">
        <v>1929</v>
      </c>
      <c r="L2156" s="9">
        <f>Таблица4[[#This Row],[Поступления]]/Таблица4[[#This Row],[Начисления]]</f>
        <v>0.94353091797655353</v>
      </c>
    </row>
    <row r="2157" spans="1:12" ht="15">
      <c r="A2157" s="47">
        <v>102607</v>
      </c>
      <c r="B2157" s="34" t="s">
        <v>1173</v>
      </c>
      <c r="C2157" s="34" t="s">
        <v>1174</v>
      </c>
      <c r="D2157" s="34" t="s">
        <v>1204</v>
      </c>
      <c r="E2157" s="34" t="s">
        <v>380</v>
      </c>
      <c r="F2157" s="31">
        <v>763715.78</v>
      </c>
      <c r="G2157" s="31">
        <v>754831.03</v>
      </c>
      <c r="H2157" s="31">
        <v>8884.75</v>
      </c>
      <c r="I2157" s="31"/>
      <c r="J2157" s="36" t="s">
        <v>1935</v>
      </c>
      <c r="K2157" s="30" t="s">
        <v>1929</v>
      </c>
      <c r="L2157" s="9">
        <f>Таблица4[[#This Row],[Поступления]]/Таблица4[[#This Row],[Начисления]]</f>
        <v>0.98836641819814175</v>
      </c>
    </row>
    <row r="2158" spans="1:12" ht="15">
      <c r="A2158" s="47">
        <v>102608</v>
      </c>
      <c r="B2158" s="34" t="s">
        <v>1173</v>
      </c>
      <c r="C2158" s="34" t="s">
        <v>1174</v>
      </c>
      <c r="D2158" s="34" t="s">
        <v>1204</v>
      </c>
      <c r="E2158" s="34" t="s">
        <v>381</v>
      </c>
      <c r="F2158" s="31">
        <v>419408.79</v>
      </c>
      <c r="G2158" s="31">
        <v>392010.44</v>
      </c>
      <c r="H2158" s="31">
        <v>27398.349999999977</v>
      </c>
      <c r="I2158" s="31"/>
      <c r="J2158" s="36" t="s">
        <v>1935</v>
      </c>
      <c r="K2158" s="30" t="s">
        <v>1929</v>
      </c>
      <c r="L2158" s="9">
        <f>Таблица4[[#This Row],[Поступления]]/Таблица4[[#This Row],[Начисления]]</f>
        <v>0.93467387748358832</v>
      </c>
    </row>
    <row r="2159" spans="1:12" ht="15">
      <c r="A2159" s="47">
        <v>102609</v>
      </c>
      <c r="B2159" s="34" t="s">
        <v>1173</v>
      </c>
      <c r="C2159" s="34" t="s">
        <v>1174</v>
      </c>
      <c r="D2159" s="34" t="s">
        <v>1204</v>
      </c>
      <c r="E2159" s="34" t="s">
        <v>383</v>
      </c>
      <c r="F2159" s="31">
        <v>1511666.95</v>
      </c>
      <c r="G2159" s="31">
        <v>1396948.84</v>
      </c>
      <c r="H2159" s="31">
        <v>114718.10999999987</v>
      </c>
      <c r="I2159" s="31"/>
      <c r="J2159" s="36" t="s">
        <v>1935</v>
      </c>
      <c r="K2159" s="30" t="s">
        <v>1929</v>
      </c>
      <c r="L2159" s="9">
        <f>Таблица4[[#This Row],[Поступления]]/Таблица4[[#This Row],[Начисления]]</f>
        <v>0.9241115180827365</v>
      </c>
    </row>
    <row r="2160" spans="1:12" ht="15">
      <c r="A2160" s="47">
        <v>102610</v>
      </c>
      <c r="B2160" s="34" t="s">
        <v>1173</v>
      </c>
      <c r="C2160" s="34" t="s">
        <v>1174</v>
      </c>
      <c r="D2160" s="34" t="s">
        <v>1205</v>
      </c>
      <c r="E2160" s="34" t="s">
        <v>29</v>
      </c>
      <c r="F2160" s="31">
        <v>143264.21</v>
      </c>
      <c r="G2160" s="31">
        <v>123124.41</v>
      </c>
      <c r="H2160" s="31">
        <v>20139.799999999988</v>
      </c>
      <c r="I2160" s="31"/>
      <c r="J2160" s="36" t="s">
        <v>1933</v>
      </c>
      <c r="K2160" s="30" t="s">
        <v>1929</v>
      </c>
      <c r="L2160" s="9">
        <f>Таблица4[[#This Row],[Поступления]]/Таблица4[[#This Row],[Начисления]]</f>
        <v>0.85942197287096345</v>
      </c>
    </row>
    <row r="2161" spans="1:12" ht="15">
      <c r="A2161" s="47">
        <v>102612</v>
      </c>
      <c r="B2161" s="34" t="s">
        <v>1173</v>
      </c>
      <c r="C2161" s="34" t="s">
        <v>1174</v>
      </c>
      <c r="D2161" s="34" t="s">
        <v>1002</v>
      </c>
      <c r="E2161" s="34" t="s">
        <v>156</v>
      </c>
      <c r="F2161" s="31">
        <v>665672.38</v>
      </c>
      <c r="G2161" s="31">
        <v>572402.27</v>
      </c>
      <c r="H2161" s="31">
        <v>93270.109999999986</v>
      </c>
      <c r="I2161" s="31"/>
      <c r="J2161" s="36" t="s">
        <v>1936</v>
      </c>
      <c r="K2161" s="30" t="s">
        <v>1929</v>
      </c>
      <c r="L2161" s="9">
        <f>Таблица4[[#This Row],[Поступления]]/Таблица4[[#This Row],[Начисления]]</f>
        <v>0.85988586457500316</v>
      </c>
    </row>
    <row r="2162" spans="1:12" ht="15">
      <c r="A2162" s="47">
        <v>102613</v>
      </c>
      <c r="B2162" s="34" t="s">
        <v>1173</v>
      </c>
      <c r="C2162" s="34" t="s">
        <v>1174</v>
      </c>
      <c r="D2162" s="34" t="s">
        <v>1002</v>
      </c>
      <c r="E2162" s="34" t="s">
        <v>158</v>
      </c>
      <c r="F2162" s="31">
        <v>105265.64</v>
      </c>
      <c r="G2162" s="31">
        <v>92260.88</v>
      </c>
      <c r="H2162" s="31">
        <v>13004.759999999995</v>
      </c>
      <c r="I2162" s="31"/>
      <c r="J2162" s="36" t="s">
        <v>1936</v>
      </c>
      <c r="K2162" s="30" t="s">
        <v>1929</v>
      </c>
      <c r="L2162" s="9">
        <f>Таблица4[[#This Row],[Поступления]]/Таблица4[[#This Row],[Начисления]]</f>
        <v>0.87645769312759614</v>
      </c>
    </row>
    <row r="2163" spans="1:12" ht="15">
      <c r="A2163" s="47">
        <v>102615</v>
      </c>
      <c r="B2163" s="34" t="s">
        <v>1173</v>
      </c>
      <c r="C2163" s="34" t="s">
        <v>1174</v>
      </c>
      <c r="D2163" s="34" t="s">
        <v>1002</v>
      </c>
      <c r="E2163" s="34" t="s">
        <v>390</v>
      </c>
      <c r="F2163" s="31">
        <v>2928402.66</v>
      </c>
      <c r="G2163" s="31">
        <v>2701870.07</v>
      </c>
      <c r="H2163" s="31">
        <v>226532.59000000032</v>
      </c>
      <c r="I2163" s="31"/>
      <c r="J2163" s="36" t="s">
        <v>1936</v>
      </c>
      <c r="K2163" s="30" t="s">
        <v>1929</v>
      </c>
      <c r="L2163" s="9">
        <f>Таблица4[[#This Row],[Поступления]]/Таблица4[[#This Row],[Начисления]]</f>
        <v>0.92264295033798382</v>
      </c>
    </row>
    <row r="2164" spans="1:12" ht="15">
      <c r="A2164" s="47">
        <v>102617</v>
      </c>
      <c r="B2164" s="34" t="s">
        <v>1173</v>
      </c>
      <c r="C2164" s="34" t="s">
        <v>1174</v>
      </c>
      <c r="D2164" s="34" t="s">
        <v>1002</v>
      </c>
      <c r="E2164" s="34" t="s">
        <v>388</v>
      </c>
      <c r="F2164" s="31">
        <v>475866.54</v>
      </c>
      <c r="G2164" s="31">
        <v>464007.35</v>
      </c>
      <c r="H2164" s="31">
        <v>11859.190000000002</v>
      </c>
      <c r="I2164" s="31"/>
      <c r="J2164" s="36" t="s">
        <v>1936</v>
      </c>
      <c r="K2164" s="30" t="s">
        <v>1929</v>
      </c>
      <c r="L2164" s="9">
        <f>Таблица4[[#This Row],[Поступления]]/Таблица4[[#This Row],[Начисления]]</f>
        <v>0.9750787479195322</v>
      </c>
    </row>
    <row r="2165" spans="1:12" ht="15">
      <c r="A2165" s="47">
        <v>102618</v>
      </c>
      <c r="B2165" s="34" t="s">
        <v>1173</v>
      </c>
      <c r="C2165" s="34" t="s">
        <v>1174</v>
      </c>
      <c r="D2165" s="34" t="s">
        <v>1002</v>
      </c>
      <c r="E2165" s="34" t="s">
        <v>395</v>
      </c>
      <c r="F2165" s="31">
        <v>1698048.37</v>
      </c>
      <c r="G2165" s="31">
        <v>1614765.97</v>
      </c>
      <c r="H2165" s="31">
        <v>83282.40000000014</v>
      </c>
      <c r="I2165" s="31"/>
      <c r="J2165" s="36" t="s">
        <v>1936</v>
      </c>
      <c r="K2165" s="30" t="s">
        <v>1929</v>
      </c>
      <c r="L2165" s="9">
        <f>Таблица4[[#This Row],[Поступления]]/Таблица4[[#This Row],[Начисления]]</f>
        <v>0.95095404732198519</v>
      </c>
    </row>
    <row r="2166" spans="1:12" ht="15">
      <c r="A2166" s="47">
        <v>102620</v>
      </c>
      <c r="B2166" s="34" t="s">
        <v>1173</v>
      </c>
      <c r="C2166" s="34" t="s">
        <v>1174</v>
      </c>
      <c r="D2166" s="34" t="s">
        <v>1002</v>
      </c>
      <c r="E2166" s="34" t="s">
        <v>284</v>
      </c>
      <c r="F2166" s="31">
        <v>1493968.83</v>
      </c>
      <c r="G2166" s="31">
        <v>1323876.68</v>
      </c>
      <c r="H2166" s="31">
        <v>170092.15000000014</v>
      </c>
      <c r="I2166" s="31"/>
      <c r="J2166" s="36" t="s">
        <v>1936</v>
      </c>
      <c r="K2166" s="30" t="s">
        <v>1930</v>
      </c>
      <c r="L2166" s="9">
        <f>Таблица4[[#This Row],[Поступления]]/Таблица4[[#This Row],[Начисления]]</f>
        <v>0.88614745730672295</v>
      </c>
    </row>
    <row r="2167" spans="1:12" ht="15">
      <c r="A2167" s="47">
        <v>102621</v>
      </c>
      <c r="B2167" s="34" t="s">
        <v>1173</v>
      </c>
      <c r="C2167" s="34" t="s">
        <v>1174</v>
      </c>
      <c r="D2167" s="34" t="s">
        <v>1002</v>
      </c>
      <c r="E2167" s="34" t="s">
        <v>389</v>
      </c>
      <c r="F2167" s="31">
        <v>1503445.12</v>
      </c>
      <c r="G2167" s="31">
        <v>1339556.5</v>
      </c>
      <c r="H2167" s="31">
        <v>163888.62000000011</v>
      </c>
      <c r="I2167" s="31"/>
      <c r="J2167" s="36" t="s">
        <v>1936</v>
      </c>
      <c r="K2167" s="30" t="s">
        <v>1930</v>
      </c>
      <c r="L2167" s="9">
        <f>Таблица4[[#This Row],[Поступления]]/Таблица4[[#This Row],[Начисления]]</f>
        <v>0.89099128540189076</v>
      </c>
    </row>
    <row r="2168" spans="1:12" ht="15">
      <c r="A2168" s="47">
        <v>102625</v>
      </c>
      <c r="B2168" s="34" t="s">
        <v>1173</v>
      </c>
      <c r="C2168" s="34" t="s">
        <v>1174</v>
      </c>
      <c r="D2168" s="34" t="s">
        <v>1206</v>
      </c>
      <c r="E2168" s="34" t="s">
        <v>424</v>
      </c>
      <c r="F2168" s="31">
        <v>902402.84</v>
      </c>
      <c r="G2168" s="31">
        <v>830233.09</v>
      </c>
      <c r="H2168" s="31">
        <v>72169.75</v>
      </c>
      <c r="I2168" s="31"/>
      <c r="J2168" s="36" t="s">
        <v>1936</v>
      </c>
      <c r="K2168" s="30" t="s">
        <v>1930</v>
      </c>
      <c r="L2168" s="9">
        <f>Таблица4[[#This Row],[Поступления]]/Таблица4[[#This Row],[Начисления]]</f>
        <v>0.92002490816629079</v>
      </c>
    </row>
    <row r="2169" spans="1:12" ht="15">
      <c r="A2169" s="47">
        <v>102633</v>
      </c>
      <c r="B2169" s="34" t="s">
        <v>1173</v>
      </c>
      <c r="C2169" s="34" t="s">
        <v>1174</v>
      </c>
      <c r="D2169" s="34" t="s">
        <v>1206</v>
      </c>
      <c r="E2169" s="34" t="s">
        <v>408</v>
      </c>
      <c r="F2169" s="31">
        <v>1833408.09</v>
      </c>
      <c r="G2169" s="31">
        <v>1652415.57</v>
      </c>
      <c r="H2169" s="31">
        <v>180992.52000000002</v>
      </c>
      <c r="I2169" s="31"/>
      <c r="J2169" s="36" t="s">
        <v>1936</v>
      </c>
      <c r="K2169" s="30" t="s">
        <v>1930</v>
      </c>
      <c r="L2169" s="9">
        <f>Таблица4[[#This Row],[Поступления]]/Таблица4[[#This Row],[Начисления]]</f>
        <v>0.9012808326813917</v>
      </c>
    </row>
    <row r="2170" spans="1:12" ht="15">
      <c r="A2170" s="47">
        <v>102634</v>
      </c>
      <c r="B2170" s="34" t="s">
        <v>1173</v>
      </c>
      <c r="C2170" s="34" t="s">
        <v>1174</v>
      </c>
      <c r="D2170" s="34" t="s">
        <v>1206</v>
      </c>
      <c r="E2170" s="34" t="s">
        <v>425</v>
      </c>
      <c r="F2170" s="31">
        <v>1139789.1000000001</v>
      </c>
      <c r="G2170" s="31">
        <v>1050558.04</v>
      </c>
      <c r="H2170" s="31">
        <v>89231.060000000056</v>
      </c>
      <c r="I2170" s="31"/>
      <c r="J2170" s="36" t="s">
        <v>1936</v>
      </c>
      <c r="K2170" s="30" t="s">
        <v>1930</v>
      </c>
      <c r="L2170" s="9">
        <f>Таблица4[[#This Row],[Поступления]]/Таблица4[[#This Row],[Начисления]]</f>
        <v>0.92171265719245776</v>
      </c>
    </row>
    <row r="2171" spans="1:12" ht="15">
      <c r="A2171" s="47">
        <v>102635</v>
      </c>
      <c r="B2171" s="34" t="s">
        <v>1173</v>
      </c>
      <c r="C2171" s="34" t="s">
        <v>1174</v>
      </c>
      <c r="D2171" s="34" t="s">
        <v>1206</v>
      </c>
      <c r="E2171" s="34" t="s">
        <v>426</v>
      </c>
      <c r="F2171" s="31">
        <v>5443254.1699999999</v>
      </c>
      <c r="G2171" s="31">
        <v>4778636.93</v>
      </c>
      <c r="H2171" s="31">
        <v>664617.24000000022</v>
      </c>
      <c r="I2171" s="31"/>
      <c r="J2171" s="36" t="s">
        <v>1936</v>
      </c>
      <c r="K2171" s="30" t="s">
        <v>1930</v>
      </c>
      <c r="L2171" s="9">
        <f>Таблица4[[#This Row],[Поступления]]/Таблица4[[#This Row],[Начисления]]</f>
        <v>0.87790075215245733</v>
      </c>
    </row>
    <row r="2172" spans="1:12" ht="15">
      <c r="A2172" s="47">
        <v>102636</v>
      </c>
      <c r="B2172" s="34" t="s">
        <v>1173</v>
      </c>
      <c r="C2172" s="34" t="s">
        <v>1174</v>
      </c>
      <c r="D2172" s="34" t="s">
        <v>1206</v>
      </c>
      <c r="E2172" s="34" t="s">
        <v>437</v>
      </c>
      <c r="F2172" s="31">
        <v>8808478.1600000001</v>
      </c>
      <c r="G2172" s="31">
        <v>8537913</v>
      </c>
      <c r="H2172" s="31">
        <v>270565.16000000015</v>
      </c>
      <c r="I2172" s="31"/>
      <c r="J2172" s="36" t="s">
        <v>1936</v>
      </c>
      <c r="K2172" s="30" t="s">
        <v>1930</v>
      </c>
      <c r="L2172" s="9">
        <f>Таблица4[[#This Row],[Поступления]]/Таблица4[[#This Row],[Начисления]]</f>
        <v>0.9692835521544847</v>
      </c>
    </row>
    <row r="2173" spans="1:12" ht="15">
      <c r="A2173" s="47">
        <v>102637</v>
      </c>
      <c r="B2173" s="34" t="s">
        <v>1173</v>
      </c>
      <c r="C2173" s="34" t="s">
        <v>1174</v>
      </c>
      <c r="D2173" s="34" t="s">
        <v>1206</v>
      </c>
      <c r="E2173" s="34" t="s">
        <v>438</v>
      </c>
      <c r="F2173" s="31">
        <v>10970318.18</v>
      </c>
      <c r="G2173" s="31">
        <v>10222469.550000001</v>
      </c>
      <c r="H2173" s="31">
        <v>747848.62999999896</v>
      </c>
      <c r="I2173" s="31"/>
      <c r="J2173" s="36" t="s">
        <v>1936</v>
      </c>
      <c r="K2173" s="30" t="s">
        <v>1930</v>
      </c>
      <c r="L2173" s="9">
        <f>Таблица4[[#This Row],[Поступления]]/Таблица4[[#This Row],[Начисления]]</f>
        <v>0.93182981407381582</v>
      </c>
    </row>
    <row r="2174" spans="1:12" ht="15">
      <c r="A2174" s="47">
        <v>102638</v>
      </c>
      <c r="B2174" s="34" t="s">
        <v>1173</v>
      </c>
      <c r="C2174" s="34" t="s">
        <v>1174</v>
      </c>
      <c r="D2174" s="34" t="s">
        <v>1206</v>
      </c>
      <c r="E2174" s="34" t="s">
        <v>439</v>
      </c>
      <c r="F2174" s="31">
        <v>7997744.9000000004</v>
      </c>
      <c r="G2174" s="31">
        <v>7611961.1399999997</v>
      </c>
      <c r="H2174" s="31">
        <v>385783.76000000071</v>
      </c>
      <c r="I2174" s="31"/>
      <c r="J2174" s="36" t="s">
        <v>1936</v>
      </c>
      <c r="K2174" s="30" t="s">
        <v>1930</v>
      </c>
      <c r="L2174" s="9">
        <f>Таблица4[[#This Row],[Поступления]]/Таблица4[[#This Row],[Начисления]]</f>
        <v>0.95176343271463926</v>
      </c>
    </row>
    <row r="2175" spans="1:12" ht="15">
      <c r="A2175" s="47">
        <v>102639</v>
      </c>
      <c r="B2175" s="34" t="s">
        <v>1173</v>
      </c>
      <c r="C2175" s="34" t="s">
        <v>1174</v>
      </c>
      <c r="D2175" s="34" t="s">
        <v>1206</v>
      </c>
      <c r="E2175" s="34" t="s">
        <v>440</v>
      </c>
      <c r="F2175" s="31">
        <v>4056252.38</v>
      </c>
      <c r="G2175" s="31">
        <v>3648630.23</v>
      </c>
      <c r="H2175" s="31">
        <v>407622.14999999991</v>
      </c>
      <c r="I2175" s="31"/>
      <c r="J2175" s="36" t="s">
        <v>1936</v>
      </c>
      <c r="K2175" s="30" t="s">
        <v>1930</v>
      </c>
      <c r="L2175" s="9">
        <f>Таблица4[[#This Row],[Поступления]]/Таблица4[[#This Row],[Начисления]]</f>
        <v>0.89950769532738006</v>
      </c>
    </row>
    <row r="2176" spans="1:12" ht="15">
      <c r="A2176" s="47">
        <v>102640</v>
      </c>
      <c r="B2176" s="34" t="s">
        <v>1173</v>
      </c>
      <c r="C2176" s="34" t="s">
        <v>1174</v>
      </c>
      <c r="D2176" s="34" t="s">
        <v>1206</v>
      </c>
      <c r="E2176" s="34" t="s">
        <v>441</v>
      </c>
      <c r="F2176" s="31">
        <v>2932650.03</v>
      </c>
      <c r="G2176" s="31">
        <v>2771687.53</v>
      </c>
      <c r="H2176" s="31">
        <v>160962.5</v>
      </c>
      <c r="I2176" s="31"/>
      <c r="J2176" s="36" t="s">
        <v>1936</v>
      </c>
      <c r="K2176" s="30" t="s">
        <v>1929</v>
      </c>
      <c r="L2176" s="9">
        <f>Таблица4[[#This Row],[Поступления]]/Таблица4[[#This Row],[Начисления]]</f>
        <v>0.9451136349876702</v>
      </c>
    </row>
    <row r="2177" spans="1:12" ht="15">
      <c r="A2177" s="47">
        <v>102641</v>
      </c>
      <c r="B2177" s="34" t="s">
        <v>1173</v>
      </c>
      <c r="C2177" s="34" t="s">
        <v>1174</v>
      </c>
      <c r="D2177" s="34" t="s">
        <v>1206</v>
      </c>
      <c r="E2177" s="34" t="s">
        <v>442</v>
      </c>
      <c r="F2177" s="31">
        <v>1783466.47</v>
      </c>
      <c r="G2177" s="31">
        <v>1701881.85</v>
      </c>
      <c r="H2177" s="31">
        <v>81584.619999999879</v>
      </c>
      <c r="I2177" s="31"/>
      <c r="J2177" s="36" t="s">
        <v>1936</v>
      </c>
      <c r="K2177" s="30" t="s">
        <v>1930</v>
      </c>
      <c r="L2177" s="9">
        <f>Таблица4[[#This Row],[Поступления]]/Таблица4[[#This Row],[Начисления]]</f>
        <v>0.95425503009316459</v>
      </c>
    </row>
    <row r="2178" spans="1:12" ht="15">
      <c r="A2178" s="47">
        <v>102642</v>
      </c>
      <c r="B2178" s="34" t="s">
        <v>1173</v>
      </c>
      <c r="C2178" s="34" t="s">
        <v>1174</v>
      </c>
      <c r="D2178" s="34" t="s">
        <v>1206</v>
      </c>
      <c r="E2178" s="34" t="s">
        <v>443</v>
      </c>
      <c r="F2178" s="31">
        <v>4757890.75</v>
      </c>
      <c r="G2178" s="31">
        <v>4529997.03</v>
      </c>
      <c r="H2178" s="31">
        <v>227893.71999999974</v>
      </c>
      <c r="I2178" s="31"/>
      <c r="J2178" s="36" t="s">
        <v>1936</v>
      </c>
      <c r="K2178" s="30" t="s">
        <v>1930</v>
      </c>
      <c r="L2178" s="9">
        <f>Таблица4[[#This Row],[Поступления]]/Таблица4[[#This Row],[Начисления]]</f>
        <v>0.95210194349250243</v>
      </c>
    </row>
    <row r="2179" spans="1:12" ht="15">
      <c r="A2179" s="47">
        <v>102643</v>
      </c>
      <c r="B2179" s="34" t="s">
        <v>1173</v>
      </c>
      <c r="C2179" s="34" t="s">
        <v>1174</v>
      </c>
      <c r="D2179" s="34" t="s">
        <v>1206</v>
      </c>
      <c r="E2179" s="34" t="s">
        <v>444</v>
      </c>
      <c r="F2179" s="31">
        <v>4825476.8899999997</v>
      </c>
      <c r="G2179" s="31">
        <v>4768391.03</v>
      </c>
      <c r="H2179" s="31">
        <v>57085.859999999404</v>
      </c>
      <c r="I2179" s="31"/>
      <c r="J2179" s="36" t="s">
        <v>1936</v>
      </c>
      <c r="K2179" s="30" t="s">
        <v>1930</v>
      </c>
      <c r="L2179" s="9">
        <f>Таблица4[[#This Row],[Поступления]]/Таблица4[[#This Row],[Начисления]]</f>
        <v>0.98816990293367679</v>
      </c>
    </row>
    <row r="2180" spans="1:12" ht="15">
      <c r="A2180" s="47">
        <v>102644</v>
      </c>
      <c r="B2180" s="34" t="s">
        <v>1173</v>
      </c>
      <c r="C2180" s="34" t="s">
        <v>1174</v>
      </c>
      <c r="D2180" s="34" t="s">
        <v>1206</v>
      </c>
      <c r="E2180" s="34" t="s">
        <v>453</v>
      </c>
      <c r="F2180" s="31">
        <v>6088814.3799999999</v>
      </c>
      <c r="G2180" s="31">
        <v>4367940.1399999997</v>
      </c>
      <c r="H2180" s="31">
        <v>1720874.2400000002</v>
      </c>
      <c r="I2180" s="31"/>
      <c r="J2180" s="36" t="s">
        <v>1936</v>
      </c>
      <c r="K2180" s="30" t="s">
        <v>1929</v>
      </c>
      <c r="L2180" s="9">
        <f>Таблица4[[#This Row],[Поступления]]/Таблица4[[#This Row],[Начисления]]</f>
        <v>0.71737121012383365</v>
      </c>
    </row>
    <row r="2181" spans="1:12" ht="15">
      <c r="A2181" s="47">
        <v>102645</v>
      </c>
      <c r="B2181" s="34" t="s">
        <v>1173</v>
      </c>
      <c r="C2181" s="34" t="s">
        <v>1174</v>
      </c>
      <c r="D2181" s="34" t="s">
        <v>1206</v>
      </c>
      <c r="E2181" s="34" t="s">
        <v>454</v>
      </c>
      <c r="F2181" s="31">
        <v>5679564.8899999997</v>
      </c>
      <c r="G2181" s="31">
        <v>5061204.76</v>
      </c>
      <c r="H2181" s="31">
        <v>618360.12999999989</v>
      </c>
      <c r="I2181" s="31"/>
      <c r="J2181" s="36" t="s">
        <v>1936</v>
      </c>
      <c r="K2181" s="30" t="s">
        <v>1929</v>
      </c>
      <c r="L2181" s="9">
        <f>Таблица4[[#This Row],[Поступления]]/Таблица4[[#This Row],[Начисления]]</f>
        <v>0.89112543971656255</v>
      </c>
    </row>
    <row r="2182" spans="1:12" ht="15">
      <c r="A2182" s="47">
        <v>102649</v>
      </c>
      <c r="B2182" s="34" t="s">
        <v>1173</v>
      </c>
      <c r="C2182" s="34" t="s">
        <v>1174</v>
      </c>
      <c r="D2182" s="34" t="s">
        <v>1207</v>
      </c>
      <c r="E2182" s="34" t="s">
        <v>19</v>
      </c>
      <c r="F2182" s="31">
        <v>303050.57</v>
      </c>
      <c r="G2182" s="31">
        <v>264610.77</v>
      </c>
      <c r="H2182" s="31">
        <v>38439.799999999988</v>
      </c>
      <c r="I2182" s="31"/>
      <c r="J2182" s="36" t="s">
        <v>1938</v>
      </c>
      <c r="K2182" s="30" t="s">
        <v>1929</v>
      </c>
      <c r="L2182" s="9">
        <f>Таблица4[[#This Row],[Поступления]]/Таблица4[[#This Row],[Начисления]]</f>
        <v>0.87315714337709383</v>
      </c>
    </row>
    <row r="2183" spans="1:12" ht="15">
      <c r="A2183" s="47">
        <v>102650</v>
      </c>
      <c r="B2183" s="34" t="s">
        <v>1173</v>
      </c>
      <c r="C2183" s="34" t="s">
        <v>1174</v>
      </c>
      <c r="D2183" s="34" t="s">
        <v>1207</v>
      </c>
      <c r="E2183" s="34" t="s">
        <v>20</v>
      </c>
      <c r="F2183" s="31">
        <v>340813.89</v>
      </c>
      <c r="G2183" s="31">
        <v>262177.59000000003</v>
      </c>
      <c r="H2183" s="31">
        <v>78636.299999999988</v>
      </c>
      <c r="I2183" s="31"/>
      <c r="J2183" s="36" t="s">
        <v>1938</v>
      </c>
      <c r="K2183" s="30" t="s">
        <v>1929</v>
      </c>
      <c r="L2183" s="9">
        <f>Таблица4[[#This Row],[Поступления]]/Таблица4[[#This Row],[Начисления]]</f>
        <v>0.76926908700816155</v>
      </c>
    </row>
    <row r="2184" spans="1:12" ht="15">
      <c r="A2184" s="47">
        <v>102651</v>
      </c>
      <c r="B2184" s="34" t="s">
        <v>1173</v>
      </c>
      <c r="C2184" s="34" t="s">
        <v>1174</v>
      </c>
      <c r="D2184" s="34" t="s">
        <v>1207</v>
      </c>
      <c r="E2184" s="34" t="s">
        <v>21</v>
      </c>
      <c r="F2184" s="31">
        <v>339350.24</v>
      </c>
      <c r="G2184" s="31">
        <v>282813.46000000002</v>
      </c>
      <c r="H2184" s="31">
        <v>56536.77999999997</v>
      </c>
      <c r="I2184" s="31"/>
      <c r="J2184" s="36" t="s">
        <v>1938</v>
      </c>
      <c r="K2184" s="30" t="s">
        <v>1929</v>
      </c>
      <c r="L2184" s="9">
        <f>Таблица4[[#This Row],[Поступления]]/Таблица4[[#This Row],[Начисления]]</f>
        <v>0.83339696474061731</v>
      </c>
    </row>
    <row r="2185" spans="1:12" ht="15">
      <c r="A2185" s="47">
        <v>102652</v>
      </c>
      <c r="B2185" s="34" t="s">
        <v>1173</v>
      </c>
      <c r="C2185" s="34" t="s">
        <v>1174</v>
      </c>
      <c r="D2185" s="34" t="s">
        <v>1207</v>
      </c>
      <c r="E2185" s="34" t="s">
        <v>25</v>
      </c>
      <c r="F2185" s="31">
        <v>343646.32</v>
      </c>
      <c r="G2185" s="31">
        <v>323823.34999999998</v>
      </c>
      <c r="H2185" s="31">
        <v>19822.97000000003</v>
      </c>
      <c r="I2185" s="31"/>
      <c r="J2185" s="36" t="s">
        <v>1938</v>
      </c>
      <c r="K2185" s="30" t="s">
        <v>1929</v>
      </c>
      <c r="L2185" s="9">
        <f>Таблица4[[#This Row],[Поступления]]/Таблица4[[#This Row],[Начисления]]</f>
        <v>0.94231577978195713</v>
      </c>
    </row>
    <row r="2186" spans="1:12" ht="15">
      <c r="A2186" s="47">
        <v>102654</v>
      </c>
      <c r="B2186" s="34" t="s">
        <v>1173</v>
      </c>
      <c r="C2186" s="34" t="s">
        <v>1174</v>
      </c>
      <c r="D2186" s="34" t="s">
        <v>1207</v>
      </c>
      <c r="E2186" s="34" t="s">
        <v>29</v>
      </c>
      <c r="F2186" s="31">
        <v>507916.55</v>
      </c>
      <c r="G2186" s="31">
        <v>483318.15</v>
      </c>
      <c r="H2186" s="31">
        <v>24598.399999999965</v>
      </c>
      <c r="I2186" s="31"/>
      <c r="J2186" s="36" t="s">
        <v>1938</v>
      </c>
      <c r="K2186" s="30" t="s">
        <v>1929</v>
      </c>
      <c r="L2186" s="9">
        <f>Таблица4[[#This Row],[Поступления]]/Таблица4[[#This Row],[Начисления]]</f>
        <v>0.95156999707924472</v>
      </c>
    </row>
    <row r="2187" spans="1:12" ht="15">
      <c r="A2187" s="47">
        <v>102655</v>
      </c>
      <c r="B2187" s="34" t="s">
        <v>1173</v>
      </c>
      <c r="C2187" s="34" t="s">
        <v>1174</v>
      </c>
      <c r="D2187" s="34" t="s">
        <v>1207</v>
      </c>
      <c r="E2187" s="34" t="s">
        <v>34</v>
      </c>
      <c r="F2187" s="31">
        <v>2231447.27</v>
      </c>
      <c r="G2187" s="31">
        <v>1808385.99</v>
      </c>
      <c r="H2187" s="31">
        <v>423061.28</v>
      </c>
      <c r="I2187" s="31"/>
      <c r="J2187" s="36" t="s">
        <v>1938</v>
      </c>
      <c r="K2187" s="30" t="s">
        <v>1929</v>
      </c>
      <c r="L2187" s="9">
        <f>Таблица4[[#This Row],[Поступления]]/Таблица4[[#This Row],[Начисления]]</f>
        <v>0.81040946578137152</v>
      </c>
    </row>
    <row r="2188" spans="1:12" ht="15">
      <c r="A2188" s="47">
        <v>102656</v>
      </c>
      <c r="B2188" s="34" t="s">
        <v>1173</v>
      </c>
      <c r="C2188" s="34" t="s">
        <v>1174</v>
      </c>
      <c r="D2188" s="34" t="s">
        <v>1207</v>
      </c>
      <c r="E2188" s="34" t="s">
        <v>30</v>
      </c>
      <c r="F2188" s="31">
        <v>342419.39</v>
      </c>
      <c r="G2188" s="31">
        <v>315514.74</v>
      </c>
      <c r="H2188" s="31">
        <v>26904.650000000023</v>
      </c>
      <c r="I2188" s="31"/>
      <c r="J2188" s="36" t="s">
        <v>1938</v>
      </c>
      <c r="K2188" s="30" t="s">
        <v>1929</v>
      </c>
      <c r="L2188" s="9">
        <f>Таблица4[[#This Row],[Поступления]]/Таблица4[[#This Row],[Начисления]]</f>
        <v>0.92142778479921938</v>
      </c>
    </row>
    <row r="2189" spans="1:12" ht="15">
      <c r="A2189" s="47">
        <v>102658</v>
      </c>
      <c r="B2189" s="34" t="s">
        <v>1173</v>
      </c>
      <c r="C2189" s="34" t="s">
        <v>1174</v>
      </c>
      <c r="D2189" s="34" t="s">
        <v>1207</v>
      </c>
      <c r="E2189" s="34" t="s">
        <v>26</v>
      </c>
      <c r="F2189" s="31">
        <v>407843.21</v>
      </c>
      <c r="G2189" s="31">
        <v>371961.83</v>
      </c>
      <c r="H2189" s="31">
        <v>35881.380000000005</v>
      </c>
      <c r="I2189" s="31"/>
      <c r="J2189" s="36" t="s">
        <v>1938</v>
      </c>
      <c r="K2189" s="30" t="s">
        <v>1929</v>
      </c>
      <c r="L2189" s="9">
        <f>Таблица4[[#This Row],[Поступления]]/Таблица4[[#This Row],[Начисления]]</f>
        <v>0.91202163203844933</v>
      </c>
    </row>
    <row r="2190" spans="1:12" ht="15">
      <c r="A2190" s="47">
        <v>102659</v>
      </c>
      <c r="B2190" s="34" t="s">
        <v>1173</v>
      </c>
      <c r="C2190" s="34" t="s">
        <v>1174</v>
      </c>
      <c r="D2190" s="34" t="s">
        <v>1207</v>
      </c>
      <c r="E2190" s="34" t="s">
        <v>68</v>
      </c>
      <c r="F2190" s="31">
        <v>1401442.93</v>
      </c>
      <c r="G2190" s="31">
        <v>1265388.3600000001</v>
      </c>
      <c r="H2190" s="31">
        <v>136054.56999999983</v>
      </c>
      <c r="I2190" s="31"/>
      <c r="J2190" s="36" t="s">
        <v>1938</v>
      </c>
      <c r="K2190" s="30" t="s">
        <v>1929</v>
      </c>
      <c r="L2190" s="9">
        <f>Таблица4[[#This Row],[Поступления]]/Таблица4[[#This Row],[Начисления]]</f>
        <v>0.90291822300605573</v>
      </c>
    </row>
    <row r="2191" spans="1:12" ht="15">
      <c r="A2191" s="47">
        <v>102660</v>
      </c>
      <c r="B2191" s="34" t="s">
        <v>1173</v>
      </c>
      <c r="C2191" s="34" t="s">
        <v>1174</v>
      </c>
      <c r="D2191" s="34" t="s">
        <v>1207</v>
      </c>
      <c r="E2191" s="34" t="s">
        <v>69</v>
      </c>
      <c r="F2191" s="31">
        <v>645280.22</v>
      </c>
      <c r="G2191" s="31">
        <v>623048.6</v>
      </c>
      <c r="H2191" s="31">
        <v>22231.619999999995</v>
      </c>
      <c r="I2191" s="31"/>
      <c r="J2191" s="36" t="s">
        <v>1938</v>
      </c>
      <c r="K2191" s="30" t="s">
        <v>1929</v>
      </c>
      <c r="L2191" s="9">
        <f>Таблица4[[#This Row],[Поступления]]/Таблица4[[#This Row],[Начисления]]</f>
        <v>0.96554734003779008</v>
      </c>
    </row>
    <row r="2192" spans="1:12" ht="15">
      <c r="A2192" s="47">
        <v>102661</v>
      </c>
      <c r="B2192" s="34" t="s">
        <v>1173</v>
      </c>
      <c r="C2192" s="34" t="s">
        <v>1174</v>
      </c>
      <c r="D2192" s="34" t="s">
        <v>1207</v>
      </c>
      <c r="E2192" s="34" t="s">
        <v>16</v>
      </c>
      <c r="F2192" s="31">
        <v>1712518.55</v>
      </c>
      <c r="G2192" s="31">
        <v>1435287.4</v>
      </c>
      <c r="H2192" s="31">
        <v>277231.15000000014</v>
      </c>
      <c r="I2192" s="31"/>
      <c r="J2192" s="36" t="s">
        <v>1938</v>
      </c>
      <c r="K2192" s="30" t="s">
        <v>1929</v>
      </c>
      <c r="L2192" s="9">
        <f>Таблица4[[#This Row],[Поступления]]/Таблица4[[#This Row],[Начисления]]</f>
        <v>0.83811495063805286</v>
      </c>
    </row>
    <row r="2193" spans="1:12" ht="15">
      <c r="A2193" s="47">
        <v>102662</v>
      </c>
      <c r="B2193" s="34" t="s">
        <v>1173</v>
      </c>
      <c r="C2193" s="34" t="s">
        <v>1174</v>
      </c>
      <c r="D2193" s="34" t="s">
        <v>1207</v>
      </c>
      <c r="E2193" s="34" t="s">
        <v>70</v>
      </c>
      <c r="F2193" s="31">
        <v>1450251.14</v>
      </c>
      <c r="G2193" s="31">
        <v>1377429.81</v>
      </c>
      <c r="H2193" s="31">
        <v>72821.329999999842</v>
      </c>
      <c r="I2193" s="31"/>
      <c r="J2193" s="36" t="s">
        <v>1938</v>
      </c>
      <c r="K2193" s="30" t="s">
        <v>1930</v>
      </c>
      <c r="L2193" s="9">
        <f>Таблица4[[#This Row],[Поступления]]/Таблица4[[#This Row],[Начисления]]</f>
        <v>0.94978708997946393</v>
      </c>
    </row>
    <row r="2194" spans="1:12" ht="15">
      <c r="A2194" s="47">
        <v>102663</v>
      </c>
      <c r="B2194" s="34" t="s">
        <v>1173</v>
      </c>
      <c r="C2194" s="34" t="s">
        <v>1174</v>
      </c>
      <c r="D2194" s="34" t="s">
        <v>1207</v>
      </c>
      <c r="E2194" s="34" t="s">
        <v>24</v>
      </c>
      <c r="F2194" s="31">
        <v>563570.34</v>
      </c>
      <c r="G2194" s="31">
        <v>538177.86</v>
      </c>
      <c r="H2194" s="31">
        <v>25392.479999999981</v>
      </c>
      <c r="I2194" s="31"/>
      <c r="J2194" s="36" t="s">
        <v>1938</v>
      </c>
      <c r="K2194" s="30" t="s">
        <v>1930</v>
      </c>
      <c r="L2194" s="9">
        <f>Таблица4[[#This Row],[Поступления]]/Таблица4[[#This Row],[Начисления]]</f>
        <v>0.95494354795179603</v>
      </c>
    </row>
    <row r="2195" spans="1:12" ht="15">
      <c r="A2195" s="47">
        <v>102664</v>
      </c>
      <c r="B2195" s="34" t="s">
        <v>1173</v>
      </c>
      <c r="C2195" s="34" t="s">
        <v>1174</v>
      </c>
      <c r="D2195" s="34" t="s">
        <v>1208</v>
      </c>
      <c r="E2195" s="34" t="s">
        <v>18</v>
      </c>
      <c r="F2195" s="31">
        <v>189708.53</v>
      </c>
      <c r="G2195" s="31">
        <v>149935.70000000001</v>
      </c>
      <c r="H2195" s="31">
        <v>39772.829999999987</v>
      </c>
      <c r="I2195" s="31"/>
      <c r="J2195" s="36" t="s">
        <v>1934</v>
      </c>
      <c r="K2195" s="30" t="s">
        <v>1929</v>
      </c>
      <c r="L2195" s="9">
        <f>Таблица4[[#This Row],[Поступления]]/Таблица4[[#This Row],[Начисления]]</f>
        <v>0.79034769812406436</v>
      </c>
    </row>
    <row r="2196" spans="1:12" ht="15">
      <c r="A2196" s="47">
        <v>102665</v>
      </c>
      <c r="B2196" s="34" t="s">
        <v>1173</v>
      </c>
      <c r="C2196" s="34" t="s">
        <v>1174</v>
      </c>
      <c r="D2196" s="34" t="s">
        <v>1208</v>
      </c>
      <c r="E2196" s="34" t="s">
        <v>20</v>
      </c>
      <c r="F2196" s="31">
        <v>193867.16</v>
      </c>
      <c r="G2196" s="31">
        <v>129039.61</v>
      </c>
      <c r="H2196" s="31">
        <v>64827.55</v>
      </c>
      <c r="I2196" s="31"/>
      <c r="J2196" s="36" t="s">
        <v>1934</v>
      </c>
      <c r="K2196" s="30" t="s">
        <v>1929</v>
      </c>
      <c r="L2196" s="9">
        <f>Таблица4[[#This Row],[Поступления]]/Таблица4[[#This Row],[Начисления]]</f>
        <v>0.66560839907078639</v>
      </c>
    </row>
    <row r="2197" spans="1:12" ht="15">
      <c r="A2197" s="47">
        <v>102667</v>
      </c>
      <c r="B2197" s="34" t="s">
        <v>1173</v>
      </c>
      <c r="C2197" s="34" t="s">
        <v>1174</v>
      </c>
      <c r="D2197" s="34" t="s">
        <v>1208</v>
      </c>
      <c r="E2197" s="34" t="s">
        <v>25</v>
      </c>
      <c r="F2197" s="31">
        <v>36940.75</v>
      </c>
      <c r="G2197" s="31">
        <v>33106.29</v>
      </c>
      <c r="H2197" s="31">
        <v>3834.4599999999991</v>
      </c>
      <c r="I2197" s="31"/>
      <c r="J2197" s="36" t="s">
        <v>1934</v>
      </c>
      <c r="K2197" s="30" t="s">
        <v>1929</v>
      </c>
      <c r="L2197" s="9">
        <f>Таблица4[[#This Row],[Поступления]]/Таблица4[[#This Row],[Начисления]]</f>
        <v>0.89619972523568148</v>
      </c>
    </row>
    <row r="2198" spans="1:12" ht="15">
      <c r="A2198" s="47">
        <v>102669</v>
      </c>
      <c r="B2198" s="34" t="s">
        <v>1173</v>
      </c>
      <c r="C2198" s="34" t="s">
        <v>1174</v>
      </c>
      <c r="D2198" s="34" t="s">
        <v>1208</v>
      </c>
      <c r="E2198" s="34" t="s">
        <v>34</v>
      </c>
      <c r="F2198" s="31">
        <v>29689.89</v>
      </c>
      <c r="G2198" s="31">
        <v>25278.240000000002</v>
      </c>
      <c r="H2198" s="31">
        <v>4411.6499999999978</v>
      </c>
      <c r="I2198" s="31"/>
      <c r="J2198" s="36" t="s">
        <v>1934</v>
      </c>
      <c r="K2198" s="30" t="s">
        <v>1929</v>
      </c>
      <c r="L2198" s="9">
        <f>Таблица4[[#This Row],[Поступления]]/Таблица4[[#This Row],[Начисления]]</f>
        <v>0.85140901498793031</v>
      </c>
    </row>
    <row r="2199" spans="1:12" ht="15">
      <c r="A2199" s="47">
        <v>102670</v>
      </c>
      <c r="B2199" s="34" t="s">
        <v>1173</v>
      </c>
      <c r="C2199" s="34" t="s">
        <v>1174</v>
      </c>
      <c r="D2199" s="34" t="s">
        <v>1208</v>
      </c>
      <c r="E2199" s="34" t="s">
        <v>26</v>
      </c>
      <c r="F2199" s="31">
        <v>29192.03</v>
      </c>
      <c r="G2199" s="31">
        <v>26133.61</v>
      </c>
      <c r="H2199" s="31">
        <v>3058.4199999999983</v>
      </c>
      <c r="I2199" s="31"/>
      <c r="J2199" s="36" t="s">
        <v>1934</v>
      </c>
      <c r="K2199" s="30" t="s">
        <v>1929</v>
      </c>
      <c r="L2199" s="9">
        <f>Таблица4[[#This Row],[Поступления]]/Таблица4[[#This Row],[Начисления]]</f>
        <v>0.89523099284290952</v>
      </c>
    </row>
    <row r="2200" spans="1:12" ht="15">
      <c r="A2200" s="47">
        <v>102671</v>
      </c>
      <c r="B2200" s="34" t="s">
        <v>1173</v>
      </c>
      <c r="C2200" s="34" t="s">
        <v>1174</v>
      </c>
      <c r="D2200" s="34" t="s">
        <v>1208</v>
      </c>
      <c r="E2200" s="34" t="s">
        <v>28</v>
      </c>
      <c r="F2200" s="31">
        <v>1238076.54</v>
      </c>
      <c r="G2200" s="31">
        <v>1083361.92</v>
      </c>
      <c r="H2200" s="31">
        <v>154714.62000000011</v>
      </c>
      <c r="I2200" s="31"/>
      <c r="J2200" s="36" t="s">
        <v>1934</v>
      </c>
      <c r="K2200" s="30" t="s">
        <v>1929</v>
      </c>
      <c r="L2200" s="9">
        <f>Таблица4[[#This Row],[Поступления]]/Таблица4[[#This Row],[Начисления]]</f>
        <v>0.87503630429827861</v>
      </c>
    </row>
    <row r="2201" spans="1:12" ht="15">
      <c r="A2201" s="47">
        <v>102672</v>
      </c>
      <c r="B2201" s="34" t="s">
        <v>1173</v>
      </c>
      <c r="C2201" s="34" t="s">
        <v>1174</v>
      </c>
      <c r="D2201" s="34" t="s">
        <v>1208</v>
      </c>
      <c r="E2201" s="34" t="s">
        <v>69</v>
      </c>
      <c r="F2201" s="31">
        <v>145577.87</v>
      </c>
      <c r="G2201" s="31">
        <v>125687.35</v>
      </c>
      <c r="H2201" s="31">
        <v>19890.51999999999</v>
      </c>
      <c r="I2201" s="31"/>
      <c r="J2201" s="36" t="s">
        <v>1934</v>
      </c>
      <c r="K2201" s="30" t="s">
        <v>1929</v>
      </c>
      <c r="L2201" s="9">
        <f>Таблица4[[#This Row],[Поступления]]/Таблица4[[#This Row],[Начисления]]</f>
        <v>0.86336851885523547</v>
      </c>
    </row>
    <row r="2202" spans="1:12" ht="15">
      <c r="A2202" s="47">
        <v>102673</v>
      </c>
      <c r="B2202" s="34" t="s">
        <v>1173</v>
      </c>
      <c r="C2202" s="34" t="s">
        <v>1174</v>
      </c>
      <c r="D2202" s="34" t="s">
        <v>1208</v>
      </c>
      <c r="E2202" s="34" t="s">
        <v>70</v>
      </c>
      <c r="F2202" s="31">
        <v>143311.97</v>
      </c>
      <c r="G2202" s="31">
        <v>118114.06</v>
      </c>
      <c r="H2202" s="31">
        <v>25197.910000000003</v>
      </c>
      <c r="I2202" s="31"/>
      <c r="J2202" s="36" t="s">
        <v>1934</v>
      </c>
      <c r="K2202" s="30" t="s">
        <v>1929</v>
      </c>
      <c r="L2202" s="9">
        <f>Таблица4[[#This Row],[Поступления]]/Таблица4[[#This Row],[Начисления]]</f>
        <v>0.8241744217178788</v>
      </c>
    </row>
    <row r="2203" spans="1:12" ht="15">
      <c r="A2203" s="47">
        <v>102674</v>
      </c>
      <c r="B2203" s="34" t="s">
        <v>1173</v>
      </c>
      <c r="C2203" s="34" t="s">
        <v>1174</v>
      </c>
      <c r="D2203" s="34" t="s">
        <v>1209</v>
      </c>
      <c r="E2203" s="34" t="s">
        <v>11</v>
      </c>
      <c r="F2203" s="31">
        <v>235029.33</v>
      </c>
      <c r="G2203" s="31">
        <v>194121.44</v>
      </c>
      <c r="H2203" s="31">
        <v>40907.889999999985</v>
      </c>
      <c r="I2203" s="31"/>
      <c r="J2203" s="36" t="s">
        <v>1931</v>
      </c>
      <c r="K2203" s="30" t="s">
        <v>1929</v>
      </c>
      <c r="L2203" s="9">
        <f>Таблица4[[#This Row],[Поступления]]/Таблица4[[#This Row],[Начисления]]</f>
        <v>0.82594559581138238</v>
      </c>
    </row>
    <row r="2204" spans="1:12" ht="15">
      <c r="A2204" s="47">
        <v>102675</v>
      </c>
      <c r="B2204" s="34" t="s">
        <v>1173</v>
      </c>
      <c r="C2204" s="34" t="s">
        <v>1174</v>
      </c>
      <c r="D2204" s="34" t="s">
        <v>1209</v>
      </c>
      <c r="E2204" s="34" t="s">
        <v>13</v>
      </c>
      <c r="F2204" s="31">
        <v>226674.3</v>
      </c>
      <c r="G2204" s="31">
        <v>226674.3</v>
      </c>
      <c r="H2204" s="31">
        <v>0</v>
      </c>
      <c r="I2204" s="31"/>
      <c r="J2204" s="36" t="s">
        <v>1931</v>
      </c>
      <c r="K2204" s="30" t="s">
        <v>1929</v>
      </c>
      <c r="L2204" s="9">
        <f>Таблица4[[#This Row],[Поступления]]/Таблица4[[#This Row],[Начисления]]</f>
        <v>1</v>
      </c>
    </row>
    <row r="2205" spans="1:12" ht="15">
      <c r="A2205" s="47">
        <v>102676</v>
      </c>
      <c r="B2205" s="34" t="s">
        <v>1173</v>
      </c>
      <c r="C2205" s="34" t="s">
        <v>1174</v>
      </c>
      <c r="D2205" s="34" t="s">
        <v>1209</v>
      </c>
      <c r="E2205" s="34" t="s">
        <v>96</v>
      </c>
      <c r="F2205" s="31">
        <v>226827.89</v>
      </c>
      <c r="G2205" s="31">
        <v>206773.36</v>
      </c>
      <c r="H2205" s="31">
        <v>20054.530000000028</v>
      </c>
      <c r="I2205" s="31"/>
      <c r="J2205" s="36" t="s">
        <v>1931</v>
      </c>
      <c r="K2205" s="30" t="s">
        <v>1929</v>
      </c>
      <c r="L2205" s="9">
        <f>Таблица4[[#This Row],[Поступления]]/Таблица4[[#This Row],[Начисления]]</f>
        <v>0.91158701868628222</v>
      </c>
    </row>
    <row r="2206" spans="1:12" ht="15">
      <c r="A2206" s="47">
        <v>102677</v>
      </c>
      <c r="B2206" s="34" t="s">
        <v>1173</v>
      </c>
      <c r="C2206" s="34" t="s">
        <v>1174</v>
      </c>
      <c r="D2206" s="34" t="s">
        <v>1209</v>
      </c>
      <c r="E2206" s="34" t="s">
        <v>74</v>
      </c>
      <c r="F2206" s="31">
        <v>384892.39</v>
      </c>
      <c r="G2206" s="31">
        <v>299523.78000000003</v>
      </c>
      <c r="H2206" s="31">
        <v>85368.609999999986</v>
      </c>
      <c r="I2206" s="31"/>
      <c r="J2206" s="36" t="s">
        <v>1931</v>
      </c>
      <c r="K2206" s="30" t="s">
        <v>1929</v>
      </c>
      <c r="L2206" s="9">
        <f>Таблица4[[#This Row],[Поступления]]/Таблица4[[#This Row],[Начисления]]</f>
        <v>0.77820135648823818</v>
      </c>
    </row>
    <row r="2207" spans="1:12" ht="15">
      <c r="A2207" s="47">
        <v>102678</v>
      </c>
      <c r="B2207" s="34" t="s">
        <v>1173</v>
      </c>
      <c r="C2207" s="34" t="s">
        <v>1174</v>
      </c>
      <c r="D2207" s="34" t="s">
        <v>1209</v>
      </c>
      <c r="E2207" s="34" t="s">
        <v>14</v>
      </c>
      <c r="F2207" s="31">
        <v>230455.15</v>
      </c>
      <c r="G2207" s="31">
        <v>207799.8</v>
      </c>
      <c r="H2207" s="31">
        <v>22655.350000000006</v>
      </c>
      <c r="I2207" s="31"/>
      <c r="J2207" s="36" t="s">
        <v>1931</v>
      </c>
      <c r="K2207" s="30" t="s">
        <v>1929</v>
      </c>
      <c r="L2207" s="9">
        <f>Таблица4[[#This Row],[Поступления]]/Таблица4[[#This Row],[Начисления]]</f>
        <v>0.90169301922738543</v>
      </c>
    </row>
    <row r="2208" spans="1:12" ht="15">
      <c r="A2208" s="47">
        <v>102679</v>
      </c>
      <c r="B2208" s="34" t="s">
        <v>1173</v>
      </c>
      <c r="C2208" s="34" t="s">
        <v>1174</v>
      </c>
      <c r="D2208" s="34" t="s">
        <v>1209</v>
      </c>
      <c r="E2208" s="34" t="s">
        <v>17</v>
      </c>
      <c r="F2208" s="31">
        <v>225824.67</v>
      </c>
      <c r="G2208" s="31">
        <v>199757.57</v>
      </c>
      <c r="H2208" s="31">
        <v>26067.100000000006</v>
      </c>
      <c r="I2208" s="31"/>
      <c r="J2208" s="36" t="s">
        <v>1931</v>
      </c>
      <c r="K2208" s="30" t="s">
        <v>1929</v>
      </c>
      <c r="L2208" s="9">
        <f>Таблица4[[#This Row],[Поступления]]/Таблица4[[#This Row],[Начисления]]</f>
        <v>0.88456929882815727</v>
      </c>
    </row>
    <row r="2209" spans="1:12" ht="15">
      <c r="A2209" s="47">
        <v>102680</v>
      </c>
      <c r="B2209" s="34" t="s">
        <v>1173</v>
      </c>
      <c r="C2209" s="34" t="s">
        <v>1174</v>
      </c>
      <c r="D2209" s="34" t="s">
        <v>1209</v>
      </c>
      <c r="E2209" s="34" t="s">
        <v>39</v>
      </c>
      <c r="F2209" s="31">
        <v>274577.71000000002</v>
      </c>
      <c r="G2209" s="31">
        <v>274174.75</v>
      </c>
      <c r="H2209" s="31">
        <v>402.96000000002095</v>
      </c>
      <c r="I2209" s="31"/>
      <c r="J2209" s="36" t="s">
        <v>1931</v>
      </c>
      <c r="K2209" s="30" t="s">
        <v>1929</v>
      </c>
      <c r="L2209" s="9">
        <f>Таблица4[[#This Row],[Поступления]]/Таблица4[[#This Row],[Начисления]]</f>
        <v>0.99853243731983921</v>
      </c>
    </row>
    <row r="2210" spans="1:12" ht="15">
      <c r="A2210" s="47">
        <v>102681</v>
      </c>
      <c r="B2210" s="34" t="s">
        <v>1173</v>
      </c>
      <c r="C2210" s="34" t="s">
        <v>1174</v>
      </c>
      <c r="D2210" s="34" t="s">
        <v>1209</v>
      </c>
      <c r="E2210" s="34" t="s">
        <v>75</v>
      </c>
      <c r="F2210" s="31">
        <v>229412.21</v>
      </c>
      <c r="G2210" s="31">
        <v>173698.15</v>
      </c>
      <c r="H2210" s="31">
        <v>55714.06</v>
      </c>
      <c r="I2210" s="31"/>
      <c r="J2210" s="36" t="s">
        <v>1931</v>
      </c>
      <c r="K2210" s="30" t="s">
        <v>1929</v>
      </c>
      <c r="L2210" s="9">
        <f>Таблица4[[#This Row],[Поступления]]/Таблица4[[#This Row],[Начисления]]</f>
        <v>0.75714431241475766</v>
      </c>
    </row>
    <row r="2211" spans="1:12" ht="15">
      <c r="A2211" s="47">
        <v>102682</v>
      </c>
      <c r="B2211" s="34" t="s">
        <v>1173</v>
      </c>
      <c r="C2211" s="34" t="s">
        <v>1174</v>
      </c>
      <c r="D2211" s="34" t="s">
        <v>1209</v>
      </c>
      <c r="E2211" s="34" t="s">
        <v>77</v>
      </c>
      <c r="F2211" s="31">
        <v>233811.42</v>
      </c>
      <c r="G2211" s="31">
        <v>220744.1</v>
      </c>
      <c r="H2211" s="31">
        <v>13067.320000000007</v>
      </c>
      <c r="I2211" s="31"/>
      <c r="J2211" s="36" t="s">
        <v>1931</v>
      </c>
      <c r="K2211" s="30" t="s">
        <v>1929</v>
      </c>
      <c r="L2211" s="9">
        <f>Таблица4[[#This Row],[Поступления]]/Таблица4[[#This Row],[Начисления]]</f>
        <v>0.94411171190868259</v>
      </c>
    </row>
    <row r="2212" spans="1:12" ht="15">
      <c r="A2212" s="47">
        <v>102683</v>
      </c>
      <c r="B2212" s="34" t="s">
        <v>1173</v>
      </c>
      <c r="C2212" s="34" t="s">
        <v>1174</v>
      </c>
      <c r="D2212" s="34" t="s">
        <v>1210</v>
      </c>
      <c r="E2212" s="34" t="s">
        <v>28</v>
      </c>
      <c r="F2212" s="31">
        <v>239608.69</v>
      </c>
      <c r="G2212" s="31">
        <v>210326.61</v>
      </c>
      <c r="H2212" s="31">
        <v>29282.080000000016</v>
      </c>
      <c r="I2212" s="31"/>
      <c r="J2212" s="36" t="s">
        <v>1934</v>
      </c>
      <c r="K2212" s="30" t="s">
        <v>1929</v>
      </c>
      <c r="L2212" s="9">
        <f>Таблица4[[#This Row],[Поступления]]/Таблица4[[#This Row],[Начисления]]</f>
        <v>0.87779207840917617</v>
      </c>
    </row>
    <row r="2213" spans="1:12" ht="15">
      <c r="A2213" s="47">
        <v>102684</v>
      </c>
      <c r="B2213" s="34" t="s">
        <v>1173</v>
      </c>
      <c r="C2213" s="34" t="s">
        <v>1174</v>
      </c>
      <c r="D2213" s="34" t="s">
        <v>1210</v>
      </c>
      <c r="E2213" s="34" t="s">
        <v>16</v>
      </c>
      <c r="F2213" s="31">
        <v>336517.88</v>
      </c>
      <c r="G2213" s="31">
        <v>248798.06</v>
      </c>
      <c r="H2213" s="31">
        <v>87719.82</v>
      </c>
      <c r="I2213" s="31"/>
      <c r="J2213" s="36" t="s">
        <v>1934</v>
      </c>
      <c r="K2213" s="30" t="s">
        <v>1929</v>
      </c>
      <c r="L2213" s="9">
        <f>Таблица4[[#This Row],[Поступления]]/Таблица4[[#This Row],[Начисления]]</f>
        <v>0.73933087894170735</v>
      </c>
    </row>
    <row r="2214" spans="1:12" ht="15">
      <c r="A2214" s="47">
        <v>102685</v>
      </c>
      <c r="B2214" s="34" t="s">
        <v>1173</v>
      </c>
      <c r="C2214" s="34" t="s">
        <v>1174</v>
      </c>
      <c r="D2214" s="34" t="s">
        <v>1211</v>
      </c>
      <c r="E2214" s="34" t="s">
        <v>18</v>
      </c>
      <c r="F2214" s="31">
        <v>133210.07</v>
      </c>
      <c r="G2214" s="31">
        <v>130433.38</v>
      </c>
      <c r="H2214" s="31">
        <v>2776.6900000000023</v>
      </c>
      <c r="I2214" s="31"/>
      <c r="J2214" s="36" t="s">
        <v>1937</v>
      </c>
      <c r="K2214" s="30" t="s">
        <v>1929</v>
      </c>
      <c r="L2214" s="9">
        <f>Таблица4[[#This Row],[Поступления]]/Таблица4[[#This Row],[Начисления]]</f>
        <v>0.97915555483155292</v>
      </c>
    </row>
    <row r="2215" spans="1:12" ht="15">
      <c r="A2215" s="47">
        <v>102686</v>
      </c>
      <c r="B2215" s="34" t="s">
        <v>1173</v>
      </c>
      <c r="C2215" s="34" t="s">
        <v>1174</v>
      </c>
      <c r="D2215" s="34" t="s">
        <v>1211</v>
      </c>
      <c r="E2215" s="34" t="s">
        <v>20</v>
      </c>
      <c r="F2215" s="31">
        <v>130897.11</v>
      </c>
      <c r="G2215" s="31">
        <v>114463.79</v>
      </c>
      <c r="H2215" s="31">
        <v>16433.320000000007</v>
      </c>
      <c r="I2215" s="31"/>
      <c r="J2215" s="36" t="s">
        <v>1937</v>
      </c>
      <c r="K2215" s="30" t="s">
        <v>1929</v>
      </c>
      <c r="L2215" s="9">
        <f>Таблица4[[#This Row],[Поступления]]/Таблица4[[#This Row],[Начисления]]</f>
        <v>0.87445620457166695</v>
      </c>
    </row>
    <row r="2216" spans="1:12" ht="15">
      <c r="A2216" s="47">
        <v>102687</v>
      </c>
      <c r="B2216" s="34" t="s">
        <v>1173</v>
      </c>
      <c r="C2216" s="34" t="s">
        <v>1174</v>
      </c>
      <c r="D2216" s="34" t="s">
        <v>1376</v>
      </c>
      <c r="E2216" s="34" t="s">
        <v>18</v>
      </c>
      <c r="F2216" s="31">
        <v>243053.77</v>
      </c>
      <c r="G2216" s="31">
        <v>240635.1</v>
      </c>
      <c r="H2216" s="31">
        <v>2418.6699999999837</v>
      </c>
      <c r="I2216" s="31"/>
      <c r="J2216" s="36" t="s">
        <v>1938</v>
      </c>
      <c r="K2216" s="30" t="s">
        <v>1929</v>
      </c>
      <c r="L2216" s="9">
        <f>Таблица4[[#This Row],[Поступления]]/Таблица4[[#This Row],[Начисления]]</f>
        <v>0.99004882746727207</v>
      </c>
    </row>
    <row r="2217" spans="1:12" ht="15">
      <c r="A2217" s="47">
        <v>102688</v>
      </c>
      <c r="B2217" s="34" t="s">
        <v>1173</v>
      </c>
      <c r="C2217" s="34" t="s">
        <v>1174</v>
      </c>
      <c r="D2217" s="34" t="s">
        <v>1376</v>
      </c>
      <c r="E2217" s="34" t="s">
        <v>19</v>
      </c>
      <c r="F2217" s="31">
        <v>1170712.72</v>
      </c>
      <c r="G2217" s="31">
        <v>1059527.04</v>
      </c>
      <c r="H2217" s="31">
        <v>111185.67999999993</v>
      </c>
      <c r="I2217" s="31"/>
      <c r="J2217" s="36" t="s">
        <v>1938</v>
      </c>
      <c r="K2217" s="30" t="s">
        <v>1929</v>
      </c>
      <c r="L2217" s="9">
        <f>Таблица4[[#This Row],[Поступления]]/Таблица4[[#This Row],[Начисления]]</f>
        <v>0.90502735803536849</v>
      </c>
    </row>
    <row r="2218" spans="1:12" ht="15">
      <c r="A2218" s="47">
        <v>102689</v>
      </c>
      <c r="B2218" s="34" t="s">
        <v>1173</v>
      </c>
      <c r="C2218" s="34" t="s">
        <v>1174</v>
      </c>
      <c r="D2218" s="34" t="s">
        <v>1376</v>
      </c>
      <c r="E2218" s="34" t="s">
        <v>20</v>
      </c>
      <c r="F2218" s="31">
        <v>243384.12</v>
      </c>
      <c r="G2218" s="31">
        <v>221484.27</v>
      </c>
      <c r="H2218" s="31">
        <v>21899.850000000006</v>
      </c>
      <c r="I2218" s="31"/>
      <c r="J2218" s="36" t="s">
        <v>1938</v>
      </c>
      <c r="K2218" s="30" t="s">
        <v>1929</v>
      </c>
      <c r="L2218" s="9">
        <f>Таблица4[[#This Row],[Поступления]]/Таблица4[[#This Row],[Начисления]]</f>
        <v>0.91001939649965657</v>
      </c>
    </row>
    <row r="2219" spans="1:12" ht="15">
      <c r="A2219" s="47">
        <v>102690</v>
      </c>
      <c r="B2219" s="34" t="s">
        <v>1173</v>
      </c>
      <c r="C2219" s="34" t="s">
        <v>1174</v>
      </c>
      <c r="D2219" s="34" t="s">
        <v>1376</v>
      </c>
      <c r="E2219" s="34" t="s">
        <v>21</v>
      </c>
      <c r="F2219" s="31">
        <v>1170332.69</v>
      </c>
      <c r="G2219" s="31">
        <v>1023855.22</v>
      </c>
      <c r="H2219" s="31">
        <v>146477.46999999997</v>
      </c>
      <c r="I2219" s="31"/>
      <c r="J2219" s="36" t="s">
        <v>1938</v>
      </c>
      <c r="K2219" s="30" t="s">
        <v>1929</v>
      </c>
      <c r="L2219" s="9">
        <f>Таблица4[[#This Row],[Поступления]]/Таблица4[[#This Row],[Начисления]]</f>
        <v>0.87484117016333196</v>
      </c>
    </row>
    <row r="2220" spans="1:12" ht="15">
      <c r="A2220" s="47">
        <v>102691</v>
      </c>
      <c r="B2220" s="34" t="s">
        <v>1173</v>
      </c>
      <c r="C2220" s="34" t="s">
        <v>1174</v>
      </c>
      <c r="D2220" s="34" t="s">
        <v>1376</v>
      </c>
      <c r="E2220" s="34" t="s">
        <v>100</v>
      </c>
      <c r="F2220" s="31">
        <v>347233.88</v>
      </c>
      <c r="G2220" s="31">
        <v>292287.63</v>
      </c>
      <c r="H2220" s="31">
        <v>54946.25</v>
      </c>
      <c r="I2220" s="31"/>
      <c r="J2220" s="36" t="s">
        <v>1938</v>
      </c>
      <c r="K2220" s="30" t="s">
        <v>1929</v>
      </c>
      <c r="L2220" s="9">
        <f>Таблица4[[#This Row],[Поступления]]/Таблица4[[#This Row],[Начисления]]</f>
        <v>0.84176011280926855</v>
      </c>
    </row>
    <row r="2221" spans="1:12" ht="15">
      <c r="A2221" s="47">
        <v>102692</v>
      </c>
      <c r="B2221" s="34" t="s">
        <v>1173</v>
      </c>
      <c r="C2221" s="34" t="s">
        <v>1174</v>
      </c>
      <c r="D2221" s="34" t="s">
        <v>1376</v>
      </c>
      <c r="E2221" s="34" t="s">
        <v>29</v>
      </c>
      <c r="F2221" s="31">
        <v>246877.64</v>
      </c>
      <c r="G2221" s="31">
        <v>219474.87</v>
      </c>
      <c r="H2221" s="31">
        <v>27402.770000000019</v>
      </c>
      <c r="I2221" s="31"/>
      <c r="J2221" s="36" t="s">
        <v>1938</v>
      </c>
      <c r="K2221" s="30" t="s">
        <v>1929</v>
      </c>
      <c r="L2221" s="9">
        <f>Таблица4[[#This Row],[Поступления]]/Таблица4[[#This Row],[Начисления]]</f>
        <v>0.88900262494408155</v>
      </c>
    </row>
    <row r="2222" spans="1:12" ht="15">
      <c r="A2222" s="47">
        <v>102693</v>
      </c>
      <c r="B2222" s="34" t="s">
        <v>1173</v>
      </c>
      <c r="C2222" s="34" t="s">
        <v>1174</v>
      </c>
      <c r="D2222" s="34" t="s">
        <v>1376</v>
      </c>
      <c r="E2222" s="34" t="s">
        <v>34</v>
      </c>
      <c r="F2222" s="31">
        <v>302295.25</v>
      </c>
      <c r="G2222" s="31">
        <v>223160.59</v>
      </c>
      <c r="H2222" s="31">
        <v>79134.66</v>
      </c>
      <c r="I2222" s="31"/>
      <c r="J2222" s="36" t="s">
        <v>1938</v>
      </c>
      <c r="K2222" s="30" t="s">
        <v>1929</v>
      </c>
      <c r="L2222" s="9">
        <f>Таблица4[[#This Row],[Поступления]]/Таблица4[[#This Row],[Начисления]]</f>
        <v>0.73822063032746954</v>
      </c>
    </row>
    <row r="2223" spans="1:12" ht="15">
      <c r="A2223" s="47">
        <v>102694</v>
      </c>
      <c r="B2223" s="34" t="s">
        <v>1173</v>
      </c>
      <c r="C2223" s="34" t="s">
        <v>1174</v>
      </c>
      <c r="D2223" s="34" t="s">
        <v>1376</v>
      </c>
      <c r="E2223" s="34" t="s">
        <v>30</v>
      </c>
      <c r="F2223" s="31">
        <v>240268.84</v>
      </c>
      <c r="G2223" s="31">
        <v>201745.98</v>
      </c>
      <c r="H2223" s="31">
        <v>38522.859999999986</v>
      </c>
      <c r="I2223" s="31"/>
      <c r="J2223" s="36" t="s">
        <v>1938</v>
      </c>
      <c r="K2223" s="30" t="s">
        <v>1929</v>
      </c>
      <c r="L2223" s="9">
        <f>Таблица4[[#This Row],[Поступления]]/Таблица4[[#This Row],[Начисления]]</f>
        <v>0.83966768225126498</v>
      </c>
    </row>
    <row r="2224" spans="1:12" ht="15">
      <c r="A2224" s="47">
        <v>102695</v>
      </c>
      <c r="B2224" s="34" t="s">
        <v>1173</v>
      </c>
      <c r="C2224" s="34" t="s">
        <v>1174</v>
      </c>
      <c r="D2224" s="34" t="s">
        <v>1376</v>
      </c>
      <c r="E2224" s="34" t="s">
        <v>67</v>
      </c>
      <c r="F2224" s="31">
        <v>294223.81</v>
      </c>
      <c r="G2224" s="31">
        <v>243547.02</v>
      </c>
      <c r="H2224" s="31">
        <v>50676.790000000008</v>
      </c>
      <c r="I2224" s="31"/>
      <c r="J2224" s="36" t="s">
        <v>1938</v>
      </c>
      <c r="K2224" s="30" t="s">
        <v>1929</v>
      </c>
      <c r="L2224" s="9">
        <f>Таблица4[[#This Row],[Поступления]]/Таблица4[[#This Row],[Начисления]]</f>
        <v>0.82776108432556827</v>
      </c>
    </row>
    <row r="2225" spans="1:12" ht="15">
      <c r="A2225" s="47">
        <v>102696</v>
      </c>
      <c r="B2225" s="34" t="s">
        <v>1173</v>
      </c>
      <c r="C2225" s="34" t="s">
        <v>1174</v>
      </c>
      <c r="D2225" s="34" t="s">
        <v>1376</v>
      </c>
      <c r="E2225" s="34" t="s">
        <v>26</v>
      </c>
      <c r="F2225" s="31">
        <v>239419.28</v>
      </c>
      <c r="G2225" s="31">
        <v>236909.5</v>
      </c>
      <c r="H2225" s="31">
        <v>2509.7799999999988</v>
      </c>
      <c r="I2225" s="31"/>
      <c r="J2225" s="36" t="s">
        <v>1938</v>
      </c>
      <c r="K2225" s="30" t="s">
        <v>1929</v>
      </c>
      <c r="L2225" s="9">
        <f>Таблица4[[#This Row],[Поступления]]/Таблица4[[#This Row],[Начисления]]</f>
        <v>0.98951721849635499</v>
      </c>
    </row>
    <row r="2226" spans="1:12" ht="15">
      <c r="A2226" s="47">
        <v>102697</v>
      </c>
      <c r="B2226" s="34" t="s">
        <v>1173</v>
      </c>
      <c r="C2226" s="34" t="s">
        <v>1174</v>
      </c>
      <c r="D2226" s="34" t="s">
        <v>1376</v>
      </c>
      <c r="E2226" s="34" t="s">
        <v>22</v>
      </c>
      <c r="F2226" s="31">
        <v>298377.31</v>
      </c>
      <c r="G2226" s="31">
        <v>242954.94</v>
      </c>
      <c r="H2226" s="31">
        <v>55422.369999999995</v>
      </c>
      <c r="I2226" s="31"/>
      <c r="J2226" s="36" t="s">
        <v>1938</v>
      </c>
      <c r="K2226" s="30" t="s">
        <v>1929</v>
      </c>
      <c r="L2226" s="9">
        <f>Таблица4[[#This Row],[Поступления]]/Таблица4[[#This Row],[Начисления]]</f>
        <v>0.8142540731398108</v>
      </c>
    </row>
    <row r="2227" spans="1:12" ht="15">
      <c r="A2227" s="47">
        <v>102698</v>
      </c>
      <c r="B2227" s="34" t="s">
        <v>1173</v>
      </c>
      <c r="C2227" s="34" t="s">
        <v>1174</v>
      </c>
      <c r="D2227" s="34" t="s">
        <v>1376</v>
      </c>
      <c r="E2227" s="34" t="s">
        <v>27</v>
      </c>
      <c r="F2227" s="31">
        <v>239088.93</v>
      </c>
      <c r="G2227" s="31">
        <v>237957.19</v>
      </c>
      <c r="H2227" s="31">
        <v>1131.7399999999907</v>
      </c>
      <c r="I2227" s="31"/>
      <c r="J2227" s="36" t="s">
        <v>1938</v>
      </c>
      <c r="K2227" s="30" t="s">
        <v>1929</v>
      </c>
      <c r="L2227" s="9">
        <f>Таблица4[[#This Row],[Поступления]]/Таблица4[[#This Row],[Начисления]]</f>
        <v>0.99526644750971949</v>
      </c>
    </row>
    <row r="2228" spans="1:12" ht="15">
      <c r="A2228" s="47">
        <v>102699</v>
      </c>
      <c r="B2228" s="34" t="s">
        <v>1173</v>
      </c>
      <c r="C2228" s="34" t="s">
        <v>1174</v>
      </c>
      <c r="D2228" s="34" t="s">
        <v>1376</v>
      </c>
      <c r="E2228" s="34" t="s">
        <v>68</v>
      </c>
      <c r="F2228" s="31">
        <v>244517.2</v>
      </c>
      <c r="G2228" s="31">
        <v>202294.89</v>
      </c>
      <c r="H2228" s="31">
        <v>42222.31</v>
      </c>
      <c r="I2228" s="31"/>
      <c r="J2228" s="36" t="s">
        <v>1938</v>
      </c>
      <c r="K2228" s="30" t="s">
        <v>1929</v>
      </c>
      <c r="L2228" s="9">
        <f>Таблица4[[#This Row],[Поступления]]/Таблица4[[#This Row],[Начисления]]</f>
        <v>0.82732376290911236</v>
      </c>
    </row>
    <row r="2229" spans="1:12" ht="15">
      <c r="A2229" s="47">
        <v>102700</v>
      </c>
      <c r="B2229" s="34" t="s">
        <v>1173</v>
      </c>
      <c r="C2229" s="34" t="s">
        <v>1174</v>
      </c>
      <c r="D2229" s="34" t="s">
        <v>1376</v>
      </c>
      <c r="E2229" s="34" t="s">
        <v>69</v>
      </c>
      <c r="F2229" s="31">
        <v>603127.44999999995</v>
      </c>
      <c r="G2229" s="31">
        <v>560281.05000000005</v>
      </c>
      <c r="H2229" s="31">
        <v>42846.399999999907</v>
      </c>
      <c r="I2229" s="31"/>
      <c r="J2229" s="36" t="s">
        <v>1938</v>
      </c>
      <c r="K2229" s="30" t="s">
        <v>1929</v>
      </c>
      <c r="L2229" s="9">
        <f>Таблица4[[#This Row],[Поступления]]/Таблица4[[#This Row],[Начисления]]</f>
        <v>0.92895962536608157</v>
      </c>
    </row>
    <row r="2230" spans="1:12" ht="15">
      <c r="A2230" s="47">
        <v>102701</v>
      </c>
      <c r="B2230" s="34" t="s">
        <v>1173</v>
      </c>
      <c r="C2230" s="34" t="s">
        <v>1174</v>
      </c>
      <c r="D2230" s="34" t="s">
        <v>1376</v>
      </c>
      <c r="E2230" s="34" t="s">
        <v>70</v>
      </c>
      <c r="F2230" s="31">
        <v>601664.43000000005</v>
      </c>
      <c r="G2230" s="31">
        <v>573402.88</v>
      </c>
      <c r="H2230" s="31">
        <v>28261.550000000047</v>
      </c>
      <c r="I2230" s="31"/>
      <c r="J2230" s="36" t="s">
        <v>1938</v>
      </c>
      <c r="K2230" s="30" t="s">
        <v>1929</v>
      </c>
      <c r="L2230" s="9">
        <f>Таблица4[[#This Row],[Поступления]]/Таблица4[[#This Row],[Начисления]]</f>
        <v>0.95302772011966863</v>
      </c>
    </row>
    <row r="2231" spans="1:12" ht="15">
      <c r="A2231" s="47">
        <v>102702</v>
      </c>
      <c r="B2231" s="34" t="s">
        <v>1173</v>
      </c>
      <c r="C2231" s="34" t="s">
        <v>1174</v>
      </c>
      <c r="D2231" s="34" t="s">
        <v>1376</v>
      </c>
      <c r="E2231" s="34" t="s">
        <v>7</v>
      </c>
      <c r="F2231" s="31">
        <v>294836.65000000002</v>
      </c>
      <c r="G2231" s="31">
        <v>244824.35</v>
      </c>
      <c r="H2231" s="31">
        <v>50012.300000000017</v>
      </c>
      <c r="I2231" s="31"/>
      <c r="J2231" s="36" t="s">
        <v>1938</v>
      </c>
      <c r="K2231" s="30" t="s">
        <v>1929</v>
      </c>
      <c r="L2231" s="9">
        <f>Таблица4[[#This Row],[Поступления]]/Таблица4[[#This Row],[Начисления]]</f>
        <v>0.83037285222173018</v>
      </c>
    </row>
    <row r="2232" spans="1:12" ht="15">
      <c r="A2232" s="47">
        <v>102703</v>
      </c>
      <c r="B2232" s="34" t="s">
        <v>1173</v>
      </c>
      <c r="C2232" s="34" t="s">
        <v>1174</v>
      </c>
      <c r="D2232" s="34" t="s">
        <v>1376</v>
      </c>
      <c r="E2232" s="34" t="s">
        <v>9</v>
      </c>
      <c r="F2232" s="31">
        <v>300973.65000000002</v>
      </c>
      <c r="G2232" s="31">
        <v>295235.87</v>
      </c>
      <c r="H2232" s="31">
        <v>5737.7800000000279</v>
      </c>
      <c r="I2232" s="31"/>
      <c r="J2232" s="36" t="s">
        <v>1938</v>
      </c>
      <c r="K2232" s="30" t="s">
        <v>1929</v>
      </c>
      <c r="L2232" s="9">
        <f>Таблица4[[#This Row],[Поступления]]/Таблица4[[#This Row],[Начисления]]</f>
        <v>0.98093593907639409</v>
      </c>
    </row>
    <row r="2233" spans="1:12" ht="15">
      <c r="A2233" s="47">
        <v>102704</v>
      </c>
      <c r="B2233" s="34" t="s">
        <v>1173</v>
      </c>
      <c r="C2233" s="34" t="s">
        <v>1174</v>
      </c>
      <c r="D2233" s="34" t="s">
        <v>1376</v>
      </c>
      <c r="E2233" s="34" t="s">
        <v>11</v>
      </c>
      <c r="F2233" s="31">
        <v>584520.46</v>
      </c>
      <c r="G2233" s="31">
        <v>538577.23</v>
      </c>
      <c r="H2233" s="31">
        <v>45943.229999999981</v>
      </c>
      <c r="I2233" s="31"/>
      <c r="J2233" s="36" t="s">
        <v>1938</v>
      </c>
      <c r="K2233" s="30" t="s">
        <v>1929</v>
      </c>
      <c r="L2233" s="9">
        <f>Таблица4[[#This Row],[Поступления]]/Таблица4[[#This Row],[Начисления]]</f>
        <v>0.92140013370960538</v>
      </c>
    </row>
    <row r="2234" spans="1:12" ht="15">
      <c r="A2234" s="47">
        <v>102705</v>
      </c>
      <c r="B2234" s="34" t="s">
        <v>1173</v>
      </c>
      <c r="C2234" s="34" t="s">
        <v>1174</v>
      </c>
      <c r="D2234" s="34" t="s">
        <v>1376</v>
      </c>
      <c r="E2234" s="34" t="s">
        <v>13</v>
      </c>
      <c r="F2234" s="31">
        <v>585048.65</v>
      </c>
      <c r="G2234" s="31">
        <v>586883.43999999994</v>
      </c>
      <c r="H2234" s="31"/>
      <c r="I2234" s="31">
        <v>1834.7899999999208</v>
      </c>
      <c r="J2234" s="36" t="s">
        <v>1938</v>
      </c>
      <c r="K2234" s="30" t="s">
        <v>1929</v>
      </c>
      <c r="L2234" s="9">
        <f>Таблица4[[#This Row],[Поступления]]/Таблица4[[#This Row],[Начисления]]</f>
        <v>1.0031361323541212</v>
      </c>
    </row>
    <row r="2235" spans="1:12" ht="15">
      <c r="A2235" s="47">
        <v>102706</v>
      </c>
      <c r="B2235" s="34" t="s">
        <v>1173</v>
      </c>
      <c r="C2235" s="34" t="s">
        <v>1174</v>
      </c>
      <c r="D2235" s="34" t="s">
        <v>1376</v>
      </c>
      <c r="E2235" s="34" t="s">
        <v>96</v>
      </c>
      <c r="F2235" s="31">
        <v>600861.6</v>
      </c>
      <c r="G2235" s="31">
        <v>567155.88</v>
      </c>
      <c r="H2235" s="31">
        <v>33705.719999999972</v>
      </c>
      <c r="I2235" s="31"/>
      <c r="J2235" s="36" t="s">
        <v>1938</v>
      </c>
      <c r="K2235" s="30" t="s">
        <v>1929</v>
      </c>
      <c r="L2235" s="9">
        <f>Таблица4[[#This Row],[Поступления]]/Таблица4[[#This Row],[Начисления]]</f>
        <v>0.94390435334859146</v>
      </c>
    </row>
    <row r="2236" spans="1:12" ht="15">
      <c r="A2236" s="47">
        <v>102707</v>
      </c>
      <c r="B2236" s="34" t="s">
        <v>1173</v>
      </c>
      <c r="C2236" s="34" t="s">
        <v>1174</v>
      </c>
      <c r="D2236" s="34" t="s">
        <v>1376</v>
      </c>
      <c r="E2236" s="34" t="s">
        <v>97</v>
      </c>
      <c r="F2236" s="31">
        <v>2039170.32</v>
      </c>
      <c r="G2236" s="31">
        <v>1874326.3</v>
      </c>
      <c r="H2236" s="31">
        <v>164844.02000000002</v>
      </c>
      <c r="I2236" s="31"/>
      <c r="J2236" s="36" t="s">
        <v>1938</v>
      </c>
      <c r="K2236" s="30" t="s">
        <v>1930</v>
      </c>
      <c r="L2236" s="9">
        <f>Таблица4[[#This Row],[Поступления]]/Таблица4[[#This Row],[Начисления]]</f>
        <v>0.91916123023995366</v>
      </c>
    </row>
    <row r="2237" spans="1:12" ht="15">
      <c r="A2237" s="47">
        <v>102708</v>
      </c>
      <c r="B2237" s="34" t="s">
        <v>1173</v>
      </c>
      <c r="C2237" s="34" t="s">
        <v>1174</v>
      </c>
      <c r="D2237" s="34" t="s">
        <v>1376</v>
      </c>
      <c r="E2237" s="34" t="s">
        <v>146</v>
      </c>
      <c r="F2237" s="31">
        <v>838061.44</v>
      </c>
      <c r="G2237" s="31">
        <v>824254.95</v>
      </c>
      <c r="H2237" s="31">
        <v>13806.489999999991</v>
      </c>
      <c r="I2237" s="31"/>
      <c r="J2237" s="36" t="s">
        <v>1938</v>
      </c>
      <c r="K2237" s="30" t="s">
        <v>1929</v>
      </c>
      <c r="L2237" s="9">
        <f>Таблица4[[#This Row],[Поступления]]/Таблица4[[#This Row],[Начисления]]</f>
        <v>0.98352568279480801</v>
      </c>
    </row>
    <row r="2238" spans="1:12" ht="15">
      <c r="A2238" s="47">
        <v>102709</v>
      </c>
      <c r="B2238" s="34" t="s">
        <v>1173</v>
      </c>
      <c r="C2238" s="34" t="s">
        <v>1174</v>
      </c>
      <c r="D2238" s="34" t="s">
        <v>1376</v>
      </c>
      <c r="E2238" s="34" t="s">
        <v>108</v>
      </c>
      <c r="F2238" s="31">
        <v>815876.76</v>
      </c>
      <c r="G2238" s="31">
        <v>738712.69</v>
      </c>
      <c r="H2238" s="31">
        <v>77164.070000000065</v>
      </c>
      <c r="I2238" s="31"/>
      <c r="J2238" s="36" t="s">
        <v>1938</v>
      </c>
      <c r="K2238" s="30" t="s">
        <v>1929</v>
      </c>
      <c r="L2238" s="9">
        <f>Таблица4[[#This Row],[Поступления]]/Таблица4[[#This Row],[Начисления]]</f>
        <v>0.90542190465138384</v>
      </c>
    </row>
    <row r="2239" spans="1:12" ht="15">
      <c r="A2239" s="47">
        <v>102710</v>
      </c>
      <c r="B2239" s="34" t="s">
        <v>1173</v>
      </c>
      <c r="C2239" s="34" t="s">
        <v>1174</v>
      </c>
      <c r="D2239" s="34" t="s">
        <v>1376</v>
      </c>
      <c r="E2239" s="34" t="s">
        <v>37</v>
      </c>
      <c r="F2239" s="31">
        <v>840611.02</v>
      </c>
      <c r="G2239" s="31">
        <v>790217.53</v>
      </c>
      <c r="H2239" s="31">
        <v>50393.489999999991</v>
      </c>
      <c r="I2239" s="31"/>
      <c r="J2239" s="36" t="s">
        <v>1938</v>
      </c>
      <c r="K2239" s="30" t="s">
        <v>1929</v>
      </c>
      <c r="L2239" s="9">
        <f>Таблица4[[#This Row],[Поступления]]/Таблица4[[#This Row],[Начисления]]</f>
        <v>0.94005135692844</v>
      </c>
    </row>
    <row r="2240" spans="1:12" ht="15">
      <c r="A2240" s="47">
        <v>102714</v>
      </c>
      <c r="B2240" s="34" t="s">
        <v>1173</v>
      </c>
      <c r="C2240" s="34" t="s">
        <v>1174</v>
      </c>
      <c r="D2240" s="34" t="s">
        <v>1212</v>
      </c>
      <c r="E2240" s="34" t="s">
        <v>30</v>
      </c>
      <c r="F2240" s="31">
        <v>2170162.9500000002</v>
      </c>
      <c r="G2240" s="31">
        <v>1968715.8</v>
      </c>
      <c r="H2240" s="31">
        <v>201447.15000000014</v>
      </c>
      <c r="I2240" s="31"/>
      <c r="J2240" s="36" t="s">
        <v>1934</v>
      </c>
      <c r="K2240" s="30" t="s">
        <v>1929</v>
      </c>
      <c r="L2240" s="9">
        <f>Таблица4[[#This Row],[Поступления]]/Таблица4[[#This Row],[Начисления]]</f>
        <v>0.90717418247325621</v>
      </c>
    </row>
    <row r="2241" spans="1:12" ht="15">
      <c r="A2241" s="47">
        <v>102715</v>
      </c>
      <c r="B2241" s="34" t="s">
        <v>1173</v>
      </c>
      <c r="C2241" s="34" t="s">
        <v>1174</v>
      </c>
      <c r="D2241" s="34" t="s">
        <v>1212</v>
      </c>
      <c r="E2241" s="34" t="s">
        <v>67</v>
      </c>
      <c r="F2241" s="31">
        <v>63446.25</v>
      </c>
      <c r="G2241" s="31">
        <v>48600.74</v>
      </c>
      <c r="H2241" s="31">
        <v>14845.510000000002</v>
      </c>
      <c r="I2241" s="31"/>
      <c r="J2241" s="36" t="s">
        <v>1934</v>
      </c>
      <c r="K2241" s="30" t="s">
        <v>1929</v>
      </c>
      <c r="L2241" s="9">
        <f>Таблица4[[#This Row],[Поступления]]/Таблица4[[#This Row],[Начисления]]</f>
        <v>0.76601438225269414</v>
      </c>
    </row>
    <row r="2242" spans="1:12" ht="15">
      <c r="A2242" s="47">
        <v>102716</v>
      </c>
      <c r="B2242" s="34" t="s">
        <v>1173</v>
      </c>
      <c r="C2242" s="34" t="s">
        <v>1174</v>
      </c>
      <c r="D2242" s="34" t="s">
        <v>1212</v>
      </c>
      <c r="E2242" s="34" t="s">
        <v>26</v>
      </c>
      <c r="F2242" s="31">
        <v>675492.29</v>
      </c>
      <c r="G2242" s="31">
        <v>632055.23</v>
      </c>
      <c r="H2242" s="31">
        <v>43437.060000000056</v>
      </c>
      <c r="I2242" s="31"/>
      <c r="J2242" s="36" t="s">
        <v>1934</v>
      </c>
      <c r="K2242" s="30" t="s">
        <v>1929</v>
      </c>
      <c r="L2242" s="9">
        <f>Таблица4[[#This Row],[Поступления]]/Таблица4[[#This Row],[Начисления]]</f>
        <v>0.93569569831803701</v>
      </c>
    </row>
    <row r="2243" spans="1:12" ht="15">
      <c r="A2243" s="47">
        <v>102717</v>
      </c>
      <c r="B2243" s="34" t="s">
        <v>1173</v>
      </c>
      <c r="C2243" s="34" t="s">
        <v>1174</v>
      </c>
      <c r="D2243" s="34" t="s">
        <v>1212</v>
      </c>
      <c r="E2243" s="34" t="s">
        <v>22</v>
      </c>
      <c r="F2243" s="31">
        <v>1134456.81</v>
      </c>
      <c r="G2243" s="31">
        <v>1013771.12</v>
      </c>
      <c r="H2243" s="31">
        <v>120685.69000000006</v>
      </c>
      <c r="I2243" s="31"/>
      <c r="J2243" s="36" t="s">
        <v>1934</v>
      </c>
      <c r="K2243" s="30" t="s">
        <v>1929</v>
      </c>
      <c r="L2243" s="9">
        <f>Таблица4[[#This Row],[Поступления]]/Таблица4[[#This Row],[Начисления]]</f>
        <v>0.89361808317762215</v>
      </c>
    </row>
    <row r="2244" spans="1:12" ht="15">
      <c r="A2244" s="47">
        <v>102718</v>
      </c>
      <c r="B2244" s="34" t="s">
        <v>1173</v>
      </c>
      <c r="C2244" s="34" t="s">
        <v>1174</v>
      </c>
      <c r="D2244" s="34" t="s">
        <v>1212</v>
      </c>
      <c r="E2244" s="34" t="s">
        <v>27</v>
      </c>
      <c r="F2244" s="31">
        <v>678933.89</v>
      </c>
      <c r="G2244" s="31">
        <v>581687.06000000006</v>
      </c>
      <c r="H2244" s="31">
        <v>97246.829999999958</v>
      </c>
      <c r="I2244" s="31"/>
      <c r="J2244" s="36" t="s">
        <v>1934</v>
      </c>
      <c r="K2244" s="30" t="s">
        <v>1929</v>
      </c>
      <c r="L2244" s="9">
        <f>Таблица4[[#This Row],[Поступления]]/Таблица4[[#This Row],[Начисления]]</f>
        <v>0.85676539139915386</v>
      </c>
    </row>
    <row r="2245" spans="1:12" ht="15">
      <c r="A2245" s="47">
        <v>102719</v>
      </c>
      <c r="B2245" s="34" t="s">
        <v>1173</v>
      </c>
      <c r="C2245" s="34" t="s">
        <v>1174</v>
      </c>
      <c r="D2245" s="34" t="s">
        <v>1212</v>
      </c>
      <c r="E2245" s="34" t="s">
        <v>68</v>
      </c>
      <c r="F2245" s="31">
        <v>746773.65</v>
      </c>
      <c r="G2245" s="31">
        <v>656517.98</v>
      </c>
      <c r="H2245" s="31">
        <v>90255.670000000042</v>
      </c>
      <c r="I2245" s="31"/>
      <c r="J2245" s="36" t="s">
        <v>1934</v>
      </c>
      <c r="K2245" s="30" t="s">
        <v>1929</v>
      </c>
      <c r="L2245" s="9">
        <f>Таблица4[[#This Row],[Поступления]]/Таблица4[[#This Row],[Начисления]]</f>
        <v>0.87913918762398746</v>
      </c>
    </row>
    <row r="2246" spans="1:12" ht="15">
      <c r="A2246" s="47">
        <v>102720</v>
      </c>
      <c r="B2246" s="34" t="s">
        <v>1173</v>
      </c>
      <c r="C2246" s="34" t="s">
        <v>1174</v>
      </c>
      <c r="D2246" s="34" t="s">
        <v>1212</v>
      </c>
      <c r="E2246" s="34" t="s">
        <v>28</v>
      </c>
      <c r="F2246" s="31">
        <v>690597.47</v>
      </c>
      <c r="G2246" s="31">
        <v>631126.25</v>
      </c>
      <c r="H2246" s="31">
        <v>59471.219999999972</v>
      </c>
      <c r="I2246" s="31"/>
      <c r="J2246" s="36" t="s">
        <v>1934</v>
      </c>
      <c r="K2246" s="30" t="s">
        <v>1929</v>
      </c>
      <c r="L2246" s="9">
        <f>Таблица4[[#This Row],[Поступления]]/Таблица4[[#This Row],[Начисления]]</f>
        <v>0.91388439346584927</v>
      </c>
    </row>
    <row r="2247" spans="1:12" ht="15">
      <c r="A2247" s="47">
        <v>102721</v>
      </c>
      <c r="B2247" s="34" t="s">
        <v>1173</v>
      </c>
      <c r="C2247" s="34" t="s">
        <v>1174</v>
      </c>
      <c r="D2247" s="34" t="s">
        <v>1212</v>
      </c>
      <c r="E2247" s="34" t="s">
        <v>69</v>
      </c>
      <c r="F2247" s="31">
        <v>519087.61</v>
      </c>
      <c r="G2247" s="31">
        <v>477278.52</v>
      </c>
      <c r="H2247" s="31">
        <v>41809.089999999967</v>
      </c>
      <c r="I2247" s="31"/>
      <c r="J2247" s="36" t="s">
        <v>1934</v>
      </c>
      <c r="K2247" s="30" t="s">
        <v>1929</v>
      </c>
      <c r="L2247" s="9">
        <f>Таблица4[[#This Row],[Поступления]]/Таблица4[[#This Row],[Начисления]]</f>
        <v>0.91945658267589936</v>
      </c>
    </row>
    <row r="2248" spans="1:12" ht="15">
      <c r="A2248" s="47">
        <v>102722</v>
      </c>
      <c r="B2248" s="34" t="s">
        <v>1173</v>
      </c>
      <c r="C2248" s="34" t="s">
        <v>1174</v>
      </c>
      <c r="D2248" s="34" t="s">
        <v>1212</v>
      </c>
      <c r="E2248" s="34" t="s">
        <v>16</v>
      </c>
      <c r="F2248" s="31">
        <v>683657.94</v>
      </c>
      <c r="G2248" s="31">
        <v>624382.32999999996</v>
      </c>
      <c r="H2248" s="31">
        <v>59275.609999999986</v>
      </c>
      <c r="I2248" s="31"/>
      <c r="J2248" s="36" t="s">
        <v>1934</v>
      </c>
      <c r="K2248" s="30" t="s">
        <v>1929</v>
      </c>
      <c r="L2248" s="9">
        <f>Таблица4[[#This Row],[Поступления]]/Таблица4[[#This Row],[Начисления]]</f>
        <v>0.91329639205243485</v>
      </c>
    </row>
    <row r="2249" spans="1:12" ht="15">
      <c r="A2249" s="47">
        <v>102723</v>
      </c>
      <c r="B2249" s="34" t="s">
        <v>1173</v>
      </c>
      <c r="C2249" s="34" t="s">
        <v>1174</v>
      </c>
      <c r="D2249" s="34" t="s">
        <v>1212</v>
      </c>
      <c r="E2249" s="34" t="s">
        <v>70</v>
      </c>
      <c r="F2249" s="31">
        <v>726234.67</v>
      </c>
      <c r="G2249" s="31">
        <v>660069.75</v>
      </c>
      <c r="H2249" s="31">
        <v>66164.920000000042</v>
      </c>
      <c r="I2249" s="31"/>
      <c r="J2249" s="36" t="s">
        <v>1934</v>
      </c>
      <c r="K2249" s="30" t="s">
        <v>1929</v>
      </c>
      <c r="L2249" s="9">
        <f>Таблица4[[#This Row],[Поступления]]/Таблица4[[#This Row],[Начисления]]</f>
        <v>0.90889319563881465</v>
      </c>
    </row>
    <row r="2250" spans="1:12" ht="15">
      <c r="A2250" s="47">
        <v>102724</v>
      </c>
      <c r="B2250" s="34" t="s">
        <v>1173</v>
      </c>
      <c r="C2250" s="34" t="s">
        <v>1174</v>
      </c>
      <c r="D2250" s="34" t="s">
        <v>1212</v>
      </c>
      <c r="E2250" s="34" t="s">
        <v>6</v>
      </c>
      <c r="F2250" s="31">
        <v>671008.17000000004</v>
      </c>
      <c r="G2250" s="31">
        <v>630269.06000000006</v>
      </c>
      <c r="H2250" s="31">
        <v>40739.109999999986</v>
      </c>
      <c r="I2250" s="31"/>
      <c r="J2250" s="36" t="s">
        <v>1934</v>
      </c>
      <c r="K2250" s="30" t="s">
        <v>1929</v>
      </c>
      <c r="L2250" s="9">
        <f>Таблица4[[#This Row],[Поступления]]/Таблица4[[#This Row],[Начисления]]</f>
        <v>0.93928671539125974</v>
      </c>
    </row>
    <row r="2251" spans="1:12" ht="15">
      <c r="A2251" s="47">
        <v>102726</v>
      </c>
      <c r="B2251" s="34" t="s">
        <v>1173</v>
      </c>
      <c r="C2251" s="34" t="s">
        <v>1174</v>
      </c>
      <c r="D2251" s="34" t="s">
        <v>1212</v>
      </c>
      <c r="E2251" s="34" t="s">
        <v>8</v>
      </c>
      <c r="F2251" s="31">
        <v>901456.39</v>
      </c>
      <c r="G2251" s="31">
        <v>864722.15</v>
      </c>
      <c r="H2251" s="31">
        <v>36734.239999999991</v>
      </c>
      <c r="I2251" s="31"/>
      <c r="J2251" s="36" t="s">
        <v>1934</v>
      </c>
      <c r="K2251" s="30" t="s">
        <v>1929</v>
      </c>
      <c r="L2251" s="9">
        <f>Таблица4[[#This Row],[Поступления]]/Таблица4[[#This Row],[Начисления]]</f>
        <v>0.9592501196868769</v>
      </c>
    </row>
    <row r="2252" spans="1:12" ht="15">
      <c r="A2252" s="47">
        <v>102727</v>
      </c>
      <c r="B2252" s="34" t="s">
        <v>1173</v>
      </c>
      <c r="C2252" s="34" t="s">
        <v>1174</v>
      </c>
      <c r="D2252" s="34" t="s">
        <v>1212</v>
      </c>
      <c r="E2252" s="34" t="s">
        <v>9</v>
      </c>
      <c r="F2252" s="31">
        <v>1039617.84</v>
      </c>
      <c r="G2252" s="31">
        <v>995216.1</v>
      </c>
      <c r="H2252" s="31">
        <v>44401.739999999991</v>
      </c>
      <c r="I2252" s="31"/>
      <c r="J2252" s="36" t="s">
        <v>1934</v>
      </c>
      <c r="K2252" s="30" t="s">
        <v>1929</v>
      </c>
      <c r="L2252" s="9">
        <f>Таблица4[[#This Row],[Поступления]]/Таблица4[[#This Row],[Начисления]]</f>
        <v>0.95729032506791145</v>
      </c>
    </row>
    <row r="2253" spans="1:12" ht="15">
      <c r="A2253" s="47">
        <v>102728</v>
      </c>
      <c r="B2253" s="34" t="s">
        <v>1173</v>
      </c>
      <c r="C2253" s="34" t="s">
        <v>1174</v>
      </c>
      <c r="D2253" s="34" t="s">
        <v>1212</v>
      </c>
      <c r="E2253" s="34" t="s">
        <v>10</v>
      </c>
      <c r="F2253" s="31">
        <v>672422.78</v>
      </c>
      <c r="G2253" s="31">
        <v>611685.65</v>
      </c>
      <c r="H2253" s="31">
        <v>60737.130000000005</v>
      </c>
      <c r="I2253" s="31"/>
      <c r="J2253" s="36" t="s">
        <v>1934</v>
      </c>
      <c r="K2253" s="30" t="s">
        <v>1929</v>
      </c>
      <c r="L2253" s="9">
        <f>Таблица4[[#This Row],[Поступления]]/Таблица4[[#This Row],[Начисления]]</f>
        <v>0.90967419336983202</v>
      </c>
    </row>
    <row r="2254" spans="1:12" ht="15">
      <c r="A2254" s="47">
        <v>102729</v>
      </c>
      <c r="B2254" s="34" t="s">
        <v>1173</v>
      </c>
      <c r="C2254" s="34" t="s">
        <v>1174</v>
      </c>
      <c r="D2254" s="34" t="s">
        <v>1212</v>
      </c>
      <c r="E2254" s="34" t="s">
        <v>12</v>
      </c>
      <c r="F2254" s="31">
        <v>202336.34</v>
      </c>
      <c r="G2254" s="31">
        <v>159046.41</v>
      </c>
      <c r="H2254" s="31">
        <v>43289.929999999993</v>
      </c>
      <c r="I2254" s="31"/>
      <c r="J2254" s="36" t="s">
        <v>1934</v>
      </c>
      <c r="K2254" s="30" t="s">
        <v>1929</v>
      </c>
      <c r="L2254" s="9">
        <f>Таблица4[[#This Row],[Поступления]]/Таблица4[[#This Row],[Начисления]]</f>
        <v>0.78604965375967562</v>
      </c>
    </row>
    <row r="2255" spans="1:12" ht="15">
      <c r="A2255" s="47">
        <v>102730</v>
      </c>
      <c r="B2255" s="34" t="s">
        <v>1173</v>
      </c>
      <c r="C2255" s="34" t="s">
        <v>1174</v>
      </c>
      <c r="D2255" s="34" t="s">
        <v>1212</v>
      </c>
      <c r="E2255" s="34" t="s">
        <v>13</v>
      </c>
      <c r="F2255" s="31">
        <v>129197.85</v>
      </c>
      <c r="G2255" s="31">
        <v>109354.5</v>
      </c>
      <c r="H2255" s="31">
        <v>19843.350000000006</v>
      </c>
      <c r="I2255" s="31"/>
      <c r="J2255" s="36" t="s">
        <v>1934</v>
      </c>
      <c r="K2255" s="30" t="s">
        <v>1929</v>
      </c>
      <c r="L2255" s="9">
        <f>Таблица4[[#This Row],[Поступления]]/Таблица4[[#This Row],[Начисления]]</f>
        <v>0.84641114383869387</v>
      </c>
    </row>
    <row r="2256" spans="1:12" ht="15">
      <c r="A2256" s="47">
        <v>102731</v>
      </c>
      <c r="B2256" s="34" t="s">
        <v>1173</v>
      </c>
      <c r="C2256" s="34" t="s">
        <v>1174</v>
      </c>
      <c r="D2256" s="34" t="s">
        <v>1212</v>
      </c>
      <c r="E2256" s="34" t="s">
        <v>73</v>
      </c>
      <c r="F2256" s="31">
        <v>515658.19</v>
      </c>
      <c r="G2256" s="31">
        <v>459896.02</v>
      </c>
      <c r="H2256" s="31">
        <v>55762.169999999984</v>
      </c>
      <c r="I2256" s="31"/>
      <c r="J2256" s="36" t="s">
        <v>1934</v>
      </c>
      <c r="K2256" s="30" t="s">
        <v>1929</v>
      </c>
      <c r="L2256" s="9">
        <f>Таблица4[[#This Row],[Поступления]]/Таблица4[[#This Row],[Начисления]]</f>
        <v>0.89186214612435422</v>
      </c>
    </row>
    <row r="2257" spans="1:12" ht="15">
      <c r="A2257" s="47">
        <v>102732</v>
      </c>
      <c r="B2257" s="34" t="s">
        <v>1173</v>
      </c>
      <c r="C2257" s="34" t="s">
        <v>1174</v>
      </c>
      <c r="D2257" s="34" t="s">
        <v>1212</v>
      </c>
      <c r="E2257" s="34" t="s">
        <v>96</v>
      </c>
      <c r="F2257" s="31">
        <v>131746.65</v>
      </c>
      <c r="G2257" s="31">
        <v>116667.14</v>
      </c>
      <c r="H2257" s="31">
        <v>15079.509999999995</v>
      </c>
      <c r="I2257" s="31"/>
      <c r="J2257" s="36" t="s">
        <v>1934</v>
      </c>
      <c r="K2257" s="30" t="s">
        <v>1929</v>
      </c>
      <c r="L2257" s="9">
        <f>Таблица4[[#This Row],[Поступления]]/Таблица4[[#This Row],[Начисления]]</f>
        <v>0.88554160580174146</v>
      </c>
    </row>
    <row r="2258" spans="1:12" ht="15">
      <c r="A2258" s="47">
        <v>102733</v>
      </c>
      <c r="B2258" s="34" t="s">
        <v>1173</v>
      </c>
      <c r="C2258" s="34" t="s">
        <v>1174</v>
      </c>
      <c r="D2258" s="34" t="s">
        <v>1212</v>
      </c>
      <c r="E2258" s="34" t="s">
        <v>74</v>
      </c>
      <c r="F2258" s="31">
        <v>705602.25</v>
      </c>
      <c r="G2258" s="31">
        <v>636176.12</v>
      </c>
      <c r="H2258" s="31">
        <v>69426.13</v>
      </c>
      <c r="I2258" s="31"/>
      <c r="J2258" s="36" t="s">
        <v>1934</v>
      </c>
      <c r="K2258" s="30" t="s">
        <v>1929</v>
      </c>
      <c r="L2258" s="9">
        <f>Таблица4[[#This Row],[Поступления]]/Таблица4[[#This Row],[Начисления]]</f>
        <v>0.90160727236910032</v>
      </c>
    </row>
    <row r="2259" spans="1:12" ht="15">
      <c r="A2259" s="47">
        <v>102734</v>
      </c>
      <c r="B2259" s="34" t="s">
        <v>1173</v>
      </c>
      <c r="C2259" s="34" t="s">
        <v>1174</v>
      </c>
      <c r="D2259" s="34" t="s">
        <v>1212</v>
      </c>
      <c r="E2259" s="34" t="s">
        <v>14</v>
      </c>
      <c r="F2259" s="31">
        <v>870579.38</v>
      </c>
      <c r="G2259" s="31">
        <v>740492.97</v>
      </c>
      <c r="H2259" s="31">
        <v>130086.41000000003</v>
      </c>
      <c r="I2259" s="31"/>
      <c r="J2259" s="36" t="s">
        <v>1934</v>
      </c>
      <c r="K2259" s="30" t="s">
        <v>1929</v>
      </c>
      <c r="L2259" s="9">
        <f>Таблица4[[#This Row],[Поступления]]/Таблица4[[#This Row],[Начисления]]</f>
        <v>0.85057490105037858</v>
      </c>
    </row>
    <row r="2260" spans="1:12" ht="15">
      <c r="A2260" s="47">
        <v>102735</v>
      </c>
      <c r="B2260" s="34" t="s">
        <v>1173</v>
      </c>
      <c r="C2260" s="34" t="s">
        <v>1174</v>
      </c>
      <c r="D2260" s="34" t="s">
        <v>1212</v>
      </c>
      <c r="E2260" s="34" t="s">
        <v>15</v>
      </c>
      <c r="F2260" s="31">
        <v>130378.21</v>
      </c>
      <c r="G2260" s="31">
        <v>100292.07</v>
      </c>
      <c r="H2260" s="31">
        <v>30086.14</v>
      </c>
      <c r="I2260" s="31"/>
      <c r="J2260" s="36" t="s">
        <v>1934</v>
      </c>
      <c r="K2260" s="30" t="s">
        <v>1929</v>
      </c>
      <c r="L2260" s="9">
        <f>Таблица4[[#This Row],[Поступления]]/Таблица4[[#This Row],[Начисления]]</f>
        <v>0.76923950712316114</v>
      </c>
    </row>
    <row r="2261" spans="1:12" ht="15">
      <c r="A2261" s="47">
        <v>102736</v>
      </c>
      <c r="B2261" s="34" t="s">
        <v>1173</v>
      </c>
      <c r="C2261" s="34" t="s">
        <v>1174</v>
      </c>
      <c r="D2261" s="34" t="s">
        <v>1212</v>
      </c>
      <c r="E2261" s="34" t="s">
        <v>17</v>
      </c>
      <c r="F2261" s="31">
        <v>442207.73</v>
      </c>
      <c r="G2261" s="31">
        <v>387041.26</v>
      </c>
      <c r="H2261" s="31">
        <v>55166.469999999972</v>
      </c>
      <c r="I2261" s="31"/>
      <c r="J2261" s="36" t="s">
        <v>1934</v>
      </c>
      <c r="K2261" s="30" t="s">
        <v>1929</v>
      </c>
      <c r="L2261" s="9">
        <f>Таблица4[[#This Row],[Поступления]]/Таблица4[[#This Row],[Начисления]]</f>
        <v>0.87524761270003137</v>
      </c>
    </row>
    <row r="2262" spans="1:12" ht="15">
      <c r="A2262" s="47">
        <v>102737</v>
      </c>
      <c r="B2262" s="34" t="s">
        <v>1173</v>
      </c>
      <c r="C2262" s="34" t="s">
        <v>1174</v>
      </c>
      <c r="D2262" s="34" t="s">
        <v>1212</v>
      </c>
      <c r="E2262" s="34" t="s">
        <v>39</v>
      </c>
      <c r="F2262" s="31">
        <v>128820.4</v>
      </c>
      <c r="G2262" s="31">
        <v>99558.59</v>
      </c>
      <c r="H2262" s="31">
        <v>29261.809999999998</v>
      </c>
      <c r="I2262" s="31"/>
      <c r="J2262" s="36" t="s">
        <v>1934</v>
      </c>
      <c r="K2262" s="30" t="s">
        <v>1929</v>
      </c>
      <c r="L2262" s="9">
        <f>Таблица4[[#This Row],[Поступления]]/Таблица4[[#This Row],[Начисления]]</f>
        <v>0.77284801165032868</v>
      </c>
    </row>
    <row r="2263" spans="1:12" ht="15">
      <c r="A2263" s="47">
        <v>102738</v>
      </c>
      <c r="B2263" s="34" t="s">
        <v>1173</v>
      </c>
      <c r="C2263" s="34" t="s">
        <v>1174</v>
      </c>
      <c r="D2263" s="34" t="s">
        <v>1212</v>
      </c>
      <c r="E2263" s="34" t="s">
        <v>75</v>
      </c>
      <c r="F2263" s="31">
        <v>125853.98</v>
      </c>
      <c r="G2263" s="31">
        <v>123038.25</v>
      </c>
      <c r="H2263" s="31">
        <v>2815.7299999999959</v>
      </c>
      <c r="I2263" s="31"/>
      <c r="J2263" s="36" t="s">
        <v>1934</v>
      </c>
      <c r="K2263" s="30" t="s">
        <v>1929</v>
      </c>
      <c r="L2263" s="9">
        <f>Таблица4[[#This Row],[Поступления]]/Таблица4[[#This Row],[Начисления]]</f>
        <v>0.97762700869690422</v>
      </c>
    </row>
    <row r="2264" spans="1:12" ht="15">
      <c r="A2264" s="47">
        <v>102739</v>
      </c>
      <c r="B2264" s="34" t="s">
        <v>1173</v>
      </c>
      <c r="C2264" s="34" t="s">
        <v>1174</v>
      </c>
      <c r="D2264" s="34" t="s">
        <v>1212</v>
      </c>
      <c r="E2264" s="34" t="s">
        <v>40</v>
      </c>
      <c r="F2264" s="31">
        <v>129433.83</v>
      </c>
      <c r="G2264" s="31">
        <v>93869.35</v>
      </c>
      <c r="H2264" s="31">
        <v>35564.479999999996</v>
      </c>
      <c r="I2264" s="31"/>
      <c r="J2264" s="36" t="s">
        <v>1934</v>
      </c>
      <c r="K2264" s="30" t="s">
        <v>1929</v>
      </c>
      <c r="L2264" s="9">
        <f>Таблица4[[#This Row],[Поступления]]/Таблица4[[#This Row],[Начисления]]</f>
        <v>0.72523041309988279</v>
      </c>
    </row>
    <row r="2265" spans="1:12" ht="15">
      <c r="A2265" s="47">
        <v>102740</v>
      </c>
      <c r="B2265" s="34" t="s">
        <v>1173</v>
      </c>
      <c r="C2265" s="34" t="s">
        <v>1174</v>
      </c>
      <c r="D2265" s="34" t="s">
        <v>1212</v>
      </c>
      <c r="E2265" s="34" t="s">
        <v>41</v>
      </c>
      <c r="F2265" s="31">
        <v>75119.199999999997</v>
      </c>
      <c r="G2265" s="31">
        <v>70688.210000000006</v>
      </c>
      <c r="H2265" s="31">
        <v>4430.9899999999907</v>
      </c>
      <c r="I2265" s="31"/>
      <c r="J2265" s="36" t="s">
        <v>1934</v>
      </c>
      <c r="K2265" s="30" t="s">
        <v>1929</v>
      </c>
      <c r="L2265" s="9">
        <f>Таблица4[[#This Row],[Поступления]]/Таблица4[[#This Row],[Начисления]]</f>
        <v>0.94101388193697499</v>
      </c>
    </row>
    <row r="2266" spans="1:12" ht="15">
      <c r="A2266" s="47">
        <v>102741</v>
      </c>
      <c r="B2266" s="34" t="s">
        <v>1173</v>
      </c>
      <c r="C2266" s="34" t="s">
        <v>1174</v>
      </c>
      <c r="D2266" s="34" t="s">
        <v>1212</v>
      </c>
      <c r="E2266" s="34" t="s">
        <v>77</v>
      </c>
      <c r="F2266" s="31">
        <v>26950.48</v>
      </c>
      <c r="G2266" s="31">
        <v>16175.16</v>
      </c>
      <c r="H2266" s="31">
        <v>10775.32</v>
      </c>
      <c r="I2266" s="31"/>
      <c r="J2266" s="36" t="s">
        <v>1934</v>
      </c>
      <c r="K2266" s="30" t="s">
        <v>1929</v>
      </c>
      <c r="L2266" s="9">
        <f>Таблица4[[#This Row],[Поступления]]/Таблица4[[#This Row],[Начисления]]</f>
        <v>0.60018077600102115</v>
      </c>
    </row>
    <row r="2267" spans="1:12" ht="15">
      <c r="A2267" s="47">
        <v>102742</v>
      </c>
      <c r="B2267" s="34" t="s">
        <v>1173</v>
      </c>
      <c r="C2267" s="34" t="s">
        <v>1174</v>
      </c>
      <c r="D2267" s="34" t="s">
        <v>1212</v>
      </c>
      <c r="E2267" s="34" t="s">
        <v>44</v>
      </c>
      <c r="F2267" s="31">
        <v>302192.11</v>
      </c>
      <c r="G2267" s="31">
        <v>278425.51</v>
      </c>
      <c r="H2267" s="31">
        <v>23766.599999999977</v>
      </c>
      <c r="I2267" s="31"/>
      <c r="J2267" s="36" t="s">
        <v>1934</v>
      </c>
      <c r="K2267" s="30" t="s">
        <v>1929</v>
      </c>
      <c r="L2267" s="9">
        <f>Таблица4[[#This Row],[Поступления]]/Таблица4[[#This Row],[Начисления]]</f>
        <v>0.92135267859905412</v>
      </c>
    </row>
    <row r="2268" spans="1:12" ht="15">
      <c r="A2268" s="47">
        <v>102743</v>
      </c>
      <c r="B2268" s="34" t="s">
        <v>1173</v>
      </c>
      <c r="C2268" s="34" t="s">
        <v>1174</v>
      </c>
      <c r="D2268" s="34" t="s">
        <v>1212</v>
      </c>
      <c r="E2268" s="34" t="s">
        <v>46</v>
      </c>
      <c r="F2268" s="31">
        <v>127120.76</v>
      </c>
      <c r="G2268" s="31">
        <v>113714.59</v>
      </c>
      <c r="H2268" s="31">
        <v>13406.169999999998</v>
      </c>
      <c r="I2268" s="31"/>
      <c r="J2268" s="36" t="s">
        <v>1934</v>
      </c>
      <c r="K2268" s="30" t="s">
        <v>1929</v>
      </c>
      <c r="L2268" s="9">
        <f>Таблица4[[#This Row],[Поступления]]/Таблица4[[#This Row],[Начисления]]</f>
        <v>0.894539884752105</v>
      </c>
    </row>
    <row r="2269" spans="1:12" ht="15">
      <c r="A2269" s="47">
        <v>102744</v>
      </c>
      <c r="B2269" s="34" t="s">
        <v>1173</v>
      </c>
      <c r="C2269" s="34" t="s">
        <v>1174</v>
      </c>
      <c r="D2269" s="34" t="s">
        <v>1212</v>
      </c>
      <c r="E2269" s="34" t="s">
        <v>47</v>
      </c>
      <c r="F2269" s="31">
        <v>128541.63</v>
      </c>
      <c r="G2269" s="31">
        <v>110499.83</v>
      </c>
      <c r="H2269" s="31">
        <v>18041.800000000003</v>
      </c>
      <c r="I2269" s="31"/>
      <c r="J2269" s="36" t="s">
        <v>1934</v>
      </c>
      <c r="K2269" s="30" t="s">
        <v>1929</v>
      </c>
      <c r="L2269" s="9">
        <f>Таблица4[[#This Row],[Поступления]]/Таблица4[[#This Row],[Начисления]]</f>
        <v>0.85964235866621574</v>
      </c>
    </row>
    <row r="2270" spans="1:12" ht="15">
      <c r="A2270" s="47">
        <v>102745</v>
      </c>
      <c r="B2270" s="34" t="s">
        <v>1173</v>
      </c>
      <c r="C2270" s="34" t="s">
        <v>1174</v>
      </c>
      <c r="D2270" s="34" t="s">
        <v>1212</v>
      </c>
      <c r="E2270" s="34" t="s">
        <v>48</v>
      </c>
      <c r="F2270" s="31">
        <v>131840.85</v>
      </c>
      <c r="G2270" s="31">
        <v>131590.72</v>
      </c>
      <c r="H2270" s="31">
        <v>250.13000000000466</v>
      </c>
      <c r="I2270" s="31"/>
      <c r="J2270" s="36" t="s">
        <v>1934</v>
      </c>
      <c r="K2270" s="30" t="s">
        <v>1929</v>
      </c>
      <c r="L2270" s="9">
        <f>Таблица4[[#This Row],[Поступления]]/Таблица4[[#This Row],[Начисления]]</f>
        <v>0.99810278832395272</v>
      </c>
    </row>
    <row r="2271" spans="1:12" ht="15">
      <c r="A2271" s="47">
        <v>102746</v>
      </c>
      <c r="B2271" s="34" t="s">
        <v>1173</v>
      </c>
      <c r="C2271" s="34" t="s">
        <v>1174</v>
      </c>
      <c r="D2271" s="34" t="s">
        <v>1212</v>
      </c>
      <c r="E2271" s="34" t="s">
        <v>135</v>
      </c>
      <c r="F2271" s="31">
        <v>269724.26</v>
      </c>
      <c r="G2271" s="31">
        <v>236092.63</v>
      </c>
      <c r="H2271" s="31">
        <v>33631.630000000005</v>
      </c>
      <c r="I2271" s="31"/>
      <c r="J2271" s="36" t="s">
        <v>1934</v>
      </c>
      <c r="K2271" s="30" t="s">
        <v>1929</v>
      </c>
      <c r="L2271" s="9">
        <f>Таблица4[[#This Row],[Поступления]]/Таблица4[[#This Row],[Начисления]]</f>
        <v>0.87531106768074918</v>
      </c>
    </row>
    <row r="2272" spans="1:12" ht="15">
      <c r="A2272" s="47">
        <v>102747</v>
      </c>
      <c r="B2272" s="34" t="s">
        <v>1173</v>
      </c>
      <c r="C2272" s="34" t="s">
        <v>1174</v>
      </c>
      <c r="D2272" s="34" t="s">
        <v>1212</v>
      </c>
      <c r="E2272" s="34" t="s">
        <v>98</v>
      </c>
      <c r="F2272" s="31">
        <v>126554.58</v>
      </c>
      <c r="G2272" s="31">
        <v>106758.69</v>
      </c>
      <c r="H2272" s="31">
        <v>19795.89</v>
      </c>
      <c r="I2272" s="31"/>
      <c r="J2272" s="36" t="s">
        <v>1934</v>
      </c>
      <c r="K2272" s="30" t="s">
        <v>1929</v>
      </c>
      <c r="L2272" s="9">
        <f>Таблица4[[#This Row],[Поступления]]/Таблица4[[#This Row],[Начисления]]</f>
        <v>0.84357824110356183</v>
      </c>
    </row>
    <row r="2273" spans="1:12" ht="15">
      <c r="A2273" s="47">
        <v>102748</v>
      </c>
      <c r="B2273" s="34" t="s">
        <v>1173</v>
      </c>
      <c r="C2273" s="34" t="s">
        <v>1174</v>
      </c>
      <c r="D2273" s="34" t="s">
        <v>1212</v>
      </c>
      <c r="E2273" s="34" t="s">
        <v>119</v>
      </c>
      <c r="F2273" s="31">
        <v>133351.49</v>
      </c>
      <c r="G2273" s="31">
        <v>132265.29</v>
      </c>
      <c r="H2273" s="31">
        <v>1086.1999999999825</v>
      </c>
      <c r="I2273" s="31"/>
      <c r="J2273" s="36" t="s">
        <v>1934</v>
      </c>
      <c r="K2273" s="30" t="s">
        <v>1929</v>
      </c>
      <c r="L2273" s="9">
        <f>Таблица4[[#This Row],[Поступления]]/Таблица4[[#This Row],[Начисления]]</f>
        <v>0.99185460919859247</v>
      </c>
    </row>
    <row r="2274" spans="1:12" ht="15">
      <c r="A2274" s="47">
        <v>102749</v>
      </c>
      <c r="B2274" s="34" t="s">
        <v>1173</v>
      </c>
      <c r="C2274" s="34" t="s">
        <v>1174</v>
      </c>
      <c r="D2274" s="34" t="s">
        <v>1212</v>
      </c>
      <c r="E2274" s="34" t="s">
        <v>130</v>
      </c>
      <c r="F2274" s="31">
        <v>133446.35</v>
      </c>
      <c r="G2274" s="31">
        <v>118510.83</v>
      </c>
      <c r="H2274" s="31">
        <v>14935.520000000004</v>
      </c>
      <c r="I2274" s="31"/>
      <c r="J2274" s="36" t="s">
        <v>1934</v>
      </c>
      <c r="K2274" s="30" t="s">
        <v>1929</v>
      </c>
      <c r="L2274" s="9">
        <f>Таблица4[[#This Row],[Поступления]]/Таблица4[[#This Row],[Начисления]]</f>
        <v>0.88807846748899466</v>
      </c>
    </row>
    <row r="2275" spans="1:12" ht="15">
      <c r="A2275" s="47">
        <v>102750</v>
      </c>
      <c r="B2275" s="34" t="s">
        <v>1173</v>
      </c>
      <c r="C2275" s="34" t="s">
        <v>1174</v>
      </c>
      <c r="D2275" s="34" t="s">
        <v>1212</v>
      </c>
      <c r="E2275" s="34" t="s">
        <v>138</v>
      </c>
      <c r="F2275" s="31">
        <v>432532.42</v>
      </c>
      <c r="G2275" s="31">
        <v>383142.34</v>
      </c>
      <c r="H2275" s="31">
        <v>49390.079999999958</v>
      </c>
      <c r="I2275" s="31"/>
      <c r="J2275" s="36" t="s">
        <v>1934</v>
      </c>
      <c r="K2275" s="30" t="s">
        <v>1929</v>
      </c>
      <c r="L2275" s="9">
        <f>Таблица4[[#This Row],[Поступления]]/Таблица4[[#This Row],[Начисления]]</f>
        <v>0.88581184272845959</v>
      </c>
    </row>
    <row r="2276" spans="1:12" ht="15">
      <c r="A2276" s="47">
        <v>102751</v>
      </c>
      <c r="B2276" s="34" t="s">
        <v>1173</v>
      </c>
      <c r="C2276" s="34" t="s">
        <v>1174</v>
      </c>
      <c r="D2276" s="34" t="s">
        <v>1212</v>
      </c>
      <c r="E2276" s="34" t="s">
        <v>139</v>
      </c>
      <c r="F2276" s="31">
        <v>128064.7</v>
      </c>
      <c r="G2276" s="31">
        <v>125234.08</v>
      </c>
      <c r="H2276" s="31">
        <v>2830.6199999999953</v>
      </c>
      <c r="I2276" s="31"/>
      <c r="J2276" s="36" t="s">
        <v>1934</v>
      </c>
      <c r="K2276" s="30" t="s">
        <v>1929</v>
      </c>
      <c r="L2276" s="9">
        <f>Таблица4[[#This Row],[Поступления]]/Таблица4[[#This Row],[Начисления]]</f>
        <v>0.97789695364921014</v>
      </c>
    </row>
    <row r="2277" spans="1:12" ht="15">
      <c r="A2277" s="47">
        <v>102752</v>
      </c>
      <c r="B2277" s="34" t="s">
        <v>1173</v>
      </c>
      <c r="C2277" s="34" t="s">
        <v>1174</v>
      </c>
      <c r="D2277" s="34" t="s">
        <v>1212</v>
      </c>
      <c r="E2277" s="34" t="s">
        <v>78</v>
      </c>
      <c r="F2277" s="31">
        <v>288983.89</v>
      </c>
      <c r="G2277" s="31">
        <v>282834.82</v>
      </c>
      <c r="H2277" s="31">
        <v>6149.070000000007</v>
      </c>
      <c r="I2277" s="31"/>
      <c r="J2277" s="36" t="s">
        <v>1934</v>
      </c>
      <c r="K2277" s="30" t="s">
        <v>1929</v>
      </c>
      <c r="L2277" s="9">
        <f>Таблица4[[#This Row],[Поступления]]/Таблица4[[#This Row],[Начисления]]</f>
        <v>0.97872175504316172</v>
      </c>
    </row>
    <row r="2278" spans="1:12" ht="15">
      <c r="A2278" s="47">
        <v>102753</v>
      </c>
      <c r="B2278" s="34" t="s">
        <v>1173</v>
      </c>
      <c r="C2278" s="34" t="s">
        <v>1174</v>
      </c>
      <c r="D2278" s="34" t="s">
        <v>1212</v>
      </c>
      <c r="E2278" s="34" t="s">
        <v>145</v>
      </c>
      <c r="F2278" s="31">
        <v>804807.28</v>
      </c>
      <c r="G2278" s="31">
        <v>922730.38</v>
      </c>
      <c r="H2278" s="31"/>
      <c r="I2278" s="31">
        <v>117923.09999999998</v>
      </c>
      <c r="J2278" s="36" t="s">
        <v>1934</v>
      </c>
      <c r="K2278" s="30" t="s">
        <v>1929</v>
      </c>
      <c r="L2278" s="9">
        <f>Таблица4[[#This Row],[Поступления]]/Таблица4[[#This Row],[Начисления]]</f>
        <v>1.1465234012296708</v>
      </c>
    </row>
    <row r="2279" spans="1:12" ht="15">
      <c r="A2279" s="47">
        <v>102754</v>
      </c>
      <c r="B2279" s="34" t="s">
        <v>1173</v>
      </c>
      <c r="C2279" s="34" t="s">
        <v>1174</v>
      </c>
      <c r="D2279" s="34" t="s">
        <v>1212</v>
      </c>
      <c r="E2279" s="34" t="s">
        <v>203</v>
      </c>
      <c r="F2279" s="31">
        <v>707053.18</v>
      </c>
      <c r="G2279" s="31">
        <v>646357.31999999995</v>
      </c>
      <c r="H2279" s="31">
        <v>60695.860000000102</v>
      </c>
      <c r="I2279" s="31"/>
      <c r="J2279" s="36" t="s">
        <v>1934</v>
      </c>
      <c r="K2279" s="30" t="s">
        <v>1929</v>
      </c>
      <c r="L2279" s="9">
        <f>Таблица4[[#This Row],[Поступления]]/Таблица4[[#This Row],[Начисления]]</f>
        <v>0.9141565843746009</v>
      </c>
    </row>
    <row r="2280" spans="1:12" ht="15">
      <c r="A2280" s="47">
        <v>102755</v>
      </c>
      <c r="B2280" s="34" t="s">
        <v>1173</v>
      </c>
      <c r="C2280" s="34" t="s">
        <v>1174</v>
      </c>
      <c r="D2280" s="34" t="s">
        <v>1212</v>
      </c>
      <c r="E2280" s="34" t="s">
        <v>482</v>
      </c>
      <c r="F2280" s="31">
        <v>127970.39</v>
      </c>
      <c r="G2280" s="31">
        <v>98479.039999999994</v>
      </c>
      <c r="H2280" s="31">
        <v>29491.350000000006</v>
      </c>
      <c r="I2280" s="31"/>
      <c r="J2280" s="36" t="s">
        <v>1934</v>
      </c>
      <c r="K2280" s="30" t="s">
        <v>1929</v>
      </c>
      <c r="L2280" s="9">
        <f>Таблица4[[#This Row],[Поступления]]/Таблица4[[#This Row],[Начисления]]</f>
        <v>0.76954551752167044</v>
      </c>
    </row>
    <row r="2281" spans="1:12" ht="15">
      <c r="A2281" s="47">
        <v>102756</v>
      </c>
      <c r="B2281" s="34" t="s">
        <v>1173</v>
      </c>
      <c r="C2281" s="34" t="s">
        <v>1174</v>
      </c>
      <c r="D2281" s="34" t="s">
        <v>1212</v>
      </c>
      <c r="E2281" s="34" t="s">
        <v>1963</v>
      </c>
      <c r="F2281" s="31">
        <v>128348.29</v>
      </c>
      <c r="G2281" s="31">
        <v>111167.03</v>
      </c>
      <c r="H2281" s="31">
        <v>17181.259999999995</v>
      </c>
      <c r="I2281" s="31"/>
      <c r="J2281" s="36" t="s">
        <v>1934</v>
      </c>
      <c r="K2281" s="30" t="s">
        <v>1929</v>
      </c>
      <c r="L2281" s="9">
        <f>Таблица4[[#This Row],[Поступления]]/Таблица4[[#This Row],[Начисления]]</f>
        <v>0.86613565322919384</v>
      </c>
    </row>
    <row r="2282" spans="1:12" ht="15">
      <c r="A2282" s="47">
        <v>102758</v>
      </c>
      <c r="B2282" s="34" t="s">
        <v>1173</v>
      </c>
      <c r="C2282" s="34" t="s">
        <v>1174</v>
      </c>
      <c r="D2282" s="34" t="s">
        <v>1213</v>
      </c>
      <c r="E2282" s="34" t="s">
        <v>19</v>
      </c>
      <c r="F2282" s="31">
        <v>1602154.81</v>
      </c>
      <c r="G2282" s="31">
        <v>1477319.46</v>
      </c>
      <c r="H2282" s="31">
        <v>124835.35000000009</v>
      </c>
      <c r="I2282" s="31"/>
      <c r="J2282" s="36" t="s">
        <v>1931</v>
      </c>
      <c r="K2282" s="30" t="s">
        <v>1930</v>
      </c>
      <c r="L2282" s="9">
        <f>Таблица4[[#This Row],[Поступления]]/Таблица4[[#This Row],[Начисления]]</f>
        <v>0.92208284166996313</v>
      </c>
    </row>
    <row r="2283" spans="1:12" ht="15">
      <c r="A2283" s="47">
        <v>102760</v>
      </c>
      <c r="B2283" s="34" t="s">
        <v>1173</v>
      </c>
      <c r="C2283" s="34" t="s">
        <v>1174</v>
      </c>
      <c r="D2283" s="34" t="s">
        <v>2279</v>
      </c>
      <c r="E2283" s="34" t="s">
        <v>39</v>
      </c>
      <c r="F2283" s="31">
        <v>2631966.37</v>
      </c>
      <c r="G2283" s="31">
        <v>1718222.84</v>
      </c>
      <c r="H2283" s="31">
        <v>913743.53</v>
      </c>
      <c r="I2283" s="31"/>
      <c r="J2283" s="36" t="s">
        <v>1936</v>
      </c>
      <c r="K2283" s="30" t="s">
        <v>1930</v>
      </c>
      <c r="L2283" s="9">
        <f>Таблица4[[#This Row],[Поступления]]/Таблица4[[#This Row],[Начисления]]</f>
        <v>0.65282856938631784</v>
      </c>
    </row>
    <row r="2284" spans="1:12" ht="15">
      <c r="A2284" s="47">
        <v>102761</v>
      </c>
      <c r="B2284" s="34" t="s">
        <v>1173</v>
      </c>
      <c r="C2284" s="34" t="s">
        <v>1174</v>
      </c>
      <c r="D2284" s="34" t="s">
        <v>2279</v>
      </c>
      <c r="E2284" s="34" t="s">
        <v>40</v>
      </c>
      <c r="F2284" s="31">
        <v>2630875.5</v>
      </c>
      <c r="G2284" s="31">
        <v>1980396.82</v>
      </c>
      <c r="H2284" s="31">
        <v>650478.67999999993</v>
      </c>
      <c r="I2284" s="31"/>
      <c r="J2284" s="36" t="s">
        <v>1936</v>
      </c>
      <c r="K2284" s="30" t="s">
        <v>1929</v>
      </c>
      <c r="L2284" s="9">
        <f>Таблица4[[#This Row],[Поступления]]/Таблица4[[#This Row],[Начисления]]</f>
        <v>0.75275200973972356</v>
      </c>
    </row>
    <row r="2285" spans="1:12" ht="15">
      <c r="A2285" s="47">
        <v>102762</v>
      </c>
      <c r="B2285" s="34" t="s">
        <v>1173</v>
      </c>
      <c r="C2285" s="34" t="s">
        <v>1174</v>
      </c>
      <c r="D2285" s="34" t="s">
        <v>2279</v>
      </c>
      <c r="E2285" s="34" t="s">
        <v>41</v>
      </c>
      <c r="F2285" s="31">
        <v>6006027.1200000001</v>
      </c>
      <c r="G2285" s="31">
        <v>4886613.3</v>
      </c>
      <c r="H2285" s="31">
        <v>1119413.8200000003</v>
      </c>
      <c r="I2285" s="31"/>
      <c r="J2285" s="36" t="s">
        <v>1936</v>
      </c>
      <c r="K2285" s="30" t="s">
        <v>1929</v>
      </c>
      <c r="L2285" s="9">
        <f>Таблица4[[#This Row],[Поступления]]/Таблица4[[#This Row],[Начисления]]</f>
        <v>0.81361825419129974</v>
      </c>
    </row>
    <row r="2286" spans="1:12" ht="15">
      <c r="A2286" s="47">
        <v>102763</v>
      </c>
      <c r="B2286" s="34" t="s">
        <v>1173</v>
      </c>
      <c r="C2286" s="34" t="s">
        <v>1174</v>
      </c>
      <c r="D2286" s="34" t="s">
        <v>2279</v>
      </c>
      <c r="E2286" s="34" t="s">
        <v>46</v>
      </c>
      <c r="F2286" s="31">
        <v>6031941.3600000003</v>
      </c>
      <c r="G2286" s="31">
        <v>4316553.41</v>
      </c>
      <c r="H2286" s="31">
        <v>1715387.9500000002</v>
      </c>
      <c r="I2286" s="31"/>
      <c r="J2286" s="36" t="s">
        <v>1936</v>
      </c>
      <c r="K2286" s="30" t="s">
        <v>1930</v>
      </c>
      <c r="L2286" s="9">
        <f>Таблица4[[#This Row],[Поступления]]/Таблица4[[#This Row],[Начисления]]</f>
        <v>0.71561594391892425</v>
      </c>
    </row>
    <row r="2287" spans="1:12" ht="15">
      <c r="A2287" s="47">
        <v>102764</v>
      </c>
      <c r="B2287" s="34" t="s">
        <v>1173</v>
      </c>
      <c r="C2287" s="34" t="s">
        <v>1174</v>
      </c>
      <c r="D2287" s="34" t="s">
        <v>2279</v>
      </c>
      <c r="E2287" s="34" t="s">
        <v>47</v>
      </c>
      <c r="F2287" s="31">
        <v>6964365.0499999998</v>
      </c>
      <c r="G2287" s="31">
        <v>5086805.76</v>
      </c>
      <c r="H2287" s="31">
        <v>1877559.29</v>
      </c>
      <c r="I2287" s="31"/>
      <c r="J2287" s="36" t="s">
        <v>1936</v>
      </c>
      <c r="K2287" s="30" t="s">
        <v>1929</v>
      </c>
      <c r="L2287" s="9">
        <f>Таблица4[[#This Row],[Поступления]]/Таблица4[[#This Row],[Начисления]]</f>
        <v>0.73040481414741465</v>
      </c>
    </row>
    <row r="2288" spans="1:12" ht="15">
      <c r="A2288" s="47">
        <v>102769</v>
      </c>
      <c r="B2288" s="34" t="s">
        <v>1173</v>
      </c>
      <c r="C2288" s="34" t="s">
        <v>1174</v>
      </c>
      <c r="D2288" s="34" t="s">
        <v>2279</v>
      </c>
      <c r="E2288" s="34" t="s">
        <v>207</v>
      </c>
      <c r="F2288" s="31">
        <v>5489128.6100000003</v>
      </c>
      <c r="G2288" s="31">
        <v>3184988.44</v>
      </c>
      <c r="H2288" s="31">
        <v>2304140.1700000004</v>
      </c>
      <c r="I2288" s="31"/>
      <c r="J2288" s="36" t="s">
        <v>1936</v>
      </c>
      <c r="K2288" s="30" t="s">
        <v>1930</v>
      </c>
      <c r="L2288" s="9">
        <f>Таблица4[[#This Row],[Поступления]]/Таблица4[[#This Row],[Начисления]]</f>
        <v>0.58023571067321011</v>
      </c>
    </row>
    <row r="2289" spans="1:12" ht="15">
      <c r="A2289" s="47">
        <v>102771</v>
      </c>
      <c r="B2289" s="34" t="s">
        <v>1173</v>
      </c>
      <c r="C2289" s="34" t="s">
        <v>1174</v>
      </c>
      <c r="D2289" s="34" t="s">
        <v>2279</v>
      </c>
      <c r="E2289" s="34" t="s">
        <v>521</v>
      </c>
      <c r="F2289" s="31">
        <v>5701040.79</v>
      </c>
      <c r="G2289" s="31">
        <v>4149814.73</v>
      </c>
      <c r="H2289" s="31">
        <v>1551226.06</v>
      </c>
      <c r="I2289" s="31"/>
      <c r="J2289" s="36" t="s">
        <v>1936</v>
      </c>
      <c r="K2289" s="30" t="s">
        <v>1929</v>
      </c>
      <c r="L2289" s="9">
        <f>Таблица4[[#This Row],[Поступления]]/Таблица4[[#This Row],[Начисления]]</f>
        <v>0.72790476035166207</v>
      </c>
    </row>
    <row r="2290" spans="1:12" ht="15">
      <c r="A2290" s="47">
        <v>102772</v>
      </c>
      <c r="B2290" s="34" t="s">
        <v>1173</v>
      </c>
      <c r="C2290" s="34" t="s">
        <v>1174</v>
      </c>
      <c r="D2290" s="34" t="s">
        <v>2279</v>
      </c>
      <c r="E2290" s="34" t="s">
        <v>522</v>
      </c>
      <c r="F2290" s="31">
        <v>6138895.7599999998</v>
      </c>
      <c r="G2290" s="31">
        <v>4917863.33</v>
      </c>
      <c r="H2290" s="31">
        <v>1221032.4299999997</v>
      </c>
      <c r="I2290" s="31"/>
      <c r="J2290" s="36" t="s">
        <v>1936</v>
      </c>
      <c r="K2290" s="30" t="s">
        <v>1929</v>
      </c>
      <c r="L2290" s="9">
        <f>Таблица4[[#This Row],[Поступления]]/Таблица4[[#This Row],[Начисления]]</f>
        <v>0.80109901230836345</v>
      </c>
    </row>
    <row r="2291" spans="1:12" ht="15">
      <c r="A2291" s="47">
        <v>102773</v>
      </c>
      <c r="B2291" s="34" t="s">
        <v>1173</v>
      </c>
      <c r="C2291" s="34" t="s">
        <v>1174</v>
      </c>
      <c r="D2291" s="34" t="s">
        <v>2279</v>
      </c>
      <c r="E2291" s="34" t="s">
        <v>523</v>
      </c>
      <c r="F2291" s="31">
        <v>3490226.4</v>
      </c>
      <c r="G2291" s="31">
        <v>2856590.4</v>
      </c>
      <c r="H2291" s="31">
        <v>633636</v>
      </c>
      <c r="I2291" s="31"/>
      <c r="J2291" s="36" t="s">
        <v>1936</v>
      </c>
      <c r="K2291" s="30" t="s">
        <v>1929</v>
      </c>
      <c r="L2291" s="9">
        <f>Таблица4[[#This Row],[Поступления]]/Таблица4[[#This Row],[Начисления]]</f>
        <v>0.81845418394634806</v>
      </c>
    </row>
    <row r="2292" spans="1:12" ht="15">
      <c r="A2292" s="47">
        <v>102774</v>
      </c>
      <c r="B2292" s="34" t="s">
        <v>1173</v>
      </c>
      <c r="C2292" s="34" t="s">
        <v>1174</v>
      </c>
      <c r="D2292" s="34" t="s">
        <v>2279</v>
      </c>
      <c r="E2292" s="34" t="s">
        <v>524</v>
      </c>
      <c r="F2292" s="31">
        <v>5622573.79</v>
      </c>
      <c r="G2292" s="31">
        <v>4263600.9800000004</v>
      </c>
      <c r="H2292" s="31">
        <v>1358972.8099999996</v>
      </c>
      <c r="I2292" s="31"/>
      <c r="J2292" s="36" t="s">
        <v>1936</v>
      </c>
      <c r="K2292" s="30" t="s">
        <v>1929</v>
      </c>
      <c r="L2292" s="9">
        <f>Таблица4[[#This Row],[Поступления]]/Таблица4[[#This Row],[Начисления]]</f>
        <v>0.7583005824811061</v>
      </c>
    </row>
    <row r="2293" spans="1:12" ht="15">
      <c r="A2293" s="47">
        <v>102777</v>
      </c>
      <c r="B2293" s="34" t="s">
        <v>1173</v>
      </c>
      <c r="C2293" s="34" t="s">
        <v>1174</v>
      </c>
      <c r="D2293" s="34" t="s">
        <v>2279</v>
      </c>
      <c r="E2293" s="34" t="s">
        <v>526</v>
      </c>
      <c r="F2293" s="31">
        <v>5252211.53</v>
      </c>
      <c r="G2293" s="31">
        <v>4171686.4</v>
      </c>
      <c r="H2293" s="31">
        <v>1080525.1300000004</v>
      </c>
      <c r="I2293" s="31"/>
      <c r="J2293" s="36" t="s">
        <v>1936</v>
      </c>
      <c r="K2293" s="30" t="s">
        <v>1929</v>
      </c>
      <c r="L2293" s="9">
        <f>Таблица4[[#This Row],[Поступления]]/Таблица4[[#This Row],[Начисления]]</f>
        <v>0.79427235102238913</v>
      </c>
    </row>
    <row r="2294" spans="1:12" ht="15">
      <c r="A2294" s="47">
        <v>102778</v>
      </c>
      <c r="B2294" s="34" t="s">
        <v>1173</v>
      </c>
      <c r="C2294" s="34" t="s">
        <v>1174</v>
      </c>
      <c r="D2294" s="34" t="s">
        <v>2279</v>
      </c>
      <c r="E2294" s="34" t="s">
        <v>527</v>
      </c>
      <c r="F2294" s="31">
        <v>2437430.5699999998</v>
      </c>
      <c r="G2294" s="31">
        <v>1937362.27</v>
      </c>
      <c r="H2294" s="31">
        <v>500068.29999999981</v>
      </c>
      <c r="I2294" s="31"/>
      <c r="J2294" s="36" t="s">
        <v>1936</v>
      </c>
      <c r="K2294" s="30" t="s">
        <v>1929</v>
      </c>
      <c r="L2294" s="9">
        <f>Таблица4[[#This Row],[Поступления]]/Таблица4[[#This Row],[Начисления]]</f>
        <v>0.79483793050154461</v>
      </c>
    </row>
    <row r="2295" spans="1:12" ht="15">
      <c r="A2295" s="47">
        <v>102782</v>
      </c>
      <c r="B2295" s="34" t="s">
        <v>1173</v>
      </c>
      <c r="C2295" s="34" t="s">
        <v>1174</v>
      </c>
      <c r="D2295" s="34" t="s">
        <v>2279</v>
      </c>
      <c r="E2295" s="34" t="s">
        <v>529</v>
      </c>
      <c r="F2295" s="31">
        <v>2756003.05</v>
      </c>
      <c r="G2295" s="31">
        <v>2266757.59</v>
      </c>
      <c r="H2295" s="31">
        <v>489245.45999999996</v>
      </c>
      <c r="I2295" s="31"/>
      <c r="J2295" s="36" t="s">
        <v>1936</v>
      </c>
      <c r="K2295" s="30" t="s">
        <v>1930</v>
      </c>
      <c r="L2295" s="9">
        <f>Таблица4[[#This Row],[Поступления]]/Таблица4[[#This Row],[Начисления]]</f>
        <v>0.82248007308990456</v>
      </c>
    </row>
    <row r="2296" spans="1:12" ht="15">
      <c r="A2296" s="47">
        <v>102783</v>
      </c>
      <c r="B2296" s="34" t="s">
        <v>1173</v>
      </c>
      <c r="C2296" s="34" t="s">
        <v>1174</v>
      </c>
      <c r="D2296" s="34" t="s">
        <v>2279</v>
      </c>
      <c r="E2296" s="34" t="s">
        <v>530</v>
      </c>
      <c r="F2296" s="31">
        <v>2756248.73</v>
      </c>
      <c r="G2296" s="31">
        <v>1842234.81</v>
      </c>
      <c r="H2296" s="31">
        <v>914013.91999999993</v>
      </c>
      <c r="I2296" s="31"/>
      <c r="J2296" s="36" t="s">
        <v>1936</v>
      </c>
      <c r="K2296" s="30" t="s">
        <v>1930</v>
      </c>
      <c r="L2296" s="9">
        <f>Таблица4[[#This Row],[Поступления]]/Таблица4[[#This Row],[Начисления]]</f>
        <v>0.66838481953695084</v>
      </c>
    </row>
    <row r="2297" spans="1:12" ht="15">
      <c r="A2297" s="47">
        <v>102785</v>
      </c>
      <c r="B2297" s="34" t="s">
        <v>1173</v>
      </c>
      <c r="C2297" s="34" t="s">
        <v>1174</v>
      </c>
      <c r="D2297" s="34" t="s">
        <v>2279</v>
      </c>
      <c r="E2297" s="34" t="s">
        <v>532</v>
      </c>
      <c r="F2297" s="31">
        <v>5656082.2599999998</v>
      </c>
      <c r="G2297" s="31">
        <v>3976114.98</v>
      </c>
      <c r="H2297" s="31">
        <v>1679967.2799999998</v>
      </c>
      <c r="I2297" s="31"/>
      <c r="J2297" s="36" t="s">
        <v>1936</v>
      </c>
      <c r="K2297" s="30" t="s">
        <v>1929</v>
      </c>
      <c r="L2297" s="9">
        <f>Таблица4[[#This Row],[Поступления]]/Таблица4[[#This Row],[Начисления]]</f>
        <v>0.70298040184443855</v>
      </c>
    </row>
    <row r="2298" spans="1:12" ht="15">
      <c r="A2298" s="47">
        <v>102786</v>
      </c>
      <c r="B2298" s="34" t="s">
        <v>1173</v>
      </c>
      <c r="C2298" s="34" t="s">
        <v>1174</v>
      </c>
      <c r="D2298" s="34" t="s">
        <v>1214</v>
      </c>
      <c r="E2298" s="34" t="s">
        <v>19</v>
      </c>
      <c r="F2298" s="31">
        <v>894659.89</v>
      </c>
      <c r="G2298" s="31">
        <v>733504.82</v>
      </c>
      <c r="H2298" s="31">
        <v>161155.07000000007</v>
      </c>
      <c r="I2298" s="31"/>
      <c r="J2298" s="36" t="s">
        <v>1931</v>
      </c>
      <c r="K2298" s="30" t="s">
        <v>1929</v>
      </c>
      <c r="L2298" s="9">
        <f>Таблица4[[#This Row],[Поступления]]/Таблица4[[#This Row],[Начисления]]</f>
        <v>0.81987001786790725</v>
      </c>
    </row>
    <row r="2299" spans="1:12" ht="15">
      <c r="A2299" s="47">
        <v>102788</v>
      </c>
      <c r="B2299" s="34" t="s">
        <v>1173</v>
      </c>
      <c r="C2299" s="34" t="s">
        <v>1174</v>
      </c>
      <c r="D2299" s="34" t="s">
        <v>1214</v>
      </c>
      <c r="E2299" s="34" t="s">
        <v>21</v>
      </c>
      <c r="F2299" s="31">
        <v>133304.66</v>
      </c>
      <c r="G2299" s="31">
        <v>130001.45</v>
      </c>
      <c r="H2299" s="31">
        <v>3303.2100000000064</v>
      </c>
      <c r="I2299" s="31"/>
      <c r="J2299" s="36" t="s">
        <v>1931</v>
      </c>
      <c r="K2299" s="30" t="s">
        <v>1929</v>
      </c>
      <c r="L2299" s="9">
        <f>Таблица4[[#This Row],[Поступления]]/Таблица4[[#This Row],[Начисления]]</f>
        <v>0.97522059618921042</v>
      </c>
    </row>
    <row r="2300" spans="1:12" ht="15">
      <c r="A2300" s="47">
        <v>102789</v>
      </c>
      <c r="B2300" s="34" t="s">
        <v>1173</v>
      </c>
      <c r="C2300" s="34" t="s">
        <v>1174</v>
      </c>
      <c r="D2300" s="34" t="s">
        <v>1214</v>
      </c>
      <c r="E2300" s="34" t="s">
        <v>100</v>
      </c>
      <c r="F2300" s="31">
        <v>131133.45000000001</v>
      </c>
      <c r="G2300" s="31">
        <v>128132.79</v>
      </c>
      <c r="H2300" s="31">
        <v>3000.660000000018</v>
      </c>
      <c r="I2300" s="31"/>
      <c r="J2300" s="36" t="s">
        <v>1931</v>
      </c>
      <c r="K2300" s="30" t="s">
        <v>1929</v>
      </c>
      <c r="L2300" s="9">
        <f>Таблица4[[#This Row],[Поступления]]/Таблица4[[#This Row],[Начисления]]</f>
        <v>0.97711750891934879</v>
      </c>
    </row>
    <row r="2301" spans="1:12" ht="15">
      <c r="A2301" s="47">
        <v>102790</v>
      </c>
      <c r="B2301" s="34" t="s">
        <v>1173</v>
      </c>
      <c r="C2301" s="34" t="s">
        <v>1174</v>
      </c>
      <c r="D2301" s="34" t="s">
        <v>1214</v>
      </c>
      <c r="E2301" s="34" t="s">
        <v>151</v>
      </c>
      <c r="F2301" s="31">
        <v>133871.07999999999</v>
      </c>
      <c r="G2301" s="31">
        <v>132892.57</v>
      </c>
      <c r="H2301" s="31">
        <v>978.50999999998021</v>
      </c>
      <c r="I2301" s="31"/>
      <c r="J2301" s="36" t="s">
        <v>1931</v>
      </c>
      <c r="K2301" s="30" t="s">
        <v>1929</v>
      </c>
      <c r="L2301" s="9">
        <f>Таблица4[[#This Row],[Поступления]]/Таблица4[[#This Row],[Начисления]]</f>
        <v>0.99269065432205383</v>
      </c>
    </row>
    <row r="2302" spans="1:12" ht="15">
      <c r="A2302" s="47">
        <v>102791</v>
      </c>
      <c r="B2302" s="34" t="s">
        <v>1173</v>
      </c>
      <c r="C2302" s="34" t="s">
        <v>1174</v>
      </c>
      <c r="D2302" s="34" t="s">
        <v>1214</v>
      </c>
      <c r="E2302" s="34" t="s">
        <v>66</v>
      </c>
      <c r="F2302" s="31">
        <v>135428.65</v>
      </c>
      <c r="G2302" s="31">
        <v>118790.07</v>
      </c>
      <c r="H2302" s="31">
        <v>16638.579999999987</v>
      </c>
      <c r="I2302" s="31"/>
      <c r="J2302" s="36" t="s">
        <v>1931</v>
      </c>
      <c r="K2302" s="30" t="s">
        <v>1929</v>
      </c>
      <c r="L2302" s="9">
        <f>Таблица4[[#This Row],[Поступления]]/Таблица4[[#This Row],[Начисления]]</f>
        <v>0.87714135819857919</v>
      </c>
    </row>
    <row r="2303" spans="1:12" ht="15">
      <c r="A2303" s="47">
        <v>102793</v>
      </c>
      <c r="B2303" s="34" t="s">
        <v>1173</v>
      </c>
      <c r="C2303" s="34" t="s">
        <v>1174</v>
      </c>
      <c r="D2303" s="34" t="s">
        <v>1214</v>
      </c>
      <c r="E2303" s="34" t="s">
        <v>34</v>
      </c>
      <c r="F2303" s="31">
        <v>132549.34</v>
      </c>
      <c r="G2303" s="31">
        <v>109557.85</v>
      </c>
      <c r="H2303" s="31">
        <v>22991.489999999991</v>
      </c>
      <c r="I2303" s="31"/>
      <c r="J2303" s="36" t="s">
        <v>1931</v>
      </c>
      <c r="K2303" s="30" t="s">
        <v>1929</v>
      </c>
      <c r="L2303" s="9">
        <f>Таблица4[[#This Row],[Поступления]]/Таблица4[[#This Row],[Начисления]]</f>
        <v>0.82654391187462728</v>
      </c>
    </row>
    <row r="2304" spans="1:12" ht="15">
      <c r="A2304" s="47">
        <v>102798</v>
      </c>
      <c r="B2304" s="34" t="s">
        <v>1173</v>
      </c>
      <c r="C2304" s="34" t="s">
        <v>1174</v>
      </c>
      <c r="D2304" s="34" t="s">
        <v>1215</v>
      </c>
      <c r="E2304" s="34" t="s">
        <v>67</v>
      </c>
      <c r="F2304" s="31">
        <v>1225414.81</v>
      </c>
      <c r="G2304" s="31">
        <v>1132177.24</v>
      </c>
      <c r="H2304" s="31">
        <v>93237.570000000065</v>
      </c>
      <c r="I2304" s="31"/>
      <c r="J2304" s="36" t="s">
        <v>1938</v>
      </c>
      <c r="K2304" s="30" t="s">
        <v>1929</v>
      </c>
      <c r="L2304" s="9">
        <f>Таблица4[[#This Row],[Поступления]]/Таблица4[[#This Row],[Начисления]]</f>
        <v>0.92391346241359684</v>
      </c>
    </row>
    <row r="2305" spans="1:12" ht="15">
      <c r="A2305" s="47">
        <v>102799</v>
      </c>
      <c r="B2305" s="34" t="s">
        <v>1173</v>
      </c>
      <c r="C2305" s="34" t="s">
        <v>1174</v>
      </c>
      <c r="D2305" s="34" t="s">
        <v>1215</v>
      </c>
      <c r="E2305" s="34" t="s">
        <v>26</v>
      </c>
      <c r="F2305" s="31">
        <v>1804519.2</v>
      </c>
      <c r="G2305" s="31">
        <v>1721848.63</v>
      </c>
      <c r="H2305" s="31">
        <v>82670.570000000065</v>
      </c>
      <c r="I2305" s="31"/>
      <c r="J2305" s="36" t="s">
        <v>1938</v>
      </c>
      <c r="K2305" s="30" t="s">
        <v>1929</v>
      </c>
      <c r="L2305" s="9">
        <f>Таблица4[[#This Row],[Поступления]]/Таблица4[[#This Row],[Начисления]]</f>
        <v>0.95418692691105744</v>
      </c>
    </row>
    <row r="2306" spans="1:12" ht="15">
      <c r="A2306" s="47">
        <v>102800</v>
      </c>
      <c r="B2306" s="34" t="s">
        <v>1173</v>
      </c>
      <c r="C2306" s="34" t="s">
        <v>1174</v>
      </c>
      <c r="D2306" s="34" t="s">
        <v>1215</v>
      </c>
      <c r="E2306" s="34" t="s">
        <v>28</v>
      </c>
      <c r="F2306" s="31">
        <v>2074903.28</v>
      </c>
      <c r="G2306" s="31">
        <v>1652943.9</v>
      </c>
      <c r="H2306" s="31">
        <v>421959.38000000012</v>
      </c>
      <c r="I2306" s="31"/>
      <c r="J2306" s="36" t="s">
        <v>1938</v>
      </c>
      <c r="K2306" s="30" t="s">
        <v>1930</v>
      </c>
      <c r="L2306" s="9">
        <f>Таблица4[[#This Row],[Поступления]]/Таблица4[[#This Row],[Начисления]]</f>
        <v>0.79663660274323722</v>
      </c>
    </row>
    <row r="2307" spans="1:12" ht="15">
      <c r="A2307" s="47">
        <v>102801</v>
      </c>
      <c r="B2307" s="34" t="s">
        <v>1173</v>
      </c>
      <c r="C2307" s="34" t="s">
        <v>1174</v>
      </c>
      <c r="D2307" s="34" t="s">
        <v>1215</v>
      </c>
      <c r="E2307" s="34" t="s">
        <v>102</v>
      </c>
      <c r="F2307" s="31">
        <v>2067765.01</v>
      </c>
      <c r="G2307" s="31">
        <v>1507792.95</v>
      </c>
      <c r="H2307" s="31">
        <v>559972.06000000006</v>
      </c>
      <c r="I2307" s="31"/>
      <c r="J2307" s="36" t="s">
        <v>1938</v>
      </c>
      <c r="K2307" s="30" t="s">
        <v>1930</v>
      </c>
      <c r="L2307" s="9">
        <f>Таблица4[[#This Row],[Поступления]]/Таблица4[[#This Row],[Начисления]]</f>
        <v>0.72918970129976224</v>
      </c>
    </row>
    <row r="2308" spans="1:12" ht="15">
      <c r="A2308" s="47">
        <v>102802</v>
      </c>
      <c r="B2308" s="34" t="s">
        <v>1173</v>
      </c>
      <c r="C2308" s="34" t="s">
        <v>1174</v>
      </c>
      <c r="D2308" s="34" t="s">
        <v>1216</v>
      </c>
      <c r="E2308" s="34" t="s">
        <v>18</v>
      </c>
      <c r="F2308" s="31">
        <v>1296888.3700000001</v>
      </c>
      <c r="G2308" s="31">
        <v>1153232.3500000001</v>
      </c>
      <c r="H2308" s="31">
        <v>143656.02000000002</v>
      </c>
      <c r="I2308" s="31"/>
      <c r="J2308" s="36" t="s">
        <v>1933</v>
      </c>
      <c r="K2308" s="30" t="s">
        <v>1929</v>
      </c>
      <c r="L2308" s="9">
        <f>Таблица4[[#This Row],[Поступления]]/Таблица4[[#This Row],[Начисления]]</f>
        <v>0.8892302349815967</v>
      </c>
    </row>
    <row r="2309" spans="1:12" ht="15">
      <c r="A2309" s="47">
        <v>102803</v>
      </c>
      <c r="B2309" s="34" t="s">
        <v>1173</v>
      </c>
      <c r="C2309" s="34" t="s">
        <v>1174</v>
      </c>
      <c r="D2309" s="34" t="s">
        <v>1216</v>
      </c>
      <c r="E2309" s="34" t="s">
        <v>20</v>
      </c>
      <c r="F2309" s="31">
        <v>1170284.67</v>
      </c>
      <c r="G2309" s="31">
        <v>987003.6</v>
      </c>
      <c r="H2309" s="31">
        <v>183281.06999999995</v>
      </c>
      <c r="I2309" s="31"/>
      <c r="J2309" s="36" t="s">
        <v>1933</v>
      </c>
      <c r="K2309" s="30" t="s">
        <v>1930</v>
      </c>
      <c r="L2309" s="9">
        <f>Таблица4[[#This Row],[Поступления]]/Таблица4[[#This Row],[Начисления]]</f>
        <v>0.84338761781780847</v>
      </c>
    </row>
    <row r="2310" spans="1:12" ht="15">
      <c r="A2310" s="47">
        <v>102804</v>
      </c>
      <c r="B2310" s="34" t="s">
        <v>1173</v>
      </c>
      <c r="C2310" s="34" t="s">
        <v>1174</v>
      </c>
      <c r="D2310" s="34" t="s">
        <v>1216</v>
      </c>
      <c r="E2310" s="34" t="s">
        <v>21</v>
      </c>
      <c r="F2310" s="31">
        <v>1887004.58</v>
      </c>
      <c r="G2310" s="31">
        <v>1704434.11</v>
      </c>
      <c r="H2310" s="31">
        <v>182570.46999999997</v>
      </c>
      <c r="I2310" s="31"/>
      <c r="J2310" s="36" t="s">
        <v>1933</v>
      </c>
      <c r="K2310" s="30" t="s">
        <v>1929</v>
      </c>
      <c r="L2310" s="9">
        <f>Таблица4[[#This Row],[Поступления]]/Таблица4[[#This Row],[Начисления]]</f>
        <v>0.90324852841639636</v>
      </c>
    </row>
    <row r="2311" spans="1:12" ht="15">
      <c r="A2311" s="47">
        <v>102805</v>
      </c>
      <c r="B2311" s="34" t="s">
        <v>1173</v>
      </c>
      <c r="C2311" s="34" t="s">
        <v>1174</v>
      </c>
      <c r="D2311" s="34" t="s">
        <v>1216</v>
      </c>
      <c r="E2311" s="34" t="s">
        <v>25</v>
      </c>
      <c r="F2311" s="31">
        <v>1172779.76</v>
      </c>
      <c r="G2311" s="31">
        <v>1088377.96</v>
      </c>
      <c r="H2311" s="31">
        <v>84401.800000000047</v>
      </c>
      <c r="I2311" s="31"/>
      <c r="J2311" s="36" t="s">
        <v>1933</v>
      </c>
      <c r="K2311" s="30" t="s">
        <v>1929</v>
      </c>
      <c r="L2311" s="9">
        <f>Таблица4[[#This Row],[Поступления]]/Таблица4[[#This Row],[Начисления]]</f>
        <v>0.92803269387936904</v>
      </c>
    </row>
    <row r="2312" spans="1:12" ht="15">
      <c r="A2312" s="47">
        <v>102806</v>
      </c>
      <c r="B2312" s="34" t="s">
        <v>1173</v>
      </c>
      <c r="C2312" s="34" t="s">
        <v>1174</v>
      </c>
      <c r="D2312" s="34" t="s">
        <v>1216</v>
      </c>
      <c r="E2312" s="34" t="s">
        <v>100</v>
      </c>
      <c r="F2312" s="31">
        <v>1129028.1100000001</v>
      </c>
      <c r="G2312" s="31">
        <v>750093.56</v>
      </c>
      <c r="H2312" s="31">
        <v>378934.55000000005</v>
      </c>
      <c r="I2312" s="31"/>
      <c r="J2312" s="36" t="s">
        <v>1933</v>
      </c>
      <c r="K2312" s="30" t="s">
        <v>1929</v>
      </c>
      <c r="L2312" s="9">
        <f>Таблица4[[#This Row],[Поступления]]/Таблица4[[#This Row],[Начисления]]</f>
        <v>0.66437102261342273</v>
      </c>
    </row>
    <row r="2313" spans="1:12" ht="15">
      <c r="A2313" s="47">
        <v>102808</v>
      </c>
      <c r="B2313" s="34" t="s">
        <v>1173</v>
      </c>
      <c r="C2313" s="34" t="s">
        <v>1174</v>
      </c>
      <c r="D2313" s="34" t="s">
        <v>1216</v>
      </c>
      <c r="E2313" s="34" t="s">
        <v>30</v>
      </c>
      <c r="F2313" s="31">
        <v>1834917.66</v>
      </c>
      <c r="G2313" s="31">
        <v>1224208.6599999999</v>
      </c>
      <c r="H2313" s="31">
        <v>610709</v>
      </c>
      <c r="I2313" s="31"/>
      <c r="J2313" s="36" t="s">
        <v>1933</v>
      </c>
      <c r="K2313" s="30" t="s">
        <v>1929</v>
      </c>
      <c r="L2313" s="9">
        <f>Таблица4[[#This Row],[Поступления]]/Таблица4[[#This Row],[Начисления]]</f>
        <v>0.66717362129481061</v>
      </c>
    </row>
    <row r="2314" spans="1:12" ht="15">
      <c r="A2314" s="47">
        <v>102809</v>
      </c>
      <c r="B2314" s="34" t="s">
        <v>1173</v>
      </c>
      <c r="C2314" s="34" t="s">
        <v>1174</v>
      </c>
      <c r="D2314" s="34" t="s">
        <v>1216</v>
      </c>
      <c r="E2314" s="34" t="s">
        <v>26</v>
      </c>
      <c r="F2314" s="31">
        <v>3608204.15</v>
      </c>
      <c r="G2314" s="31">
        <v>3217825.46</v>
      </c>
      <c r="H2314" s="31">
        <v>390378.68999999994</v>
      </c>
      <c r="I2314" s="31"/>
      <c r="J2314" s="36" t="s">
        <v>1933</v>
      </c>
      <c r="K2314" s="30" t="s">
        <v>1930</v>
      </c>
      <c r="L2314" s="9">
        <f>Таблица4[[#This Row],[Поступления]]/Таблица4[[#This Row],[Начисления]]</f>
        <v>0.89180803697041366</v>
      </c>
    </row>
    <row r="2315" spans="1:12" ht="15">
      <c r="A2315" s="47">
        <v>102810</v>
      </c>
      <c r="B2315" s="34" t="s">
        <v>1173</v>
      </c>
      <c r="C2315" s="34" t="s">
        <v>1174</v>
      </c>
      <c r="D2315" s="34" t="s">
        <v>1216</v>
      </c>
      <c r="E2315" s="34" t="s">
        <v>22</v>
      </c>
      <c r="F2315" s="31">
        <v>2867552.97</v>
      </c>
      <c r="G2315" s="31">
        <v>2663386.67</v>
      </c>
      <c r="H2315" s="31">
        <v>204166.30000000028</v>
      </c>
      <c r="I2315" s="31"/>
      <c r="J2315" s="36" t="s">
        <v>1933</v>
      </c>
      <c r="K2315" s="30" t="s">
        <v>1930</v>
      </c>
      <c r="L2315" s="9">
        <f>Таблица4[[#This Row],[Поступления]]/Таблица4[[#This Row],[Начисления]]</f>
        <v>0.92880121060152543</v>
      </c>
    </row>
    <row r="2316" spans="1:12" ht="15">
      <c r="A2316" s="47">
        <v>102811</v>
      </c>
      <c r="B2316" s="34" t="s">
        <v>1173</v>
      </c>
      <c r="C2316" s="34" t="s">
        <v>1174</v>
      </c>
      <c r="D2316" s="34" t="s">
        <v>1216</v>
      </c>
      <c r="E2316" s="34" t="s">
        <v>27</v>
      </c>
      <c r="F2316" s="31">
        <v>1771947.59</v>
      </c>
      <c r="G2316" s="31">
        <v>1182754.97</v>
      </c>
      <c r="H2316" s="31">
        <v>589192.62000000011</v>
      </c>
      <c r="I2316" s="31"/>
      <c r="J2316" s="36" t="s">
        <v>1933</v>
      </c>
      <c r="K2316" s="30" t="s">
        <v>1929</v>
      </c>
      <c r="L2316" s="9">
        <f>Таблица4[[#This Row],[Поступления]]/Таблица4[[#This Row],[Начисления]]</f>
        <v>0.66748868684090135</v>
      </c>
    </row>
    <row r="2317" spans="1:12" ht="15">
      <c r="A2317" s="47">
        <v>102812</v>
      </c>
      <c r="B2317" s="34" t="s">
        <v>1173</v>
      </c>
      <c r="C2317" s="34" t="s">
        <v>1174</v>
      </c>
      <c r="D2317" s="34" t="s">
        <v>1216</v>
      </c>
      <c r="E2317" s="34" t="s">
        <v>68</v>
      </c>
      <c r="F2317" s="31">
        <v>1768736.99</v>
      </c>
      <c r="G2317" s="31">
        <v>1549956.71</v>
      </c>
      <c r="H2317" s="31">
        <v>218780.28000000003</v>
      </c>
      <c r="I2317" s="31"/>
      <c r="J2317" s="36" t="s">
        <v>1933</v>
      </c>
      <c r="K2317" s="30" t="s">
        <v>1929</v>
      </c>
      <c r="L2317" s="9">
        <f>Таблица4[[#This Row],[Поступления]]/Таблица4[[#This Row],[Начисления]]</f>
        <v>0.87630705908400774</v>
      </c>
    </row>
    <row r="2318" spans="1:12" ht="15">
      <c r="A2318" s="47">
        <v>102813</v>
      </c>
      <c r="B2318" s="34" t="s">
        <v>1173</v>
      </c>
      <c r="C2318" s="34" t="s">
        <v>1174</v>
      </c>
      <c r="D2318" s="34" t="s">
        <v>1216</v>
      </c>
      <c r="E2318" s="34" t="s">
        <v>28</v>
      </c>
      <c r="F2318" s="31">
        <v>1883255.27</v>
      </c>
      <c r="G2318" s="31">
        <v>1634777.74</v>
      </c>
      <c r="H2318" s="31">
        <v>248477.53000000003</v>
      </c>
      <c r="I2318" s="31"/>
      <c r="J2318" s="36" t="s">
        <v>1933</v>
      </c>
      <c r="K2318" s="30" t="s">
        <v>1929</v>
      </c>
      <c r="L2318" s="9">
        <f>Таблица4[[#This Row],[Поступления]]/Таблица4[[#This Row],[Начисления]]</f>
        <v>0.86805955944570379</v>
      </c>
    </row>
    <row r="2319" spans="1:12" ht="15">
      <c r="A2319" s="47">
        <v>102814</v>
      </c>
      <c r="B2319" s="34" t="s">
        <v>1173</v>
      </c>
      <c r="C2319" s="34" t="s">
        <v>1174</v>
      </c>
      <c r="D2319" s="34" t="s">
        <v>1216</v>
      </c>
      <c r="E2319" s="34" t="s">
        <v>69</v>
      </c>
      <c r="F2319" s="31">
        <v>1493963.37</v>
      </c>
      <c r="G2319" s="31">
        <v>1282463.8899999999</v>
      </c>
      <c r="H2319" s="31">
        <v>211499.48000000021</v>
      </c>
      <c r="I2319" s="31"/>
      <c r="J2319" s="36" t="s">
        <v>1933</v>
      </c>
      <c r="K2319" s="30" t="s">
        <v>1930</v>
      </c>
      <c r="L2319" s="9">
        <f>Таблица4[[#This Row],[Поступления]]/Таблица4[[#This Row],[Начисления]]</f>
        <v>0.85843061199017201</v>
      </c>
    </row>
    <row r="2320" spans="1:12" ht="15">
      <c r="A2320" s="47">
        <v>102815</v>
      </c>
      <c r="B2320" s="34" t="s">
        <v>1173</v>
      </c>
      <c r="C2320" s="34" t="s">
        <v>1174</v>
      </c>
      <c r="D2320" s="34" t="s">
        <v>1216</v>
      </c>
      <c r="E2320" s="34" t="s">
        <v>16</v>
      </c>
      <c r="F2320" s="31">
        <v>3380664.15</v>
      </c>
      <c r="G2320" s="31">
        <v>3298179.16</v>
      </c>
      <c r="H2320" s="31">
        <v>82484.989999999758</v>
      </c>
      <c r="I2320" s="31"/>
      <c r="J2320" s="36" t="s">
        <v>1933</v>
      </c>
      <c r="K2320" s="30" t="s">
        <v>1929</v>
      </c>
      <c r="L2320" s="9">
        <f>Таблица4[[#This Row],[Поступления]]/Таблица4[[#This Row],[Начисления]]</f>
        <v>0.97560095107347478</v>
      </c>
    </row>
    <row r="2321" spans="1:12" ht="15">
      <c r="A2321" s="47">
        <v>102816</v>
      </c>
      <c r="B2321" s="34" t="s">
        <v>1173</v>
      </c>
      <c r="C2321" s="34" t="s">
        <v>1174</v>
      </c>
      <c r="D2321" s="34" t="s">
        <v>1216</v>
      </c>
      <c r="E2321" s="34" t="s">
        <v>70</v>
      </c>
      <c r="F2321" s="31">
        <v>1494293.92</v>
      </c>
      <c r="G2321" s="31">
        <v>1390944.95</v>
      </c>
      <c r="H2321" s="31">
        <v>103348.96999999997</v>
      </c>
      <c r="I2321" s="31"/>
      <c r="J2321" s="36" t="s">
        <v>1933</v>
      </c>
      <c r="K2321" s="30" t="s">
        <v>1929</v>
      </c>
      <c r="L2321" s="9">
        <f>Таблица4[[#This Row],[Поступления]]/Таблица4[[#This Row],[Начисления]]</f>
        <v>0.93083758916719683</v>
      </c>
    </row>
    <row r="2322" spans="1:12" ht="15">
      <c r="A2322" s="47">
        <v>102817</v>
      </c>
      <c r="B2322" s="34" t="s">
        <v>1173</v>
      </c>
      <c r="C2322" s="34" t="s">
        <v>1174</v>
      </c>
      <c r="D2322" s="34" t="s">
        <v>1216</v>
      </c>
      <c r="E2322" s="34" t="s">
        <v>6</v>
      </c>
      <c r="F2322" s="31">
        <v>1539610.31</v>
      </c>
      <c r="G2322" s="31">
        <v>1251511.8600000001</v>
      </c>
      <c r="H2322" s="31">
        <v>288098.44999999995</v>
      </c>
      <c r="I2322" s="31"/>
      <c r="J2322" s="36" t="s">
        <v>1933</v>
      </c>
      <c r="K2322" s="30" t="s">
        <v>1930</v>
      </c>
      <c r="L2322" s="9">
        <f>Таблица4[[#This Row],[Поступления]]/Таблица4[[#This Row],[Начисления]]</f>
        <v>0.81287573347050401</v>
      </c>
    </row>
    <row r="2323" spans="1:12" ht="15">
      <c r="A2323" s="47">
        <v>102818</v>
      </c>
      <c r="B2323" s="34" t="s">
        <v>1173</v>
      </c>
      <c r="C2323" s="34" t="s">
        <v>1174</v>
      </c>
      <c r="D2323" s="34" t="s">
        <v>1216</v>
      </c>
      <c r="E2323" s="34" t="s">
        <v>7</v>
      </c>
      <c r="F2323" s="31">
        <v>1495333.38</v>
      </c>
      <c r="G2323" s="31">
        <v>1407020.91</v>
      </c>
      <c r="H2323" s="31">
        <v>88312.469999999972</v>
      </c>
      <c r="I2323" s="31"/>
      <c r="J2323" s="36" t="s">
        <v>1933</v>
      </c>
      <c r="K2323" s="30" t="s">
        <v>1929</v>
      </c>
      <c r="L2323" s="9">
        <f>Таблица4[[#This Row],[Поступления]]/Таблица4[[#This Row],[Начисления]]</f>
        <v>0.94094128360860907</v>
      </c>
    </row>
    <row r="2324" spans="1:12" ht="15">
      <c r="A2324" s="47">
        <v>102819</v>
      </c>
      <c r="B2324" s="34" t="s">
        <v>1173</v>
      </c>
      <c r="C2324" s="34" t="s">
        <v>1174</v>
      </c>
      <c r="D2324" s="34" t="s">
        <v>1216</v>
      </c>
      <c r="E2324" s="34" t="s">
        <v>8</v>
      </c>
      <c r="F2324" s="31">
        <v>1541603.74</v>
      </c>
      <c r="G2324" s="31">
        <v>1341490.31</v>
      </c>
      <c r="H2324" s="31">
        <v>200113.42999999993</v>
      </c>
      <c r="I2324" s="31"/>
      <c r="J2324" s="36" t="s">
        <v>1933</v>
      </c>
      <c r="K2324" s="30" t="s">
        <v>1929</v>
      </c>
      <c r="L2324" s="9">
        <f>Таблица4[[#This Row],[Поступления]]/Таблица4[[#This Row],[Начисления]]</f>
        <v>0.87019139561765724</v>
      </c>
    </row>
    <row r="2325" spans="1:12" ht="15">
      <c r="A2325" s="47">
        <v>102820</v>
      </c>
      <c r="B2325" s="34" t="s">
        <v>1173</v>
      </c>
      <c r="C2325" s="34" t="s">
        <v>1174</v>
      </c>
      <c r="D2325" s="34" t="s">
        <v>1216</v>
      </c>
      <c r="E2325" s="34" t="s">
        <v>9</v>
      </c>
      <c r="F2325" s="31">
        <v>1503288.14</v>
      </c>
      <c r="G2325" s="31">
        <v>1396596.3</v>
      </c>
      <c r="H2325" s="31">
        <v>106691.83999999985</v>
      </c>
      <c r="I2325" s="31"/>
      <c r="J2325" s="36" t="s">
        <v>1933</v>
      </c>
      <c r="K2325" s="30" t="s">
        <v>1929</v>
      </c>
      <c r="L2325" s="9">
        <f>Таблица4[[#This Row],[Поступления]]/Таблица4[[#This Row],[Начисления]]</f>
        <v>0.92902768460609297</v>
      </c>
    </row>
    <row r="2326" spans="1:12" ht="15">
      <c r="A2326" s="47">
        <v>102822</v>
      </c>
      <c r="B2326" s="34" t="s">
        <v>1173</v>
      </c>
      <c r="C2326" s="34" t="s">
        <v>1174</v>
      </c>
      <c r="D2326" s="34" t="s">
        <v>1216</v>
      </c>
      <c r="E2326" s="34" t="s">
        <v>11</v>
      </c>
      <c r="F2326" s="31">
        <v>1519312.01</v>
      </c>
      <c r="G2326" s="31">
        <v>1245894.29</v>
      </c>
      <c r="H2326" s="31">
        <v>273417.71999999997</v>
      </c>
      <c r="I2326" s="31"/>
      <c r="J2326" s="36" t="s">
        <v>1933</v>
      </c>
      <c r="K2326" s="30" t="s">
        <v>1929</v>
      </c>
      <c r="L2326" s="9">
        <f>Таблица4[[#This Row],[Поступления]]/Таблица4[[#This Row],[Начисления]]</f>
        <v>0.82003846596328822</v>
      </c>
    </row>
    <row r="2327" spans="1:12" ht="15">
      <c r="A2327" s="47">
        <v>102823</v>
      </c>
      <c r="B2327" s="34" t="s">
        <v>1173</v>
      </c>
      <c r="C2327" s="34" t="s">
        <v>1174</v>
      </c>
      <c r="D2327" s="34" t="s">
        <v>1216</v>
      </c>
      <c r="E2327" s="34" t="s">
        <v>12</v>
      </c>
      <c r="F2327" s="31">
        <v>1529212.1</v>
      </c>
      <c r="G2327" s="31">
        <v>1449984.38</v>
      </c>
      <c r="H2327" s="31">
        <v>79227.720000000205</v>
      </c>
      <c r="I2327" s="31"/>
      <c r="J2327" s="36" t="s">
        <v>1933</v>
      </c>
      <c r="K2327" s="30" t="s">
        <v>1929</v>
      </c>
      <c r="L2327" s="9">
        <f>Таблица4[[#This Row],[Поступления]]/Таблица4[[#This Row],[Начисления]]</f>
        <v>0.94819049626928786</v>
      </c>
    </row>
    <row r="2328" spans="1:12" ht="15">
      <c r="A2328" s="47">
        <v>102824</v>
      </c>
      <c r="B2328" s="34" t="s">
        <v>1173</v>
      </c>
      <c r="C2328" s="34" t="s">
        <v>1174</v>
      </c>
      <c r="D2328" s="34" t="s">
        <v>1216</v>
      </c>
      <c r="E2328" s="34" t="s">
        <v>13</v>
      </c>
      <c r="F2328" s="31">
        <v>1602957.47</v>
      </c>
      <c r="G2328" s="31">
        <v>1389327.99</v>
      </c>
      <c r="H2328" s="31">
        <v>213629.47999999998</v>
      </c>
      <c r="I2328" s="31"/>
      <c r="J2328" s="36" t="s">
        <v>1933</v>
      </c>
      <c r="K2328" s="30" t="s">
        <v>1930</v>
      </c>
      <c r="L2328" s="9">
        <f>Таблица4[[#This Row],[Поступления]]/Таблица4[[#This Row],[Начисления]]</f>
        <v>0.86672791761593027</v>
      </c>
    </row>
    <row r="2329" spans="1:12" ht="15">
      <c r="A2329" s="47">
        <v>102827</v>
      </c>
      <c r="B2329" s="34" t="s">
        <v>1173</v>
      </c>
      <c r="C2329" s="34" t="s">
        <v>1174</v>
      </c>
      <c r="D2329" s="34" t="s">
        <v>1216</v>
      </c>
      <c r="E2329" s="34" t="s">
        <v>17</v>
      </c>
      <c r="F2329" s="31">
        <v>1481739.82</v>
      </c>
      <c r="G2329" s="31">
        <v>1170298.92</v>
      </c>
      <c r="H2329" s="31">
        <v>311440.90000000014</v>
      </c>
      <c r="I2329" s="31"/>
      <c r="J2329" s="36" t="s">
        <v>1933</v>
      </c>
      <c r="K2329" s="30" t="s">
        <v>1929</v>
      </c>
      <c r="L2329" s="9">
        <f>Таблица4[[#This Row],[Поступления]]/Таблица4[[#This Row],[Начисления]]</f>
        <v>0.78981404441165648</v>
      </c>
    </row>
    <row r="2330" spans="1:12" ht="15">
      <c r="A2330" s="47">
        <v>102828</v>
      </c>
      <c r="B2330" s="34" t="s">
        <v>1173</v>
      </c>
      <c r="C2330" s="34" t="s">
        <v>1174</v>
      </c>
      <c r="D2330" s="34" t="s">
        <v>1216</v>
      </c>
      <c r="E2330" s="34" t="s">
        <v>75</v>
      </c>
      <c r="F2330" s="31">
        <v>1489345.87</v>
      </c>
      <c r="G2330" s="31">
        <v>1418216.14</v>
      </c>
      <c r="H2330" s="31">
        <v>71129.730000000214</v>
      </c>
      <c r="I2330" s="31"/>
      <c r="J2330" s="36" t="s">
        <v>1933</v>
      </c>
      <c r="K2330" s="30" t="s">
        <v>1929</v>
      </c>
      <c r="L2330" s="9">
        <f>Таблица4[[#This Row],[Поступления]]/Таблица4[[#This Row],[Начисления]]</f>
        <v>0.95224095931457464</v>
      </c>
    </row>
    <row r="2331" spans="1:12" ht="15">
      <c r="A2331" s="47">
        <v>102829</v>
      </c>
      <c r="B2331" s="34" t="s">
        <v>1173</v>
      </c>
      <c r="C2331" s="34" t="s">
        <v>1174</v>
      </c>
      <c r="D2331" s="34" t="s">
        <v>1216</v>
      </c>
      <c r="E2331" s="34" t="s">
        <v>76</v>
      </c>
      <c r="F2331" s="31">
        <v>1510107.01</v>
      </c>
      <c r="G2331" s="31">
        <v>1346764.94</v>
      </c>
      <c r="H2331" s="31">
        <v>163342.07000000007</v>
      </c>
      <c r="I2331" s="31"/>
      <c r="J2331" s="36" t="s">
        <v>1933</v>
      </c>
      <c r="K2331" s="30" t="s">
        <v>1929</v>
      </c>
      <c r="L2331" s="9">
        <f>Таблица4[[#This Row],[Поступления]]/Таблица4[[#This Row],[Начисления]]</f>
        <v>0.89183410916025074</v>
      </c>
    </row>
    <row r="2332" spans="1:12" ht="15">
      <c r="A2332" s="47">
        <v>102831</v>
      </c>
      <c r="B2332" s="34" t="s">
        <v>1173</v>
      </c>
      <c r="C2332" s="34" t="s">
        <v>1174</v>
      </c>
      <c r="D2332" s="34" t="s">
        <v>1216</v>
      </c>
      <c r="E2332" s="34" t="s">
        <v>133</v>
      </c>
      <c r="F2332" s="31">
        <v>1680609.82</v>
      </c>
      <c r="G2332" s="31">
        <v>1505534.8</v>
      </c>
      <c r="H2332" s="31">
        <v>175075.02000000002</v>
      </c>
      <c r="I2332" s="31"/>
      <c r="J2332" s="36" t="s">
        <v>1934</v>
      </c>
      <c r="K2332" s="30" t="s">
        <v>1929</v>
      </c>
      <c r="L2332" s="9">
        <f>Таблица4[[#This Row],[Поступления]]/Таблица4[[#This Row],[Начисления]]</f>
        <v>0.89582649231455758</v>
      </c>
    </row>
    <row r="2333" spans="1:12" ht="15">
      <c r="A2333" s="47">
        <v>102832</v>
      </c>
      <c r="B2333" s="34" t="s">
        <v>1173</v>
      </c>
      <c r="C2333" s="34" t="s">
        <v>1174</v>
      </c>
      <c r="D2333" s="34" t="s">
        <v>1216</v>
      </c>
      <c r="E2333" s="34" t="s">
        <v>172</v>
      </c>
      <c r="F2333" s="31">
        <v>1798924.25</v>
      </c>
      <c r="G2333" s="31">
        <v>1627442.44</v>
      </c>
      <c r="H2333" s="31">
        <v>171481.81000000006</v>
      </c>
      <c r="I2333" s="31"/>
      <c r="J2333" s="36" t="s">
        <v>1934</v>
      </c>
      <c r="K2333" s="30" t="s">
        <v>1929</v>
      </c>
      <c r="L2333" s="9">
        <f>Таблица4[[#This Row],[Поступления]]/Таблица4[[#This Row],[Начисления]]</f>
        <v>0.9046753580646878</v>
      </c>
    </row>
    <row r="2334" spans="1:12" ht="15">
      <c r="A2334" s="47">
        <v>102833</v>
      </c>
      <c r="B2334" s="34" t="s">
        <v>1173</v>
      </c>
      <c r="C2334" s="34" t="s">
        <v>1174</v>
      </c>
      <c r="D2334" s="34" t="s">
        <v>1216</v>
      </c>
      <c r="E2334" s="34" t="s">
        <v>115</v>
      </c>
      <c r="F2334" s="31">
        <v>1677634.55</v>
      </c>
      <c r="G2334" s="31">
        <v>1555279.24</v>
      </c>
      <c r="H2334" s="31">
        <v>122355.31000000006</v>
      </c>
      <c r="I2334" s="31"/>
      <c r="J2334" s="36" t="s">
        <v>1934</v>
      </c>
      <c r="K2334" s="30" t="s">
        <v>1929</v>
      </c>
      <c r="L2334" s="9">
        <f>Таблица4[[#This Row],[Поступления]]/Таблица4[[#This Row],[Начисления]]</f>
        <v>0.92706676790842202</v>
      </c>
    </row>
    <row r="2335" spans="1:12" ht="15">
      <c r="A2335" s="47">
        <v>102834</v>
      </c>
      <c r="B2335" s="34" t="s">
        <v>1173</v>
      </c>
      <c r="C2335" s="34" t="s">
        <v>1174</v>
      </c>
      <c r="D2335" s="34" t="s">
        <v>1216</v>
      </c>
      <c r="E2335" s="34" t="s">
        <v>134</v>
      </c>
      <c r="F2335" s="31">
        <v>1801473.87</v>
      </c>
      <c r="G2335" s="31">
        <v>1651040.58</v>
      </c>
      <c r="H2335" s="31">
        <v>150433.29000000004</v>
      </c>
      <c r="I2335" s="31"/>
      <c r="J2335" s="36" t="s">
        <v>1934</v>
      </c>
      <c r="K2335" s="30" t="s">
        <v>1929</v>
      </c>
      <c r="L2335" s="9">
        <f>Таблица4[[#This Row],[Поступления]]/Таблица4[[#This Row],[Начисления]]</f>
        <v>0.91649432583776524</v>
      </c>
    </row>
    <row r="2336" spans="1:12" ht="15">
      <c r="A2336" s="47">
        <v>102835</v>
      </c>
      <c r="B2336" s="34" t="s">
        <v>1173</v>
      </c>
      <c r="C2336" s="34" t="s">
        <v>1174</v>
      </c>
      <c r="D2336" s="34" t="s">
        <v>1216</v>
      </c>
      <c r="E2336" s="34" t="s">
        <v>135</v>
      </c>
      <c r="F2336" s="31">
        <v>1676454.54</v>
      </c>
      <c r="G2336" s="31">
        <v>1625966.98</v>
      </c>
      <c r="H2336" s="31">
        <v>50487.560000000056</v>
      </c>
      <c r="I2336" s="31"/>
      <c r="J2336" s="36" t="s">
        <v>1934</v>
      </c>
      <c r="K2336" s="30" t="s">
        <v>1929</v>
      </c>
      <c r="L2336" s="9">
        <f>Таблица4[[#This Row],[Поступления]]/Таблица4[[#This Row],[Начисления]]</f>
        <v>0.96988432504707223</v>
      </c>
    </row>
    <row r="2337" spans="1:12" ht="15">
      <c r="A2337" s="47">
        <v>102836</v>
      </c>
      <c r="B2337" s="34" t="s">
        <v>1173</v>
      </c>
      <c r="C2337" s="34" t="s">
        <v>1174</v>
      </c>
      <c r="D2337" s="34" t="s">
        <v>1216</v>
      </c>
      <c r="E2337" s="34" t="s">
        <v>118</v>
      </c>
      <c r="F2337" s="31">
        <v>1802252.77</v>
      </c>
      <c r="G2337" s="31">
        <v>1688587.93</v>
      </c>
      <c r="H2337" s="31">
        <v>113664.84000000008</v>
      </c>
      <c r="I2337" s="31"/>
      <c r="J2337" s="36" t="s">
        <v>1934</v>
      </c>
      <c r="K2337" s="30" t="s">
        <v>1929</v>
      </c>
      <c r="L2337" s="9">
        <f>Таблица4[[#This Row],[Поступления]]/Таблица4[[#This Row],[Начисления]]</f>
        <v>0.93693179897290424</v>
      </c>
    </row>
    <row r="2338" spans="1:12" ht="15">
      <c r="A2338" s="47">
        <v>102837</v>
      </c>
      <c r="B2338" s="34" t="s">
        <v>1173</v>
      </c>
      <c r="C2338" s="34" t="s">
        <v>1174</v>
      </c>
      <c r="D2338" s="34" t="s">
        <v>1216</v>
      </c>
      <c r="E2338" s="34" t="s">
        <v>119</v>
      </c>
      <c r="F2338" s="31">
        <v>1671216.69</v>
      </c>
      <c r="G2338" s="31">
        <v>1610529.5</v>
      </c>
      <c r="H2338" s="31">
        <v>60687.189999999944</v>
      </c>
      <c r="I2338" s="31"/>
      <c r="J2338" s="36" t="s">
        <v>1934</v>
      </c>
      <c r="K2338" s="30" t="s">
        <v>1929</v>
      </c>
      <c r="L2338" s="9">
        <f>Таблица4[[#This Row],[Поступления]]/Таблица4[[#This Row],[Начисления]]</f>
        <v>0.96368682148572848</v>
      </c>
    </row>
    <row r="2339" spans="1:12" ht="15">
      <c r="A2339" s="47">
        <v>102838</v>
      </c>
      <c r="B2339" s="34" t="s">
        <v>1173</v>
      </c>
      <c r="C2339" s="34" t="s">
        <v>1174</v>
      </c>
      <c r="D2339" s="34" t="s">
        <v>1216</v>
      </c>
      <c r="E2339" s="34" t="s">
        <v>180</v>
      </c>
      <c r="F2339" s="31">
        <v>1672962.46</v>
      </c>
      <c r="G2339" s="31">
        <v>1495099.04</v>
      </c>
      <c r="H2339" s="31">
        <v>177863.41999999993</v>
      </c>
      <c r="I2339" s="31"/>
      <c r="J2339" s="36" t="s">
        <v>1934</v>
      </c>
      <c r="K2339" s="30" t="s">
        <v>1929</v>
      </c>
      <c r="L2339" s="9">
        <f>Таблица4[[#This Row],[Поступления]]/Таблица4[[#This Row],[Начисления]]</f>
        <v>0.89368355581630932</v>
      </c>
    </row>
    <row r="2340" spans="1:12" ht="15">
      <c r="A2340" s="47">
        <v>102839</v>
      </c>
      <c r="B2340" s="34" t="s">
        <v>1173</v>
      </c>
      <c r="C2340" s="34" t="s">
        <v>1174</v>
      </c>
      <c r="D2340" s="34" t="s">
        <v>1216</v>
      </c>
      <c r="E2340" s="34" t="s">
        <v>181</v>
      </c>
      <c r="F2340" s="31">
        <v>1674834.53</v>
      </c>
      <c r="G2340" s="31">
        <v>1616432.88</v>
      </c>
      <c r="H2340" s="31">
        <v>58401.65000000014</v>
      </c>
      <c r="I2340" s="31"/>
      <c r="J2340" s="36" t="s">
        <v>1934</v>
      </c>
      <c r="K2340" s="30" t="s">
        <v>1929</v>
      </c>
      <c r="L2340" s="9">
        <f>Таблица4[[#This Row],[Поступления]]/Таблица4[[#This Row],[Начисления]]</f>
        <v>0.96512989853391662</v>
      </c>
    </row>
    <row r="2341" spans="1:12" ht="15">
      <c r="A2341" s="47">
        <v>102840</v>
      </c>
      <c r="B2341" s="34" t="s">
        <v>1173</v>
      </c>
      <c r="C2341" s="34" t="s">
        <v>1174</v>
      </c>
      <c r="D2341" s="34" t="s">
        <v>1216</v>
      </c>
      <c r="E2341" s="34" t="s">
        <v>184</v>
      </c>
      <c r="F2341" s="31">
        <v>1807751.5</v>
      </c>
      <c r="G2341" s="31">
        <v>1624249.04</v>
      </c>
      <c r="H2341" s="31">
        <v>183502.45999999996</v>
      </c>
      <c r="I2341" s="31"/>
      <c r="J2341" s="36" t="s">
        <v>1934</v>
      </c>
      <c r="K2341" s="30" t="s">
        <v>1929</v>
      </c>
      <c r="L2341" s="9">
        <f>Таблица4[[#This Row],[Поступления]]/Таблица4[[#This Row],[Начисления]]</f>
        <v>0.89849132472023951</v>
      </c>
    </row>
    <row r="2342" spans="1:12" ht="15">
      <c r="A2342" s="47">
        <v>102841</v>
      </c>
      <c r="B2342" s="34" t="s">
        <v>1173</v>
      </c>
      <c r="C2342" s="34" t="s">
        <v>1174</v>
      </c>
      <c r="D2342" s="34" t="s">
        <v>1216</v>
      </c>
      <c r="E2342" s="34" t="s">
        <v>193</v>
      </c>
      <c r="F2342" s="31">
        <v>1685093.62</v>
      </c>
      <c r="G2342" s="31">
        <v>1511313.34</v>
      </c>
      <c r="H2342" s="31">
        <v>173780.28000000003</v>
      </c>
      <c r="I2342" s="31"/>
      <c r="J2342" s="36" t="s">
        <v>1934</v>
      </c>
      <c r="K2342" s="30" t="s">
        <v>1929</v>
      </c>
      <c r="L2342" s="9">
        <f>Таблица4[[#This Row],[Поступления]]/Таблица4[[#This Row],[Начисления]]</f>
        <v>0.89687203254617986</v>
      </c>
    </row>
    <row r="2343" spans="1:12" ht="15">
      <c r="A2343" s="47">
        <v>102842</v>
      </c>
      <c r="B2343" s="34" t="s">
        <v>1173</v>
      </c>
      <c r="C2343" s="34" t="s">
        <v>1174</v>
      </c>
      <c r="D2343" s="34" t="s">
        <v>1216</v>
      </c>
      <c r="E2343" s="34" t="s">
        <v>194</v>
      </c>
      <c r="F2343" s="31">
        <v>1671262.48</v>
      </c>
      <c r="G2343" s="31">
        <v>1549360.57</v>
      </c>
      <c r="H2343" s="31">
        <v>121901.90999999992</v>
      </c>
      <c r="I2343" s="31"/>
      <c r="J2343" s="36" t="s">
        <v>1934</v>
      </c>
      <c r="K2343" s="30" t="s">
        <v>1929</v>
      </c>
      <c r="L2343" s="9">
        <f>Таблица4[[#This Row],[Поступления]]/Таблица4[[#This Row],[Начисления]]</f>
        <v>0.92705998521548816</v>
      </c>
    </row>
    <row r="2344" spans="1:12" ht="15">
      <c r="A2344" s="47">
        <v>102843</v>
      </c>
      <c r="B2344" s="34" t="s">
        <v>1173</v>
      </c>
      <c r="C2344" s="34" t="s">
        <v>1174</v>
      </c>
      <c r="D2344" s="34" t="s">
        <v>1216</v>
      </c>
      <c r="E2344" s="34" t="s">
        <v>195</v>
      </c>
      <c r="F2344" s="31">
        <v>1808906.12</v>
      </c>
      <c r="G2344" s="31">
        <v>1731287.41</v>
      </c>
      <c r="H2344" s="31">
        <v>77618.710000000196</v>
      </c>
      <c r="I2344" s="31"/>
      <c r="J2344" s="36" t="s">
        <v>1934</v>
      </c>
      <c r="K2344" s="30" t="s">
        <v>1929</v>
      </c>
      <c r="L2344" s="9">
        <f>Таблица4[[#This Row],[Поступления]]/Таблица4[[#This Row],[Начисления]]</f>
        <v>0.95709080247901412</v>
      </c>
    </row>
    <row r="2345" spans="1:12" ht="15">
      <c r="A2345" s="47">
        <v>102845</v>
      </c>
      <c r="B2345" s="34" t="s">
        <v>1173</v>
      </c>
      <c r="C2345" s="34" t="s">
        <v>1174</v>
      </c>
      <c r="D2345" s="34" t="s">
        <v>1216</v>
      </c>
      <c r="E2345" s="34" t="s">
        <v>175</v>
      </c>
      <c r="F2345" s="31">
        <v>10020580.66</v>
      </c>
      <c r="G2345" s="31">
        <v>9695539.4299999997</v>
      </c>
      <c r="H2345" s="31">
        <v>325041.23000000045</v>
      </c>
      <c r="I2345" s="31"/>
      <c r="J2345" s="36" t="s">
        <v>1934</v>
      </c>
      <c r="K2345" s="30" t="s">
        <v>1929</v>
      </c>
      <c r="L2345" s="9">
        <f>Таблица4[[#This Row],[Поступления]]/Таблица4[[#This Row],[Начисления]]</f>
        <v>0.96756263523754715</v>
      </c>
    </row>
    <row r="2346" spans="1:12" ht="15">
      <c r="A2346" s="47">
        <v>102846</v>
      </c>
      <c r="B2346" s="34" t="s">
        <v>1173</v>
      </c>
      <c r="C2346" s="34" t="s">
        <v>1174</v>
      </c>
      <c r="D2346" s="34" t="s">
        <v>1216</v>
      </c>
      <c r="E2346" s="34" t="s">
        <v>103</v>
      </c>
      <c r="F2346" s="31">
        <v>2237949.09</v>
      </c>
      <c r="G2346" s="31">
        <v>2088089.1</v>
      </c>
      <c r="H2346" s="31">
        <v>149859.98999999976</v>
      </c>
      <c r="I2346" s="31"/>
      <c r="J2346" s="36" t="s">
        <v>1933</v>
      </c>
      <c r="K2346" s="30" t="s">
        <v>1929</v>
      </c>
      <c r="L2346" s="9">
        <f>Таблица4[[#This Row],[Поступления]]/Таблица4[[#This Row],[Начисления]]</f>
        <v>0.93303690835969832</v>
      </c>
    </row>
    <row r="2347" spans="1:12" ht="15">
      <c r="A2347" s="47">
        <v>102848</v>
      </c>
      <c r="B2347" s="34" t="s">
        <v>1173</v>
      </c>
      <c r="C2347" s="34" t="s">
        <v>1174</v>
      </c>
      <c r="D2347" s="34" t="s">
        <v>1216</v>
      </c>
      <c r="E2347" s="34" t="s">
        <v>484</v>
      </c>
      <c r="F2347" s="31">
        <v>1061395.44</v>
      </c>
      <c r="G2347" s="31">
        <v>1007567.72</v>
      </c>
      <c r="H2347" s="31">
        <v>53827.719999999972</v>
      </c>
      <c r="I2347" s="31"/>
      <c r="J2347" s="36" t="s">
        <v>1933</v>
      </c>
      <c r="K2347" s="30" t="s">
        <v>1929</v>
      </c>
      <c r="L2347" s="9">
        <f>Таблица4[[#This Row],[Поступления]]/Таблица4[[#This Row],[Начисления]]</f>
        <v>0.94928589480278913</v>
      </c>
    </row>
    <row r="2348" spans="1:12" ht="15">
      <c r="A2348" s="47">
        <v>102850</v>
      </c>
      <c r="B2348" s="34" t="s">
        <v>1173</v>
      </c>
      <c r="C2348" s="34" t="s">
        <v>1174</v>
      </c>
      <c r="D2348" s="34" t="s">
        <v>1216</v>
      </c>
      <c r="E2348" s="34" t="s">
        <v>485</v>
      </c>
      <c r="F2348" s="31">
        <v>1510533.73</v>
      </c>
      <c r="G2348" s="31">
        <v>1426835.89</v>
      </c>
      <c r="H2348" s="31">
        <v>83697.840000000084</v>
      </c>
      <c r="I2348" s="31"/>
      <c r="J2348" s="36" t="s">
        <v>1933</v>
      </c>
      <c r="K2348" s="30" t="s">
        <v>1929</v>
      </c>
      <c r="L2348" s="9">
        <f>Таблица4[[#This Row],[Поступления]]/Таблица4[[#This Row],[Начисления]]</f>
        <v>0.94459055210902165</v>
      </c>
    </row>
    <row r="2349" spans="1:12" ht="15">
      <c r="A2349" s="47">
        <v>102852</v>
      </c>
      <c r="B2349" s="34" t="s">
        <v>1173</v>
      </c>
      <c r="C2349" s="34" t="s">
        <v>1174</v>
      </c>
      <c r="D2349" s="34" t="s">
        <v>1216</v>
      </c>
      <c r="E2349" s="34" t="s">
        <v>203</v>
      </c>
      <c r="F2349" s="31">
        <v>1500100.75</v>
      </c>
      <c r="G2349" s="31">
        <v>1450391.92</v>
      </c>
      <c r="H2349" s="31">
        <v>49708.830000000075</v>
      </c>
      <c r="I2349" s="31"/>
      <c r="J2349" s="36" t="s">
        <v>1933</v>
      </c>
      <c r="K2349" s="30" t="s">
        <v>1929</v>
      </c>
      <c r="L2349" s="9">
        <f>Таблица4[[#This Row],[Поступления]]/Таблица4[[#This Row],[Начисления]]</f>
        <v>0.96686300570145034</v>
      </c>
    </row>
    <row r="2350" spans="1:12" ht="15">
      <c r="A2350" s="47">
        <v>102853</v>
      </c>
      <c r="B2350" s="34" t="s">
        <v>1173</v>
      </c>
      <c r="C2350" s="34" t="s">
        <v>1174</v>
      </c>
      <c r="D2350" s="34" t="s">
        <v>1216</v>
      </c>
      <c r="E2350" s="34" t="s">
        <v>24</v>
      </c>
      <c r="F2350" s="31">
        <v>1171890.31</v>
      </c>
      <c r="G2350" s="31">
        <v>1095789.72</v>
      </c>
      <c r="H2350" s="31">
        <v>76100.590000000084</v>
      </c>
      <c r="I2350" s="31"/>
      <c r="J2350" s="36" t="s">
        <v>1933</v>
      </c>
      <c r="K2350" s="30" t="s">
        <v>1929</v>
      </c>
      <c r="L2350" s="9">
        <f>Таблица4[[#This Row],[Поступления]]/Таблица4[[#This Row],[Начисления]]</f>
        <v>0.93506167825553566</v>
      </c>
    </row>
    <row r="2351" spans="1:12" ht="15">
      <c r="A2351" s="47">
        <v>102854</v>
      </c>
      <c r="B2351" s="34" t="s">
        <v>1173</v>
      </c>
      <c r="C2351" s="34" t="s">
        <v>1174</v>
      </c>
      <c r="D2351" s="34" t="s">
        <v>1216</v>
      </c>
      <c r="E2351" s="34" t="s">
        <v>263</v>
      </c>
      <c r="F2351" s="31">
        <v>1478955.3</v>
      </c>
      <c r="G2351" s="31">
        <v>1427928.99</v>
      </c>
      <c r="H2351" s="31">
        <v>51026.310000000056</v>
      </c>
      <c r="I2351" s="31"/>
      <c r="J2351" s="36" t="s">
        <v>1933</v>
      </c>
      <c r="K2351" s="30" t="s">
        <v>1929</v>
      </c>
      <c r="L2351" s="9">
        <f>Таблица4[[#This Row],[Поступления]]/Таблица4[[#This Row],[Начисления]]</f>
        <v>0.96549840958682109</v>
      </c>
    </row>
    <row r="2352" spans="1:12" ht="15">
      <c r="A2352" s="47">
        <v>102857</v>
      </c>
      <c r="B2352" s="34" t="s">
        <v>1173</v>
      </c>
      <c r="C2352" s="34" t="s">
        <v>1174</v>
      </c>
      <c r="D2352" s="34" t="s">
        <v>1216</v>
      </c>
      <c r="E2352" s="34" t="s">
        <v>298</v>
      </c>
      <c r="F2352" s="31">
        <v>1804378.62</v>
      </c>
      <c r="G2352" s="31">
        <v>1737705.14</v>
      </c>
      <c r="H2352" s="31">
        <v>66673.480000000214</v>
      </c>
      <c r="I2352" s="31"/>
      <c r="J2352" s="36" t="s">
        <v>1934</v>
      </c>
      <c r="K2352" s="30" t="s">
        <v>1930</v>
      </c>
      <c r="L2352" s="9">
        <f>Таблица4[[#This Row],[Поступления]]/Таблица4[[#This Row],[Начисления]]</f>
        <v>0.96304906339446639</v>
      </c>
    </row>
    <row r="2353" spans="1:12" ht="15">
      <c r="A2353" s="47">
        <v>102858</v>
      </c>
      <c r="B2353" s="34" t="s">
        <v>1173</v>
      </c>
      <c r="C2353" s="34" t="s">
        <v>1174</v>
      </c>
      <c r="D2353" s="34" t="s">
        <v>1216</v>
      </c>
      <c r="E2353" s="34" t="s">
        <v>486</v>
      </c>
      <c r="F2353" s="31">
        <v>1605744.54</v>
      </c>
      <c r="G2353" s="31">
        <v>1503980.84</v>
      </c>
      <c r="H2353" s="31">
        <v>101763.69999999995</v>
      </c>
      <c r="I2353" s="31"/>
      <c r="J2353" s="36" t="s">
        <v>1934</v>
      </c>
      <c r="K2353" s="30" t="s">
        <v>1929</v>
      </c>
      <c r="L2353" s="9">
        <f>Таблица4[[#This Row],[Поступления]]/Таблица4[[#This Row],[Начисления]]</f>
        <v>0.93662522433362905</v>
      </c>
    </row>
    <row r="2354" spans="1:12" ht="15">
      <c r="A2354" s="47">
        <v>102859</v>
      </c>
      <c r="B2354" s="34" t="s">
        <v>1173</v>
      </c>
      <c r="C2354" s="34" t="s">
        <v>1174</v>
      </c>
      <c r="D2354" s="34" t="s">
        <v>1216</v>
      </c>
      <c r="E2354" s="34" t="s">
        <v>487</v>
      </c>
      <c r="F2354" s="31">
        <v>1801593.96</v>
      </c>
      <c r="G2354" s="31">
        <v>1627125.8</v>
      </c>
      <c r="H2354" s="31">
        <v>174468.15999999992</v>
      </c>
      <c r="I2354" s="31"/>
      <c r="J2354" s="36" t="s">
        <v>1934</v>
      </c>
      <c r="K2354" s="30" t="s">
        <v>1929</v>
      </c>
      <c r="L2354" s="9">
        <f>Таблица4[[#This Row],[Поступления]]/Таблица4[[#This Row],[Начисления]]</f>
        <v>0.90315900037764341</v>
      </c>
    </row>
    <row r="2355" spans="1:12" ht="15">
      <c r="A2355" s="47">
        <v>102861</v>
      </c>
      <c r="B2355" s="34" t="s">
        <v>1173</v>
      </c>
      <c r="C2355" s="34" t="s">
        <v>1174</v>
      </c>
      <c r="D2355" s="34" t="s">
        <v>1217</v>
      </c>
      <c r="E2355" s="34" t="s">
        <v>77</v>
      </c>
      <c r="F2355" s="31">
        <v>4029865.01</v>
      </c>
      <c r="G2355" s="31">
        <v>3746126.85</v>
      </c>
      <c r="H2355" s="31">
        <v>283738.15999999968</v>
      </c>
      <c r="I2355" s="31"/>
      <c r="J2355" s="36" t="s">
        <v>1938</v>
      </c>
      <c r="K2355" s="30" t="s">
        <v>1929</v>
      </c>
      <c r="L2355" s="9">
        <f>Таблица4[[#This Row],[Поступления]]/Таблица4[[#This Row],[Начисления]]</f>
        <v>0.92959115025046468</v>
      </c>
    </row>
    <row r="2356" spans="1:12" ht="15">
      <c r="A2356" s="47">
        <v>102862</v>
      </c>
      <c r="B2356" s="34" t="s">
        <v>1173</v>
      </c>
      <c r="C2356" s="34" t="s">
        <v>1174</v>
      </c>
      <c r="D2356" s="34" t="s">
        <v>1217</v>
      </c>
      <c r="E2356" s="34" t="s">
        <v>38</v>
      </c>
      <c r="F2356" s="31">
        <v>6123267.2999999998</v>
      </c>
      <c r="G2356" s="31">
        <v>5706078.0599999996</v>
      </c>
      <c r="H2356" s="31">
        <v>417189.24000000022</v>
      </c>
      <c r="I2356" s="31"/>
      <c r="J2356" s="36" t="s">
        <v>1938</v>
      </c>
      <c r="K2356" s="30" t="s">
        <v>1929</v>
      </c>
      <c r="L2356" s="9">
        <f>Таблица4[[#This Row],[Поступления]]/Таблица4[[#This Row],[Начисления]]</f>
        <v>0.93186819722862657</v>
      </c>
    </row>
    <row r="2357" spans="1:12" ht="15">
      <c r="A2357" s="47">
        <v>102863</v>
      </c>
      <c r="B2357" s="34" t="s">
        <v>1173</v>
      </c>
      <c r="C2357" s="34" t="s">
        <v>1174</v>
      </c>
      <c r="D2357" s="34" t="s">
        <v>1217</v>
      </c>
      <c r="E2357" s="34" t="s">
        <v>49</v>
      </c>
      <c r="F2357" s="31">
        <v>6096847.5199999996</v>
      </c>
      <c r="G2357" s="31">
        <v>5651759.1600000001</v>
      </c>
      <c r="H2357" s="31">
        <v>445088.3599999994</v>
      </c>
      <c r="I2357" s="31"/>
      <c r="J2357" s="36" t="s">
        <v>1938</v>
      </c>
      <c r="K2357" s="30" t="s">
        <v>1929</v>
      </c>
      <c r="L2357" s="9">
        <f>Таблица4[[#This Row],[Поступления]]/Таблица4[[#This Row],[Начисления]]</f>
        <v>0.92699696711457213</v>
      </c>
    </row>
    <row r="2358" spans="1:12" ht="15">
      <c r="A2358" s="47">
        <v>102864</v>
      </c>
      <c r="B2358" s="34" t="s">
        <v>1173</v>
      </c>
      <c r="C2358" s="34" t="s">
        <v>1174</v>
      </c>
      <c r="D2358" s="34" t="s">
        <v>1218</v>
      </c>
      <c r="E2358" s="34" t="s">
        <v>317</v>
      </c>
      <c r="F2358" s="31">
        <v>3128735.27</v>
      </c>
      <c r="G2358" s="31">
        <v>3011934.43</v>
      </c>
      <c r="H2358" s="31">
        <v>116800.83999999985</v>
      </c>
      <c r="I2358" s="31"/>
      <c r="J2358" s="36" t="s">
        <v>1937</v>
      </c>
      <c r="K2358" s="30" t="s">
        <v>1930</v>
      </c>
      <c r="L2358" s="9">
        <f>Таблица4[[#This Row],[Поступления]]/Таблица4[[#This Row],[Начисления]]</f>
        <v>0.96266835320969812</v>
      </c>
    </row>
    <row r="2359" spans="1:12" ht="15">
      <c r="A2359" s="47">
        <v>102865</v>
      </c>
      <c r="B2359" s="34" t="s">
        <v>1173</v>
      </c>
      <c r="C2359" s="34" t="s">
        <v>1174</v>
      </c>
      <c r="D2359" s="34" t="s">
        <v>1219</v>
      </c>
      <c r="E2359" s="34" t="s">
        <v>100</v>
      </c>
      <c r="F2359" s="31">
        <v>2014529.37</v>
      </c>
      <c r="G2359" s="31">
        <v>1852337.91</v>
      </c>
      <c r="H2359" s="31">
        <v>162191.4600000002</v>
      </c>
      <c r="I2359" s="31"/>
      <c r="J2359" s="36" t="s">
        <v>1934</v>
      </c>
      <c r="K2359" s="30" t="s">
        <v>1930</v>
      </c>
      <c r="L2359" s="9">
        <f>Таблица4[[#This Row],[Поступления]]/Таблица4[[#This Row],[Начисления]]</f>
        <v>0.91948915592131564</v>
      </c>
    </row>
    <row r="2360" spans="1:12" ht="15">
      <c r="A2360" s="47">
        <v>102866</v>
      </c>
      <c r="B2360" s="34" t="s">
        <v>1173</v>
      </c>
      <c r="C2360" s="34" t="s">
        <v>1174</v>
      </c>
      <c r="D2360" s="34" t="s">
        <v>1219</v>
      </c>
      <c r="E2360" s="34" t="s">
        <v>34</v>
      </c>
      <c r="F2360" s="31">
        <v>1234529.79</v>
      </c>
      <c r="G2360" s="31">
        <v>1172233.56</v>
      </c>
      <c r="H2360" s="31">
        <v>62296.229999999981</v>
      </c>
      <c r="I2360" s="31"/>
      <c r="J2360" s="36" t="s">
        <v>1934</v>
      </c>
      <c r="K2360" s="30" t="s">
        <v>1929</v>
      </c>
      <c r="L2360" s="9">
        <f>Таблица4[[#This Row],[Поступления]]/Таблица4[[#This Row],[Начисления]]</f>
        <v>0.94953849594832385</v>
      </c>
    </row>
    <row r="2361" spans="1:12" ht="15">
      <c r="A2361" s="47">
        <v>102868</v>
      </c>
      <c r="B2361" s="34" t="s">
        <v>1173</v>
      </c>
      <c r="C2361" s="34" t="s">
        <v>1174</v>
      </c>
      <c r="D2361" s="34" t="s">
        <v>1219</v>
      </c>
      <c r="E2361" s="34" t="s">
        <v>68</v>
      </c>
      <c r="F2361" s="31">
        <v>1078339.48</v>
      </c>
      <c r="G2361" s="31">
        <v>1027697.59</v>
      </c>
      <c r="H2361" s="31">
        <v>50641.890000000014</v>
      </c>
      <c r="I2361" s="31"/>
      <c r="J2361" s="36" t="s">
        <v>1934</v>
      </c>
      <c r="K2361" s="30" t="s">
        <v>1929</v>
      </c>
      <c r="L2361" s="9">
        <f>Таблица4[[#This Row],[Поступления]]/Таблица4[[#This Row],[Начисления]]</f>
        <v>0.95303715486703688</v>
      </c>
    </row>
    <row r="2362" spans="1:12" ht="15">
      <c r="A2362" s="47">
        <v>102869</v>
      </c>
      <c r="B2362" s="34" t="s">
        <v>1173</v>
      </c>
      <c r="C2362" s="34" t="s">
        <v>1174</v>
      </c>
      <c r="D2362" s="34" t="s">
        <v>1219</v>
      </c>
      <c r="E2362" s="34" t="s">
        <v>70</v>
      </c>
      <c r="F2362" s="31">
        <v>1182803.75</v>
      </c>
      <c r="G2362" s="31">
        <v>1096669.78</v>
      </c>
      <c r="H2362" s="31">
        <v>86133.969999999972</v>
      </c>
      <c r="I2362" s="31"/>
      <c r="J2362" s="36" t="s">
        <v>1934</v>
      </c>
      <c r="K2362" s="30" t="s">
        <v>1929</v>
      </c>
      <c r="L2362" s="9">
        <f>Таблица4[[#This Row],[Поступления]]/Таблица4[[#This Row],[Начисления]]</f>
        <v>0.92717813923062053</v>
      </c>
    </row>
    <row r="2363" spans="1:12" ht="15">
      <c r="A2363" s="47">
        <v>102870</v>
      </c>
      <c r="B2363" s="34" t="s">
        <v>1173</v>
      </c>
      <c r="C2363" s="34" t="s">
        <v>1174</v>
      </c>
      <c r="D2363" s="34" t="s">
        <v>1219</v>
      </c>
      <c r="E2363" s="34" t="s">
        <v>6</v>
      </c>
      <c r="F2363" s="31">
        <v>3521474.62</v>
      </c>
      <c r="G2363" s="31">
        <v>3215845.13</v>
      </c>
      <c r="H2363" s="31">
        <v>305629.49000000022</v>
      </c>
      <c r="I2363" s="31"/>
      <c r="J2363" s="36" t="s">
        <v>1934</v>
      </c>
      <c r="K2363" s="30" t="s">
        <v>1930</v>
      </c>
      <c r="L2363" s="9">
        <f>Таблица4[[#This Row],[Поступления]]/Таблица4[[#This Row],[Начисления]]</f>
        <v>0.91320979902447796</v>
      </c>
    </row>
    <row r="2364" spans="1:12" ht="15">
      <c r="A2364" s="47">
        <v>102871</v>
      </c>
      <c r="B2364" s="34" t="s">
        <v>1173</v>
      </c>
      <c r="C2364" s="34" t="s">
        <v>1174</v>
      </c>
      <c r="D2364" s="34" t="s">
        <v>1219</v>
      </c>
      <c r="E2364" s="34" t="s">
        <v>8</v>
      </c>
      <c r="F2364" s="31">
        <v>2861243.41</v>
      </c>
      <c r="G2364" s="31">
        <v>2688233.54</v>
      </c>
      <c r="H2364" s="31">
        <v>173009.87000000011</v>
      </c>
      <c r="I2364" s="31"/>
      <c r="J2364" s="36" t="s">
        <v>1934</v>
      </c>
      <c r="K2364" s="30" t="s">
        <v>1930</v>
      </c>
      <c r="L2364" s="9">
        <f>Таблица4[[#This Row],[Поступления]]/Таблица4[[#This Row],[Начисления]]</f>
        <v>0.93953332687623381</v>
      </c>
    </row>
    <row r="2365" spans="1:12" ht="15">
      <c r="A2365" s="47">
        <v>102873</v>
      </c>
      <c r="B2365" s="34" t="s">
        <v>1173</v>
      </c>
      <c r="C2365" s="34" t="s">
        <v>1174</v>
      </c>
      <c r="D2365" s="34" t="s">
        <v>1219</v>
      </c>
      <c r="E2365" s="34" t="s">
        <v>14</v>
      </c>
      <c r="F2365" s="31">
        <v>677486.96</v>
      </c>
      <c r="G2365" s="31">
        <v>616276.74</v>
      </c>
      <c r="H2365" s="31">
        <v>61210.219999999972</v>
      </c>
      <c r="I2365" s="31"/>
      <c r="J2365" s="36" t="s">
        <v>1934</v>
      </c>
      <c r="K2365" s="30" t="s">
        <v>1929</v>
      </c>
      <c r="L2365" s="9">
        <f>Таблица4[[#This Row],[Поступления]]/Таблица4[[#This Row],[Начисления]]</f>
        <v>0.90965107284131352</v>
      </c>
    </row>
    <row r="2366" spans="1:12" ht="15">
      <c r="A2366" s="47">
        <v>102875</v>
      </c>
      <c r="B2366" s="34" t="s">
        <v>1173</v>
      </c>
      <c r="C2366" s="34" t="s">
        <v>1174</v>
      </c>
      <c r="D2366" s="34" t="s">
        <v>1219</v>
      </c>
      <c r="E2366" s="34" t="s">
        <v>17</v>
      </c>
      <c r="F2366" s="31">
        <v>715521.3</v>
      </c>
      <c r="G2366" s="31">
        <v>637714.82999999996</v>
      </c>
      <c r="H2366" s="31">
        <v>77806.470000000088</v>
      </c>
      <c r="I2366" s="31"/>
      <c r="J2366" s="36" t="s">
        <v>1934</v>
      </c>
      <c r="K2366" s="30" t="s">
        <v>1929</v>
      </c>
      <c r="L2366" s="9">
        <f>Таблица4[[#This Row],[Поступления]]/Таблица4[[#This Row],[Начисления]]</f>
        <v>0.89125904428002345</v>
      </c>
    </row>
    <row r="2367" spans="1:12" ht="15">
      <c r="A2367" s="47">
        <v>102876</v>
      </c>
      <c r="B2367" s="34" t="s">
        <v>1173</v>
      </c>
      <c r="C2367" s="34" t="s">
        <v>1174</v>
      </c>
      <c r="D2367" s="34" t="s">
        <v>1219</v>
      </c>
      <c r="E2367" s="34" t="s">
        <v>76</v>
      </c>
      <c r="F2367" s="31">
        <v>1209001.69</v>
      </c>
      <c r="G2367" s="31">
        <v>1144838.6399999999</v>
      </c>
      <c r="H2367" s="31">
        <v>64163.050000000047</v>
      </c>
      <c r="I2367" s="31"/>
      <c r="J2367" s="36" t="s">
        <v>1934</v>
      </c>
      <c r="K2367" s="30" t="s">
        <v>1930</v>
      </c>
      <c r="L2367" s="9">
        <f>Таблица4[[#This Row],[Поступления]]/Таблица4[[#This Row],[Начисления]]</f>
        <v>0.94692889966100868</v>
      </c>
    </row>
    <row r="2368" spans="1:12" ht="15">
      <c r="A2368" s="47">
        <v>102877</v>
      </c>
      <c r="B2368" s="34" t="s">
        <v>1173</v>
      </c>
      <c r="C2368" s="34" t="s">
        <v>1174</v>
      </c>
      <c r="D2368" s="34" t="s">
        <v>1219</v>
      </c>
      <c r="E2368" s="34" t="s">
        <v>41</v>
      </c>
      <c r="F2368" s="31">
        <v>8800122.5600000005</v>
      </c>
      <c r="G2368" s="31">
        <v>7695046.0800000001</v>
      </c>
      <c r="H2368" s="31">
        <v>1105076.4800000004</v>
      </c>
      <c r="I2368" s="31"/>
      <c r="J2368" s="36" t="s">
        <v>1933</v>
      </c>
      <c r="K2368" s="30" t="s">
        <v>1929</v>
      </c>
      <c r="L2368" s="9">
        <f>Таблица4[[#This Row],[Поступления]]/Таблица4[[#This Row],[Начисления]]</f>
        <v>0.87442487619172427</v>
      </c>
    </row>
    <row r="2369" spans="1:12" ht="15">
      <c r="A2369" s="47">
        <v>102879</v>
      </c>
      <c r="B2369" s="34" t="s">
        <v>1173</v>
      </c>
      <c r="C2369" s="34" t="s">
        <v>1174</v>
      </c>
      <c r="D2369" s="34" t="s">
        <v>1219</v>
      </c>
      <c r="E2369" s="34" t="s">
        <v>59</v>
      </c>
      <c r="F2369" s="31">
        <v>0</v>
      </c>
      <c r="G2369" s="31">
        <v>0</v>
      </c>
      <c r="H2369" s="31">
        <v>0</v>
      </c>
      <c r="I2369" s="31"/>
      <c r="J2369" s="36" t="s">
        <v>1933</v>
      </c>
      <c r="K2369" s="30" t="s">
        <v>1929</v>
      </c>
      <c r="L2369" s="9" t="e">
        <f>Таблица4[[#This Row],[Поступления]]/Таблица4[[#This Row],[Начисления]]</f>
        <v>#DIV/0!</v>
      </c>
    </row>
    <row r="2370" spans="1:12" ht="15">
      <c r="A2370" s="47">
        <v>102880</v>
      </c>
      <c r="B2370" s="34" t="s">
        <v>1173</v>
      </c>
      <c r="C2370" s="34" t="s">
        <v>1174</v>
      </c>
      <c r="D2370" s="34" t="s">
        <v>1219</v>
      </c>
      <c r="E2370" s="34" t="s">
        <v>80</v>
      </c>
      <c r="F2370" s="31">
        <v>216100.42</v>
      </c>
      <c r="G2370" s="31">
        <v>215661.15</v>
      </c>
      <c r="H2370" s="31">
        <v>439.27000000001863</v>
      </c>
      <c r="I2370" s="31"/>
      <c r="J2370" s="36" t="s">
        <v>1933</v>
      </c>
      <c r="K2370" s="30" t="s">
        <v>1929</v>
      </c>
      <c r="L2370" s="9">
        <f>Таблица4[[#This Row],[Поступления]]/Таблица4[[#This Row],[Начисления]]</f>
        <v>0.99796728761563713</v>
      </c>
    </row>
    <row r="2371" spans="1:12" ht="15">
      <c r="A2371" s="47">
        <v>102881</v>
      </c>
      <c r="B2371" s="34" t="s">
        <v>1173</v>
      </c>
      <c r="C2371" s="34" t="s">
        <v>1174</v>
      </c>
      <c r="D2371" s="34" t="s">
        <v>1219</v>
      </c>
      <c r="E2371" s="34" t="s">
        <v>51</v>
      </c>
      <c r="F2371" s="31">
        <v>1789130.09</v>
      </c>
      <c r="G2371" s="31">
        <v>1620254.17</v>
      </c>
      <c r="H2371" s="31">
        <v>168875.92000000016</v>
      </c>
      <c r="I2371" s="31"/>
      <c r="J2371" s="36" t="s">
        <v>1934</v>
      </c>
      <c r="K2371" s="30" t="s">
        <v>1929</v>
      </c>
      <c r="L2371" s="9">
        <f>Таблица4[[#This Row],[Поступления]]/Таблица4[[#This Row],[Начисления]]</f>
        <v>0.9056100386752759</v>
      </c>
    </row>
    <row r="2372" spans="1:12" ht="15">
      <c r="A2372" s="47">
        <v>102882</v>
      </c>
      <c r="B2372" s="34" t="s">
        <v>1173</v>
      </c>
      <c r="C2372" s="34" t="s">
        <v>1174</v>
      </c>
      <c r="D2372" s="34" t="s">
        <v>1219</v>
      </c>
      <c r="E2372" s="34" t="s">
        <v>385</v>
      </c>
      <c r="F2372" s="31">
        <v>1546548.33</v>
      </c>
      <c r="G2372" s="31">
        <v>1494008.09</v>
      </c>
      <c r="H2372" s="31">
        <v>52540.239999999991</v>
      </c>
      <c r="I2372" s="31"/>
      <c r="J2372" s="36" t="s">
        <v>1934</v>
      </c>
      <c r="K2372" s="30" t="s">
        <v>1930</v>
      </c>
      <c r="L2372" s="9">
        <f>Таблица4[[#This Row],[Поступления]]/Таблица4[[#This Row],[Начисления]]</f>
        <v>0.96602741797277036</v>
      </c>
    </row>
    <row r="2373" spans="1:12" ht="15">
      <c r="A2373" s="47">
        <v>102883</v>
      </c>
      <c r="B2373" s="34" t="s">
        <v>1173</v>
      </c>
      <c r="C2373" s="34" t="s">
        <v>1174</v>
      </c>
      <c r="D2373" s="34" t="s">
        <v>1219</v>
      </c>
      <c r="E2373" s="34" t="s">
        <v>367</v>
      </c>
      <c r="F2373" s="31">
        <v>1685612.19</v>
      </c>
      <c r="G2373" s="31">
        <v>1569229.28</v>
      </c>
      <c r="H2373" s="31">
        <v>116382.90999999992</v>
      </c>
      <c r="I2373" s="31"/>
      <c r="J2373" s="36" t="s">
        <v>1934</v>
      </c>
      <c r="K2373" s="30" t="s">
        <v>1929</v>
      </c>
      <c r="L2373" s="9">
        <f>Таблица4[[#This Row],[Поступления]]/Таблица4[[#This Row],[Начисления]]</f>
        <v>0.93095510895658629</v>
      </c>
    </row>
    <row r="2374" spans="1:12" ht="15">
      <c r="A2374" s="47">
        <v>102884</v>
      </c>
      <c r="B2374" s="34" t="s">
        <v>1173</v>
      </c>
      <c r="C2374" s="34" t="s">
        <v>1174</v>
      </c>
      <c r="D2374" s="34" t="s">
        <v>1219</v>
      </c>
      <c r="E2374" s="34" t="s">
        <v>370</v>
      </c>
      <c r="F2374" s="31">
        <v>1689624.9</v>
      </c>
      <c r="G2374" s="31">
        <v>1652676.61</v>
      </c>
      <c r="H2374" s="31">
        <v>36948.289999999804</v>
      </c>
      <c r="I2374" s="31"/>
      <c r="J2374" s="36" t="s">
        <v>1934</v>
      </c>
      <c r="K2374" s="30" t="s">
        <v>1929</v>
      </c>
      <c r="L2374" s="9">
        <f>Таблица4[[#This Row],[Поступления]]/Таблица4[[#This Row],[Начисления]]</f>
        <v>0.97813225290418016</v>
      </c>
    </row>
    <row r="2375" spans="1:12" ht="15">
      <c r="A2375" s="47">
        <v>102886</v>
      </c>
      <c r="B2375" s="34" t="s">
        <v>1173</v>
      </c>
      <c r="C2375" s="34" t="s">
        <v>1174</v>
      </c>
      <c r="D2375" s="34" t="s">
        <v>1219</v>
      </c>
      <c r="E2375" s="34" t="s">
        <v>490</v>
      </c>
      <c r="F2375" s="31">
        <v>947990.47</v>
      </c>
      <c r="G2375" s="31">
        <v>829176.87</v>
      </c>
      <c r="H2375" s="31">
        <v>118813.59999999998</v>
      </c>
      <c r="I2375" s="31"/>
      <c r="J2375" s="36" t="s">
        <v>1934</v>
      </c>
      <c r="K2375" s="30" t="s">
        <v>1929</v>
      </c>
      <c r="L2375" s="9">
        <f>Таблица4[[#This Row],[Поступления]]/Таблица4[[#This Row],[Начисления]]</f>
        <v>0.87466793838127932</v>
      </c>
    </row>
    <row r="2376" spans="1:12" ht="15">
      <c r="A2376" s="47">
        <v>102887</v>
      </c>
      <c r="B2376" s="34" t="s">
        <v>1173</v>
      </c>
      <c r="C2376" s="34" t="s">
        <v>1174</v>
      </c>
      <c r="D2376" s="34" t="s">
        <v>1219</v>
      </c>
      <c r="E2376" s="34" t="s">
        <v>339</v>
      </c>
      <c r="F2376" s="31">
        <v>723356.91</v>
      </c>
      <c r="G2376" s="31">
        <v>692264.55</v>
      </c>
      <c r="H2376" s="31">
        <v>31092.359999999986</v>
      </c>
      <c r="I2376" s="31"/>
      <c r="J2376" s="36" t="s">
        <v>1934</v>
      </c>
      <c r="K2376" s="30" t="s">
        <v>1929</v>
      </c>
      <c r="L2376" s="9">
        <f>Таблица4[[#This Row],[Поступления]]/Таблица4[[#This Row],[Начисления]]</f>
        <v>0.95701657152898423</v>
      </c>
    </row>
    <row r="2377" spans="1:12" ht="15">
      <c r="A2377" s="47">
        <v>102888</v>
      </c>
      <c r="B2377" s="34" t="s">
        <v>1173</v>
      </c>
      <c r="C2377" s="34" t="s">
        <v>1174</v>
      </c>
      <c r="D2377" s="34" t="s">
        <v>1219</v>
      </c>
      <c r="E2377" s="34" t="s">
        <v>360</v>
      </c>
      <c r="F2377" s="31">
        <v>2027557.64</v>
      </c>
      <c r="G2377" s="31">
        <v>1875882.99</v>
      </c>
      <c r="H2377" s="31">
        <v>151674.64999999991</v>
      </c>
      <c r="I2377" s="31"/>
      <c r="J2377" s="36" t="s">
        <v>1934</v>
      </c>
      <c r="K2377" s="30" t="s">
        <v>1930</v>
      </c>
      <c r="L2377" s="9">
        <f>Таблица4[[#This Row],[Поступления]]/Таблица4[[#This Row],[Начисления]]</f>
        <v>0.92519342138159888</v>
      </c>
    </row>
    <row r="2378" spans="1:12" ht="15">
      <c r="A2378" s="47">
        <v>102890</v>
      </c>
      <c r="B2378" s="34" t="s">
        <v>1173</v>
      </c>
      <c r="C2378" s="34" t="s">
        <v>1174</v>
      </c>
      <c r="D2378" s="34" t="s">
        <v>1219</v>
      </c>
      <c r="E2378" s="34" t="s">
        <v>488</v>
      </c>
      <c r="F2378" s="31">
        <v>1915714.53</v>
      </c>
      <c r="G2378" s="31">
        <v>1784248.83</v>
      </c>
      <c r="H2378" s="31">
        <v>131465.69999999995</v>
      </c>
      <c r="I2378" s="31"/>
      <c r="J2378" s="36" t="s">
        <v>1934</v>
      </c>
      <c r="K2378" s="30" t="s">
        <v>1930</v>
      </c>
      <c r="L2378" s="9">
        <f>Таблица4[[#This Row],[Поступления]]/Таблица4[[#This Row],[Начисления]]</f>
        <v>0.93137510942196589</v>
      </c>
    </row>
    <row r="2379" spans="1:12" ht="15">
      <c r="A2379" s="47">
        <v>102891</v>
      </c>
      <c r="B2379" s="34" t="s">
        <v>1173</v>
      </c>
      <c r="C2379" s="34" t="s">
        <v>1174</v>
      </c>
      <c r="D2379" s="34" t="s">
        <v>1219</v>
      </c>
      <c r="E2379" s="34" t="s">
        <v>372</v>
      </c>
      <c r="F2379" s="31">
        <v>1687077.3</v>
      </c>
      <c r="G2379" s="31">
        <v>1651594.69</v>
      </c>
      <c r="H2379" s="31">
        <v>35482.610000000102</v>
      </c>
      <c r="I2379" s="31"/>
      <c r="J2379" s="36" t="s">
        <v>1934</v>
      </c>
      <c r="K2379" s="30" t="s">
        <v>1929</v>
      </c>
      <c r="L2379" s="9">
        <f>Таблица4[[#This Row],[Поступления]]/Таблица4[[#This Row],[Начисления]]</f>
        <v>0.97896799986580341</v>
      </c>
    </row>
    <row r="2380" spans="1:12" ht="15">
      <c r="A2380" s="47">
        <v>102893</v>
      </c>
      <c r="B2380" s="34" t="s">
        <v>1173</v>
      </c>
      <c r="C2380" s="34" t="s">
        <v>1174</v>
      </c>
      <c r="D2380" s="34" t="s">
        <v>1219</v>
      </c>
      <c r="E2380" s="34" t="s">
        <v>356</v>
      </c>
      <c r="F2380" s="31">
        <v>2605876.9</v>
      </c>
      <c r="G2380" s="31">
        <v>2425542.69</v>
      </c>
      <c r="H2380" s="31">
        <v>180334.20999999996</v>
      </c>
      <c r="I2380" s="31"/>
      <c r="J2380" s="36" t="s">
        <v>1934</v>
      </c>
      <c r="K2380" s="30" t="s">
        <v>1930</v>
      </c>
      <c r="L2380" s="9">
        <f>Таблица4[[#This Row],[Поступления]]/Таблица4[[#This Row],[Начисления]]</f>
        <v>0.93079711094564754</v>
      </c>
    </row>
    <row r="2381" spans="1:12" ht="15">
      <c r="A2381" s="47">
        <v>102894</v>
      </c>
      <c r="B2381" s="34" t="s">
        <v>1173</v>
      </c>
      <c r="C2381" s="34" t="s">
        <v>1174</v>
      </c>
      <c r="D2381" s="34" t="s">
        <v>1219</v>
      </c>
      <c r="E2381" s="34" t="s">
        <v>491</v>
      </c>
      <c r="F2381" s="31">
        <v>1648108.06</v>
      </c>
      <c r="G2381" s="31">
        <v>1489868.23</v>
      </c>
      <c r="H2381" s="31">
        <v>158239.83000000007</v>
      </c>
      <c r="I2381" s="31"/>
      <c r="J2381" s="36" t="s">
        <v>1933</v>
      </c>
      <c r="K2381" s="30" t="s">
        <v>1930</v>
      </c>
      <c r="L2381" s="9">
        <f>Таблица4[[#This Row],[Поступления]]/Таблица4[[#This Row],[Начисления]]</f>
        <v>0.90398698129053501</v>
      </c>
    </row>
    <row r="2382" spans="1:12" ht="15">
      <c r="A2382" s="47">
        <v>102895</v>
      </c>
      <c r="B2382" s="34" t="s">
        <v>1173</v>
      </c>
      <c r="C2382" s="34" t="s">
        <v>1174</v>
      </c>
      <c r="D2382" s="34" t="s">
        <v>1219</v>
      </c>
      <c r="E2382" s="34" t="s">
        <v>329</v>
      </c>
      <c r="F2382" s="31">
        <v>3043951.97</v>
      </c>
      <c r="G2382" s="31">
        <v>2504700.33</v>
      </c>
      <c r="H2382" s="31">
        <v>539251.64000000013</v>
      </c>
      <c r="I2382" s="31"/>
      <c r="J2382" s="36" t="s">
        <v>1934</v>
      </c>
      <c r="K2382" s="30" t="s">
        <v>1929</v>
      </c>
      <c r="L2382" s="9">
        <f>Таблица4[[#This Row],[Поступления]]/Таблица4[[#This Row],[Начисления]]</f>
        <v>0.82284489199742528</v>
      </c>
    </row>
    <row r="2383" spans="1:12" ht="15">
      <c r="A2383" s="47">
        <v>102896</v>
      </c>
      <c r="B2383" s="34" t="s">
        <v>1173</v>
      </c>
      <c r="C2383" s="34" t="s">
        <v>1174</v>
      </c>
      <c r="D2383" s="34" t="s">
        <v>1220</v>
      </c>
      <c r="E2383" s="34" t="s">
        <v>21</v>
      </c>
      <c r="F2383" s="31">
        <v>1343478.37</v>
      </c>
      <c r="G2383" s="31">
        <v>1278158.5900000001</v>
      </c>
      <c r="H2383" s="31">
        <v>65319.780000000028</v>
      </c>
      <c r="I2383" s="31"/>
      <c r="J2383" s="36" t="s">
        <v>1938</v>
      </c>
      <c r="K2383" s="30" t="s">
        <v>1929</v>
      </c>
      <c r="L2383" s="9">
        <f>Таблица4[[#This Row],[Поступления]]/Таблица4[[#This Row],[Начисления]]</f>
        <v>0.95138010297850939</v>
      </c>
    </row>
    <row r="2384" spans="1:12" ht="15">
      <c r="A2384" s="47">
        <v>102897</v>
      </c>
      <c r="B2384" s="34" t="s">
        <v>1173</v>
      </c>
      <c r="C2384" s="34" t="s">
        <v>1174</v>
      </c>
      <c r="D2384" s="34" t="s">
        <v>1220</v>
      </c>
      <c r="E2384" s="34" t="s">
        <v>100</v>
      </c>
      <c r="F2384" s="31">
        <v>1353815.05</v>
      </c>
      <c r="G2384" s="31">
        <v>1303289.72</v>
      </c>
      <c r="H2384" s="31">
        <v>50525.330000000075</v>
      </c>
      <c r="I2384" s="31"/>
      <c r="J2384" s="36" t="s">
        <v>1938</v>
      </c>
      <c r="K2384" s="30" t="s">
        <v>1929</v>
      </c>
      <c r="L2384" s="9">
        <f>Таблица4[[#This Row],[Поступления]]/Таблица4[[#This Row],[Начисления]]</f>
        <v>0.96267929655531592</v>
      </c>
    </row>
    <row r="2385" spans="1:12" ht="15">
      <c r="A2385" s="47">
        <v>102898</v>
      </c>
      <c r="B2385" s="34" t="s">
        <v>1173</v>
      </c>
      <c r="C2385" s="34" t="s">
        <v>1174</v>
      </c>
      <c r="D2385" s="34" t="s">
        <v>1220</v>
      </c>
      <c r="E2385" s="34" t="s">
        <v>42</v>
      </c>
      <c r="F2385" s="31">
        <v>1678202.45</v>
      </c>
      <c r="G2385" s="31">
        <v>1613758.03</v>
      </c>
      <c r="H2385" s="31">
        <v>64444.419999999925</v>
      </c>
      <c r="I2385" s="31"/>
      <c r="J2385" s="36" t="s">
        <v>1938</v>
      </c>
      <c r="K2385" s="30" t="s">
        <v>1929</v>
      </c>
      <c r="L2385" s="9">
        <f>Таблица4[[#This Row],[Поступления]]/Таблица4[[#This Row],[Начисления]]</f>
        <v>0.96159913841145928</v>
      </c>
    </row>
    <row r="2386" spans="1:12" ht="15">
      <c r="A2386" s="47">
        <v>102899</v>
      </c>
      <c r="B2386" s="34" t="s">
        <v>1173</v>
      </c>
      <c r="C2386" s="34" t="s">
        <v>1174</v>
      </c>
      <c r="D2386" s="34" t="s">
        <v>1221</v>
      </c>
      <c r="E2386" s="34" t="s">
        <v>100</v>
      </c>
      <c r="F2386" s="31">
        <v>249237.67</v>
      </c>
      <c r="G2386" s="31">
        <v>202633.59</v>
      </c>
      <c r="H2386" s="31">
        <v>46604.080000000016</v>
      </c>
      <c r="I2386" s="31"/>
      <c r="J2386" s="36" t="s">
        <v>1931</v>
      </c>
      <c r="K2386" s="30" t="s">
        <v>1929</v>
      </c>
      <c r="L2386" s="9">
        <f>Таблица4[[#This Row],[Поступления]]/Таблица4[[#This Row],[Начисления]]</f>
        <v>0.81301349832069925</v>
      </c>
    </row>
    <row r="2387" spans="1:12" ht="15">
      <c r="A2387" s="47">
        <v>102900</v>
      </c>
      <c r="B2387" s="34" t="s">
        <v>1173</v>
      </c>
      <c r="C2387" s="34" t="s">
        <v>1174</v>
      </c>
      <c r="D2387" s="34" t="s">
        <v>1221</v>
      </c>
      <c r="E2387" s="34" t="s">
        <v>151</v>
      </c>
      <c r="F2387" s="31">
        <v>239041.55</v>
      </c>
      <c r="G2387" s="31">
        <v>212114.98</v>
      </c>
      <c r="H2387" s="31">
        <v>26926.569999999978</v>
      </c>
      <c r="I2387" s="31"/>
      <c r="J2387" s="36" t="s">
        <v>1931</v>
      </c>
      <c r="K2387" s="30" t="s">
        <v>1929</v>
      </c>
      <c r="L2387" s="9">
        <f>Таблица4[[#This Row],[Поступления]]/Таблица4[[#This Row],[Начисления]]</f>
        <v>0.88735611026618599</v>
      </c>
    </row>
    <row r="2388" spans="1:12" ht="15">
      <c r="A2388" s="47">
        <v>102901</v>
      </c>
      <c r="B2388" s="34" t="s">
        <v>1173</v>
      </c>
      <c r="C2388" s="34" t="s">
        <v>1174</v>
      </c>
      <c r="D2388" s="34" t="s">
        <v>1221</v>
      </c>
      <c r="E2388" s="34" t="s">
        <v>34</v>
      </c>
      <c r="F2388" s="31">
        <v>511172.97</v>
      </c>
      <c r="G2388" s="31">
        <v>439581.32</v>
      </c>
      <c r="H2388" s="31">
        <v>71591.649999999965</v>
      </c>
      <c r="I2388" s="31"/>
      <c r="J2388" s="36" t="s">
        <v>1931</v>
      </c>
      <c r="K2388" s="30" t="s">
        <v>1929</v>
      </c>
      <c r="L2388" s="9">
        <f>Таблица4[[#This Row],[Поступления]]/Таблица4[[#This Row],[Начисления]]</f>
        <v>0.85994633088678385</v>
      </c>
    </row>
    <row r="2389" spans="1:12" ht="15">
      <c r="A2389" s="47">
        <v>102902</v>
      </c>
      <c r="B2389" s="34" t="s">
        <v>1173</v>
      </c>
      <c r="C2389" s="34" t="s">
        <v>1174</v>
      </c>
      <c r="D2389" s="34" t="s">
        <v>1221</v>
      </c>
      <c r="E2389" s="34" t="s">
        <v>67</v>
      </c>
      <c r="F2389" s="31">
        <v>163420.63</v>
      </c>
      <c r="G2389" s="31">
        <v>161759.62</v>
      </c>
      <c r="H2389" s="31">
        <v>1661.0100000000093</v>
      </c>
      <c r="I2389" s="31"/>
      <c r="J2389" s="36" t="s">
        <v>1931</v>
      </c>
      <c r="K2389" s="30" t="s">
        <v>1929</v>
      </c>
      <c r="L2389" s="9">
        <f>Таблица4[[#This Row],[Поступления]]/Таблица4[[#This Row],[Начисления]]</f>
        <v>0.9898359833761502</v>
      </c>
    </row>
    <row r="2390" spans="1:12" ht="15">
      <c r="A2390" s="47">
        <v>102903</v>
      </c>
      <c r="B2390" s="34" t="s">
        <v>1173</v>
      </c>
      <c r="C2390" s="34" t="s">
        <v>1174</v>
      </c>
      <c r="D2390" s="34" t="s">
        <v>1221</v>
      </c>
      <c r="E2390" s="34" t="s">
        <v>226</v>
      </c>
      <c r="F2390" s="31">
        <v>166347.32</v>
      </c>
      <c r="G2390" s="31">
        <v>148843.92000000001</v>
      </c>
      <c r="H2390" s="31">
        <v>17503.399999999994</v>
      </c>
      <c r="I2390" s="31"/>
      <c r="J2390" s="36" t="s">
        <v>1931</v>
      </c>
      <c r="K2390" s="30" t="s">
        <v>1929</v>
      </c>
      <c r="L2390" s="9">
        <f>Таблица4[[#This Row],[Поступления]]/Таблица4[[#This Row],[Начисления]]</f>
        <v>0.89477798620380544</v>
      </c>
    </row>
    <row r="2391" spans="1:12" ht="15">
      <c r="A2391" s="47">
        <v>102904</v>
      </c>
      <c r="B2391" s="34" t="s">
        <v>1173</v>
      </c>
      <c r="C2391" s="34" t="s">
        <v>1174</v>
      </c>
      <c r="D2391" s="34" t="s">
        <v>1221</v>
      </c>
      <c r="E2391" s="34" t="s">
        <v>68</v>
      </c>
      <c r="F2391" s="31">
        <v>623419.89</v>
      </c>
      <c r="G2391" s="31">
        <v>598253.63</v>
      </c>
      <c r="H2391" s="31">
        <v>25166.260000000009</v>
      </c>
      <c r="I2391" s="31"/>
      <c r="J2391" s="36" t="s">
        <v>1931</v>
      </c>
      <c r="K2391" s="30" t="s">
        <v>1929</v>
      </c>
      <c r="L2391" s="9">
        <f>Таблица4[[#This Row],[Поступления]]/Таблица4[[#This Row],[Начисления]]</f>
        <v>0.95963192640517125</v>
      </c>
    </row>
    <row r="2392" spans="1:12" ht="15">
      <c r="A2392" s="47">
        <v>102905</v>
      </c>
      <c r="B2392" s="34" t="s">
        <v>1173</v>
      </c>
      <c r="C2392" s="34" t="s">
        <v>1174</v>
      </c>
      <c r="D2392" s="34" t="s">
        <v>1221</v>
      </c>
      <c r="E2392" s="34" t="s">
        <v>69</v>
      </c>
      <c r="F2392" s="31">
        <v>4482386.79</v>
      </c>
      <c r="G2392" s="31">
        <v>4307091.07</v>
      </c>
      <c r="H2392" s="31">
        <v>175295.71999999974</v>
      </c>
      <c r="I2392" s="31"/>
      <c r="J2392" s="36" t="s">
        <v>1931</v>
      </c>
      <c r="K2392" s="30" t="s">
        <v>1930</v>
      </c>
      <c r="L2392" s="9">
        <f>Таблица4[[#This Row],[Поступления]]/Таблица4[[#This Row],[Начисления]]</f>
        <v>0.96089232629565202</v>
      </c>
    </row>
    <row r="2393" spans="1:12" ht="15">
      <c r="A2393" s="47">
        <v>102906</v>
      </c>
      <c r="B2393" s="34" t="s">
        <v>1173</v>
      </c>
      <c r="C2393" s="34" t="s">
        <v>1174</v>
      </c>
      <c r="D2393" s="34" t="s">
        <v>1221</v>
      </c>
      <c r="E2393" s="34" t="s">
        <v>70</v>
      </c>
      <c r="F2393" s="31">
        <v>3592663.5</v>
      </c>
      <c r="G2393" s="31">
        <v>3371058.51</v>
      </c>
      <c r="H2393" s="31">
        <v>221604.99000000022</v>
      </c>
      <c r="I2393" s="31"/>
      <c r="J2393" s="36" t="s">
        <v>1931</v>
      </c>
      <c r="K2393" s="30" t="s">
        <v>1929</v>
      </c>
      <c r="L2393" s="9">
        <f>Таблица4[[#This Row],[Поступления]]/Таблица4[[#This Row],[Начисления]]</f>
        <v>0.93831735424149787</v>
      </c>
    </row>
    <row r="2394" spans="1:12" ht="15">
      <c r="A2394" s="47">
        <v>102907</v>
      </c>
      <c r="B2394" s="34" t="s">
        <v>1173</v>
      </c>
      <c r="C2394" s="34" t="s">
        <v>1174</v>
      </c>
      <c r="D2394" s="34" t="s">
        <v>1221</v>
      </c>
      <c r="E2394" s="34" t="s">
        <v>143</v>
      </c>
      <c r="F2394" s="31">
        <v>200948.63</v>
      </c>
      <c r="G2394" s="31">
        <v>215164.73</v>
      </c>
      <c r="H2394" s="31"/>
      <c r="I2394" s="31">
        <v>14216.100000000006</v>
      </c>
      <c r="J2394" s="36" t="s">
        <v>1931</v>
      </c>
      <c r="K2394" s="30" t="s">
        <v>1929</v>
      </c>
      <c r="L2394" s="9">
        <f>Таблица4[[#This Row],[Поступления]]/Таблица4[[#This Row],[Начисления]]</f>
        <v>1.0707449461088638</v>
      </c>
    </row>
    <row r="2395" spans="1:12" ht="15">
      <c r="A2395" s="47">
        <v>102910</v>
      </c>
      <c r="B2395" s="34" t="s">
        <v>1173</v>
      </c>
      <c r="C2395" s="34" t="s">
        <v>1174</v>
      </c>
      <c r="D2395" s="34" t="s">
        <v>1222</v>
      </c>
      <c r="E2395" s="34" t="s">
        <v>34</v>
      </c>
      <c r="F2395" s="31">
        <v>767401.93</v>
      </c>
      <c r="G2395" s="31">
        <v>725231.72</v>
      </c>
      <c r="H2395" s="31">
        <v>42170.210000000079</v>
      </c>
      <c r="I2395" s="31"/>
      <c r="J2395" s="36" t="s">
        <v>1938</v>
      </c>
      <c r="K2395" s="30" t="s">
        <v>1929</v>
      </c>
      <c r="L2395" s="9">
        <f>Таблица4[[#This Row],[Поступления]]/Таблица4[[#This Row],[Начисления]]</f>
        <v>0.9450480793031103</v>
      </c>
    </row>
    <row r="2396" spans="1:12" ht="15">
      <c r="A2396" s="47">
        <v>102914</v>
      </c>
      <c r="B2396" s="34" t="s">
        <v>1173</v>
      </c>
      <c r="C2396" s="34" t="s">
        <v>1174</v>
      </c>
      <c r="D2396" s="34" t="s">
        <v>1222</v>
      </c>
      <c r="E2396" s="34" t="s">
        <v>27</v>
      </c>
      <c r="F2396" s="31">
        <v>1182700.1499999999</v>
      </c>
      <c r="G2396" s="31">
        <v>1161103.22</v>
      </c>
      <c r="H2396" s="31">
        <v>21596.929999999935</v>
      </c>
      <c r="I2396" s="31"/>
      <c r="J2396" s="36" t="s">
        <v>1938</v>
      </c>
      <c r="K2396" s="30" t="s">
        <v>1930</v>
      </c>
      <c r="L2396" s="9">
        <f>Таблица4[[#This Row],[Поступления]]/Таблица4[[#This Row],[Начисления]]</f>
        <v>0.98173930222296846</v>
      </c>
    </row>
    <row r="2397" spans="1:12" ht="15">
      <c r="A2397" s="47">
        <v>102915</v>
      </c>
      <c r="B2397" s="34" t="s">
        <v>1173</v>
      </c>
      <c r="C2397" s="34" t="s">
        <v>1174</v>
      </c>
      <c r="D2397" s="34" t="s">
        <v>1222</v>
      </c>
      <c r="E2397" s="34" t="s">
        <v>68</v>
      </c>
      <c r="F2397" s="31">
        <v>1083523.8600000001</v>
      </c>
      <c r="G2397" s="31">
        <v>988275.3</v>
      </c>
      <c r="H2397" s="31">
        <v>95248.560000000056</v>
      </c>
      <c r="I2397" s="31"/>
      <c r="J2397" s="36" t="s">
        <v>1938</v>
      </c>
      <c r="K2397" s="30" t="s">
        <v>1929</v>
      </c>
      <c r="L2397" s="9">
        <f>Таблица4[[#This Row],[Поступления]]/Таблица4[[#This Row],[Начисления]]</f>
        <v>0.9120937124541032</v>
      </c>
    </row>
    <row r="2398" spans="1:12" ht="15">
      <c r="A2398" s="47">
        <v>102916</v>
      </c>
      <c r="B2398" s="34" t="s">
        <v>1173</v>
      </c>
      <c r="C2398" s="34" t="s">
        <v>1174</v>
      </c>
      <c r="D2398" s="34" t="s">
        <v>1222</v>
      </c>
      <c r="E2398" s="34" t="s">
        <v>69</v>
      </c>
      <c r="F2398" s="31">
        <v>2128150.75</v>
      </c>
      <c r="G2398" s="31">
        <v>1869510.42</v>
      </c>
      <c r="H2398" s="31">
        <v>258640.33000000007</v>
      </c>
      <c r="I2398" s="31"/>
      <c r="J2398" s="36" t="s">
        <v>1938</v>
      </c>
      <c r="K2398" s="30" t="s">
        <v>1930</v>
      </c>
      <c r="L2398" s="9">
        <f>Таблица4[[#This Row],[Поступления]]/Таблица4[[#This Row],[Начисления]]</f>
        <v>0.87846710107354942</v>
      </c>
    </row>
    <row r="2399" spans="1:12" ht="15">
      <c r="A2399" s="47">
        <v>102917</v>
      </c>
      <c r="B2399" s="34" t="s">
        <v>1173</v>
      </c>
      <c r="C2399" s="34" t="s">
        <v>1174</v>
      </c>
      <c r="D2399" s="34" t="s">
        <v>1222</v>
      </c>
      <c r="E2399" s="34" t="s">
        <v>70</v>
      </c>
      <c r="F2399" s="31">
        <v>1583792.54</v>
      </c>
      <c r="G2399" s="31">
        <v>1426349.44</v>
      </c>
      <c r="H2399" s="31">
        <v>157443.10000000009</v>
      </c>
      <c r="I2399" s="31"/>
      <c r="J2399" s="36" t="s">
        <v>1938</v>
      </c>
      <c r="K2399" s="30" t="s">
        <v>1929</v>
      </c>
      <c r="L2399" s="9">
        <f>Таблица4[[#This Row],[Поступления]]/Таблица4[[#This Row],[Начисления]]</f>
        <v>0.90059108372868069</v>
      </c>
    </row>
    <row r="2400" spans="1:12" ht="15">
      <c r="A2400" s="47">
        <v>102919</v>
      </c>
      <c r="B2400" s="34" t="s">
        <v>1173</v>
      </c>
      <c r="C2400" s="34" t="s">
        <v>1174</v>
      </c>
      <c r="D2400" s="34" t="s">
        <v>1222</v>
      </c>
      <c r="E2400" s="34" t="s">
        <v>7</v>
      </c>
      <c r="F2400" s="31">
        <v>1597437.36</v>
      </c>
      <c r="G2400" s="31">
        <v>1460957.57</v>
      </c>
      <c r="H2400" s="31">
        <v>136479.79000000004</v>
      </c>
      <c r="I2400" s="31"/>
      <c r="J2400" s="36" t="s">
        <v>1938</v>
      </c>
      <c r="K2400" s="30" t="s">
        <v>1929</v>
      </c>
      <c r="L2400" s="9">
        <f>Таблица4[[#This Row],[Поступления]]/Таблица4[[#This Row],[Начисления]]</f>
        <v>0.91456329154590443</v>
      </c>
    </row>
    <row r="2401" spans="1:12" ht="15">
      <c r="A2401" s="47">
        <v>102921</v>
      </c>
      <c r="B2401" s="34" t="s">
        <v>1173</v>
      </c>
      <c r="C2401" s="34" t="s">
        <v>1174</v>
      </c>
      <c r="D2401" s="34" t="s">
        <v>1222</v>
      </c>
      <c r="E2401" s="34" t="s">
        <v>11</v>
      </c>
      <c r="F2401" s="31">
        <v>1915966.58</v>
      </c>
      <c r="G2401" s="31">
        <v>1177790.3999999999</v>
      </c>
      <c r="H2401" s="31">
        <v>738176.18000000017</v>
      </c>
      <c r="I2401" s="31"/>
      <c r="J2401" s="36" t="s">
        <v>1938</v>
      </c>
      <c r="K2401" s="30" t="s">
        <v>1929</v>
      </c>
      <c r="L2401" s="9">
        <f>Таблица4[[#This Row],[Поступления]]/Таблица4[[#This Row],[Начисления]]</f>
        <v>0.6147238747765631</v>
      </c>
    </row>
    <row r="2402" spans="1:12" ht="15">
      <c r="A2402" s="47">
        <v>102924</v>
      </c>
      <c r="B2402" s="34" t="s">
        <v>1173</v>
      </c>
      <c r="C2402" s="34" t="s">
        <v>1174</v>
      </c>
      <c r="D2402" s="34" t="s">
        <v>1222</v>
      </c>
      <c r="E2402" s="34" t="s">
        <v>97</v>
      </c>
      <c r="F2402" s="31">
        <v>6334190.3200000003</v>
      </c>
      <c r="G2402" s="31">
        <v>6122306.4900000002</v>
      </c>
      <c r="H2402" s="31">
        <v>211883.83000000007</v>
      </c>
      <c r="I2402" s="31"/>
      <c r="J2402" s="36" t="s">
        <v>1938</v>
      </c>
      <c r="K2402" s="30" t="s">
        <v>1929</v>
      </c>
      <c r="L2402" s="9">
        <f>Таблица4[[#This Row],[Поступления]]/Таблица4[[#This Row],[Начисления]]</f>
        <v>0.96654918477410068</v>
      </c>
    </row>
    <row r="2403" spans="1:12" ht="15">
      <c r="A2403" s="47">
        <v>102925</v>
      </c>
      <c r="B2403" s="34" t="s">
        <v>1173</v>
      </c>
      <c r="C2403" s="34" t="s">
        <v>1174</v>
      </c>
      <c r="D2403" s="34" t="s">
        <v>1222</v>
      </c>
      <c r="E2403" s="34" t="s">
        <v>15</v>
      </c>
      <c r="F2403" s="31">
        <v>1774921.75</v>
      </c>
      <c r="G2403" s="31">
        <v>1713611.91</v>
      </c>
      <c r="H2403" s="31">
        <v>61309.840000000084</v>
      </c>
      <c r="I2403" s="31"/>
      <c r="J2403" s="36" t="s">
        <v>1938</v>
      </c>
      <c r="K2403" s="30" t="s">
        <v>1930</v>
      </c>
      <c r="L2403" s="9">
        <f>Таблица4[[#This Row],[Поступления]]/Таблица4[[#This Row],[Начисления]]</f>
        <v>0.96545772229113758</v>
      </c>
    </row>
    <row r="2404" spans="1:12" ht="15">
      <c r="A2404" s="47">
        <v>102927</v>
      </c>
      <c r="B2404" s="34" t="s">
        <v>1173</v>
      </c>
      <c r="C2404" s="34" t="s">
        <v>1174</v>
      </c>
      <c r="D2404" s="34" t="s">
        <v>1224</v>
      </c>
      <c r="E2404" s="34" t="s">
        <v>34</v>
      </c>
      <c r="F2404" s="31">
        <v>5694611.8200000003</v>
      </c>
      <c r="G2404" s="31">
        <v>4908878.87</v>
      </c>
      <c r="H2404" s="31">
        <v>785732.95000000019</v>
      </c>
      <c r="I2404" s="31"/>
      <c r="J2404" s="36" t="s">
        <v>1936</v>
      </c>
      <c r="K2404" s="30" t="s">
        <v>1929</v>
      </c>
      <c r="L2404" s="9">
        <f>Таблица4[[#This Row],[Поступления]]/Таблица4[[#This Row],[Начисления]]</f>
        <v>0.86202168385904132</v>
      </c>
    </row>
    <row r="2405" spans="1:12" ht="15">
      <c r="A2405" s="47">
        <v>102928</v>
      </c>
      <c r="B2405" s="34" t="s">
        <v>1173</v>
      </c>
      <c r="C2405" s="34" t="s">
        <v>1174</v>
      </c>
      <c r="D2405" s="34" t="s">
        <v>1224</v>
      </c>
      <c r="E2405" s="34" t="s">
        <v>26</v>
      </c>
      <c r="F2405" s="31">
        <v>5452310.9199999999</v>
      </c>
      <c r="G2405" s="31">
        <v>4371018.01</v>
      </c>
      <c r="H2405" s="31">
        <v>1081292.9100000001</v>
      </c>
      <c r="I2405" s="31"/>
      <c r="J2405" s="36" t="s">
        <v>1936</v>
      </c>
      <c r="K2405" s="30" t="s">
        <v>1930</v>
      </c>
      <c r="L2405" s="9">
        <f>Таблица4[[#This Row],[Поступления]]/Таблица4[[#This Row],[Начисления]]</f>
        <v>0.80168172250895764</v>
      </c>
    </row>
    <row r="2406" spans="1:12" ht="15">
      <c r="A2406" s="47">
        <v>102929</v>
      </c>
      <c r="B2406" s="34" t="s">
        <v>1173</v>
      </c>
      <c r="C2406" s="34" t="s">
        <v>1174</v>
      </c>
      <c r="D2406" s="34" t="s">
        <v>1224</v>
      </c>
      <c r="E2406" s="34" t="s">
        <v>27</v>
      </c>
      <c r="F2406" s="31">
        <v>3772697.1</v>
      </c>
      <c r="G2406" s="31">
        <v>2880105.17</v>
      </c>
      <c r="H2406" s="31">
        <v>892591.93000000017</v>
      </c>
      <c r="I2406" s="31"/>
      <c r="J2406" s="36" t="s">
        <v>1936</v>
      </c>
      <c r="K2406" s="30" t="s">
        <v>1930</v>
      </c>
      <c r="L2406" s="9">
        <f>Таблица4[[#This Row],[Поступления]]/Таблица4[[#This Row],[Начисления]]</f>
        <v>0.76340747578171586</v>
      </c>
    </row>
    <row r="2407" spans="1:12" ht="15">
      <c r="A2407" s="47">
        <v>102934</v>
      </c>
      <c r="B2407" s="34" t="s">
        <v>1173</v>
      </c>
      <c r="C2407" s="34" t="s">
        <v>1174</v>
      </c>
      <c r="D2407" s="34" t="s">
        <v>1225</v>
      </c>
      <c r="E2407" s="34" t="s">
        <v>18</v>
      </c>
      <c r="F2407" s="31">
        <v>1498967.97</v>
      </c>
      <c r="G2407" s="31">
        <v>1395667.5</v>
      </c>
      <c r="H2407" s="31">
        <v>103300.46999999997</v>
      </c>
      <c r="I2407" s="31"/>
      <c r="J2407" s="36" t="s">
        <v>1931</v>
      </c>
      <c r="K2407" s="30" t="s">
        <v>1929</v>
      </c>
      <c r="L2407" s="9">
        <f>Таблица4[[#This Row],[Поступления]]/Таблица4[[#This Row],[Начисления]]</f>
        <v>0.93108560551830877</v>
      </c>
    </row>
    <row r="2408" spans="1:12" ht="15">
      <c r="A2408" s="47">
        <v>102935</v>
      </c>
      <c r="B2408" s="34" t="s">
        <v>1173</v>
      </c>
      <c r="C2408" s="34" t="s">
        <v>1174</v>
      </c>
      <c r="D2408" s="34" t="s">
        <v>1225</v>
      </c>
      <c r="E2408" s="34" t="s">
        <v>20</v>
      </c>
      <c r="F2408" s="31">
        <v>1576288.34</v>
      </c>
      <c r="G2408" s="31">
        <v>1470262.48</v>
      </c>
      <c r="H2408" s="31">
        <v>106025.8600000001</v>
      </c>
      <c r="I2408" s="31"/>
      <c r="J2408" s="36" t="s">
        <v>1931</v>
      </c>
      <c r="K2408" s="30" t="s">
        <v>1929</v>
      </c>
      <c r="L2408" s="9">
        <f>Таблица4[[#This Row],[Поступления]]/Таблица4[[#This Row],[Начисления]]</f>
        <v>0.93273701434599199</v>
      </c>
    </row>
    <row r="2409" spans="1:12" ht="15">
      <c r="A2409" s="47">
        <v>102936</v>
      </c>
      <c r="B2409" s="34" t="s">
        <v>1173</v>
      </c>
      <c r="C2409" s="34" t="s">
        <v>1174</v>
      </c>
      <c r="D2409" s="34" t="s">
        <v>1225</v>
      </c>
      <c r="E2409" s="34" t="s">
        <v>21</v>
      </c>
      <c r="F2409" s="31">
        <v>1609695.35</v>
      </c>
      <c r="G2409" s="31">
        <v>1355126.39</v>
      </c>
      <c r="H2409" s="31">
        <v>254568.9600000002</v>
      </c>
      <c r="I2409" s="31"/>
      <c r="J2409" s="36" t="s">
        <v>1931</v>
      </c>
      <c r="K2409" s="30" t="s">
        <v>1929</v>
      </c>
      <c r="L2409" s="9">
        <f>Таблица4[[#This Row],[Поступления]]/Таблица4[[#This Row],[Начисления]]</f>
        <v>0.84185270834012149</v>
      </c>
    </row>
    <row r="2410" spans="1:12" ht="15">
      <c r="A2410" s="47">
        <v>102937</v>
      </c>
      <c r="B2410" s="34" t="s">
        <v>1173</v>
      </c>
      <c r="C2410" s="34" t="s">
        <v>1174</v>
      </c>
      <c r="D2410" s="34" t="s">
        <v>1225</v>
      </c>
      <c r="E2410" s="34" t="s">
        <v>25</v>
      </c>
      <c r="F2410" s="31">
        <v>1513419.01</v>
      </c>
      <c r="G2410" s="31">
        <v>1496003.86</v>
      </c>
      <c r="H2410" s="31">
        <v>17415.149999999907</v>
      </c>
      <c r="I2410" s="31"/>
      <c r="J2410" s="36" t="s">
        <v>1931</v>
      </c>
      <c r="K2410" s="30" t="s">
        <v>1929</v>
      </c>
      <c r="L2410" s="9">
        <f>Таблица4[[#This Row],[Поступления]]/Таблица4[[#This Row],[Начисления]]</f>
        <v>0.98849284310232111</v>
      </c>
    </row>
    <row r="2411" spans="1:12" ht="15">
      <c r="A2411" s="47">
        <v>102938</v>
      </c>
      <c r="B2411" s="34" t="s">
        <v>1173</v>
      </c>
      <c r="C2411" s="34" t="s">
        <v>1174</v>
      </c>
      <c r="D2411" s="34" t="s">
        <v>1225</v>
      </c>
      <c r="E2411" s="34" t="s">
        <v>100</v>
      </c>
      <c r="F2411" s="31">
        <v>1506235.43</v>
      </c>
      <c r="G2411" s="31">
        <v>1358300.3</v>
      </c>
      <c r="H2411" s="31">
        <v>147935.12999999989</v>
      </c>
      <c r="I2411" s="31"/>
      <c r="J2411" s="36" t="s">
        <v>1931</v>
      </c>
      <c r="K2411" s="30" t="s">
        <v>1929</v>
      </c>
      <c r="L2411" s="9">
        <f>Таблица4[[#This Row],[Поступления]]/Таблица4[[#This Row],[Начисления]]</f>
        <v>0.90178485577118583</v>
      </c>
    </row>
    <row r="2412" spans="1:12" ht="15">
      <c r="A2412" s="47">
        <v>102939</v>
      </c>
      <c r="B2412" s="34" t="s">
        <v>1173</v>
      </c>
      <c r="C2412" s="34" t="s">
        <v>1174</v>
      </c>
      <c r="D2412" s="34" t="s">
        <v>1225</v>
      </c>
      <c r="E2412" s="34" t="s">
        <v>29</v>
      </c>
      <c r="F2412" s="31">
        <v>2392162.7200000002</v>
      </c>
      <c r="G2412" s="31">
        <v>2319335.6800000002</v>
      </c>
      <c r="H2412" s="31">
        <v>72827.040000000037</v>
      </c>
      <c r="I2412" s="31"/>
      <c r="J2412" s="36" t="s">
        <v>1931</v>
      </c>
      <c r="K2412" s="30" t="s">
        <v>1929</v>
      </c>
      <c r="L2412" s="9">
        <f>Таблица4[[#This Row],[Поступления]]/Таблица4[[#This Row],[Начисления]]</f>
        <v>0.96955598405111842</v>
      </c>
    </row>
    <row r="2413" spans="1:12" ht="15">
      <c r="A2413" s="47">
        <v>102940</v>
      </c>
      <c r="B2413" s="34" t="s">
        <v>1173</v>
      </c>
      <c r="C2413" s="34" t="s">
        <v>1174</v>
      </c>
      <c r="D2413" s="34" t="s">
        <v>1225</v>
      </c>
      <c r="E2413" s="34" t="s">
        <v>34</v>
      </c>
      <c r="F2413" s="31">
        <v>1610992.55</v>
      </c>
      <c r="G2413" s="31">
        <v>1449422.32</v>
      </c>
      <c r="H2413" s="31">
        <v>161570.22999999998</v>
      </c>
      <c r="I2413" s="31"/>
      <c r="J2413" s="36" t="s">
        <v>1931</v>
      </c>
      <c r="K2413" s="30" t="s">
        <v>1929</v>
      </c>
      <c r="L2413" s="9">
        <f>Таблица4[[#This Row],[Поступления]]/Таблица4[[#This Row],[Начисления]]</f>
        <v>0.89970764917565882</v>
      </c>
    </row>
    <row r="2414" spans="1:12" ht="15">
      <c r="A2414" s="47">
        <v>102941</v>
      </c>
      <c r="B2414" s="34" t="s">
        <v>1173</v>
      </c>
      <c r="C2414" s="34" t="s">
        <v>1174</v>
      </c>
      <c r="D2414" s="34" t="s">
        <v>1225</v>
      </c>
      <c r="E2414" s="34" t="s">
        <v>30</v>
      </c>
      <c r="F2414" s="31">
        <v>1695363.64</v>
      </c>
      <c r="G2414" s="31">
        <v>1631777.61</v>
      </c>
      <c r="H2414" s="31">
        <v>63586.029999999795</v>
      </c>
      <c r="I2414" s="31"/>
      <c r="J2414" s="36" t="s">
        <v>1931</v>
      </c>
      <c r="K2414" s="30" t="s">
        <v>1929</v>
      </c>
      <c r="L2414" s="9">
        <f>Таблица4[[#This Row],[Поступления]]/Таблица4[[#This Row],[Начисления]]</f>
        <v>0.96249416437879975</v>
      </c>
    </row>
    <row r="2415" spans="1:12" ht="15">
      <c r="A2415" s="47">
        <v>102942</v>
      </c>
      <c r="B2415" s="34" t="s">
        <v>1173</v>
      </c>
      <c r="C2415" s="34" t="s">
        <v>1174</v>
      </c>
      <c r="D2415" s="34" t="s">
        <v>1225</v>
      </c>
      <c r="E2415" s="34" t="s">
        <v>22</v>
      </c>
      <c r="F2415" s="31">
        <v>1673822.94</v>
      </c>
      <c r="G2415" s="31">
        <v>1568680.68</v>
      </c>
      <c r="H2415" s="31">
        <v>105142.26000000001</v>
      </c>
      <c r="I2415" s="31"/>
      <c r="J2415" s="36" t="s">
        <v>1931</v>
      </c>
      <c r="K2415" s="30" t="s">
        <v>1929</v>
      </c>
      <c r="L2415" s="9">
        <f>Таблица4[[#This Row],[Поступления]]/Таблица4[[#This Row],[Начисления]]</f>
        <v>0.9371843595356627</v>
      </c>
    </row>
    <row r="2416" spans="1:12" ht="15">
      <c r="A2416" s="47">
        <v>102943</v>
      </c>
      <c r="B2416" s="34" t="s">
        <v>1173</v>
      </c>
      <c r="C2416" s="34" t="s">
        <v>1174</v>
      </c>
      <c r="D2416" s="34" t="s">
        <v>1225</v>
      </c>
      <c r="E2416" s="34" t="s">
        <v>27</v>
      </c>
      <c r="F2416" s="31">
        <v>1206679.08</v>
      </c>
      <c r="G2416" s="31">
        <v>1132648.8</v>
      </c>
      <c r="H2416" s="31">
        <v>74030.280000000028</v>
      </c>
      <c r="I2416" s="31"/>
      <c r="J2416" s="36" t="s">
        <v>1931</v>
      </c>
      <c r="K2416" s="30" t="s">
        <v>1929</v>
      </c>
      <c r="L2416" s="9">
        <f>Таблица4[[#This Row],[Поступления]]/Таблица4[[#This Row],[Начисления]]</f>
        <v>0.93864957035635355</v>
      </c>
    </row>
    <row r="2417" spans="1:12" ht="15">
      <c r="A2417" s="47">
        <v>102944</v>
      </c>
      <c r="B2417" s="34" t="s">
        <v>1173</v>
      </c>
      <c r="C2417" s="34" t="s">
        <v>1174</v>
      </c>
      <c r="D2417" s="34" t="s">
        <v>1225</v>
      </c>
      <c r="E2417" s="34" t="s">
        <v>68</v>
      </c>
      <c r="F2417" s="31">
        <v>1651068.92</v>
      </c>
      <c r="G2417" s="31">
        <v>1545718.41</v>
      </c>
      <c r="H2417" s="31">
        <v>105350.51000000001</v>
      </c>
      <c r="I2417" s="31"/>
      <c r="J2417" s="36" t="s">
        <v>1931</v>
      </c>
      <c r="K2417" s="30" t="s">
        <v>1929</v>
      </c>
      <c r="L2417" s="9">
        <f>Таблица4[[#This Row],[Поступления]]/Таблица4[[#This Row],[Начисления]]</f>
        <v>0.93619254246515649</v>
      </c>
    </row>
    <row r="2418" spans="1:12" ht="15">
      <c r="A2418" s="47">
        <v>102945</v>
      </c>
      <c r="B2418" s="34" t="s">
        <v>1173</v>
      </c>
      <c r="C2418" s="34" t="s">
        <v>1174</v>
      </c>
      <c r="D2418" s="34" t="s">
        <v>1225</v>
      </c>
      <c r="E2418" s="34" t="s">
        <v>69</v>
      </c>
      <c r="F2418" s="31">
        <v>1640143.94</v>
      </c>
      <c r="G2418" s="31">
        <v>1541339.72</v>
      </c>
      <c r="H2418" s="31">
        <v>98804.219999999972</v>
      </c>
      <c r="I2418" s="31"/>
      <c r="J2418" s="36" t="s">
        <v>1931</v>
      </c>
      <c r="K2418" s="30" t="s">
        <v>1929</v>
      </c>
      <c r="L2418" s="9">
        <f>Таблица4[[#This Row],[Поступления]]/Таблица4[[#This Row],[Начисления]]</f>
        <v>0.939758811656494</v>
      </c>
    </row>
    <row r="2419" spans="1:12" ht="15">
      <c r="A2419" s="47">
        <v>102947</v>
      </c>
      <c r="B2419" s="34" t="s">
        <v>1173</v>
      </c>
      <c r="C2419" s="34" t="s">
        <v>1174</v>
      </c>
      <c r="D2419" s="34" t="s">
        <v>1225</v>
      </c>
      <c r="E2419" s="34" t="s">
        <v>17</v>
      </c>
      <c r="F2419" s="31">
        <v>870899.61</v>
      </c>
      <c r="G2419" s="31">
        <v>795036.65</v>
      </c>
      <c r="H2419" s="31">
        <v>75862.959999999963</v>
      </c>
      <c r="I2419" s="31"/>
      <c r="J2419" s="36" t="s">
        <v>1931</v>
      </c>
      <c r="K2419" s="30" t="s">
        <v>1929</v>
      </c>
      <c r="L2419" s="9">
        <f>Таблица4[[#This Row],[Поступления]]/Таблица4[[#This Row],[Начисления]]</f>
        <v>0.91289126883407379</v>
      </c>
    </row>
    <row r="2420" spans="1:12" ht="15">
      <c r="A2420" s="47">
        <v>102948</v>
      </c>
      <c r="B2420" s="34" t="s">
        <v>1173</v>
      </c>
      <c r="C2420" s="34" t="s">
        <v>1174</v>
      </c>
      <c r="D2420" s="34" t="s">
        <v>1225</v>
      </c>
      <c r="E2420" s="34" t="s">
        <v>75</v>
      </c>
      <c r="F2420" s="31">
        <v>302248.06</v>
      </c>
      <c r="G2420" s="31">
        <v>264121.06</v>
      </c>
      <c r="H2420" s="31">
        <v>38127</v>
      </c>
      <c r="I2420" s="31"/>
      <c r="J2420" s="36" t="s">
        <v>1931</v>
      </c>
      <c r="K2420" s="30" t="s">
        <v>1929</v>
      </c>
      <c r="L2420" s="9">
        <f>Таблица4[[#This Row],[Поступления]]/Таблица4[[#This Row],[Начисления]]</f>
        <v>0.87385526974102001</v>
      </c>
    </row>
    <row r="2421" spans="1:12" ht="15">
      <c r="A2421" s="47">
        <v>102950</v>
      </c>
      <c r="B2421" s="34" t="s">
        <v>1173</v>
      </c>
      <c r="C2421" s="34" t="s">
        <v>1174</v>
      </c>
      <c r="D2421" s="34" t="s">
        <v>1225</v>
      </c>
      <c r="E2421" s="34" t="s">
        <v>320</v>
      </c>
      <c r="F2421" s="31">
        <v>1137099.55</v>
      </c>
      <c r="G2421" s="31">
        <v>795052.66</v>
      </c>
      <c r="H2421" s="31">
        <v>342046.89</v>
      </c>
      <c r="I2421" s="31"/>
      <c r="J2421" s="36" t="s">
        <v>1931</v>
      </c>
      <c r="K2421" s="30" t="s">
        <v>1930</v>
      </c>
      <c r="L2421" s="9">
        <f>Таблица4[[#This Row],[Поступления]]/Таблица4[[#This Row],[Начисления]]</f>
        <v>0.69919354026654923</v>
      </c>
    </row>
    <row r="2422" spans="1:12" ht="15">
      <c r="A2422" s="47">
        <v>102951</v>
      </c>
      <c r="B2422" s="34" t="s">
        <v>1173</v>
      </c>
      <c r="C2422" s="34" t="s">
        <v>1174</v>
      </c>
      <c r="D2422" s="34" t="s">
        <v>1225</v>
      </c>
      <c r="E2422" s="34" t="s">
        <v>38</v>
      </c>
      <c r="F2422" s="31">
        <v>6712919.04</v>
      </c>
      <c r="G2422" s="31">
        <v>6464953.9100000001</v>
      </c>
      <c r="H2422" s="31">
        <v>247965.12999999989</v>
      </c>
      <c r="I2422" s="31"/>
      <c r="J2422" s="36" t="s">
        <v>1931</v>
      </c>
      <c r="K2422" s="30" t="s">
        <v>1929</v>
      </c>
      <c r="L2422" s="9">
        <f>Таблица4[[#This Row],[Поступления]]/Таблица4[[#This Row],[Начисления]]</f>
        <v>0.96306150446289307</v>
      </c>
    </row>
    <row r="2423" spans="1:12" ht="15">
      <c r="A2423" s="47">
        <v>102952</v>
      </c>
      <c r="B2423" s="34" t="s">
        <v>1173</v>
      </c>
      <c r="C2423" s="34" t="s">
        <v>1174</v>
      </c>
      <c r="D2423" s="34" t="s">
        <v>1226</v>
      </c>
      <c r="E2423" s="34" t="s">
        <v>19</v>
      </c>
      <c r="F2423" s="31">
        <v>381881.77</v>
      </c>
      <c r="G2423" s="31">
        <v>295953.49</v>
      </c>
      <c r="H2423" s="31">
        <v>85928.280000000028</v>
      </c>
      <c r="I2423" s="31"/>
      <c r="J2423" s="36" t="s">
        <v>1931</v>
      </c>
      <c r="K2423" s="30" t="s">
        <v>1929</v>
      </c>
      <c r="L2423" s="9">
        <f>Таблица4[[#This Row],[Поступления]]/Таблица4[[#This Row],[Начисления]]</f>
        <v>0.77498721659324032</v>
      </c>
    </row>
    <row r="2424" spans="1:12" ht="15">
      <c r="A2424" s="47">
        <v>102953</v>
      </c>
      <c r="B2424" s="34" t="s">
        <v>1173</v>
      </c>
      <c r="C2424" s="34" t="s">
        <v>1174</v>
      </c>
      <c r="D2424" s="34" t="s">
        <v>1226</v>
      </c>
      <c r="E2424" s="34" t="s">
        <v>29</v>
      </c>
      <c r="F2424" s="31">
        <v>1443314.53</v>
      </c>
      <c r="G2424" s="31">
        <v>1252426.45</v>
      </c>
      <c r="H2424" s="31">
        <v>190888.08000000007</v>
      </c>
      <c r="I2424" s="31"/>
      <c r="J2424" s="36" t="s">
        <v>1931</v>
      </c>
      <c r="K2424" s="30" t="s">
        <v>1930</v>
      </c>
      <c r="L2424" s="9">
        <f>Таблица4[[#This Row],[Поступления]]/Таблица4[[#This Row],[Начисления]]</f>
        <v>0.86774325621179738</v>
      </c>
    </row>
    <row r="2425" spans="1:12" ht="15">
      <c r="A2425" s="47">
        <v>102954</v>
      </c>
      <c r="B2425" s="34" t="s">
        <v>1173</v>
      </c>
      <c r="C2425" s="34" t="s">
        <v>1174</v>
      </c>
      <c r="D2425" s="34" t="s">
        <v>1226</v>
      </c>
      <c r="E2425" s="34" t="s">
        <v>30</v>
      </c>
      <c r="F2425" s="31">
        <v>1700812.66</v>
      </c>
      <c r="G2425" s="31">
        <v>1617223.31</v>
      </c>
      <c r="H2425" s="31">
        <v>83589.34999999986</v>
      </c>
      <c r="I2425" s="31"/>
      <c r="J2425" s="36" t="s">
        <v>1931</v>
      </c>
      <c r="K2425" s="30" t="s">
        <v>1929</v>
      </c>
      <c r="L2425" s="9">
        <f>Таблица4[[#This Row],[Поступления]]/Таблица4[[#This Row],[Начисления]]</f>
        <v>0.95085328798058222</v>
      </c>
    </row>
    <row r="2426" spans="1:12" ht="15">
      <c r="A2426" s="47">
        <v>102955</v>
      </c>
      <c r="B2426" s="34" t="s">
        <v>1173</v>
      </c>
      <c r="C2426" s="34" t="s">
        <v>1174</v>
      </c>
      <c r="D2426" s="34" t="s">
        <v>1226</v>
      </c>
      <c r="E2426" s="34" t="s">
        <v>26</v>
      </c>
      <c r="F2426" s="31">
        <v>1896615.79</v>
      </c>
      <c r="G2426" s="31">
        <v>1795470.23</v>
      </c>
      <c r="H2426" s="31">
        <v>101145.56000000006</v>
      </c>
      <c r="I2426" s="31"/>
      <c r="J2426" s="36" t="s">
        <v>1931</v>
      </c>
      <c r="K2426" s="30" t="s">
        <v>1929</v>
      </c>
      <c r="L2426" s="9">
        <f>Таблица4[[#This Row],[Поступления]]/Таблица4[[#This Row],[Начисления]]</f>
        <v>0.94667050620726934</v>
      </c>
    </row>
    <row r="2427" spans="1:12" ht="15">
      <c r="A2427" s="47">
        <v>102957</v>
      </c>
      <c r="B2427" s="34" t="s">
        <v>1173</v>
      </c>
      <c r="C2427" s="34" t="s">
        <v>1174</v>
      </c>
      <c r="D2427" s="34" t="s">
        <v>1226</v>
      </c>
      <c r="E2427" s="34" t="s">
        <v>492</v>
      </c>
      <c r="F2427" s="31">
        <v>513250.31</v>
      </c>
      <c r="G2427" s="31">
        <v>453210.1</v>
      </c>
      <c r="H2427" s="31">
        <v>60040.210000000021</v>
      </c>
      <c r="I2427" s="31"/>
      <c r="J2427" s="36" t="s">
        <v>1931</v>
      </c>
      <c r="K2427" s="30" t="s">
        <v>1929</v>
      </c>
      <c r="L2427" s="9">
        <f>Таблица4[[#This Row],[Поступления]]/Таблица4[[#This Row],[Начисления]]</f>
        <v>0.88301963227260394</v>
      </c>
    </row>
    <row r="2428" spans="1:12" ht="15">
      <c r="A2428" s="47">
        <v>102958</v>
      </c>
      <c r="B2428" s="34" t="s">
        <v>1173</v>
      </c>
      <c r="C2428" s="34" t="s">
        <v>1174</v>
      </c>
      <c r="D2428" s="34" t="s">
        <v>1227</v>
      </c>
      <c r="E2428" s="34" t="s">
        <v>18</v>
      </c>
      <c r="F2428" s="31">
        <v>121786.8</v>
      </c>
      <c r="G2428" s="31">
        <v>104832.82</v>
      </c>
      <c r="H2428" s="31">
        <v>16953.979999999996</v>
      </c>
      <c r="I2428" s="31"/>
      <c r="J2428" s="36" t="s">
        <v>1934</v>
      </c>
      <c r="K2428" s="30" t="s">
        <v>1929</v>
      </c>
      <c r="L2428" s="9">
        <f>Таблица4[[#This Row],[Поступления]]/Таблица4[[#This Row],[Начисления]]</f>
        <v>0.86078967507151849</v>
      </c>
    </row>
    <row r="2429" spans="1:12" ht="15">
      <c r="A2429" s="47">
        <v>102959</v>
      </c>
      <c r="B2429" s="34" t="s">
        <v>1173</v>
      </c>
      <c r="C2429" s="34" t="s">
        <v>1174</v>
      </c>
      <c r="D2429" s="34" t="s">
        <v>1227</v>
      </c>
      <c r="E2429" s="34" t="s">
        <v>100</v>
      </c>
      <c r="F2429" s="31">
        <v>1832182.31</v>
      </c>
      <c r="G2429" s="31">
        <v>1701779.13</v>
      </c>
      <c r="H2429" s="31">
        <v>130403.18000000017</v>
      </c>
      <c r="I2429" s="31"/>
      <c r="J2429" s="36" t="s">
        <v>1934</v>
      </c>
      <c r="K2429" s="30" t="s">
        <v>1929</v>
      </c>
      <c r="L2429" s="9">
        <f>Таблица4[[#This Row],[Поступления]]/Таблица4[[#This Row],[Начисления]]</f>
        <v>0.92882630768332208</v>
      </c>
    </row>
    <row r="2430" spans="1:12" ht="15">
      <c r="A2430" s="47">
        <v>102960</v>
      </c>
      <c r="B2430" s="34" t="s">
        <v>1173</v>
      </c>
      <c r="C2430" s="34" t="s">
        <v>1174</v>
      </c>
      <c r="D2430" s="34" t="s">
        <v>1227</v>
      </c>
      <c r="E2430" s="34" t="s">
        <v>29</v>
      </c>
      <c r="F2430" s="31">
        <v>1236040.3899999999</v>
      </c>
      <c r="G2430" s="31">
        <v>1145503.71</v>
      </c>
      <c r="H2430" s="31">
        <v>90536.679999999935</v>
      </c>
      <c r="I2430" s="31"/>
      <c r="J2430" s="36" t="s">
        <v>1934</v>
      </c>
      <c r="K2430" s="30" t="s">
        <v>1929</v>
      </c>
      <c r="L2430" s="9">
        <f>Таблица4[[#This Row],[Поступления]]/Таблица4[[#This Row],[Начисления]]</f>
        <v>0.92675265247602467</v>
      </c>
    </row>
    <row r="2431" spans="1:12" ht="15">
      <c r="A2431" s="47">
        <v>102961</v>
      </c>
      <c r="B2431" s="34" t="s">
        <v>1173</v>
      </c>
      <c r="C2431" s="34" t="s">
        <v>1174</v>
      </c>
      <c r="D2431" s="34" t="s">
        <v>1227</v>
      </c>
      <c r="E2431" s="34" t="s">
        <v>34</v>
      </c>
      <c r="F2431" s="31">
        <v>1241250.76</v>
      </c>
      <c r="G2431" s="31">
        <v>1139959.73</v>
      </c>
      <c r="H2431" s="31">
        <v>101291.03000000003</v>
      </c>
      <c r="I2431" s="31"/>
      <c r="J2431" s="36" t="s">
        <v>1934</v>
      </c>
      <c r="K2431" s="30" t="s">
        <v>1929</v>
      </c>
      <c r="L2431" s="9">
        <f>Таблица4[[#This Row],[Поступления]]/Таблица4[[#This Row],[Начисления]]</f>
        <v>0.91839599759842239</v>
      </c>
    </row>
    <row r="2432" spans="1:12" ht="15">
      <c r="A2432" s="47">
        <v>102962</v>
      </c>
      <c r="B2432" s="34" t="s">
        <v>1173</v>
      </c>
      <c r="C2432" s="34" t="s">
        <v>1174</v>
      </c>
      <c r="D2432" s="34" t="s">
        <v>1228</v>
      </c>
      <c r="E2432" s="34" t="s">
        <v>343</v>
      </c>
      <c r="F2432" s="31">
        <v>44884.37</v>
      </c>
      <c r="G2432" s="31">
        <v>6945012.6100000003</v>
      </c>
      <c r="H2432" s="31"/>
      <c r="I2432" s="31">
        <v>6900128.2400000002</v>
      </c>
      <c r="J2432" s="36" t="s">
        <v>1936</v>
      </c>
      <c r="K2432" s="30" t="s">
        <v>1929</v>
      </c>
      <c r="L2432" s="9">
        <f>Таблица4[[#This Row],[Поступления]]/Таблица4[[#This Row],[Начисления]]</f>
        <v>154.7312039803611</v>
      </c>
    </row>
    <row r="2433" spans="1:12" ht="15">
      <c r="A2433" s="47">
        <v>102963</v>
      </c>
      <c r="B2433" s="34" t="s">
        <v>1173</v>
      </c>
      <c r="C2433" s="34" t="s">
        <v>1174</v>
      </c>
      <c r="D2433" s="34" t="s">
        <v>1228</v>
      </c>
      <c r="E2433" s="34" t="s">
        <v>30</v>
      </c>
      <c r="F2433" s="31">
        <v>6285834.4900000002</v>
      </c>
      <c r="G2433" s="31">
        <v>4652301.32</v>
      </c>
      <c r="H2433" s="31">
        <v>1633533.17</v>
      </c>
      <c r="I2433" s="31"/>
      <c r="J2433" s="36" t="s">
        <v>1936</v>
      </c>
      <c r="K2433" s="30" t="s">
        <v>1930</v>
      </c>
      <c r="L2433" s="9">
        <f>Таблица4[[#This Row],[Поступления]]/Таблица4[[#This Row],[Начисления]]</f>
        <v>0.74012469265636038</v>
      </c>
    </row>
    <row r="2434" spans="1:12" ht="15">
      <c r="A2434" s="47">
        <v>102964</v>
      </c>
      <c r="B2434" s="34" t="s">
        <v>1173</v>
      </c>
      <c r="C2434" s="34" t="s">
        <v>1174</v>
      </c>
      <c r="D2434" s="34" t="s">
        <v>1228</v>
      </c>
      <c r="E2434" s="34" t="s">
        <v>70</v>
      </c>
      <c r="F2434" s="31">
        <v>3795920.88</v>
      </c>
      <c r="G2434" s="31">
        <v>3125853.2</v>
      </c>
      <c r="H2434" s="31">
        <v>670067.6799999997</v>
      </c>
      <c r="I2434" s="31"/>
      <c r="J2434" s="36" t="s">
        <v>1936</v>
      </c>
      <c r="K2434" s="30" t="s">
        <v>1930</v>
      </c>
      <c r="L2434" s="9">
        <f>Таблица4[[#This Row],[Поступления]]/Таблица4[[#This Row],[Начисления]]</f>
        <v>0.8234769108253911</v>
      </c>
    </row>
    <row r="2435" spans="1:12" ht="15">
      <c r="A2435" s="47">
        <v>102967</v>
      </c>
      <c r="B2435" s="34" t="s">
        <v>1173</v>
      </c>
      <c r="C2435" s="34" t="s">
        <v>1174</v>
      </c>
      <c r="D2435" s="34" t="s">
        <v>1229</v>
      </c>
      <c r="E2435" s="34" t="s">
        <v>138</v>
      </c>
      <c r="F2435" s="31">
        <v>227707.08</v>
      </c>
      <c r="G2435" s="31">
        <v>169056.33</v>
      </c>
      <c r="H2435" s="31">
        <v>58650.75</v>
      </c>
      <c r="I2435" s="31"/>
      <c r="J2435" s="36" t="s">
        <v>1936</v>
      </c>
      <c r="K2435" s="30" t="s">
        <v>1929</v>
      </c>
      <c r="L2435" s="9">
        <f>Таблица4[[#This Row],[Поступления]]/Таблица4[[#This Row],[Начисления]]</f>
        <v>0.74242895741318182</v>
      </c>
    </row>
    <row r="2436" spans="1:12" ht="15">
      <c r="A2436" s="47">
        <v>102968</v>
      </c>
      <c r="B2436" s="34" t="s">
        <v>1173</v>
      </c>
      <c r="C2436" s="34" t="s">
        <v>1174</v>
      </c>
      <c r="D2436" s="34" t="s">
        <v>1229</v>
      </c>
      <c r="E2436" s="34" t="s">
        <v>23</v>
      </c>
      <c r="F2436" s="31">
        <v>645343.66</v>
      </c>
      <c r="G2436" s="31">
        <v>372460.84</v>
      </c>
      <c r="H2436" s="31">
        <v>272882.82</v>
      </c>
      <c r="I2436" s="31"/>
      <c r="J2436" s="36" t="s">
        <v>1936</v>
      </c>
      <c r="K2436" s="30" t="s">
        <v>1929</v>
      </c>
      <c r="L2436" s="9">
        <f>Таблица4[[#This Row],[Поступления]]/Таблица4[[#This Row],[Начисления]]</f>
        <v>0.57715115695101116</v>
      </c>
    </row>
    <row r="2437" spans="1:12" ht="15">
      <c r="A2437" s="47">
        <v>102969</v>
      </c>
      <c r="B2437" s="34" t="s">
        <v>1173</v>
      </c>
      <c r="C2437" s="34" t="s">
        <v>1174</v>
      </c>
      <c r="D2437" s="34" t="s">
        <v>1229</v>
      </c>
      <c r="E2437" s="34" t="s">
        <v>139</v>
      </c>
      <c r="F2437" s="31">
        <v>229133.17</v>
      </c>
      <c r="G2437" s="31">
        <v>163822.04</v>
      </c>
      <c r="H2437" s="31">
        <v>65311.130000000005</v>
      </c>
      <c r="I2437" s="31"/>
      <c r="J2437" s="36" t="s">
        <v>1936</v>
      </c>
      <c r="K2437" s="30" t="s">
        <v>1929</v>
      </c>
      <c r="L2437" s="9">
        <f>Таблица4[[#This Row],[Поступления]]/Таблица4[[#This Row],[Начисления]]</f>
        <v>0.71496431529315463</v>
      </c>
    </row>
    <row r="2438" spans="1:12" ht="15">
      <c r="A2438" s="47">
        <v>102970</v>
      </c>
      <c r="B2438" s="34" t="s">
        <v>1173</v>
      </c>
      <c r="C2438" s="34" t="s">
        <v>1174</v>
      </c>
      <c r="D2438" s="34" t="s">
        <v>1229</v>
      </c>
      <c r="E2438" s="34" t="s">
        <v>197</v>
      </c>
      <c r="F2438" s="31">
        <v>689793.68</v>
      </c>
      <c r="G2438" s="31">
        <v>608985.73</v>
      </c>
      <c r="H2438" s="31">
        <v>80807.95000000007</v>
      </c>
      <c r="I2438" s="31"/>
      <c r="J2438" s="36" t="s">
        <v>1936</v>
      </c>
      <c r="K2438" s="30" t="s">
        <v>1929</v>
      </c>
      <c r="L2438" s="9">
        <f>Таблица4[[#This Row],[Поступления]]/Таблица4[[#This Row],[Начисления]]</f>
        <v>0.88285200003572073</v>
      </c>
    </row>
    <row r="2439" spans="1:12" ht="15">
      <c r="A2439" s="47">
        <v>102971</v>
      </c>
      <c r="B2439" s="34" t="s">
        <v>1173</v>
      </c>
      <c r="C2439" s="34" t="s">
        <v>1174</v>
      </c>
      <c r="D2439" s="34" t="s">
        <v>1229</v>
      </c>
      <c r="E2439" s="34" t="s">
        <v>127</v>
      </c>
      <c r="F2439" s="31">
        <v>711791.63</v>
      </c>
      <c r="G2439" s="31">
        <v>648418.1</v>
      </c>
      <c r="H2439" s="31">
        <v>63373.530000000028</v>
      </c>
      <c r="I2439" s="31"/>
      <c r="J2439" s="36" t="s">
        <v>1936</v>
      </c>
      <c r="K2439" s="30" t="s">
        <v>1929</v>
      </c>
      <c r="L2439" s="9">
        <f>Таблица4[[#This Row],[Поступления]]/Таблица4[[#This Row],[Начисления]]</f>
        <v>0.91096617699761373</v>
      </c>
    </row>
    <row r="2440" spans="1:12" ht="15">
      <c r="A2440" s="47">
        <v>102972</v>
      </c>
      <c r="B2440" s="34" t="s">
        <v>1173</v>
      </c>
      <c r="C2440" s="34" t="s">
        <v>1174</v>
      </c>
      <c r="D2440" s="34" t="s">
        <v>1229</v>
      </c>
      <c r="E2440" s="34" t="s">
        <v>1964</v>
      </c>
      <c r="F2440" s="31">
        <v>1406163.86</v>
      </c>
      <c r="G2440" s="31">
        <v>1077368.6499999999</v>
      </c>
      <c r="H2440" s="31">
        <v>328795.2100000002</v>
      </c>
      <c r="I2440" s="31"/>
      <c r="J2440" s="36" t="s">
        <v>1936</v>
      </c>
      <c r="K2440" s="30" t="s">
        <v>1929</v>
      </c>
      <c r="L2440" s="9">
        <f>Таблица4[[#This Row],[Поступления]]/Таблица4[[#This Row],[Начисления]]</f>
        <v>0.76617574995847204</v>
      </c>
    </row>
    <row r="2441" spans="1:12" ht="15">
      <c r="A2441" s="47">
        <v>102973</v>
      </c>
      <c r="B2441" s="34" t="s">
        <v>1173</v>
      </c>
      <c r="C2441" s="34" t="s">
        <v>1174</v>
      </c>
      <c r="D2441" s="34" t="s">
        <v>1229</v>
      </c>
      <c r="E2441" s="34" t="s">
        <v>1965</v>
      </c>
      <c r="F2441" s="31">
        <v>887098.42</v>
      </c>
      <c r="G2441" s="31">
        <v>662268.59</v>
      </c>
      <c r="H2441" s="31">
        <v>224829.83000000007</v>
      </c>
      <c r="I2441" s="31"/>
      <c r="J2441" s="36" t="s">
        <v>1936</v>
      </c>
      <c r="K2441" s="30" t="s">
        <v>1929</v>
      </c>
      <c r="L2441" s="9">
        <f>Таблица4[[#This Row],[Поступления]]/Таблица4[[#This Row],[Начисления]]</f>
        <v>0.74655593457149882</v>
      </c>
    </row>
    <row r="2442" spans="1:12" ht="15">
      <c r="A2442" s="47">
        <v>102974</v>
      </c>
      <c r="B2442" s="34" t="s">
        <v>1173</v>
      </c>
      <c r="C2442" s="34" t="s">
        <v>1174</v>
      </c>
      <c r="D2442" s="34" t="s">
        <v>1229</v>
      </c>
      <c r="E2442" s="34" t="s">
        <v>1966</v>
      </c>
      <c r="F2442" s="31">
        <v>872755.56</v>
      </c>
      <c r="G2442" s="31">
        <v>736808.29</v>
      </c>
      <c r="H2442" s="31">
        <v>135947.27000000002</v>
      </c>
      <c r="I2442" s="31"/>
      <c r="J2442" s="36" t="s">
        <v>1936</v>
      </c>
      <c r="K2442" s="30" t="s">
        <v>1929</v>
      </c>
      <c r="L2442" s="9">
        <f>Таблица4[[#This Row],[Поступления]]/Таблица4[[#This Row],[Начисления]]</f>
        <v>0.84423213528424845</v>
      </c>
    </row>
    <row r="2443" spans="1:12" ht="15">
      <c r="A2443" s="47">
        <v>102975</v>
      </c>
      <c r="B2443" s="34" t="s">
        <v>1173</v>
      </c>
      <c r="C2443" s="34" t="s">
        <v>1174</v>
      </c>
      <c r="D2443" s="34" t="s">
        <v>1229</v>
      </c>
      <c r="E2443" s="34" t="s">
        <v>1967</v>
      </c>
      <c r="F2443" s="31">
        <v>1205755.52</v>
      </c>
      <c r="G2443" s="31">
        <v>904583.32</v>
      </c>
      <c r="H2443" s="31">
        <v>301172.20000000007</v>
      </c>
      <c r="I2443" s="31"/>
      <c r="J2443" s="36" t="s">
        <v>1936</v>
      </c>
      <c r="K2443" s="30" t="s">
        <v>1929</v>
      </c>
      <c r="L2443" s="9">
        <f>Таблица4[[#This Row],[Поступления]]/Таблица4[[#This Row],[Начисления]]</f>
        <v>0.75022117253089571</v>
      </c>
    </row>
    <row r="2444" spans="1:12" ht="15">
      <c r="A2444" s="47">
        <v>102976</v>
      </c>
      <c r="B2444" s="34" t="s">
        <v>1173</v>
      </c>
      <c r="C2444" s="34" t="s">
        <v>1174</v>
      </c>
      <c r="D2444" s="34" t="s">
        <v>1229</v>
      </c>
      <c r="E2444" s="34" t="s">
        <v>1968</v>
      </c>
      <c r="F2444" s="31">
        <v>1653824.37</v>
      </c>
      <c r="G2444" s="31">
        <v>1366766.63</v>
      </c>
      <c r="H2444" s="31">
        <v>287057.74000000022</v>
      </c>
      <c r="I2444" s="31"/>
      <c r="J2444" s="36" t="s">
        <v>1936</v>
      </c>
      <c r="K2444" s="30" t="s">
        <v>1929</v>
      </c>
      <c r="L2444" s="9">
        <f>Таблица4[[#This Row],[Поступления]]/Таблица4[[#This Row],[Начисления]]</f>
        <v>0.82642791749404432</v>
      </c>
    </row>
    <row r="2445" spans="1:12" ht="15">
      <c r="A2445" s="47">
        <v>102977</v>
      </c>
      <c r="B2445" s="34" t="s">
        <v>1173</v>
      </c>
      <c r="C2445" s="34" t="s">
        <v>1174</v>
      </c>
      <c r="D2445" s="34" t="s">
        <v>1229</v>
      </c>
      <c r="E2445" s="34" t="s">
        <v>1969</v>
      </c>
      <c r="F2445" s="31">
        <v>1726301.28</v>
      </c>
      <c r="G2445" s="31">
        <v>1540695.38</v>
      </c>
      <c r="H2445" s="31">
        <v>185605.90000000014</v>
      </c>
      <c r="I2445" s="31"/>
      <c r="J2445" s="36" t="s">
        <v>1936</v>
      </c>
      <c r="K2445" s="30" t="s">
        <v>1929</v>
      </c>
      <c r="L2445" s="9">
        <f>Таблица4[[#This Row],[Поступления]]/Таблица4[[#This Row],[Начисления]]</f>
        <v>0.89248348353191276</v>
      </c>
    </row>
    <row r="2446" spans="1:12" ht="15">
      <c r="A2446" s="47">
        <v>102978</v>
      </c>
      <c r="B2446" s="34" t="s">
        <v>1173</v>
      </c>
      <c r="C2446" s="34" t="s">
        <v>1174</v>
      </c>
      <c r="D2446" s="34" t="s">
        <v>1229</v>
      </c>
      <c r="E2446" s="34" t="s">
        <v>1970</v>
      </c>
      <c r="F2446" s="31">
        <v>2027243.27</v>
      </c>
      <c r="G2446" s="31">
        <v>1714887.96</v>
      </c>
      <c r="H2446" s="31">
        <v>312355.31000000006</v>
      </c>
      <c r="I2446" s="31"/>
      <c r="J2446" s="36" t="s">
        <v>1936</v>
      </c>
      <c r="K2446" s="30" t="s">
        <v>1929</v>
      </c>
      <c r="L2446" s="9">
        <f>Таблица4[[#This Row],[Поступления]]/Таблица4[[#This Row],[Начисления]]</f>
        <v>0.84592115084441732</v>
      </c>
    </row>
    <row r="2447" spans="1:12" ht="15">
      <c r="A2447" s="47">
        <v>102979</v>
      </c>
      <c r="B2447" s="34" t="s">
        <v>1173</v>
      </c>
      <c r="C2447" s="34" t="s">
        <v>1174</v>
      </c>
      <c r="D2447" s="34" t="s">
        <v>1229</v>
      </c>
      <c r="E2447" s="34" t="s">
        <v>493</v>
      </c>
      <c r="F2447" s="31">
        <v>4486641.6100000003</v>
      </c>
      <c r="G2447" s="31">
        <v>2831454.42</v>
      </c>
      <c r="H2447" s="31">
        <v>1655187.1900000004</v>
      </c>
      <c r="I2447" s="31"/>
      <c r="J2447" s="36" t="s">
        <v>1936</v>
      </c>
      <c r="K2447" s="30" t="s">
        <v>1929</v>
      </c>
      <c r="L2447" s="9">
        <f>Таблица4[[#This Row],[Поступления]]/Таблица4[[#This Row],[Начисления]]</f>
        <v>0.63108549024489602</v>
      </c>
    </row>
    <row r="2448" spans="1:12" ht="15">
      <c r="A2448" s="47">
        <v>102981</v>
      </c>
      <c r="B2448" s="34" t="s">
        <v>1173</v>
      </c>
      <c r="C2448" s="34" t="s">
        <v>1174</v>
      </c>
      <c r="D2448" s="34" t="s">
        <v>2280</v>
      </c>
      <c r="E2448" s="34" t="s">
        <v>180</v>
      </c>
      <c r="F2448" s="31">
        <v>178053.84</v>
      </c>
      <c r="G2448" s="31">
        <v>168940.52</v>
      </c>
      <c r="H2448" s="31">
        <v>9113.320000000007</v>
      </c>
      <c r="I2448" s="31"/>
      <c r="J2448" s="36" t="s">
        <v>1936</v>
      </c>
      <c r="K2448" s="30" t="s">
        <v>1929</v>
      </c>
      <c r="L2448" s="9">
        <f>Таблица4[[#This Row],[Поступления]]/Таблица4[[#This Row],[Начисления]]</f>
        <v>0.94881705443701747</v>
      </c>
    </row>
    <row r="2449" spans="1:12" ht="15">
      <c r="A2449" s="47">
        <v>102982</v>
      </c>
      <c r="B2449" s="34" t="s">
        <v>1173</v>
      </c>
      <c r="C2449" s="34" t="s">
        <v>1174</v>
      </c>
      <c r="D2449" s="34" t="s">
        <v>2280</v>
      </c>
      <c r="E2449" s="34" t="s">
        <v>23</v>
      </c>
      <c r="F2449" s="31">
        <v>178312.86</v>
      </c>
      <c r="G2449" s="31">
        <v>174305.12</v>
      </c>
      <c r="H2449" s="31">
        <v>4007.7399999999907</v>
      </c>
      <c r="I2449" s="31"/>
      <c r="J2449" s="36" t="s">
        <v>1936</v>
      </c>
      <c r="K2449" s="30" t="s">
        <v>1929</v>
      </c>
      <c r="L2449" s="9">
        <f>Таблица4[[#This Row],[Поступления]]/Таблица4[[#This Row],[Начисления]]</f>
        <v>0.9775241112727372</v>
      </c>
    </row>
    <row r="2450" spans="1:12" ht="15">
      <c r="A2450" s="47">
        <v>102985</v>
      </c>
      <c r="B2450" s="34" t="s">
        <v>1173</v>
      </c>
      <c r="C2450" s="34" t="s">
        <v>1174</v>
      </c>
      <c r="D2450" s="34" t="s">
        <v>1232</v>
      </c>
      <c r="E2450" s="34" t="s">
        <v>21</v>
      </c>
      <c r="F2450" s="31">
        <v>627342.15</v>
      </c>
      <c r="G2450" s="31">
        <v>527133.72</v>
      </c>
      <c r="H2450" s="31">
        <v>100208.43000000005</v>
      </c>
      <c r="I2450" s="31"/>
      <c r="J2450" s="36" t="s">
        <v>1931</v>
      </c>
      <c r="K2450" s="30" t="s">
        <v>1930</v>
      </c>
      <c r="L2450" s="9">
        <f>Таблица4[[#This Row],[Поступления]]/Таблица4[[#This Row],[Начисления]]</f>
        <v>0.84026510892022788</v>
      </c>
    </row>
    <row r="2451" spans="1:12" ht="15">
      <c r="A2451" s="47">
        <v>102987</v>
      </c>
      <c r="B2451" s="34" t="s">
        <v>1173</v>
      </c>
      <c r="C2451" s="34" t="s">
        <v>1174</v>
      </c>
      <c r="D2451" s="34" t="s">
        <v>1232</v>
      </c>
      <c r="E2451" s="34" t="s">
        <v>100</v>
      </c>
      <c r="F2451" s="31">
        <v>809502.42</v>
      </c>
      <c r="G2451" s="31">
        <v>407601.5</v>
      </c>
      <c r="H2451" s="31">
        <v>401900.92000000004</v>
      </c>
      <c r="I2451" s="31"/>
      <c r="J2451" s="36" t="s">
        <v>1931</v>
      </c>
      <c r="K2451" s="30" t="s">
        <v>1930</v>
      </c>
      <c r="L2451" s="9">
        <f>Таблица4[[#This Row],[Поступления]]/Таблица4[[#This Row],[Начисления]]</f>
        <v>0.5035210395047367</v>
      </c>
    </row>
    <row r="2452" spans="1:12" ht="15">
      <c r="A2452" s="47">
        <v>102988</v>
      </c>
      <c r="B2452" s="34" t="s">
        <v>1173</v>
      </c>
      <c r="C2452" s="34" t="s">
        <v>1174</v>
      </c>
      <c r="D2452" s="34" t="s">
        <v>1232</v>
      </c>
      <c r="E2452" s="34" t="s">
        <v>29</v>
      </c>
      <c r="F2452" s="31">
        <v>1658092.7</v>
      </c>
      <c r="G2452" s="31">
        <v>1466215.14</v>
      </c>
      <c r="H2452" s="31">
        <v>191877.56000000006</v>
      </c>
      <c r="I2452" s="31"/>
      <c r="J2452" s="36" t="s">
        <v>1931</v>
      </c>
      <c r="K2452" s="30" t="s">
        <v>1929</v>
      </c>
      <c r="L2452" s="9">
        <f>Таблица4[[#This Row],[Поступления]]/Таблица4[[#This Row],[Начисления]]</f>
        <v>0.88427814681290129</v>
      </c>
    </row>
    <row r="2453" spans="1:12" ht="15">
      <c r="A2453" s="47">
        <v>102989</v>
      </c>
      <c r="B2453" s="34" t="s">
        <v>1173</v>
      </c>
      <c r="C2453" s="34" t="s">
        <v>1174</v>
      </c>
      <c r="D2453" s="34" t="s">
        <v>1232</v>
      </c>
      <c r="E2453" s="34" t="s">
        <v>34</v>
      </c>
      <c r="F2453" s="31">
        <v>395759.52</v>
      </c>
      <c r="G2453" s="31">
        <v>356213.24</v>
      </c>
      <c r="H2453" s="31">
        <v>39546.280000000028</v>
      </c>
      <c r="I2453" s="31"/>
      <c r="J2453" s="36" t="s">
        <v>1931</v>
      </c>
      <c r="K2453" s="30" t="s">
        <v>1929</v>
      </c>
      <c r="L2453" s="9">
        <f>Таблица4[[#This Row],[Поступления]]/Таблица4[[#This Row],[Начисления]]</f>
        <v>0.90007497482309451</v>
      </c>
    </row>
    <row r="2454" spans="1:12" ht="15">
      <c r="A2454" s="47">
        <v>102991</v>
      </c>
      <c r="B2454" s="34" t="s">
        <v>1173</v>
      </c>
      <c r="C2454" s="34" t="s">
        <v>1174</v>
      </c>
      <c r="D2454" s="34" t="s">
        <v>1232</v>
      </c>
      <c r="E2454" s="34" t="s">
        <v>26</v>
      </c>
      <c r="F2454" s="31">
        <v>6739564.1600000001</v>
      </c>
      <c r="G2454" s="31">
        <v>6438328.8899999997</v>
      </c>
      <c r="H2454" s="31">
        <v>301235.27000000048</v>
      </c>
      <c r="I2454" s="31"/>
      <c r="J2454" s="36" t="s">
        <v>1931</v>
      </c>
      <c r="K2454" s="30" t="s">
        <v>1930</v>
      </c>
      <c r="L2454" s="9">
        <f>Таблица4[[#This Row],[Поступления]]/Таблица4[[#This Row],[Начисления]]</f>
        <v>0.95530344947409762</v>
      </c>
    </row>
    <row r="2455" spans="1:12" ht="15">
      <c r="A2455" s="47">
        <v>102992</v>
      </c>
      <c r="B2455" s="34" t="s">
        <v>1173</v>
      </c>
      <c r="C2455" s="34" t="s">
        <v>1174</v>
      </c>
      <c r="D2455" s="34" t="s">
        <v>1232</v>
      </c>
      <c r="E2455" s="34" t="s">
        <v>27</v>
      </c>
      <c r="F2455" s="31">
        <v>1892460.26</v>
      </c>
      <c r="G2455" s="31">
        <v>1754010.22</v>
      </c>
      <c r="H2455" s="31">
        <v>138450.04000000004</v>
      </c>
      <c r="I2455" s="31"/>
      <c r="J2455" s="36" t="s">
        <v>1931</v>
      </c>
      <c r="K2455" s="30" t="s">
        <v>1930</v>
      </c>
      <c r="L2455" s="9">
        <f>Таблица4[[#This Row],[Поступления]]/Таблица4[[#This Row],[Начисления]]</f>
        <v>0.92684124315508742</v>
      </c>
    </row>
    <row r="2456" spans="1:12" ht="15">
      <c r="A2456" s="47">
        <v>102993</v>
      </c>
      <c r="B2456" s="34" t="s">
        <v>1173</v>
      </c>
      <c r="C2456" s="34" t="s">
        <v>1174</v>
      </c>
      <c r="D2456" s="34" t="s">
        <v>1232</v>
      </c>
      <c r="E2456" s="34" t="s">
        <v>16</v>
      </c>
      <c r="F2456" s="31">
        <v>1736406.7</v>
      </c>
      <c r="G2456" s="31">
        <v>1605534.12</v>
      </c>
      <c r="H2456" s="31">
        <v>130872.57999999984</v>
      </c>
      <c r="I2456" s="31"/>
      <c r="J2456" s="36" t="s">
        <v>1931</v>
      </c>
      <c r="K2456" s="30" t="s">
        <v>1929</v>
      </c>
      <c r="L2456" s="9">
        <f>Таблица4[[#This Row],[Поступления]]/Таблица4[[#This Row],[Начисления]]</f>
        <v>0.92463022631737146</v>
      </c>
    </row>
    <row r="2457" spans="1:12" ht="15">
      <c r="A2457" s="47">
        <v>102994</v>
      </c>
      <c r="B2457" s="34" t="s">
        <v>1173</v>
      </c>
      <c r="C2457" s="34" t="s">
        <v>1174</v>
      </c>
      <c r="D2457" s="34" t="s">
        <v>1232</v>
      </c>
      <c r="E2457" s="34" t="s">
        <v>70</v>
      </c>
      <c r="F2457" s="31">
        <v>2011416.24</v>
      </c>
      <c r="G2457" s="31">
        <v>1729181.23</v>
      </c>
      <c r="H2457" s="31">
        <v>282235.01</v>
      </c>
      <c r="I2457" s="31"/>
      <c r="J2457" s="36" t="s">
        <v>1931</v>
      </c>
      <c r="K2457" s="30" t="s">
        <v>1929</v>
      </c>
      <c r="L2457" s="9">
        <f>Таблица4[[#This Row],[Поступления]]/Таблица4[[#This Row],[Начисления]]</f>
        <v>0.85968343876949105</v>
      </c>
    </row>
    <row r="2458" spans="1:12" ht="15">
      <c r="A2458" s="47">
        <v>102995</v>
      </c>
      <c r="B2458" s="34" t="s">
        <v>1173</v>
      </c>
      <c r="C2458" s="34" t="s">
        <v>1174</v>
      </c>
      <c r="D2458" s="34" t="s">
        <v>1232</v>
      </c>
      <c r="E2458" s="34" t="s">
        <v>103</v>
      </c>
      <c r="F2458" s="31">
        <v>4159890.72</v>
      </c>
      <c r="G2458" s="31">
        <v>3948664.5</v>
      </c>
      <c r="H2458" s="31">
        <v>211226.2200000002</v>
      </c>
      <c r="I2458" s="31"/>
      <c r="J2458" s="36" t="s">
        <v>1931</v>
      </c>
      <c r="K2458" s="30" t="s">
        <v>1929</v>
      </c>
      <c r="L2458" s="9">
        <f>Таблица4[[#This Row],[Поступления]]/Таблица4[[#This Row],[Начисления]]</f>
        <v>0.94922313247690304</v>
      </c>
    </row>
    <row r="2459" spans="1:12" ht="15">
      <c r="A2459" s="47">
        <v>102996</v>
      </c>
      <c r="B2459" s="34" t="s">
        <v>1173</v>
      </c>
      <c r="C2459" s="34" t="s">
        <v>1174</v>
      </c>
      <c r="D2459" s="34" t="s">
        <v>1232</v>
      </c>
      <c r="E2459" s="34" t="s">
        <v>382</v>
      </c>
      <c r="F2459" s="31">
        <v>2078085.57</v>
      </c>
      <c r="G2459" s="31">
        <v>1909256.09</v>
      </c>
      <c r="H2459" s="31">
        <v>168829.47999999998</v>
      </c>
      <c r="I2459" s="31"/>
      <c r="J2459" s="36" t="s">
        <v>1931</v>
      </c>
      <c r="K2459" s="30" t="s">
        <v>1930</v>
      </c>
      <c r="L2459" s="9">
        <f>Таблица4[[#This Row],[Поступления]]/Таблица4[[#This Row],[Начисления]]</f>
        <v>0.9187572049788113</v>
      </c>
    </row>
    <row r="2460" spans="1:12" ht="15">
      <c r="A2460" s="47">
        <v>102997</v>
      </c>
      <c r="B2460" s="34" t="s">
        <v>1173</v>
      </c>
      <c r="C2460" s="34" t="s">
        <v>1174</v>
      </c>
      <c r="D2460" s="34" t="s">
        <v>1232</v>
      </c>
      <c r="E2460" s="34" t="s">
        <v>385</v>
      </c>
      <c r="F2460" s="31">
        <v>1987985.03</v>
      </c>
      <c r="G2460" s="31">
        <v>1632267.66</v>
      </c>
      <c r="H2460" s="31">
        <v>355717.37000000011</v>
      </c>
      <c r="I2460" s="31"/>
      <c r="J2460" s="36" t="s">
        <v>1931</v>
      </c>
      <c r="K2460" s="30" t="s">
        <v>1929</v>
      </c>
      <c r="L2460" s="9">
        <f>Таблица4[[#This Row],[Поступления]]/Таблица4[[#This Row],[Начисления]]</f>
        <v>0.82106637392536097</v>
      </c>
    </row>
    <row r="2461" spans="1:12" ht="15">
      <c r="A2461" s="47">
        <v>102999</v>
      </c>
      <c r="B2461" s="34" t="s">
        <v>1173</v>
      </c>
      <c r="C2461" s="34" t="s">
        <v>1174</v>
      </c>
      <c r="D2461" s="34" t="s">
        <v>1232</v>
      </c>
      <c r="E2461" s="34" t="s">
        <v>121</v>
      </c>
      <c r="F2461" s="31">
        <v>1812636.48</v>
      </c>
      <c r="G2461" s="31">
        <v>1681200.06</v>
      </c>
      <c r="H2461" s="31">
        <v>131436.41999999993</v>
      </c>
      <c r="I2461" s="31"/>
      <c r="J2461" s="36" t="s">
        <v>1931</v>
      </c>
      <c r="K2461" s="30" t="s">
        <v>1929</v>
      </c>
      <c r="L2461" s="9">
        <f>Таблица4[[#This Row],[Поступления]]/Таблица4[[#This Row],[Начисления]]</f>
        <v>0.92748881452501719</v>
      </c>
    </row>
    <row r="2462" spans="1:12" ht="15">
      <c r="A2462" s="47">
        <v>103000</v>
      </c>
      <c r="B2462" s="34" t="s">
        <v>1173</v>
      </c>
      <c r="C2462" s="34" t="s">
        <v>1174</v>
      </c>
      <c r="D2462" s="34" t="s">
        <v>1232</v>
      </c>
      <c r="E2462" s="34" t="s">
        <v>497</v>
      </c>
      <c r="F2462" s="31">
        <v>1822665.74</v>
      </c>
      <c r="G2462" s="31">
        <v>1597654.1</v>
      </c>
      <c r="H2462" s="31">
        <v>225011.6399999999</v>
      </c>
      <c r="I2462" s="31"/>
      <c r="J2462" s="36" t="s">
        <v>1931</v>
      </c>
      <c r="K2462" s="30" t="s">
        <v>1929</v>
      </c>
      <c r="L2462" s="9">
        <f>Таблица4[[#This Row],[Поступления]]/Таблица4[[#This Row],[Начисления]]</f>
        <v>0.87654804989092516</v>
      </c>
    </row>
    <row r="2463" spans="1:12" ht="15">
      <c r="A2463" s="47">
        <v>103001</v>
      </c>
      <c r="B2463" s="34" t="s">
        <v>1173</v>
      </c>
      <c r="C2463" s="34" t="s">
        <v>1174</v>
      </c>
      <c r="D2463" s="34" t="s">
        <v>1232</v>
      </c>
      <c r="E2463" s="34" t="s">
        <v>386</v>
      </c>
      <c r="F2463" s="31">
        <v>1835629.84</v>
      </c>
      <c r="G2463" s="31">
        <v>1630349.65</v>
      </c>
      <c r="H2463" s="31">
        <v>205280.19000000018</v>
      </c>
      <c r="I2463" s="31"/>
      <c r="J2463" s="36" t="s">
        <v>1931</v>
      </c>
      <c r="K2463" s="30" t="s">
        <v>1929</v>
      </c>
      <c r="L2463" s="9">
        <f>Таблица4[[#This Row],[Поступления]]/Таблица4[[#This Row],[Начисления]]</f>
        <v>0.88816907116742005</v>
      </c>
    </row>
    <row r="2464" spans="1:12" ht="15">
      <c r="A2464" s="47">
        <v>103002</v>
      </c>
      <c r="B2464" s="34" t="s">
        <v>1173</v>
      </c>
      <c r="C2464" s="34" t="s">
        <v>1174</v>
      </c>
      <c r="D2464" s="34" t="s">
        <v>1039</v>
      </c>
      <c r="E2464" s="34" t="s">
        <v>19</v>
      </c>
      <c r="F2464" s="31">
        <v>3883860.13</v>
      </c>
      <c r="G2464" s="31">
        <v>3547785.34</v>
      </c>
      <c r="H2464" s="31">
        <v>336074.79000000004</v>
      </c>
      <c r="I2464" s="31"/>
      <c r="J2464" s="36" t="s">
        <v>1932</v>
      </c>
      <c r="K2464" s="30" t="s">
        <v>1930</v>
      </c>
      <c r="L2464" s="9">
        <f>Таблица4[[#This Row],[Поступления]]/Таблица4[[#This Row],[Начисления]]</f>
        <v>0.91346887407091049</v>
      </c>
    </row>
    <row r="2465" spans="1:12" ht="15">
      <c r="A2465" s="47">
        <v>103003</v>
      </c>
      <c r="B2465" s="34" t="s">
        <v>1173</v>
      </c>
      <c r="C2465" s="34" t="s">
        <v>1174</v>
      </c>
      <c r="D2465" s="34" t="s">
        <v>1039</v>
      </c>
      <c r="E2465" s="34" t="s">
        <v>118</v>
      </c>
      <c r="F2465" s="31">
        <v>235123.88</v>
      </c>
      <c r="G2465" s="31">
        <v>201542.82</v>
      </c>
      <c r="H2465" s="31">
        <v>33581.06</v>
      </c>
      <c r="I2465" s="31"/>
      <c r="J2465" s="36" t="s">
        <v>1932</v>
      </c>
      <c r="K2465" s="30" t="s">
        <v>1929</v>
      </c>
      <c r="L2465" s="9">
        <f>Таблица4[[#This Row],[Поступления]]/Таблица4[[#This Row],[Начисления]]</f>
        <v>0.85717716124793453</v>
      </c>
    </row>
    <row r="2466" spans="1:12" ht="15">
      <c r="A2466" s="47">
        <v>103006</v>
      </c>
      <c r="B2466" s="34" t="s">
        <v>1173</v>
      </c>
      <c r="C2466" s="34" t="s">
        <v>1174</v>
      </c>
      <c r="D2466" s="34" t="s">
        <v>1233</v>
      </c>
      <c r="E2466" s="34" t="s">
        <v>262</v>
      </c>
      <c r="F2466" s="31">
        <v>6905897.7199999997</v>
      </c>
      <c r="G2466" s="31">
        <v>5549340.3600000003</v>
      </c>
      <c r="H2466" s="31">
        <v>1356557.3599999994</v>
      </c>
      <c r="I2466" s="31"/>
      <c r="J2466" s="36" t="s">
        <v>1933</v>
      </c>
      <c r="K2466" s="30" t="s">
        <v>1929</v>
      </c>
      <c r="L2466" s="9">
        <f>Таблица4[[#This Row],[Поступления]]/Таблица4[[#This Row],[Начисления]]</f>
        <v>0.8035653849793768</v>
      </c>
    </row>
    <row r="2467" spans="1:12" ht="15">
      <c r="A2467" s="47">
        <v>103010</v>
      </c>
      <c r="B2467" s="34" t="s">
        <v>1173</v>
      </c>
      <c r="C2467" s="34" t="s">
        <v>1174</v>
      </c>
      <c r="D2467" s="34" t="s">
        <v>1234</v>
      </c>
      <c r="E2467" s="34" t="s">
        <v>281</v>
      </c>
      <c r="F2467" s="31">
        <v>807832.07</v>
      </c>
      <c r="G2467" s="31">
        <v>663748.76</v>
      </c>
      <c r="H2467" s="31">
        <v>144083.30999999994</v>
      </c>
      <c r="I2467" s="31"/>
      <c r="J2467" s="36" t="s">
        <v>1933</v>
      </c>
      <c r="K2467" s="30" t="s">
        <v>1929</v>
      </c>
      <c r="L2467" s="9">
        <f>Таблица4[[#This Row],[Поступления]]/Таблица4[[#This Row],[Начисления]]</f>
        <v>0.82164200289795386</v>
      </c>
    </row>
    <row r="2468" spans="1:12" ht="15">
      <c r="A2468" s="47">
        <v>103011</v>
      </c>
      <c r="B2468" s="34" t="s">
        <v>1173</v>
      </c>
      <c r="C2468" s="34" t="s">
        <v>1174</v>
      </c>
      <c r="D2468" s="34" t="s">
        <v>1234</v>
      </c>
      <c r="E2468" s="34" t="s">
        <v>203</v>
      </c>
      <c r="F2468" s="31">
        <v>779718.96</v>
      </c>
      <c r="G2468" s="31">
        <v>591995.62</v>
      </c>
      <c r="H2468" s="31">
        <v>187723.33999999997</v>
      </c>
      <c r="I2468" s="31"/>
      <c r="J2468" s="36" t="s">
        <v>1933</v>
      </c>
      <c r="K2468" s="30" t="s">
        <v>1929</v>
      </c>
      <c r="L2468" s="9">
        <f>Таблица4[[#This Row],[Поступления]]/Таблица4[[#This Row],[Начисления]]</f>
        <v>0.75924230443235596</v>
      </c>
    </row>
    <row r="2469" spans="1:12" ht="15">
      <c r="A2469" s="47">
        <v>103016</v>
      </c>
      <c r="B2469" s="34" t="s">
        <v>1173</v>
      </c>
      <c r="C2469" s="34" t="s">
        <v>1174</v>
      </c>
      <c r="D2469" s="34" t="s">
        <v>1235</v>
      </c>
      <c r="E2469" s="34" t="s">
        <v>374</v>
      </c>
      <c r="F2469" s="31">
        <v>6564906.5099999998</v>
      </c>
      <c r="G2469" s="31">
        <v>3626642.1</v>
      </c>
      <c r="H2469" s="31">
        <v>2938264.4099999997</v>
      </c>
      <c r="I2469" s="31"/>
      <c r="J2469" s="36" t="s">
        <v>1936</v>
      </c>
      <c r="K2469" s="30" t="s">
        <v>1930</v>
      </c>
      <c r="L2469" s="9">
        <f>Таблица4[[#This Row],[Поступления]]/Таблица4[[#This Row],[Начисления]]</f>
        <v>0.55242859810352429</v>
      </c>
    </row>
    <row r="2470" spans="1:12" ht="15">
      <c r="A2470" s="47">
        <v>103017</v>
      </c>
      <c r="B2470" s="34" t="s">
        <v>1173</v>
      </c>
      <c r="C2470" s="34" t="s">
        <v>1174</v>
      </c>
      <c r="D2470" s="34" t="s">
        <v>1236</v>
      </c>
      <c r="E2470" s="34" t="s">
        <v>28</v>
      </c>
      <c r="F2470" s="31">
        <v>0</v>
      </c>
      <c r="G2470" s="31">
        <v>0</v>
      </c>
      <c r="H2470" s="31">
        <v>0</v>
      </c>
      <c r="I2470" s="31"/>
      <c r="J2470" s="36" t="s">
        <v>1936</v>
      </c>
      <c r="K2470" s="30" t="s">
        <v>1929</v>
      </c>
      <c r="L2470" s="9" t="e">
        <f>Таблица4[[#This Row],[Поступления]]/Таблица4[[#This Row],[Начисления]]</f>
        <v>#DIV/0!</v>
      </c>
    </row>
    <row r="2471" spans="1:12" ht="15">
      <c r="A2471" s="47">
        <v>103019</v>
      </c>
      <c r="B2471" s="34" t="s">
        <v>1173</v>
      </c>
      <c r="C2471" s="34" t="s">
        <v>1174</v>
      </c>
      <c r="D2471" s="34" t="s">
        <v>1236</v>
      </c>
      <c r="E2471" s="34" t="s">
        <v>62</v>
      </c>
      <c r="F2471" s="31">
        <v>2198168.94</v>
      </c>
      <c r="G2471" s="31">
        <v>1930428.17</v>
      </c>
      <c r="H2471" s="31">
        <v>267740.77</v>
      </c>
      <c r="I2471" s="31"/>
      <c r="J2471" s="36" t="s">
        <v>1936</v>
      </c>
      <c r="K2471" s="30" t="s">
        <v>1929</v>
      </c>
      <c r="L2471" s="9">
        <f>Таблица4[[#This Row],[Поступления]]/Таблица4[[#This Row],[Начисления]]</f>
        <v>0.87819827442380294</v>
      </c>
    </row>
    <row r="2472" spans="1:12" ht="15">
      <c r="A2472" s="47">
        <v>103025</v>
      </c>
      <c r="B2472" s="34" t="s">
        <v>1173</v>
      </c>
      <c r="C2472" s="34" t="s">
        <v>1174</v>
      </c>
      <c r="D2472" s="34" t="s">
        <v>1236</v>
      </c>
      <c r="E2472" s="34" t="s">
        <v>505</v>
      </c>
      <c r="F2472" s="31">
        <v>1920970.84</v>
      </c>
      <c r="G2472" s="31">
        <v>1456698.54</v>
      </c>
      <c r="H2472" s="31">
        <v>464272.30000000005</v>
      </c>
      <c r="I2472" s="31"/>
      <c r="J2472" s="36" t="s">
        <v>1936</v>
      </c>
      <c r="K2472" s="30" t="s">
        <v>1930</v>
      </c>
      <c r="L2472" s="9">
        <f>Таблица4[[#This Row],[Поступления]]/Таблица4[[#This Row],[Начисления]]</f>
        <v>0.75831371807809433</v>
      </c>
    </row>
    <row r="2473" spans="1:12" ht="15">
      <c r="A2473" s="47">
        <v>103032</v>
      </c>
      <c r="B2473" s="34" t="s">
        <v>1173</v>
      </c>
      <c r="C2473" s="34" t="s">
        <v>1174</v>
      </c>
      <c r="D2473" s="34" t="s">
        <v>1236</v>
      </c>
      <c r="E2473" s="34" t="s">
        <v>512</v>
      </c>
      <c r="F2473" s="31">
        <v>6841578.0599999996</v>
      </c>
      <c r="G2473" s="31">
        <v>5219949.9000000004</v>
      </c>
      <c r="H2473" s="31">
        <v>1621628.1599999992</v>
      </c>
      <c r="I2473" s="31"/>
      <c r="J2473" s="36" t="s">
        <v>1936</v>
      </c>
      <c r="K2473" s="30" t="s">
        <v>1929</v>
      </c>
      <c r="L2473" s="9">
        <f>Таблица4[[#This Row],[Поступления]]/Таблица4[[#This Row],[Начисления]]</f>
        <v>0.76297454391684605</v>
      </c>
    </row>
    <row r="2474" spans="1:12" ht="15">
      <c r="A2474" s="47">
        <v>103036</v>
      </c>
      <c r="B2474" s="34" t="s">
        <v>1173</v>
      </c>
      <c r="C2474" s="34" t="s">
        <v>1174</v>
      </c>
      <c r="D2474" s="34" t="s">
        <v>1236</v>
      </c>
      <c r="E2474" s="34" t="s">
        <v>517</v>
      </c>
      <c r="F2474" s="31">
        <v>1908131.19</v>
      </c>
      <c r="G2474" s="31">
        <v>1749601.18</v>
      </c>
      <c r="H2474" s="31">
        <v>158530.01</v>
      </c>
      <c r="I2474" s="31"/>
      <c r="J2474" s="36" t="s">
        <v>1936</v>
      </c>
      <c r="K2474" s="30" t="s">
        <v>1929</v>
      </c>
      <c r="L2474" s="9">
        <f>Таблица4[[#This Row],[Поступления]]/Таблица4[[#This Row],[Начисления]]</f>
        <v>0.91691870515464924</v>
      </c>
    </row>
    <row r="2475" spans="1:12" ht="15">
      <c r="A2475" s="47">
        <v>103037</v>
      </c>
      <c r="B2475" s="34" t="s">
        <v>1173</v>
      </c>
      <c r="C2475" s="34" t="s">
        <v>1174</v>
      </c>
      <c r="D2475" s="34" t="s">
        <v>1236</v>
      </c>
      <c r="E2475" s="34" t="s">
        <v>518</v>
      </c>
      <c r="F2475" s="31">
        <v>1895859.12</v>
      </c>
      <c r="G2475" s="31">
        <v>1589200.98</v>
      </c>
      <c r="H2475" s="31">
        <v>306658.14000000013</v>
      </c>
      <c r="I2475" s="31"/>
      <c r="J2475" s="36" t="s">
        <v>1936</v>
      </c>
      <c r="K2475" s="30" t="s">
        <v>1930</v>
      </c>
      <c r="L2475" s="9">
        <f>Таблица4[[#This Row],[Поступления]]/Таблица4[[#This Row],[Начисления]]</f>
        <v>0.83824845592957342</v>
      </c>
    </row>
    <row r="2476" spans="1:12" ht="15">
      <c r="A2476" s="47">
        <v>103038</v>
      </c>
      <c r="B2476" s="34" t="s">
        <v>1173</v>
      </c>
      <c r="C2476" s="34" t="s">
        <v>1174</v>
      </c>
      <c r="D2476" s="34" t="s">
        <v>1236</v>
      </c>
      <c r="E2476" s="34" t="s">
        <v>519</v>
      </c>
      <c r="F2476" s="31">
        <v>9712672.4900000002</v>
      </c>
      <c r="G2476" s="31">
        <v>8549689.5800000001</v>
      </c>
      <c r="H2476" s="31">
        <v>1162982.9100000001</v>
      </c>
      <c r="I2476" s="31"/>
      <c r="J2476" s="36" t="s">
        <v>1936</v>
      </c>
      <c r="K2476" s="30" t="s">
        <v>1929</v>
      </c>
      <c r="L2476" s="9">
        <f>Таблица4[[#This Row],[Поступления]]/Таблица4[[#This Row],[Начисления]]</f>
        <v>0.88026128635580092</v>
      </c>
    </row>
    <row r="2477" spans="1:12" ht="15">
      <c r="A2477" s="47">
        <v>103042</v>
      </c>
      <c r="B2477" s="34" t="s">
        <v>1173</v>
      </c>
      <c r="C2477" s="34" t="s">
        <v>1174</v>
      </c>
      <c r="D2477" s="34" t="s">
        <v>1237</v>
      </c>
      <c r="E2477" s="34" t="s">
        <v>74</v>
      </c>
      <c r="F2477" s="31">
        <v>129575.58</v>
      </c>
      <c r="G2477" s="31">
        <v>67159.199999999997</v>
      </c>
      <c r="H2477" s="31">
        <v>62416.380000000005</v>
      </c>
      <c r="I2477" s="31"/>
      <c r="J2477" s="36" t="s">
        <v>1932</v>
      </c>
      <c r="K2477" s="30" t="s">
        <v>1929</v>
      </c>
      <c r="L2477" s="9">
        <f>Таблица4[[#This Row],[Поступления]]/Таблица4[[#This Row],[Начисления]]</f>
        <v>0.5183013651183348</v>
      </c>
    </row>
    <row r="2478" spans="1:12" ht="15">
      <c r="A2478" s="47">
        <v>103043</v>
      </c>
      <c r="B2478" s="34" t="s">
        <v>1173</v>
      </c>
      <c r="C2478" s="34" t="s">
        <v>1174</v>
      </c>
      <c r="D2478" s="34" t="s">
        <v>1237</v>
      </c>
      <c r="E2478" s="34" t="s">
        <v>14</v>
      </c>
      <c r="F2478" s="31">
        <v>128489.57</v>
      </c>
      <c r="G2478" s="31">
        <v>119441.15</v>
      </c>
      <c r="H2478" s="31">
        <v>9048.4200000000128</v>
      </c>
      <c r="I2478" s="31"/>
      <c r="J2478" s="36" t="s">
        <v>1932</v>
      </c>
      <c r="K2478" s="30" t="s">
        <v>1929</v>
      </c>
      <c r="L2478" s="9">
        <f>Таблица4[[#This Row],[Поступления]]/Таблица4[[#This Row],[Начисления]]</f>
        <v>0.92957856423677021</v>
      </c>
    </row>
    <row r="2479" spans="1:12" ht="15">
      <c r="A2479" s="47">
        <v>103044</v>
      </c>
      <c r="B2479" s="34" t="s">
        <v>1173</v>
      </c>
      <c r="C2479" s="34" t="s">
        <v>1174</v>
      </c>
      <c r="D2479" s="34" t="s">
        <v>2279</v>
      </c>
      <c r="E2479" s="34" t="s">
        <v>20</v>
      </c>
      <c r="F2479" s="31">
        <v>11112428.07</v>
      </c>
      <c r="G2479" s="31">
        <v>10444054.18</v>
      </c>
      <c r="H2479" s="31">
        <v>668373.8900000006</v>
      </c>
      <c r="I2479" s="31"/>
      <c r="J2479" s="36" t="s">
        <v>1936</v>
      </c>
      <c r="K2479" s="30" t="s">
        <v>1930</v>
      </c>
      <c r="L2479" s="9">
        <f>Таблица4[[#This Row],[Поступления]]/Таблица4[[#This Row],[Начисления]]</f>
        <v>0.93985347884461035</v>
      </c>
    </row>
    <row r="2480" spans="1:12" ht="15">
      <c r="A2480" s="47">
        <v>103045</v>
      </c>
      <c r="B2480" s="34" t="s">
        <v>1173</v>
      </c>
      <c r="C2480" s="34" t="s">
        <v>1174</v>
      </c>
      <c r="D2480" s="34" t="s">
        <v>2279</v>
      </c>
      <c r="E2480" s="34" t="s">
        <v>25</v>
      </c>
      <c r="F2480" s="31">
        <v>5929235.8600000003</v>
      </c>
      <c r="G2480" s="31">
        <v>5200606.41</v>
      </c>
      <c r="H2480" s="31">
        <v>728629.45000000019</v>
      </c>
      <c r="I2480" s="31"/>
      <c r="J2480" s="36" t="s">
        <v>1936</v>
      </c>
      <c r="K2480" s="30" t="s">
        <v>1930</v>
      </c>
      <c r="L2480" s="9">
        <f>Таблица4[[#This Row],[Поступления]]/Таблица4[[#This Row],[Начисления]]</f>
        <v>0.87711241933964823</v>
      </c>
    </row>
    <row r="2481" spans="1:12" ht="15">
      <c r="A2481" s="47">
        <v>103048</v>
      </c>
      <c r="B2481" s="34" t="s">
        <v>1173</v>
      </c>
      <c r="C2481" s="34" t="s">
        <v>1174</v>
      </c>
      <c r="D2481" s="34" t="s">
        <v>2279</v>
      </c>
      <c r="E2481" s="34" t="s">
        <v>73</v>
      </c>
      <c r="F2481" s="31">
        <v>5988724.1299999999</v>
      </c>
      <c r="G2481" s="31">
        <v>5700845.7599999998</v>
      </c>
      <c r="H2481" s="31">
        <v>287878.37000000011</v>
      </c>
      <c r="I2481" s="31"/>
      <c r="J2481" s="36" t="s">
        <v>1936</v>
      </c>
      <c r="K2481" s="30" t="s">
        <v>1929</v>
      </c>
      <c r="L2481" s="9">
        <f>Таблица4[[#This Row],[Поступления]]/Таблица4[[#This Row],[Начисления]]</f>
        <v>0.95192993302899054</v>
      </c>
    </row>
    <row r="2482" spans="1:12" ht="15">
      <c r="A2482" s="47">
        <v>103049</v>
      </c>
      <c r="B2482" s="34" t="s">
        <v>1173</v>
      </c>
      <c r="C2482" s="34" t="s">
        <v>1174</v>
      </c>
      <c r="D2482" s="34" t="s">
        <v>2279</v>
      </c>
      <c r="E2482" s="34" t="s">
        <v>14</v>
      </c>
      <c r="F2482" s="31">
        <v>11875701.310000001</v>
      </c>
      <c r="G2482" s="31">
        <v>11044138.33</v>
      </c>
      <c r="H2482" s="31">
        <v>831562.98000000045</v>
      </c>
      <c r="I2482" s="31"/>
      <c r="J2482" s="36" t="s">
        <v>1936</v>
      </c>
      <c r="K2482" s="30" t="s">
        <v>1929</v>
      </c>
      <c r="L2482" s="9">
        <f>Таблица4[[#This Row],[Поступления]]/Таблица4[[#This Row],[Начисления]]</f>
        <v>0.92997777913968094</v>
      </c>
    </row>
    <row r="2483" spans="1:12" ht="15">
      <c r="A2483" s="47">
        <v>103054</v>
      </c>
      <c r="B2483" s="34" t="s">
        <v>1173</v>
      </c>
      <c r="C2483" s="34" t="s">
        <v>1174</v>
      </c>
      <c r="D2483" s="34" t="s">
        <v>2279</v>
      </c>
      <c r="E2483" s="34" t="s">
        <v>133</v>
      </c>
      <c r="F2483" s="31">
        <v>8477782.8399999999</v>
      </c>
      <c r="G2483" s="31">
        <v>7618019.9699999997</v>
      </c>
      <c r="H2483" s="31">
        <v>859762.87000000011</v>
      </c>
      <c r="I2483" s="31"/>
      <c r="J2483" s="36" t="s">
        <v>1936</v>
      </c>
      <c r="K2483" s="30" t="s">
        <v>1930</v>
      </c>
      <c r="L2483" s="9">
        <f>Таблица4[[#This Row],[Поступления]]/Таблица4[[#This Row],[Начисления]]</f>
        <v>0.89858635374057305</v>
      </c>
    </row>
    <row r="2484" spans="1:12" ht="15">
      <c r="A2484" s="47">
        <v>103058</v>
      </c>
      <c r="B2484" s="34" t="s">
        <v>1173</v>
      </c>
      <c r="C2484" s="34" t="s">
        <v>1174</v>
      </c>
      <c r="D2484" s="34" t="s">
        <v>2279</v>
      </c>
      <c r="E2484" s="34" t="s">
        <v>329</v>
      </c>
      <c r="F2484" s="31">
        <v>5652640.8799999999</v>
      </c>
      <c r="G2484" s="31">
        <v>5077634.0599999996</v>
      </c>
      <c r="H2484" s="31">
        <v>575006.8200000003</v>
      </c>
      <c r="I2484" s="31"/>
      <c r="J2484" s="36" t="s">
        <v>1936</v>
      </c>
      <c r="K2484" s="30" t="s">
        <v>1930</v>
      </c>
      <c r="L2484" s="9">
        <f>Таблица4[[#This Row],[Поступления]]/Таблица4[[#This Row],[Начисления]]</f>
        <v>0.89827642827364607</v>
      </c>
    </row>
    <row r="2485" spans="1:12" ht="15">
      <c r="A2485" s="47">
        <v>103060</v>
      </c>
      <c r="B2485" s="34" t="s">
        <v>1173</v>
      </c>
      <c r="C2485" s="34" t="s">
        <v>1174</v>
      </c>
      <c r="D2485" s="34" t="s">
        <v>2279</v>
      </c>
      <c r="E2485" s="34" t="s">
        <v>520</v>
      </c>
      <c r="F2485" s="31">
        <v>5659023.8600000003</v>
      </c>
      <c r="G2485" s="31">
        <v>5088938.9800000004</v>
      </c>
      <c r="H2485" s="31">
        <v>570084.87999999989</v>
      </c>
      <c r="I2485" s="31"/>
      <c r="J2485" s="36" t="s">
        <v>1936</v>
      </c>
      <c r="K2485" s="30" t="s">
        <v>1930</v>
      </c>
      <c r="L2485" s="9">
        <f>Таблица4[[#This Row],[Поступления]]/Таблица4[[#This Row],[Начисления]]</f>
        <v>0.89926091599832914</v>
      </c>
    </row>
    <row r="2486" spans="1:12" ht="15">
      <c r="A2486" s="47">
        <v>103063</v>
      </c>
      <c r="B2486" s="34" t="s">
        <v>1173</v>
      </c>
      <c r="C2486" s="34" t="s">
        <v>1174</v>
      </c>
      <c r="D2486" s="34" t="s">
        <v>1238</v>
      </c>
      <c r="E2486" s="34" t="s">
        <v>20</v>
      </c>
      <c r="F2486" s="31">
        <v>1334055.1000000001</v>
      </c>
      <c r="G2486" s="31">
        <v>1071595.6399999999</v>
      </c>
      <c r="H2486" s="31">
        <v>262459.4600000002</v>
      </c>
      <c r="I2486" s="31"/>
      <c r="J2486" s="36" t="s">
        <v>1933</v>
      </c>
      <c r="K2486" s="30" t="s">
        <v>1929</v>
      </c>
      <c r="L2486" s="9">
        <f>Таблица4[[#This Row],[Поступления]]/Таблица4[[#This Row],[Начисления]]</f>
        <v>0.80326190424968191</v>
      </c>
    </row>
    <row r="2487" spans="1:12" ht="15">
      <c r="A2487" s="47">
        <v>103064</v>
      </c>
      <c r="B2487" s="34" t="s">
        <v>1173</v>
      </c>
      <c r="C2487" s="34" t="s">
        <v>1174</v>
      </c>
      <c r="D2487" s="34" t="s">
        <v>1238</v>
      </c>
      <c r="E2487" s="34" t="s">
        <v>21</v>
      </c>
      <c r="F2487" s="31">
        <v>1500999.46</v>
      </c>
      <c r="G2487" s="31">
        <v>1468589.89</v>
      </c>
      <c r="H2487" s="31">
        <v>32409.570000000065</v>
      </c>
      <c r="I2487" s="31"/>
      <c r="J2487" s="36" t="s">
        <v>1933</v>
      </c>
      <c r="K2487" s="30" t="s">
        <v>1929</v>
      </c>
      <c r="L2487" s="9">
        <f>Таблица4[[#This Row],[Поступления]]/Таблица4[[#This Row],[Начисления]]</f>
        <v>0.97840800688895646</v>
      </c>
    </row>
    <row r="2488" spans="1:12" ht="15">
      <c r="A2488" s="47">
        <v>103065</v>
      </c>
      <c r="B2488" s="34" t="s">
        <v>1173</v>
      </c>
      <c r="C2488" s="34" t="s">
        <v>1174</v>
      </c>
      <c r="D2488" s="34" t="s">
        <v>1238</v>
      </c>
      <c r="E2488" s="34" t="s">
        <v>25</v>
      </c>
      <c r="F2488" s="31">
        <v>1238683.73</v>
      </c>
      <c r="G2488" s="31">
        <v>1115454.74</v>
      </c>
      <c r="H2488" s="31">
        <v>123228.98999999999</v>
      </c>
      <c r="I2488" s="31"/>
      <c r="J2488" s="36" t="s">
        <v>1933</v>
      </c>
      <c r="K2488" s="30" t="s">
        <v>1930</v>
      </c>
      <c r="L2488" s="9">
        <f>Таблица4[[#This Row],[Поступления]]/Таблица4[[#This Row],[Начисления]]</f>
        <v>0.90051617938018769</v>
      </c>
    </row>
    <row r="2489" spans="1:12" ht="15">
      <c r="A2489" s="47">
        <v>103066</v>
      </c>
      <c r="B2489" s="34" t="s">
        <v>1173</v>
      </c>
      <c r="C2489" s="34" t="s">
        <v>1174</v>
      </c>
      <c r="D2489" s="34" t="s">
        <v>1238</v>
      </c>
      <c r="E2489" s="34" t="s">
        <v>100</v>
      </c>
      <c r="F2489" s="31">
        <v>1500086.88</v>
      </c>
      <c r="G2489" s="31">
        <v>1436418.57</v>
      </c>
      <c r="H2489" s="31">
        <v>63668.309999999823</v>
      </c>
      <c r="I2489" s="31"/>
      <c r="J2489" s="36" t="s">
        <v>1933</v>
      </c>
      <c r="K2489" s="30" t="s">
        <v>1929</v>
      </c>
      <c r="L2489" s="9">
        <f>Таблица4[[#This Row],[Поступления]]/Таблица4[[#This Row],[Начисления]]</f>
        <v>0.95755691830329204</v>
      </c>
    </row>
    <row r="2490" spans="1:12" ht="15">
      <c r="A2490" s="47">
        <v>103068</v>
      </c>
      <c r="B2490" s="34" t="s">
        <v>1173</v>
      </c>
      <c r="C2490" s="34" t="s">
        <v>1174</v>
      </c>
      <c r="D2490" s="34" t="s">
        <v>1238</v>
      </c>
      <c r="E2490" s="34" t="s">
        <v>22</v>
      </c>
      <c r="F2490" s="31">
        <v>1496890.15</v>
      </c>
      <c r="G2490" s="31">
        <v>1446328.91</v>
      </c>
      <c r="H2490" s="31">
        <v>50561.239999999991</v>
      </c>
      <c r="I2490" s="31"/>
      <c r="J2490" s="36" t="s">
        <v>1933</v>
      </c>
      <c r="K2490" s="30" t="s">
        <v>1929</v>
      </c>
      <c r="L2490" s="9">
        <f>Таблица4[[#This Row],[Поступления]]/Таблица4[[#This Row],[Начисления]]</f>
        <v>0.96622247798210181</v>
      </c>
    </row>
    <row r="2491" spans="1:12" ht="15">
      <c r="A2491" s="47">
        <v>103070</v>
      </c>
      <c r="B2491" s="34" t="s">
        <v>1173</v>
      </c>
      <c r="C2491" s="34" t="s">
        <v>1174</v>
      </c>
      <c r="D2491" s="34" t="s">
        <v>1238</v>
      </c>
      <c r="E2491" s="34" t="s">
        <v>68</v>
      </c>
      <c r="F2491" s="31">
        <v>1239709.1299999999</v>
      </c>
      <c r="G2491" s="31">
        <v>1163838.02</v>
      </c>
      <c r="H2491" s="31">
        <v>75871.10999999987</v>
      </c>
      <c r="I2491" s="31"/>
      <c r="J2491" s="36" t="s">
        <v>1933</v>
      </c>
      <c r="K2491" s="30" t="s">
        <v>1930</v>
      </c>
      <c r="L2491" s="9">
        <f>Таблица4[[#This Row],[Поступления]]/Таблица4[[#This Row],[Начисления]]</f>
        <v>0.93879926495338473</v>
      </c>
    </row>
    <row r="2492" spans="1:12" ht="15">
      <c r="A2492" s="47">
        <v>103071</v>
      </c>
      <c r="B2492" s="34" t="s">
        <v>1173</v>
      </c>
      <c r="C2492" s="34" t="s">
        <v>1174</v>
      </c>
      <c r="D2492" s="34" t="s">
        <v>1238</v>
      </c>
      <c r="E2492" s="34" t="s">
        <v>69</v>
      </c>
      <c r="F2492" s="31">
        <v>1504301.45</v>
      </c>
      <c r="G2492" s="31">
        <v>1355473.42</v>
      </c>
      <c r="H2492" s="31">
        <v>148828.03000000003</v>
      </c>
      <c r="I2492" s="31"/>
      <c r="J2492" s="36" t="s">
        <v>1933</v>
      </c>
      <c r="K2492" s="30" t="s">
        <v>1929</v>
      </c>
      <c r="L2492" s="9">
        <f>Таблица4[[#This Row],[Поступления]]/Таблица4[[#This Row],[Начисления]]</f>
        <v>0.90106502257243715</v>
      </c>
    </row>
    <row r="2493" spans="1:12" ht="15">
      <c r="A2493" s="47">
        <v>103074</v>
      </c>
      <c r="B2493" s="34" t="s">
        <v>1173</v>
      </c>
      <c r="C2493" s="34" t="s">
        <v>1174</v>
      </c>
      <c r="D2493" s="34" t="s">
        <v>1238</v>
      </c>
      <c r="E2493" s="34" t="s">
        <v>11</v>
      </c>
      <c r="F2493" s="31">
        <v>1516009.25</v>
      </c>
      <c r="G2493" s="31">
        <v>1484940.18</v>
      </c>
      <c r="H2493" s="31">
        <v>31069.070000000065</v>
      </c>
      <c r="I2493" s="31"/>
      <c r="J2493" s="36" t="s">
        <v>1933</v>
      </c>
      <c r="K2493" s="30" t="s">
        <v>1929</v>
      </c>
      <c r="L2493" s="9">
        <f>Таблица4[[#This Row],[Поступления]]/Таблица4[[#This Row],[Начисления]]</f>
        <v>0.97950601554706873</v>
      </c>
    </row>
    <row r="2494" spans="1:12" ht="15">
      <c r="A2494" s="47">
        <v>103075</v>
      </c>
      <c r="B2494" s="34" t="s">
        <v>1173</v>
      </c>
      <c r="C2494" s="34" t="s">
        <v>1174</v>
      </c>
      <c r="D2494" s="34" t="s">
        <v>1238</v>
      </c>
      <c r="E2494" s="34" t="s">
        <v>13</v>
      </c>
      <c r="F2494" s="31">
        <v>1503547.13</v>
      </c>
      <c r="G2494" s="31">
        <v>1443430.71</v>
      </c>
      <c r="H2494" s="31">
        <v>60116.419999999925</v>
      </c>
      <c r="I2494" s="31"/>
      <c r="J2494" s="36" t="s">
        <v>1933</v>
      </c>
      <c r="K2494" s="30" t="s">
        <v>1929</v>
      </c>
      <c r="L2494" s="9">
        <f>Таблица4[[#This Row],[Поступления]]/Таблица4[[#This Row],[Начисления]]</f>
        <v>0.96001693674876698</v>
      </c>
    </row>
    <row r="2495" spans="1:12" ht="15">
      <c r="A2495" s="47">
        <v>103078</v>
      </c>
      <c r="B2495" s="34" t="s">
        <v>1173</v>
      </c>
      <c r="C2495" s="34" t="s">
        <v>1174</v>
      </c>
      <c r="D2495" s="34" t="s">
        <v>1238</v>
      </c>
      <c r="E2495" s="34" t="s">
        <v>39</v>
      </c>
      <c r="F2495" s="31">
        <v>1523891.54</v>
      </c>
      <c r="G2495" s="31">
        <v>1453877.57</v>
      </c>
      <c r="H2495" s="31">
        <v>70013.969999999972</v>
      </c>
      <c r="I2495" s="31"/>
      <c r="J2495" s="36" t="s">
        <v>1933</v>
      </c>
      <c r="K2495" s="30" t="s">
        <v>1929</v>
      </c>
      <c r="L2495" s="9">
        <f>Таблица4[[#This Row],[Поступления]]/Таблица4[[#This Row],[Начисления]]</f>
        <v>0.95405580504764798</v>
      </c>
    </row>
    <row r="2496" spans="1:12" ht="15">
      <c r="A2496" s="47">
        <v>103079</v>
      </c>
      <c r="B2496" s="34" t="s">
        <v>1173</v>
      </c>
      <c r="C2496" s="34" t="s">
        <v>1174</v>
      </c>
      <c r="D2496" s="34" t="s">
        <v>1238</v>
      </c>
      <c r="E2496" s="34" t="s">
        <v>41</v>
      </c>
      <c r="F2496" s="31">
        <v>1208425.76</v>
      </c>
      <c r="G2496" s="31">
        <v>1112196.3</v>
      </c>
      <c r="H2496" s="31">
        <v>96229.459999999963</v>
      </c>
      <c r="I2496" s="31"/>
      <c r="J2496" s="36" t="s">
        <v>1933</v>
      </c>
      <c r="K2496" s="30" t="s">
        <v>1929</v>
      </c>
      <c r="L2496" s="9">
        <f>Таблица4[[#This Row],[Поступления]]/Таблица4[[#This Row],[Начисления]]</f>
        <v>0.92036791734727674</v>
      </c>
    </row>
    <row r="2497" spans="1:12" ht="15">
      <c r="A2497" s="47">
        <v>103080</v>
      </c>
      <c r="B2497" s="34" t="s">
        <v>1173</v>
      </c>
      <c r="C2497" s="34" t="s">
        <v>1174</v>
      </c>
      <c r="D2497" s="34" t="s">
        <v>1238</v>
      </c>
      <c r="E2497" s="34" t="s">
        <v>533</v>
      </c>
      <c r="F2497" s="31">
        <v>3423870.09</v>
      </c>
      <c r="G2497" s="31">
        <v>3022555.3</v>
      </c>
      <c r="H2497" s="31">
        <v>401314.79000000004</v>
      </c>
      <c r="I2497" s="31"/>
      <c r="J2497" s="36" t="s">
        <v>1933</v>
      </c>
      <c r="K2497" s="30" t="s">
        <v>1930</v>
      </c>
      <c r="L2497" s="9">
        <f>Таблица4[[#This Row],[Поступления]]/Таблица4[[#This Row],[Начисления]]</f>
        <v>0.88278913058877184</v>
      </c>
    </row>
    <row r="2498" spans="1:12" ht="15">
      <c r="A2498" s="47">
        <v>103081</v>
      </c>
      <c r="B2498" s="34" t="s">
        <v>1173</v>
      </c>
      <c r="C2498" s="34" t="s">
        <v>1174</v>
      </c>
      <c r="D2498" s="34" t="s">
        <v>1239</v>
      </c>
      <c r="E2498" s="34" t="s">
        <v>19</v>
      </c>
      <c r="F2498" s="31">
        <v>5456135.2000000002</v>
      </c>
      <c r="G2498" s="31">
        <v>5135121.8899999997</v>
      </c>
      <c r="H2498" s="31">
        <v>321013.31000000052</v>
      </c>
      <c r="I2498" s="31"/>
      <c r="J2498" s="36" t="s">
        <v>1938</v>
      </c>
      <c r="K2498" s="30" t="s">
        <v>1930</v>
      </c>
      <c r="L2498" s="9">
        <f>Таблица4[[#This Row],[Поступления]]/Таблица4[[#This Row],[Начисления]]</f>
        <v>0.94116470757542803</v>
      </c>
    </row>
    <row r="2499" spans="1:12" ht="15">
      <c r="A2499" s="47">
        <v>103089</v>
      </c>
      <c r="B2499" s="34" t="s">
        <v>1173</v>
      </c>
      <c r="C2499" s="34" t="s">
        <v>1174</v>
      </c>
      <c r="D2499" s="34" t="s">
        <v>1240</v>
      </c>
      <c r="E2499" s="34" t="s">
        <v>20</v>
      </c>
      <c r="F2499" s="31">
        <v>184851.33</v>
      </c>
      <c r="G2499" s="31">
        <v>143774.13</v>
      </c>
      <c r="H2499" s="31">
        <v>41077.199999999983</v>
      </c>
      <c r="I2499" s="31"/>
      <c r="J2499" s="36" t="s">
        <v>1931</v>
      </c>
      <c r="K2499" s="30" t="s">
        <v>1929</v>
      </c>
      <c r="L2499" s="9">
        <f>Таблица4[[#This Row],[Поступления]]/Таблица4[[#This Row],[Начисления]]</f>
        <v>0.77778250229522294</v>
      </c>
    </row>
    <row r="2500" spans="1:12" ht="15">
      <c r="A2500" s="47">
        <v>103090</v>
      </c>
      <c r="B2500" s="34" t="s">
        <v>1173</v>
      </c>
      <c r="C2500" s="34" t="s">
        <v>1174</v>
      </c>
      <c r="D2500" s="34" t="s">
        <v>1240</v>
      </c>
      <c r="E2500" s="34" t="s">
        <v>25</v>
      </c>
      <c r="F2500" s="31">
        <v>250511.96</v>
      </c>
      <c r="G2500" s="31">
        <v>223645.03</v>
      </c>
      <c r="H2500" s="31">
        <v>26866.929999999993</v>
      </c>
      <c r="I2500" s="31"/>
      <c r="J2500" s="36" t="s">
        <v>1931</v>
      </c>
      <c r="K2500" s="30" t="s">
        <v>1929</v>
      </c>
      <c r="L2500" s="9">
        <f>Таблица4[[#This Row],[Поступления]]/Таблица4[[#This Row],[Начисления]]</f>
        <v>0.89275190693490247</v>
      </c>
    </row>
    <row r="2501" spans="1:12" ht="15">
      <c r="A2501" s="47">
        <v>103091</v>
      </c>
      <c r="B2501" s="34" t="s">
        <v>1173</v>
      </c>
      <c r="C2501" s="34" t="s">
        <v>1174</v>
      </c>
      <c r="D2501" s="34" t="s">
        <v>1240</v>
      </c>
      <c r="E2501" s="34" t="s">
        <v>29</v>
      </c>
      <c r="F2501" s="31">
        <v>163845.74</v>
      </c>
      <c r="G2501" s="31">
        <v>158102.60999999999</v>
      </c>
      <c r="H2501" s="31">
        <v>5743.1300000000047</v>
      </c>
      <c r="I2501" s="31"/>
      <c r="J2501" s="36" t="s">
        <v>1931</v>
      </c>
      <c r="K2501" s="30" t="s">
        <v>1929</v>
      </c>
      <c r="L2501" s="9">
        <f>Таблица4[[#This Row],[Поступления]]/Таблица4[[#This Row],[Начисления]]</f>
        <v>0.96494794432861053</v>
      </c>
    </row>
    <row r="2502" spans="1:12" ht="15">
      <c r="A2502" s="47">
        <v>103101</v>
      </c>
      <c r="B2502" s="34" t="s">
        <v>1173</v>
      </c>
      <c r="C2502" s="34" t="s">
        <v>1174</v>
      </c>
      <c r="D2502" s="34" t="s">
        <v>1242</v>
      </c>
      <c r="E2502" s="34" t="s">
        <v>18</v>
      </c>
      <c r="F2502" s="31">
        <v>224844.78</v>
      </c>
      <c r="G2502" s="31">
        <v>202464.65</v>
      </c>
      <c r="H2502" s="31">
        <v>22380.130000000005</v>
      </c>
      <c r="I2502" s="31"/>
      <c r="J2502" s="36" t="s">
        <v>1931</v>
      </c>
      <c r="K2502" s="30" t="s">
        <v>1929</v>
      </c>
      <c r="L2502" s="9">
        <f>Таблица4[[#This Row],[Поступления]]/Таблица4[[#This Row],[Начисления]]</f>
        <v>0.90046408904845376</v>
      </c>
    </row>
    <row r="2503" spans="1:12" ht="15">
      <c r="A2503" s="47">
        <v>103102</v>
      </c>
      <c r="B2503" s="34" t="s">
        <v>1173</v>
      </c>
      <c r="C2503" s="34" t="s">
        <v>1174</v>
      </c>
      <c r="D2503" s="34" t="s">
        <v>1242</v>
      </c>
      <c r="E2503" s="34" t="s">
        <v>20</v>
      </c>
      <c r="F2503" s="31">
        <v>275735.14</v>
      </c>
      <c r="G2503" s="31">
        <v>239275.05</v>
      </c>
      <c r="H2503" s="31">
        <v>36460.090000000026</v>
      </c>
      <c r="I2503" s="31"/>
      <c r="J2503" s="36" t="s">
        <v>1931</v>
      </c>
      <c r="K2503" s="30" t="s">
        <v>1929</v>
      </c>
      <c r="L2503" s="9">
        <f>Таблица4[[#This Row],[Поступления]]/Таблица4[[#This Row],[Начисления]]</f>
        <v>0.8677713330263237</v>
      </c>
    </row>
    <row r="2504" spans="1:12" ht="15">
      <c r="A2504" s="47">
        <v>103103</v>
      </c>
      <c r="B2504" s="34" t="s">
        <v>1173</v>
      </c>
      <c r="C2504" s="34" t="s">
        <v>1174</v>
      </c>
      <c r="D2504" s="34" t="s">
        <v>1242</v>
      </c>
      <c r="E2504" s="34" t="s">
        <v>25</v>
      </c>
      <c r="F2504" s="31">
        <v>276946.92</v>
      </c>
      <c r="G2504" s="31">
        <v>268967.64</v>
      </c>
      <c r="H2504" s="31">
        <v>7979.2799999999697</v>
      </c>
      <c r="I2504" s="31"/>
      <c r="J2504" s="36" t="s">
        <v>1931</v>
      </c>
      <c r="K2504" s="30" t="s">
        <v>1929</v>
      </c>
      <c r="L2504" s="9">
        <f>Таблица4[[#This Row],[Поступления]]/Таблица4[[#This Row],[Начисления]]</f>
        <v>0.97118841401088707</v>
      </c>
    </row>
    <row r="2505" spans="1:12" ht="15">
      <c r="A2505" s="47">
        <v>103104</v>
      </c>
      <c r="B2505" s="34" t="s">
        <v>1173</v>
      </c>
      <c r="C2505" s="34" t="s">
        <v>1174</v>
      </c>
      <c r="D2505" s="34" t="s">
        <v>1242</v>
      </c>
      <c r="E2505" s="34" t="s">
        <v>29</v>
      </c>
      <c r="F2505" s="31">
        <v>281014.06</v>
      </c>
      <c r="G2505" s="31">
        <v>259033.60000000001</v>
      </c>
      <c r="H2505" s="31">
        <v>21980.459999999992</v>
      </c>
      <c r="I2505" s="31"/>
      <c r="J2505" s="36" t="s">
        <v>1931</v>
      </c>
      <c r="K2505" s="30" t="s">
        <v>1929</v>
      </c>
      <c r="L2505" s="9">
        <f>Таблица4[[#This Row],[Поступления]]/Таблица4[[#This Row],[Начисления]]</f>
        <v>0.92178163612169439</v>
      </c>
    </row>
    <row r="2506" spans="1:12" ht="15">
      <c r="A2506" s="47">
        <v>103105</v>
      </c>
      <c r="B2506" s="34" t="s">
        <v>1173</v>
      </c>
      <c r="C2506" s="34" t="s">
        <v>1174</v>
      </c>
      <c r="D2506" s="34" t="s">
        <v>1242</v>
      </c>
      <c r="E2506" s="34" t="s">
        <v>30</v>
      </c>
      <c r="F2506" s="31">
        <v>279741.06</v>
      </c>
      <c r="G2506" s="31">
        <v>265793.99</v>
      </c>
      <c r="H2506" s="31">
        <v>13947.070000000007</v>
      </c>
      <c r="I2506" s="31"/>
      <c r="J2506" s="36" t="s">
        <v>1931</v>
      </c>
      <c r="K2506" s="30" t="s">
        <v>1929</v>
      </c>
      <c r="L2506" s="9">
        <f>Таблица4[[#This Row],[Поступления]]/Таблица4[[#This Row],[Начисления]]</f>
        <v>0.95014292860690519</v>
      </c>
    </row>
    <row r="2507" spans="1:12" ht="15">
      <c r="A2507" s="47">
        <v>103106</v>
      </c>
      <c r="B2507" s="34" t="s">
        <v>1173</v>
      </c>
      <c r="C2507" s="34" t="s">
        <v>1174</v>
      </c>
      <c r="D2507" s="34" t="s">
        <v>1242</v>
      </c>
      <c r="E2507" s="34" t="s">
        <v>26</v>
      </c>
      <c r="F2507" s="31">
        <v>276475.26</v>
      </c>
      <c r="G2507" s="31">
        <v>249752.34</v>
      </c>
      <c r="H2507" s="31">
        <v>26722.920000000013</v>
      </c>
      <c r="I2507" s="31"/>
      <c r="J2507" s="36" t="s">
        <v>1931</v>
      </c>
      <c r="K2507" s="30" t="s">
        <v>1929</v>
      </c>
      <c r="L2507" s="9">
        <f>Таблица4[[#This Row],[Поступления]]/Таблица4[[#This Row],[Начисления]]</f>
        <v>0.90334426306353777</v>
      </c>
    </row>
    <row r="2508" spans="1:12" ht="15">
      <c r="A2508" s="47">
        <v>103107</v>
      </c>
      <c r="B2508" s="34" t="s">
        <v>1173</v>
      </c>
      <c r="C2508" s="34" t="s">
        <v>1174</v>
      </c>
      <c r="D2508" s="34" t="s">
        <v>1242</v>
      </c>
      <c r="E2508" s="34" t="s">
        <v>27</v>
      </c>
      <c r="F2508" s="31">
        <v>280345.34000000003</v>
      </c>
      <c r="G2508" s="31">
        <v>261882.37</v>
      </c>
      <c r="H2508" s="31">
        <v>18462.97000000003</v>
      </c>
      <c r="I2508" s="31"/>
      <c r="J2508" s="36" t="s">
        <v>1931</v>
      </c>
      <c r="K2508" s="30" t="s">
        <v>1929</v>
      </c>
      <c r="L2508" s="9">
        <f>Таблица4[[#This Row],[Поступления]]/Таблица4[[#This Row],[Начисления]]</f>
        <v>0.93414204780432586</v>
      </c>
    </row>
    <row r="2509" spans="1:12" ht="15">
      <c r="A2509" s="47">
        <v>103108</v>
      </c>
      <c r="B2509" s="34" t="s">
        <v>1173</v>
      </c>
      <c r="C2509" s="34" t="s">
        <v>1174</v>
      </c>
      <c r="D2509" s="34" t="s">
        <v>1242</v>
      </c>
      <c r="E2509" s="34" t="s">
        <v>28</v>
      </c>
      <c r="F2509" s="31">
        <v>136136.59</v>
      </c>
      <c r="G2509" s="31">
        <v>135084.29</v>
      </c>
      <c r="H2509" s="31">
        <v>1052.2999999999884</v>
      </c>
      <c r="I2509" s="31"/>
      <c r="J2509" s="36" t="s">
        <v>1931</v>
      </c>
      <c r="K2509" s="30" t="s">
        <v>1929</v>
      </c>
      <c r="L2509" s="9">
        <f>Таблица4[[#This Row],[Поступления]]/Таблица4[[#This Row],[Начисления]]</f>
        <v>0.99227026327014667</v>
      </c>
    </row>
    <row r="2510" spans="1:12" ht="15">
      <c r="A2510" s="47">
        <v>103109</v>
      </c>
      <c r="B2510" s="34" t="s">
        <v>1173</v>
      </c>
      <c r="C2510" s="34" t="s">
        <v>1174</v>
      </c>
      <c r="D2510" s="34" t="s">
        <v>1242</v>
      </c>
      <c r="E2510" s="34" t="s">
        <v>16</v>
      </c>
      <c r="F2510" s="31">
        <v>132030.16</v>
      </c>
      <c r="G2510" s="31">
        <v>123317.72</v>
      </c>
      <c r="H2510" s="31">
        <v>8712.4400000000023</v>
      </c>
      <c r="I2510" s="31"/>
      <c r="J2510" s="36" t="s">
        <v>1931</v>
      </c>
      <c r="K2510" s="30" t="s">
        <v>1929</v>
      </c>
      <c r="L2510" s="9">
        <f>Таблица4[[#This Row],[Поступления]]/Таблица4[[#This Row],[Начисления]]</f>
        <v>0.93401174398334441</v>
      </c>
    </row>
    <row r="2511" spans="1:12" ht="15">
      <c r="A2511" s="47">
        <v>103110</v>
      </c>
      <c r="B2511" s="34" t="s">
        <v>1173</v>
      </c>
      <c r="C2511" s="34" t="s">
        <v>1174</v>
      </c>
      <c r="D2511" s="34" t="s">
        <v>1242</v>
      </c>
      <c r="E2511" s="34" t="s">
        <v>6</v>
      </c>
      <c r="F2511" s="31">
        <v>131274.91</v>
      </c>
      <c r="G2511" s="31">
        <v>129914.67</v>
      </c>
      <c r="H2511" s="31">
        <v>1360.2400000000052</v>
      </c>
      <c r="I2511" s="31"/>
      <c r="J2511" s="36" t="s">
        <v>1931</v>
      </c>
      <c r="K2511" s="30" t="s">
        <v>1929</v>
      </c>
      <c r="L2511" s="9">
        <f>Таблица4[[#This Row],[Поступления]]/Таблица4[[#This Row],[Начисления]]</f>
        <v>0.98963823323131583</v>
      </c>
    </row>
    <row r="2512" spans="1:12" ht="15">
      <c r="A2512" s="47">
        <v>103111</v>
      </c>
      <c r="B2512" s="34" t="s">
        <v>1173</v>
      </c>
      <c r="C2512" s="34" t="s">
        <v>1174</v>
      </c>
      <c r="D2512" s="34" t="s">
        <v>1242</v>
      </c>
      <c r="E2512" s="34" t="s">
        <v>8</v>
      </c>
      <c r="F2512" s="31">
        <v>133398.73000000001</v>
      </c>
      <c r="G2512" s="31">
        <v>122427.63</v>
      </c>
      <c r="H2512" s="31">
        <v>10971.100000000006</v>
      </c>
      <c r="I2512" s="31"/>
      <c r="J2512" s="36" t="s">
        <v>1931</v>
      </c>
      <c r="K2512" s="30" t="s">
        <v>1929</v>
      </c>
      <c r="L2512" s="9">
        <f>Таблица4[[#This Row],[Поступления]]/Таблица4[[#This Row],[Начисления]]</f>
        <v>0.9177570880922179</v>
      </c>
    </row>
    <row r="2513" spans="1:12" ht="15">
      <c r="A2513" s="47">
        <v>103112</v>
      </c>
      <c r="B2513" s="34" t="s">
        <v>1173</v>
      </c>
      <c r="C2513" s="34" t="s">
        <v>1174</v>
      </c>
      <c r="D2513" s="34" t="s">
        <v>1242</v>
      </c>
      <c r="E2513" s="34" t="s">
        <v>73</v>
      </c>
      <c r="F2513" s="31">
        <v>134059.53</v>
      </c>
      <c r="G2513" s="31">
        <v>131936.35999999999</v>
      </c>
      <c r="H2513" s="31">
        <v>2123.1700000000128</v>
      </c>
      <c r="I2513" s="31"/>
      <c r="J2513" s="36" t="s">
        <v>1931</v>
      </c>
      <c r="K2513" s="30" t="s">
        <v>1929</v>
      </c>
      <c r="L2513" s="9">
        <f>Таблица4[[#This Row],[Поступления]]/Таблица4[[#This Row],[Начисления]]</f>
        <v>0.98416248363693348</v>
      </c>
    </row>
    <row r="2514" spans="1:12" ht="15">
      <c r="A2514" s="47">
        <v>103113</v>
      </c>
      <c r="B2514" s="34" t="s">
        <v>1173</v>
      </c>
      <c r="C2514" s="34" t="s">
        <v>1174</v>
      </c>
      <c r="D2514" s="34" t="s">
        <v>1242</v>
      </c>
      <c r="E2514" s="34" t="s">
        <v>74</v>
      </c>
      <c r="F2514" s="31">
        <v>129198.06</v>
      </c>
      <c r="G2514" s="31">
        <v>115711.3</v>
      </c>
      <c r="H2514" s="31">
        <v>13486.759999999995</v>
      </c>
      <c r="I2514" s="31"/>
      <c r="J2514" s="36" t="s">
        <v>1931</v>
      </c>
      <c r="K2514" s="30" t="s">
        <v>1929</v>
      </c>
      <c r="L2514" s="9">
        <f>Таблица4[[#This Row],[Поступления]]/Таблица4[[#This Row],[Начисления]]</f>
        <v>0.89561174525376008</v>
      </c>
    </row>
    <row r="2515" spans="1:12" ht="15">
      <c r="A2515" s="47">
        <v>103114</v>
      </c>
      <c r="B2515" s="34" t="s">
        <v>1173</v>
      </c>
      <c r="C2515" s="34" t="s">
        <v>1174</v>
      </c>
      <c r="D2515" s="34" t="s">
        <v>1242</v>
      </c>
      <c r="E2515" s="34" t="s">
        <v>14</v>
      </c>
      <c r="F2515" s="31">
        <v>127923.24</v>
      </c>
      <c r="G2515" s="31">
        <v>112323.22</v>
      </c>
      <c r="H2515" s="31">
        <v>15600.020000000004</v>
      </c>
      <c r="I2515" s="31"/>
      <c r="J2515" s="36" t="s">
        <v>1931</v>
      </c>
      <c r="K2515" s="30" t="s">
        <v>1929</v>
      </c>
      <c r="L2515" s="9">
        <f>Таблица4[[#This Row],[Поступления]]/Таблица4[[#This Row],[Начисления]]</f>
        <v>0.87805171288657169</v>
      </c>
    </row>
    <row r="2516" spans="1:12" ht="15">
      <c r="A2516" s="47">
        <v>103115</v>
      </c>
      <c r="B2516" s="34" t="s">
        <v>1173</v>
      </c>
      <c r="C2516" s="34" t="s">
        <v>1174</v>
      </c>
      <c r="D2516" s="34" t="s">
        <v>1242</v>
      </c>
      <c r="E2516" s="34" t="s">
        <v>44</v>
      </c>
      <c r="F2516" s="31">
        <v>224644.4</v>
      </c>
      <c r="G2516" s="31">
        <v>185867.46</v>
      </c>
      <c r="H2516" s="31">
        <v>38776.94</v>
      </c>
      <c r="I2516" s="31"/>
      <c r="J2516" s="36" t="s">
        <v>1931</v>
      </c>
      <c r="K2516" s="30" t="s">
        <v>1929</v>
      </c>
      <c r="L2516" s="9">
        <f>Таблица4[[#This Row],[Поступления]]/Таблица4[[#This Row],[Начисления]]</f>
        <v>0.82738523640028416</v>
      </c>
    </row>
    <row r="2517" spans="1:12" ht="15">
      <c r="A2517" s="47">
        <v>103116</v>
      </c>
      <c r="B2517" s="34" t="s">
        <v>1173</v>
      </c>
      <c r="C2517" s="34" t="s">
        <v>1174</v>
      </c>
      <c r="D2517" s="34" t="s">
        <v>1242</v>
      </c>
      <c r="E2517" s="34" t="s">
        <v>45</v>
      </c>
      <c r="F2517" s="31">
        <v>222468.02</v>
      </c>
      <c r="G2517" s="31">
        <v>197657.65</v>
      </c>
      <c r="H2517" s="31">
        <v>24810.369999999995</v>
      </c>
      <c r="I2517" s="31"/>
      <c r="J2517" s="36" t="s">
        <v>1931</v>
      </c>
      <c r="K2517" s="30" t="s">
        <v>1929</v>
      </c>
      <c r="L2517" s="9">
        <f>Таблица4[[#This Row],[Поступления]]/Таблица4[[#This Row],[Начисления]]</f>
        <v>0.88847668981815908</v>
      </c>
    </row>
    <row r="2518" spans="1:12" ht="15">
      <c r="A2518" s="47">
        <v>103117</v>
      </c>
      <c r="B2518" s="34" t="s">
        <v>1173</v>
      </c>
      <c r="C2518" s="34" t="s">
        <v>1174</v>
      </c>
      <c r="D2518" s="34" t="s">
        <v>1242</v>
      </c>
      <c r="E2518" s="34" t="s">
        <v>46</v>
      </c>
      <c r="F2518" s="31">
        <v>232102.78</v>
      </c>
      <c r="G2518" s="31">
        <v>216668.82</v>
      </c>
      <c r="H2518" s="31">
        <v>15433.959999999992</v>
      </c>
      <c r="I2518" s="31"/>
      <c r="J2518" s="36" t="s">
        <v>1931</v>
      </c>
      <c r="K2518" s="30" t="s">
        <v>1929</v>
      </c>
      <c r="L2518" s="9">
        <f>Таблица4[[#This Row],[Поступления]]/Таблица4[[#This Row],[Начисления]]</f>
        <v>0.93350376932150492</v>
      </c>
    </row>
    <row r="2519" spans="1:12" ht="15">
      <c r="A2519" s="47">
        <v>103118</v>
      </c>
      <c r="B2519" s="34" t="s">
        <v>1173</v>
      </c>
      <c r="C2519" s="34" t="s">
        <v>1174</v>
      </c>
      <c r="D2519" s="34" t="s">
        <v>1242</v>
      </c>
      <c r="E2519" s="34" t="s">
        <v>98</v>
      </c>
      <c r="F2519" s="31">
        <v>231304.71</v>
      </c>
      <c r="G2519" s="31">
        <v>180056.01</v>
      </c>
      <c r="H2519" s="31">
        <v>51248.699999999983</v>
      </c>
      <c r="I2519" s="31"/>
      <c r="J2519" s="36" t="s">
        <v>1931</v>
      </c>
      <c r="K2519" s="30" t="s">
        <v>1929</v>
      </c>
      <c r="L2519" s="9">
        <f>Таблица4[[#This Row],[Поступления]]/Таблица4[[#This Row],[Начисления]]</f>
        <v>0.77843641835049537</v>
      </c>
    </row>
    <row r="2520" spans="1:12" ht="15">
      <c r="A2520" s="47">
        <v>103119</v>
      </c>
      <c r="B2520" s="34" t="s">
        <v>1173</v>
      </c>
      <c r="C2520" s="34" t="s">
        <v>1174</v>
      </c>
      <c r="D2520" s="34" t="s">
        <v>1243</v>
      </c>
      <c r="E2520" s="34" t="s">
        <v>18</v>
      </c>
      <c r="F2520" s="31">
        <v>1620989.95</v>
      </c>
      <c r="G2520" s="31">
        <v>1259211.23</v>
      </c>
      <c r="H2520" s="31">
        <v>361778.72</v>
      </c>
      <c r="I2520" s="31"/>
      <c r="J2520" s="36" t="s">
        <v>1933</v>
      </c>
      <c r="K2520" s="30" t="s">
        <v>1929</v>
      </c>
      <c r="L2520" s="9">
        <f>Таблица4[[#This Row],[Поступления]]/Таблица4[[#This Row],[Начисления]]</f>
        <v>0.77681618568949184</v>
      </c>
    </row>
    <row r="2521" spans="1:12" ht="15">
      <c r="A2521" s="47">
        <v>103120</v>
      </c>
      <c r="B2521" s="34" t="s">
        <v>1173</v>
      </c>
      <c r="C2521" s="34" t="s">
        <v>1174</v>
      </c>
      <c r="D2521" s="34" t="s">
        <v>1243</v>
      </c>
      <c r="E2521" s="34" t="s">
        <v>20</v>
      </c>
      <c r="F2521" s="31">
        <v>1562646.44</v>
      </c>
      <c r="G2521" s="31">
        <v>1362508.23</v>
      </c>
      <c r="H2521" s="31">
        <v>200138.20999999996</v>
      </c>
      <c r="I2521" s="31"/>
      <c r="J2521" s="36" t="s">
        <v>1933</v>
      </c>
      <c r="K2521" s="30" t="s">
        <v>1930</v>
      </c>
      <c r="L2521" s="9">
        <f>Таблица4[[#This Row],[Поступления]]/Таблица4[[#This Row],[Начисления]]</f>
        <v>0.87192354912989789</v>
      </c>
    </row>
    <row r="2522" spans="1:12" ht="15">
      <c r="A2522" s="47">
        <v>103121</v>
      </c>
      <c r="B2522" s="34" t="s">
        <v>1173</v>
      </c>
      <c r="C2522" s="34" t="s">
        <v>1174</v>
      </c>
      <c r="D2522" s="34" t="s">
        <v>1243</v>
      </c>
      <c r="E2522" s="34" t="s">
        <v>21</v>
      </c>
      <c r="F2522" s="31">
        <v>2049793.18</v>
      </c>
      <c r="G2522" s="31">
        <v>1832452.89</v>
      </c>
      <c r="H2522" s="31">
        <v>217340.29000000004</v>
      </c>
      <c r="I2522" s="31"/>
      <c r="J2522" s="36" t="s">
        <v>1933</v>
      </c>
      <c r="K2522" s="30" t="s">
        <v>1930</v>
      </c>
      <c r="L2522" s="9">
        <f>Таблица4[[#This Row],[Поступления]]/Таблица4[[#This Row],[Начисления]]</f>
        <v>0.89396964917211796</v>
      </c>
    </row>
    <row r="2523" spans="1:12" ht="15">
      <c r="A2523" s="47">
        <v>103122</v>
      </c>
      <c r="B2523" s="34" t="s">
        <v>1173</v>
      </c>
      <c r="C2523" s="34" t="s">
        <v>1174</v>
      </c>
      <c r="D2523" s="34" t="s">
        <v>1243</v>
      </c>
      <c r="E2523" s="34" t="s">
        <v>25</v>
      </c>
      <c r="F2523" s="31">
        <v>1265790.07</v>
      </c>
      <c r="G2523" s="31">
        <v>1078667.92</v>
      </c>
      <c r="H2523" s="31">
        <v>187122.15000000014</v>
      </c>
      <c r="I2523" s="31"/>
      <c r="J2523" s="36" t="s">
        <v>1933</v>
      </c>
      <c r="K2523" s="30" t="s">
        <v>1929</v>
      </c>
      <c r="L2523" s="9">
        <f>Таблица4[[#This Row],[Поступления]]/Таблица4[[#This Row],[Начисления]]</f>
        <v>0.85216968086975109</v>
      </c>
    </row>
    <row r="2524" spans="1:12" ht="15">
      <c r="A2524" s="47">
        <v>103123</v>
      </c>
      <c r="B2524" s="34" t="s">
        <v>1173</v>
      </c>
      <c r="C2524" s="34" t="s">
        <v>1174</v>
      </c>
      <c r="D2524" s="34" t="s">
        <v>1243</v>
      </c>
      <c r="E2524" s="34" t="s">
        <v>29</v>
      </c>
      <c r="F2524" s="31">
        <v>1562740.43</v>
      </c>
      <c r="G2524" s="31">
        <v>1344275.21</v>
      </c>
      <c r="H2524" s="31">
        <v>218465.21999999997</v>
      </c>
      <c r="I2524" s="31"/>
      <c r="J2524" s="36" t="s">
        <v>1933</v>
      </c>
      <c r="K2524" s="30" t="s">
        <v>1929</v>
      </c>
      <c r="L2524" s="9">
        <f>Таблица4[[#This Row],[Поступления]]/Таблица4[[#This Row],[Начисления]]</f>
        <v>0.86020377037279316</v>
      </c>
    </row>
    <row r="2525" spans="1:12" ht="15">
      <c r="A2525" s="47">
        <v>103124</v>
      </c>
      <c r="B2525" s="34" t="s">
        <v>1173</v>
      </c>
      <c r="C2525" s="34" t="s">
        <v>1174</v>
      </c>
      <c r="D2525" s="34" t="s">
        <v>1243</v>
      </c>
      <c r="E2525" s="34" t="s">
        <v>30</v>
      </c>
      <c r="F2525" s="31">
        <v>1665597.17</v>
      </c>
      <c r="G2525" s="31">
        <v>1374816.98</v>
      </c>
      <c r="H2525" s="31">
        <v>290780.18999999994</v>
      </c>
      <c r="I2525" s="31"/>
      <c r="J2525" s="36" t="s">
        <v>1933</v>
      </c>
      <c r="K2525" s="30" t="s">
        <v>1929</v>
      </c>
      <c r="L2525" s="9">
        <f>Таблица4[[#This Row],[Поступления]]/Таблица4[[#This Row],[Начисления]]</f>
        <v>0.82541985827221354</v>
      </c>
    </row>
    <row r="2526" spans="1:12" ht="15">
      <c r="A2526" s="47">
        <v>103125</v>
      </c>
      <c r="B2526" s="34" t="s">
        <v>1173</v>
      </c>
      <c r="C2526" s="34" t="s">
        <v>1174</v>
      </c>
      <c r="D2526" s="34" t="s">
        <v>1243</v>
      </c>
      <c r="E2526" s="34" t="s">
        <v>27</v>
      </c>
      <c r="F2526" s="31">
        <v>1832226.83</v>
      </c>
      <c r="G2526" s="31">
        <v>1481833.81</v>
      </c>
      <c r="H2526" s="31">
        <v>350393.02</v>
      </c>
      <c r="I2526" s="31"/>
      <c r="J2526" s="36" t="s">
        <v>1933</v>
      </c>
      <c r="K2526" s="30" t="s">
        <v>1929</v>
      </c>
      <c r="L2526" s="9">
        <f>Таблица4[[#This Row],[Поступления]]/Таблица4[[#This Row],[Начисления]]</f>
        <v>0.80876111283666774</v>
      </c>
    </row>
    <row r="2527" spans="1:12" ht="15">
      <c r="A2527" s="47">
        <v>103126</v>
      </c>
      <c r="B2527" s="34" t="s">
        <v>1173</v>
      </c>
      <c r="C2527" s="34" t="s">
        <v>1174</v>
      </c>
      <c r="D2527" s="34" t="s">
        <v>1243</v>
      </c>
      <c r="E2527" s="34" t="s">
        <v>16</v>
      </c>
      <c r="F2527" s="31">
        <v>1787613.54</v>
      </c>
      <c r="G2527" s="31">
        <v>1681350.88</v>
      </c>
      <c r="H2527" s="31">
        <v>106262.66000000015</v>
      </c>
      <c r="I2527" s="31"/>
      <c r="J2527" s="36" t="s">
        <v>1933</v>
      </c>
      <c r="K2527" s="30" t="s">
        <v>1929</v>
      </c>
      <c r="L2527" s="9">
        <f>Таблица4[[#This Row],[Поступления]]/Таблица4[[#This Row],[Начисления]]</f>
        <v>0.94055613384982517</v>
      </c>
    </row>
    <row r="2528" spans="1:12" ht="15">
      <c r="A2528" s="47">
        <v>103127</v>
      </c>
      <c r="B2528" s="34" t="s">
        <v>1173</v>
      </c>
      <c r="C2528" s="34" t="s">
        <v>1174</v>
      </c>
      <c r="D2528" s="34" t="s">
        <v>1243</v>
      </c>
      <c r="E2528" s="34" t="s">
        <v>6</v>
      </c>
      <c r="F2528" s="31">
        <v>1760051.96</v>
      </c>
      <c r="G2528" s="31">
        <v>1524151.65</v>
      </c>
      <c r="H2528" s="31">
        <v>235900.31000000006</v>
      </c>
      <c r="I2528" s="31"/>
      <c r="J2528" s="36" t="s">
        <v>1933</v>
      </c>
      <c r="K2528" s="30" t="s">
        <v>1930</v>
      </c>
      <c r="L2528" s="9">
        <f>Таблица4[[#This Row],[Поступления]]/Таблица4[[#This Row],[Начисления]]</f>
        <v>0.86596968989483691</v>
      </c>
    </row>
    <row r="2529" spans="1:12" ht="15">
      <c r="A2529" s="47">
        <v>103128</v>
      </c>
      <c r="B2529" s="34" t="s">
        <v>1173</v>
      </c>
      <c r="C2529" s="34" t="s">
        <v>1174</v>
      </c>
      <c r="D2529" s="34" t="s">
        <v>1243</v>
      </c>
      <c r="E2529" s="34" t="s">
        <v>8</v>
      </c>
      <c r="F2529" s="31">
        <v>1663948.3</v>
      </c>
      <c r="G2529" s="31">
        <v>1432027.66</v>
      </c>
      <c r="H2529" s="31">
        <v>231920.64000000013</v>
      </c>
      <c r="I2529" s="31"/>
      <c r="J2529" s="36" t="s">
        <v>1933</v>
      </c>
      <c r="K2529" s="30" t="s">
        <v>1929</v>
      </c>
      <c r="L2529" s="9">
        <f>Таблица4[[#This Row],[Поступления]]/Таблица4[[#This Row],[Начисления]]</f>
        <v>0.86062028489707276</v>
      </c>
    </row>
    <row r="2530" spans="1:12" ht="15">
      <c r="A2530" s="47">
        <v>103129</v>
      </c>
      <c r="B2530" s="34" t="s">
        <v>1173</v>
      </c>
      <c r="C2530" s="34" t="s">
        <v>1174</v>
      </c>
      <c r="D2530" s="34" t="s">
        <v>1243</v>
      </c>
      <c r="E2530" s="34" t="s">
        <v>10</v>
      </c>
      <c r="F2530" s="31">
        <v>3516095.55</v>
      </c>
      <c r="G2530" s="31">
        <v>3281061.44</v>
      </c>
      <c r="H2530" s="31">
        <v>235034.10999999987</v>
      </c>
      <c r="I2530" s="31"/>
      <c r="J2530" s="36" t="s">
        <v>1933</v>
      </c>
      <c r="K2530" s="30" t="s">
        <v>1929</v>
      </c>
      <c r="L2530" s="9">
        <f>Таблица4[[#This Row],[Поступления]]/Таблица4[[#This Row],[Начисления]]</f>
        <v>0.9331548000736215</v>
      </c>
    </row>
    <row r="2531" spans="1:12" ht="15">
      <c r="A2531" s="47">
        <v>103131</v>
      </c>
      <c r="B2531" s="34" t="s">
        <v>1173</v>
      </c>
      <c r="C2531" s="34" t="s">
        <v>1174</v>
      </c>
      <c r="D2531" s="34" t="s">
        <v>1243</v>
      </c>
      <c r="E2531" s="34" t="s">
        <v>484</v>
      </c>
      <c r="F2531" s="31">
        <v>1221988.51</v>
      </c>
      <c r="G2531" s="31">
        <v>1194371.81</v>
      </c>
      <c r="H2531" s="31">
        <v>27616.699999999953</v>
      </c>
      <c r="I2531" s="31"/>
      <c r="J2531" s="36" t="s">
        <v>1933</v>
      </c>
      <c r="K2531" s="30" t="s">
        <v>1930</v>
      </c>
      <c r="L2531" s="9">
        <f>Таблица4[[#This Row],[Поступления]]/Таблица4[[#This Row],[Начисления]]</f>
        <v>0.9774001966679704</v>
      </c>
    </row>
    <row r="2532" spans="1:12" ht="15">
      <c r="A2532" s="47">
        <v>103133</v>
      </c>
      <c r="B2532" s="34" t="s">
        <v>1173</v>
      </c>
      <c r="C2532" s="34" t="s">
        <v>1174</v>
      </c>
      <c r="D2532" s="34" t="s">
        <v>1243</v>
      </c>
      <c r="E2532" s="34" t="s">
        <v>536</v>
      </c>
      <c r="F2532" s="31">
        <v>925107.16</v>
      </c>
      <c r="G2532" s="31">
        <v>842562.68</v>
      </c>
      <c r="H2532" s="31">
        <v>82544.479999999981</v>
      </c>
      <c r="I2532" s="31"/>
      <c r="J2532" s="36" t="s">
        <v>1933</v>
      </c>
      <c r="K2532" s="30" t="s">
        <v>1929</v>
      </c>
      <c r="L2532" s="9">
        <f>Таблица4[[#This Row],[Поступления]]/Таблица4[[#This Row],[Начисления]]</f>
        <v>0.91077306114461376</v>
      </c>
    </row>
    <row r="2533" spans="1:12" ht="15">
      <c r="A2533" s="47">
        <v>103134</v>
      </c>
      <c r="B2533" s="34" t="s">
        <v>1173</v>
      </c>
      <c r="C2533" s="34" t="s">
        <v>1174</v>
      </c>
      <c r="D2533" s="34" t="s">
        <v>1244</v>
      </c>
      <c r="E2533" s="34" t="s">
        <v>13</v>
      </c>
      <c r="F2533" s="31">
        <v>137836.32999999999</v>
      </c>
      <c r="G2533" s="31">
        <v>104447.86</v>
      </c>
      <c r="H2533" s="31">
        <v>33388.469999999987</v>
      </c>
      <c r="I2533" s="31"/>
      <c r="J2533" s="36" t="s">
        <v>1932</v>
      </c>
      <c r="K2533" s="30" t="s">
        <v>1929</v>
      </c>
      <c r="L2533" s="9">
        <f>Таблица4[[#This Row],[Поступления]]/Таблица4[[#This Row],[Начисления]]</f>
        <v>0.75776727369337249</v>
      </c>
    </row>
    <row r="2534" spans="1:12" ht="15">
      <c r="A2534" s="47">
        <v>103135</v>
      </c>
      <c r="B2534" s="34" t="s">
        <v>1173</v>
      </c>
      <c r="C2534" s="34" t="s">
        <v>1174</v>
      </c>
      <c r="D2534" s="34" t="s">
        <v>1244</v>
      </c>
      <c r="E2534" s="34" t="s">
        <v>96</v>
      </c>
      <c r="F2534" s="31">
        <v>138025.23000000001</v>
      </c>
      <c r="G2534" s="31">
        <v>136536.21</v>
      </c>
      <c r="H2534" s="31">
        <v>1489.0200000000186</v>
      </c>
      <c r="I2534" s="31"/>
      <c r="J2534" s="36" t="s">
        <v>1932</v>
      </c>
      <c r="K2534" s="30" t="s">
        <v>1929</v>
      </c>
      <c r="L2534" s="9">
        <f>Таблица4[[#This Row],[Поступления]]/Таблица4[[#This Row],[Начисления]]</f>
        <v>0.98921197233288427</v>
      </c>
    </row>
    <row r="2535" spans="1:12" ht="15">
      <c r="A2535" s="47">
        <v>103136</v>
      </c>
      <c r="B2535" s="34" t="s">
        <v>1173</v>
      </c>
      <c r="C2535" s="34" t="s">
        <v>1174</v>
      </c>
      <c r="D2535" s="34" t="s">
        <v>1244</v>
      </c>
      <c r="E2535" s="34" t="s">
        <v>97</v>
      </c>
      <c r="F2535" s="31">
        <v>139960.32000000001</v>
      </c>
      <c r="G2535" s="31">
        <v>115165.65</v>
      </c>
      <c r="H2535" s="31">
        <v>24794.670000000013</v>
      </c>
      <c r="I2535" s="31"/>
      <c r="J2535" s="36" t="s">
        <v>1932</v>
      </c>
      <c r="K2535" s="30" t="s">
        <v>1929</v>
      </c>
      <c r="L2535" s="9">
        <f>Таблица4[[#This Row],[Поступления]]/Таблица4[[#This Row],[Начисления]]</f>
        <v>0.82284500349813428</v>
      </c>
    </row>
    <row r="2536" spans="1:12" ht="15">
      <c r="A2536" s="47">
        <v>103137</v>
      </c>
      <c r="B2536" s="34" t="s">
        <v>1173</v>
      </c>
      <c r="C2536" s="34" t="s">
        <v>1174</v>
      </c>
      <c r="D2536" s="34" t="s">
        <v>1244</v>
      </c>
      <c r="E2536" s="34" t="s">
        <v>15</v>
      </c>
      <c r="F2536" s="31">
        <v>137505.32999999999</v>
      </c>
      <c r="G2536" s="31">
        <v>137558.82</v>
      </c>
      <c r="H2536" s="31"/>
      <c r="I2536" s="31">
        <v>53.490000000019791</v>
      </c>
      <c r="J2536" s="36" t="s">
        <v>1932</v>
      </c>
      <c r="K2536" s="30" t="s">
        <v>1929</v>
      </c>
      <c r="L2536" s="9">
        <f>Таблица4[[#This Row],[Поступления]]/Таблица4[[#This Row],[Начисления]]</f>
        <v>1.0003890031026434</v>
      </c>
    </row>
    <row r="2537" spans="1:12" ht="15">
      <c r="A2537" s="47">
        <v>103138</v>
      </c>
      <c r="B2537" s="34" t="s">
        <v>1173</v>
      </c>
      <c r="C2537" s="34" t="s">
        <v>1174</v>
      </c>
      <c r="D2537" s="34" t="s">
        <v>1244</v>
      </c>
      <c r="E2537" s="34" t="s">
        <v>39</v>
      </c>
      <c r="F2537" s="31">
        <v>137505.88</v>
      </c>
      <c r="G2537" s="31">
        <v>135297.38</v>
      </c>
      <c r="H2537" s="31">
        <v>2208.5</v>
      </c>
      <c r="I2537" s="31"/>
      <c r="J2537" s="36" t="s">
        <v>1932</v>
      </c>
      <c r="K2537" s="30" t="s">
        <v>1929</v>
      </c>
      <c r="L2537" s="9">
        <f>Таблица4[[#This Row],[Поступления]]/Таблица4[[#This Row],[Начисления]]</f>
        <v>0.98393886865056246</v>
      </c>
    </row>
    <row r="2538" spans="1:12" ht="15">
      <c r="A2538" s="47">
        <v>103139</v>
      </c>
      <c r="B2538" s="34" t="s">
        <v>1173</v>
      </c>
      <c r="C2538" s="34" t="s">
        <v>1174</v>
      </c>
      <c r="D2538" s="34" t="s">
        <v>1244</v>
      </c>
      <c r="E2538" s="34" t="s">
        <v>40</v>
      </c>
      <c r="F2538" s="31">
        <v>138402.96</v>
      </c>
      <c r="G2538" s="31">
        <v>131868.18</v>
      </c>
      <c r="H2538" s="31">
        <v>6534.7799999999988</v>
      </c>
      <c r="I2538" s="31"/>
      <c r="J2538" s="36" t="s">
        <v>1932</v>
      </c>
      <c r="K2538" s="30" t="s">
        <v>1929</v>
      </c>
      <c r="L2538" s="9">
        <f>Таблица4[[#This Row],[Поступления]]/Таблица4[[#This Row],[Начисления]]</f>
        <v>0.95278439131648629</v>
      </c>
    </row>
    <row r="2539" spans="1:12" ht="15">
      <c r="A2539" s="47">
        <v>103140</v>
      </c>
      <c r="B2539" s="34" t="s">
        <v>1173</v>
      </c>
      <c r="C2539" s="34" t="s">
        <v>1174</v>
      </c>
      <c r="D2539" s="34" t="s">
        <v>1244</v>
      </c>
      <c r="E2539" s="34" t="s">
        <v>41</v>
      </c>
      <c r="F2539" s="31">
        <v>131942.46</v>
      </c>
      <c r="G2539" s="31">
        <v>119454.16</v>
      </c>
      <c r="H2539" s="31">
        <v>12488.299999999988</v>
      </c>
      <c r="I2539" s="31"/>
      <c r="J2539" s="36" t="s">
        <v>1932</v>
      </c>
      <c r="K2539" s="30" t="s">
        <v>1929</v>
      </c>
      <c r="L2539" s="9">
        <f>Таблица4[[#This Row],[Поступления]]/Таблица4[[#This Row],[Начисления]]</f>
        <v>0.90535040804908451</v>
      </c>
    </row>
    <row r="2540" spans="1:12" ht="15">
      <c r="A2540" s="47">
        <v>103141</v>
      </c>
      <c r="B2540" s="34" t="s">
        <v>1173</v>
      </c>
      <c r="C2540" s="34" t="s">
        <v>1174</v>
      </c>
      <c r="D2540" s="34" t="s">
        <v>1245</v>
      </c>
      <c r="E2540" s="34" t="s">
        <v>29</v>
      </c>
      <c r="F2540" s="31">
        <v>528869.68999999994</v>
      </c>
      <c r="G2540" s="31">
        <v>457277.05</v>
      </c>
      <c r="H2540" s="31">
        <v>71592.639999999956</v>
      </c>
      <c r="I2540" s="31"/>
      <c r="J2540" s="36" t="s">
        <v>1937</v>
      </c>
      <c r="K2540" s="30" t="s">
        <v>1929</v>
      </c>
      <c r="L2540" s="9">
        <f>Таблица4[[#This Row],[Поступления]]/Таблица4[[#This Row],[Начисления]]</f>
        <v>0.86463085074888679</v>
      </c>
    </row>
    <row r="2541" spans="1:12" ht="15">
      <c r="A2541" s="47">
        <v>103142</v>
      </c>
      <c r="B2541" s="34" t="s">
        <v>1173</v>
      </c>
      <c r="C2541" s="34" t="s">
        <v>1174</v>
      </c>
      <c r="D2541" s="34" t="s">
        <v>1245</v>
      </c>
      <c r="E2541" s="34" t="s">
        <v>30</v>
      </c>
      <c r="F2541" s="31">
        <v>472277.03</v>
      </c>
      <c r="G2541" s="31">
        <v>422210.11</v>
      </c>
      <c r="H2541" s="31">
        <v>50066.920000000042</v>
      </c>
      <c r="I2541" s="31"/>
      <c r="J2541" s="36" t="s">
        <v>1937</v>
      </c>
      <c r="K2541" s="30" t="s">
        <v>1929</v>
      </c>
      <c r="L2541" s="9">
        <f>Таблица4[[#This Row],[Поступления]]/Таблица4[[#This Row],[Начисления]]</f>
        <v>0.89398823821687867</v>
      </c>
    </row>
    <row r="2542" spans="1:12" ht="15">
      <c r="A2542" s="47">
        <v>103143</v>
      </c>
      <c r="B2542" s="34" t="s">
        <v>1173</v>
      </c>
      <c r="C2542" s="34" t="s">
        <v>1174</v>
      </c>
      <c r="D2542" s="34" t="s">
        <v>1245</v>
      </c>
      <c r="E2542" s="34" t="s">
        <v>67</v>
      </c>
      <c r="F2542" s="31">
        <v>2259853.06</v>
      </c>
      <c r="G2542" s="31">
        <v>1772324.34</v>
      </c>
      <c r="H2542" s="31">
        <v>487528.72</v>
      </c>
      <c r="I2542" s="31"/>
      <c r="J2542" s="36" t="s">
        <v>1937</v>
      </c>
      <c r="K2542" s="30" t="s">
        <v>1929</v>
      </c>
      <c r="L2542" s="9">
        <f>Таблица4[[#This Row],[Поступления]]/Таблица4[[#This Row],[Начисления]]</f>
        <v>0.78426530085987101</v>
      </c>
    </row>
    <row r="2543" spans="1:12" ht="15">
      <c r="A2543" s="47">
        <v>103144</v>
      </c>
      <c r="B2543" s="34" t="s">
        <v>1173</v>
      </c>
      <c r="C2543" s="34" t="s">
        <v>1174</v>
      </c>
      <c r="D2543" s="34" t="s">
        <v>1245</v>
      </c>
      <c r="E2543" s="34" t="s">
        <v>27</v>
      </c>
      <c r="F2543" s="31">
        <v>523491.01</v>
      </c>
      <c r="G2543" s="31">
        <v>414939.55</v>
      </c>
      <c r="H2543" s="31">
        <v>108551.46000000002</v>
      </c>
      <c r="I2543" s="31"/>
      <c r="J2543" s="36" t="s">
        <v>1937</v>
      </c>
      <c r="K2543" s="30" t="s">
        <v>1929</v>
      </c>
      <c r="L2543" s="9">
        <f>Таблица4[[#This Row],[Поступления]]/Таблица4[[#This Row],[Начисления]]</f>
        <v>0.79263930435023133</v>
      </c>
    </row>
    <row r="2544" spans="1:12" ht="15">
      <c r="A2544" s="47">
        <v>103145</v>
      </c>
      <c r="B2544" s="34" t="s">
        <v>1173</v>
      </c>
      <c r="C2544" s="34" t="s">
        <v>1174</v>
      </c>
      <c r="D2544" s="34" t="s">
        <v>1245</v>
      </c>
      <c r="E2544" s="34" t="s">
        <v>28</v>
      </c>
      <c r="F2544" s="31">
        <v>14847</v>
      </c>
      <c r="G2544" s="31">
        <v>6699</v>
      </c>
      <c r="H2544" s="31">
        <v>8148</v>
      </c>
      <c r="I2544" s="31"/>
      <c r="J2544" s="36" t="s">
        <v>1937</v>
      </c>
      <c r="K2544" s="30" t="s">
        <v>1929</v>
      </c>
      <c r="L2544" s="9">
        <f>Таблица4[[#This Row],[Поступления]]/Таблица4[[#This Row],[Начисления]]</f>
        <v>0.45120226308345118</v>
      </c>
    </row>
    <row r="2545" spans="1:12" ht="15">
      <c r="A2545" s="47">
        <v>103150</v>
      </c>
      <c r="B2545" s="34" t="s">
        <v>1173</v>
      </c>
      <c r="C2545" s="34" t="s">
        <v>1174</v>
      </c>
      <c r="D2545" s="34" t="s">
        <v>1245</v>
      </c>
      <c r="E2545" s="34" t="s">
        <v>97</v>
      </c>
      <c r="F2545" s="31">
        <v>232442.71</v>
      </c>
      <c r="G2545" s="31">
        <v>196984.68</v>
      </c>
      <c r="H2545" s="31">
        <v>35458.03</v>
      </c>
      <c r="I2545" s="31"/>
      <c r="J2545" s="36" t="s">
        <v>1937</v>
      </c>
      <c r="K2545" s="30" t="s">
        <v>1929</v>
      </c>
      <c r="L2545" s="9">
        <f>Таблица4[[#This Row],[Поступления]]/Таблица4[[#This Row],[Начисления]]</f>
        <v>0.84745475562559047</v>
      </c>
    </row>
    <row r="2546" spans="1:12" ht="15">
      <c r="A2546" s="47">
        <v>103151</v>
      </c>
      <c r="B2546" s="34" t="s">
        <v>1173</v>
      </c>
      <c r="C2546" s="34" t="s">
        <v>1174</v>
      </c>
      <c r="D2546" s="34" t="s">
        <v>1245</v>
      </c>
      <c r="E2546" s="34" t="s">
        <v>15</v>
      </c>
      <c r="F2546" s="31">
        <v>3314532.34</v>
      </c>
      <c r="G2546" s="31">
        <v>2982448.89</v>
      </c>
      <c r="H2546" s="31">
        <v>332083.44999999972</v>
      </c>
      <c r="I2546" s="31"/>
      <c r="J2546" s="36" t="s">
        <v>1937</v>
      </c>
      <c r="K2546" s="30" t="s">
        <v>1930</v>
      </c>
      <c r="L2546" s="9">
        <f>Таблица4[[#This Row],[Поступления]]/Таблица4[[#This Row],[Начисления]]</f>
        <v>0.89980986276935837</v>
      </c>
    </row>
    <row r="2547" spans="1:12" ht="15">
      <c r="A2547" s="47">
        <v>103153</v>
      </c>
      <c r="B2547" s="34" t="s">
        <v>1173</v>
      </c>
      <c r="C2547" s="34" t="s">
        <v>1174</v>
      </c>
      <c r="D2547" s="34" t="s">
        <v>1245</v>
      </c>
      <c r="E2547" s="34" t="s">
        <v>75</v>
      </c>
      <c r="F2547" s="31">
        <v>2060882.83</v>
      </c>
      <c r="G2547" s="31">
        <v>1757495.65</v>
      </c>
      <c r="H2547" s="31">
        <v>303387.18000000017</v>
      </c>
      <c r="I2547" s="31"/>
      <c r="J2547" s="36" t="s">
        <v>1937</v>
      </c>
      <c r="K2547" s="30" t="s">
        <v>1930</v>
      </c>
      <c r="L2547" s="9">
        <f>Таблица4[[#This Row],[Поступления]]/Таблица4[[#This Row],[Начисления]]</f>
        <v>0.85278775892368408</v>
      </c>
    </row>
    <row r="2548" spans="1:12" ht="15">
      <c r="A2548" s="47">
        <v>103154</v>
      </c>
      <c r="B2548" s="34" t="s">
        <v>1173</v>
      </c>
      <c r="C2548" s="34" t="s">
        <v>1174</v>
      </c>
      <c r="D2548" s="34" t="s">
        <v>1245</v>
      </c>
      <c r="E2548" s="34" t="s">
        <v>40</v>
      </c>
      <c r="F2548" s="31">
        <v>28626.43</v>
      </c>
      <c r="G2548" s="31">
        <v>25257.73</v>
      </c>
      <c r="H2548" s="31">
        <v>3368.7000000000007</v>
      </c>
      <c r="I2548" s="31"/>
      <c r="J2548" s="36" t="s">
        <v>1937</v>
      </c>
      <c r="K2548" s="30" t="s">
        <v>1929</v>
      </c>
      <c r="L2548" s="9">
        <f>Таблица4[[#This Row],[Поступления]]/Таблица4[[#This Row],[Начисления]]</f>
        <v>0.88232203596466618</v>
      </c>
    </row>
    <row r="2549" spans="1:12" ht="15">
      <c r="A2549" s="47">
        <v>103155</v>
      </c>
      <c r="B2549" s="34" t="s">
        <v>1173</v>
      </c>
      <c r="C2549" s="34" t="s">
        <v>1174</v>
      </c>
      <c r="D2549" s="34" t="s">
        <v>1245</v>
      </c>
      <c r="E2549" s="34" t="s">
        <v>76</v>
      </c>
      <c r="F2549" s="31">
        <v>2265608.06</v>
      </c>
      <c r="G2549" s="31">
        <v>1939692.86</v>
      </c>
      <c r="H2549" s="31">
        <v>325915.19999999995</v>
      </c>
      <c r="I2549" s="31"/>
      <c r="J2549" s="36" t="s">
        <v>1937</v>
      </c>
      <c r="K2549" s="30" t="s">
        <v>1929</v>
      </c>
      <c r="L2549" s="9">
        <f>Таблица4[[#This Row],[Поступления]]/Таблица4[[#This Row],[Начисления]]</f>
        <v>0.85614669820692646</v>
      </c>
    </row>
    <row r="2550" spans="1:12" ht="15">
      <c r="A2550" s="47">
        <v>103157</v>
      </c>
      <c r="B2550" s="34" t="s">
        <v>1173</v>
      </c>
      <c r="C2550" s="34" t="s">
        <v>1174</v>
      </c>
      <c r="D2550" s="34" t="s">
        <v>1245</v>
      </c>
      <c r="E2550" s="34" t="s">
        <v>44</v>
      </c>
      <c r="F2550" s="31">
        <v>0</v>
      </c>
      <c r="G2550" s="31">
        <v>1530.68</v>
      </c>
      <c r="H2550" s="31"/>
      <c r="I2550" s="31">
        <v>1530.68</v>
      </c>
      <c r="J2550" s="36" t="s">
        <v>1937</v>
      </c>
      <c r="K2550" s="30" t="s">
        <v>1929</v>
      </c>
      <c r="L2550" s="9" t="e">
        <f>Таблица4[[#This Row],[Поступления]]/Таблица4[[#This Row],[Начисления]]</f>
        <v>#DIV/0!</v>
      </c>
    </row>
    <row r="2551" spans="1:12" ht="15">
      <c r="A2551" s="47">
        <v>103159</v>
      </c>
      <c r="B2551" s="34" t="s">
        <v>1173</v>
      </c>
      <c r="C2551" s="34" t="s">
        <v>1174</v>
      </c>
      <c r="D2551" s="34" t="s">
        <v>1245</v>
      </c>
      <c r="E2551" s="34" t="s">
        <v>152</v>
      </c>
      <c r="F2551" s="31">
        <v>885171.92</v>
      </c>
      <c r="G2551" s="31">
        <v>773275.47</v>
      </c>
      <c r="H2551" s="31">
        <v>111896.45000000007</v>
      </c>
      <c r="I2551" s="31"/>
      <c r="J2551" s="36" t="s">
        <v>1937</v>
      </c>
      <c r="K2551" s="30" t="s">
        <v>1929</v>
      </c>
      <c r="L2551" s="9">
        <f>Таблица4[[#This Row],[Поступления]]/Таблица4[[#This Row],[Начисления]]</f>
        <v>0.87358789013551164</v>
      </c>
    </row>
    <row r="2552" spans="1:12" ht="15">
      <c r="A2552" s="47">
        <v>103160</v>
      </c>
      <c r="B2552" s="34" t="s">
        <v>1173</v>
      </c>
      <c r="C2552" s="34" t="s">
        <v>1174</v>
      </c>
      <c r="D2552" s="34" t="s">
        <v>1245</v>
      </c>
      <c r="E2552" s="34" t="s">
        <v>158</v>
      </c>
      <c r="F2552" s="31">
        <v>1503183.3</v>
      </c>
      <c r="G2552" s="31">
        <v>1057411.73</v>
      </c>
      <c r="H2552" s="31">
        <v>445771.57000000007</v>
      </c>
      <c r="I2552" s="31"/>
      <c r="J2552" s="36" t="s">
        <v>1937</v>
      </c>
      <c r="K2552" s="30" t="s">
        <v>1929</v>
      </c>
      <c r="L2552" s="9">
        <f>Таблица4[[#This Row],[Поступления]]/Таблица4[[#This Row],[Начисления]]</f>
        <v>0.70344829536091835</v>
      </c>
    </row>
    <row r="2553" spans="1:12" ht="15">
      <c r="A2553" s="47">
        <v>103161</v>
      </c>
      <c r="B2553" s="34" t="s">
        <v>1173</v>
      </c>
      <c r="C2553" s="34" t="s">
        <v>1174</v>
      </c>
      <c r="D2553" s="34" t="s">
        <v>1245</v>
      </c>
      <c r="E2553" s="34" t="s">
        <v>506</v>
      </c>
      <c r="F2553" s="31">
        <v>123910.55</v>
      </c>
      <c r="G2553" s="31">
        <v>104298.96</v>
      </c>
      <c r="H2553" s="31">
        <v>19611.589999999997</v>
      </c>
      <c r="I2553" s="31"/>
      <c r="J2553" s="36" t="s">
        <v>1937</v>
      </c>
      <c r="K2553" s="30" t="s">
        <v>1929</v>
      </c>
      <c r="L2553" s="9">
        <f>Таблица4[[#This Row],[Поступления]]/Таблица4[[#This Row],[Начисления]]</f>
        <v>0.84172784319010774</v>
      </c>
    </row>
    <row r="2554" spans="1:12" ht="15">
      <c r="A2554" s="47">
        <v>103162</v>
      </c>
      <c r="B2554" s="34" t="s">
        <v>1173</v>
      </c>
      <c r="C2554" s="34" t="s">
        <v>1174</v>
      </c>
      <c r="D2554" s="34" t="s">
        <v>1245</v>
      </c>
      <c r="E2554" s="34" t="s">
        <v>160</v>
      </c>
      <c r="F2554" s="31">
        <v>126696.03</v>
      </c>
      <c r="G2554" s="31">
        <v>119247.05</v>
      </c>
      <c r="H2554" s="31">
        <v>7448.9799999999959</v>
      </c>
      <c r="I2554" s="31"/>
      <c r="J2554" s="36" t="s">
        <v>1937</v>
      </c>
      <c r="K2554" s="30" t="s">
        <v>1929</v>
      </c>
      <c r="L2554" s="9">
        <f>Таблица4[[#This Row],[Поступления]]/Таблица4[[#This Row],[Начисления]]</f>
        <v>0.94120589256032727</v>
      </c>
    </row>
    <row r="2555" spans="1:12" ht="15">
      <c r="A2555" s="47">
        <v>103163</v>
      </c>
      <c r="B2555" s="34" t="s">
        <v>1173</v>
      </c>
      <c r="C2555" s="34" t="s">
        <v>1174</v>
      </c>
      <c r="D2555" s="34" t="s">
        <v>1245</v>
      </c>
      <c r="E2555" s="34" t="s">
        <v>57</v>
      </c>
      <c r="F2555" s="31">
        <v>126035.04</v>
      </c>
      <c r="G2555" s="31">
        <v>79883.12</v>
      </c>
      <c r="H2555" s="31">
        <v>46151.92</v>
      </c>
      <c r="I2555" s="31"/>
      <c r="J2555" s="36" t="s">
        <v>1937</v>
      </c>
      <c r="K2555" s="30" t="s">
        <v>1929</v>
      </c>
      <c r="L2555" s="9">
        <f>Таблица4[[#This Row],[Поступления]]/Таблица4[[#This Row],[Начисления]]</f>
        <v>0.63381675445177788</v>
      </c>
    </row>
    <row r="2556" spans="1:12" ht="15">
      <c r="A2556" s="47">
        <v>103164</v>
      </c>
      <c r="B2556" s="34" t="s">
        <v>1173</v>
      </c>
      <c r="C2556" s="34" t="s">
        <v>1174</v>
      </c>
      <c r="D2556" s="34" t="s">
        <v>1245</v>
      </c>
      <c r="E2556" s="34" t="s">
        <v>59</v>
      </c>
      <c r="F2556" s="31">
        <v>125799.09</v>
      </c>
      <c r="G2556" s="31">
        <v>119813</v>
      </c>
      <c r="H2556" s="31">
        <v>5986.0899999999965</v>
      </c>
      <c r="I2556" s="31"/>
      <c r="J2556" s="36" t="s">
        <v>1937</v>
      </c>
      <c r="K2556" s="30" t="s">
        <v>1929</v>
      </c>
      <c r="L2556" s="9">
        <f>Таблица4[[#This Row],[Поступления]]/Таблица4[[#This Row],[Начисления]]</f>
        <v>0.95241547454755038</v>
      </c>
    </row>
    <row r="2557" spans="1:12" ht="15">
      <c r="A2557" s="47">
        <v>103165</v>
      </c>
      <c r="B2557" s="34" t="s">
        <v>1173</v>
      </c>
      <c r="C2557" s="34" t="s">
        <v>1174</v>
      </c>
      <c r="D2557" s="34" t="s">
        <v>1245</v>
      </c>
      <c r="E2557" s="34" t="s">
        <v>61</v>
      </c>
      <c r="F2557" s="31">
        <v>123864.2</v>
      </c>
      <c r="G2557" s="31">
        <v>99584.8</v>
      </c>
      <c r="H2557" s="31">
        <v>24279.399999999994</v>
      </c>
      <c r="I2557" s="31"/>
      <c r="J2557" s="36" t="s">
        <v>1937</v>
      </c>
      <c r="K2557" s="30" t="s">
        <v>1929</v>
      </c>
      <c r="L2557" s="9">
        <f>Таблица4[[#This Row],[Поступления]]/Таблица4[[#This Row],[Начисления]]</f>
        <v>0.80398371765207388</v>
      </c>
    </row>
    <row r="2558" spans="1:12" ht="15">
      <c r="A2558" s="47">
        <v>103166</v>
      </c>
      <c r="B2558" s="34" t="s">
        <v>1173</v>
      </c>
      <c r="C2558" s="34" t="s">
        <v>1174</v>
      </c>
      <c r="D2558" s="34" t="s">
        <v>1245</v>
      </c>
      <c r="E2558" s="34" t="s">
        <v>161</v>
      </c>
      <c r="F2558" s="31">
        <v>106494.08</v>
      </c>
      <c r="G2558" s="31">
        <v>90313.919999999998</v>
      </c>
      <c r="H2558" s="31">
        <v>16180.160000000003</v>
      </c>
      <c r="I2558" s="31"/>
      <c r="J2558" s="36" t="s">
        <v>1937</v>
      </c>
      <c r="K2558" s="30" t="s">
        <v>1929</v>
      </c>
      <c r="L2558" s="9">
        <f>Таблица4[[#This Row],[Поступления]]/Таблица4[[#This Row],[Начисления]]</f>
        <v>0.84806516944416066</v>
      </c>
    </row>
    <row r="2559" spans="1:12" ht="15">
      <c r="A2559" s="47">
        <v>103167</v>
      </c>
      <c r="B2559" s="34" t="s">
        <v>1173</v>
      </c>
      <c r="C2559" s="34" t="s">
        <v>1174</v>
      </c>
      <c r="D2559" s="34" t="s">
        <v>1245</v>
      </c>
      <c r="E2559" s="34" t="s">
        <v>79</v>
      </c>
      <c r="F2559" s="31">
        <v>140007.35999999999</v>
      </c>
      <c r="G2559" s="31">
        <v>71038.59</v>
      </c>
      <c r="H2559" s="31">
        <v>68968.76999999999</v>
      </c>
      <c r="I2559" s="31"/>
      <c r="J2559" s="36" t="s">
        <v>1937</v>
      </c>
      <c r="K2559" s="30" t="s">
        <v>1929</v>
      </c>
      <c r="L2559" s="9">
        <f>Таблица4[[#This Row],[Поступления]]/Таблица4[[#This Row],[Начисления]]</f>
        <v>0.50739182568687824</v>
      </c>
    </row>
    <row r="2560" spans="1:12" ht="15">
      <c r="A2560" s="47">
        <v>103168</v>
      </c>
      <c r="B2560" s="34" t="s">
        <v>1173</v>
      </c>
      <c r="C2560" s="34" t="s">
        <v>1174</v>
      </c>
      <c r="D2560" s="34" t="s">
        <v>1245</v>
      </c>
      <c r="E2560" s="34" t="s">
        <v>80</v>
      </c>
      <c r="F2560" s="31">
        <v>17505.32</v>
      </c>
      <c r="G2560" s="31">
        <v>15384.32</v>
      </c>
      <c r="H2560" s="31">
        <v>2121</v>
      </c>
      <c r="I2560" s="31"/>
      <c r="J2560" s="36" t="s">
        <v>1937</v>
      </c>
      <c r="K2560" s="30" t="s">
        <v>1929</v>
      </c>
      <c r="L2560" s="9">
        <f>Таблица4[[#This Row],[Поступления]]/Таблица4[[#This Row],[Начисления]]</f>
        <v>0.8788368336025848</v>
      </c>
    </row>
    <row r="2561" spans="1:12" ht="15">
      <c r="A2561" s="47">
        <v>103169</v>
      </c>
      <c r="B2561" s="34" t="s">
        <v>1173</v>
      </c>
      <c r="C2561" s="34" t="s">
        <v>1174</v>
      </c>
      <c r="D2561" s="34" t="s">
        <v>1245</v>
      </c>
      <c r="E2561" s="34" t="s">
        <v>81</v>
      </c>
      <c r="F2561" s="31">
        <v>126554.58</v>
      </c>
      <c r="G2561" s="31">
        <v>81237.06</v>
      </c>
      <c r="H2561" s="31">
        <v>45317.520000000004</v>
      </c>
      <c r="I2561" s="31"/>
      <c r="J2561" s="36" t="s">
        <v>1937</v>
      </c>
      <c r="K2561" s="30" t="s">
        <v>1929</v>
      </c>
      <c r="L2561" s="9">
        <f>Таблица4[[#This Row],[Поступления]]/Таблица4[[#This Row],[Начисления]]</f>
        <v>0.64191323617051232</v>
      </c>
    </row>
    <row r="2562" spans="1:12" ht="15">
      <c r="A2562" s="47">
        <v>103170</v>
      </c>
      <c r="B2562" s="34" t="s">
        <v>1173</v>
      </c>
      <c r="C2562" s="34" t="s">
        <v>1174</v>
      </c>
      <c r="D2562" s="34" t="s">
        <v>1245</v>
      </c>
      <c r="E2562" s="34" t="s">
        <v>370</v>
      </c>
      <c r="F2562" s="31">
        <v>11437462.58</v>
      </c>
      <c r="G2562" s="31">
        <v>9995585.1400000006</v>
      </c>
      <c r="H2562" s="31">
        <v>1441877.4399999995</v>
      </c>
      <c r="I2562" s="31"/>
      <c r="J2562" s="36" t="s">
        <v>1937</v>
      </c>
      <c r="K2562" s="30" t="s">
        <v>1930</v>
      </c>
      <c r="L2562" s="9">
        <f>Таблица4[[#This Row],[Поступления]]/Таблица4[[#This Row],[Начисления]]</f>
        <v>0.87393380044614766</v>
      </c>
    </row>
    <row r="2563" spans="1:12" ht="15">
      <c r="A2563" s="47">
        <v>103172</v>
      </c>
      <c r="B2563" s="34" t="s">
        <v>1173</v>
      </c>
      <c r="C2563" s="34" t="s">
        <v>1174</v>
      </c>
      <c r="D2563" s="34" t="s">
        <v>1245</v>
      </c>
      <c r="E2563" s="34" t="s">
        <v>537</v>
      </c>
      <c r="F2563" s="31">
        <v>16423.61</v>
      </c>
      <c r="G2563" s="31">
        <v>9981.76</v>
      </c>
      <c r="H2563" s="31">
        <v>6441.85</v>
      </c>
      <c r="I2563" s="31"/>
      <c r="J2563" s="36" t="s">
        <v>1937</v>
      </c>
      <c r="K2563" s="30" t="s">
        <v>1929</v>
      </c>
      <c r="L2563" s="9">
        <f>Таблица4[[#This Row],[Поступления]]/Таблица4[[#This Row],[Начисления]]</f>
        <v>0.60776893752347994</v>
      </c>
    </row>
    <row r="2564" spans="1:12" ht="15">
      <c r="A2564" s="47">
        <v>103175</v>
      </c>
      <c r="B2564" s="34" t="s">
        <v>1173</v>
      </c>
      <c r="C2564" s="34" t="s">
        <v>1174</v>
      </c>
      <c r="D2564" s="34" t="s">
        <v>1245</v>
      </c>
      <c r="E2564" s="34" t="s">
        <v>538</v>
      </c>
      <c r="F2564" s="31">
        <v>4077916.41</v>
      </c>
      <c r="G2564" s="31">
        <v>3977750.44</v>
      </c>
      <c r="H2564" s="31">
        <v>100165.9700000002</v>
      </c>
      <c r="I2564" s="31"/>
      <c r="J2564" s="36" t="s">
        <v>1937</v>
      </c>
      <c r="K2564" s="30" t="s">
        <v>1929</v>
      </c>
      <c r="L2564" s="9">
        <f>Таблица4[[#This Row],[Поступления]]/Таблица4[[#This Row],[Начисления]]</f>
        <v>0.97543697321642742</v>
      </c>
    </row>
    <row r="2565" spans="1:12" ht="15">
      <c r="A2565" s="47">
        <v>103176</v>
      </c>
      <c r="B2565" s="34" t="s">
        <v>1173</v>
      </c>
      <c r="C2565" s="34" t="s">
        <v>1174</v>
      </c>
      <c r="D2565" s="34" t="s">
        <v>1246</v>
      </c>
      <c r="E2565" s="34" t="s">
        <v>18</v>
      </c>
      <c r="F2565" s="31">
        <v>1189975.46</v>
      </c>
      <c r="G2565" s="31">
        <v>1078290.18</v>
      </c>
      <c r="H2565" s="31">
        <v>111685.28000000003</v>
      </c>
      <c r="I2565" s="31"/>
      <c r="J2565" s="36" t="s">
        <v>1938</v>
      </c>
      <c r="K2565" s="30" t="s">
        <v>1929</v>
      </c>
      <c r="L2565" s="9">
        <f>Таблица4[[#This Row],[Поступления]]/Таблица4[[#This Row],[Начисления]]</f>
        <v>0.90614488806348992</v>
      </c>
    </row>
    <row r="2566" spans="1:12" ht="15">
      <c r="A2566" s="47">
        <v>103177</v>
      </c>
      <c r="B2566" s="34" t="s">
        <v>1173</v>
      </c>
      <c r="C2566" s="34" t="s">
        <v>1174</v>
      </c>
      <c r="D2566" s="34" t="s">
        <v>1246</v>
      </c>
      <c r="E2566" s="34" t="s">
        <v>19</v>
      </c>
      <c r="F2566" s="31">
        <v>1179253.9099999999</v>
      </c>
      <c r="G2566" s="31">
        <v>1140175.01</v>
      </c>
      <c r="H2566" s="31">
        <v>39078.899999999907</v>
      </c>
      <c r="I2566" s="31"/>
      <c r="J2566" s="36" t="s">
        <v>1938</v>
      </c>
      <c r="K2566" s="30" t="s">
        <v>1929</v>
      </c>
      <c r="L2566" s="9">
        <f>Таблица4[[#This Row],[Поступления]]/Таблица4[[#This Row],[Начисления]]</f>
        <v>0.96686133523186713</v>
      </c>
    </row>
    <row r="2567" spans="1:12" ht="15">
      <c r="A2567" s="47">
        <v>103178</v>
      </c>
      <c r="B2567" s="34" t="s">
        <v>1173</v>
      </c>
      <c r="C2567" s="34" t="s">
        <v>1174</v>
      </c>
      <c r="D2567" s="34" t="s">
        <v>1246</v>
      </c>
      <c r="E2567" s="34" t="s">
        <v>20</v>
      </c>
      <c r="F2567" s="31">
        <v>776414.73</v>
      </c>
      <c r="G2567" s="31">
        <v>683344.14</v>
      </c>
      <c r="H2567" s="31">
        <v>93070.589999999967</v>
      </c>
      <c r="I2567" s="31"/>
      <c r="J2567" s="36" t="s">
        <v>1938</v>
      </c>
      <c r="K2567" s="30" t="s">
        <v>1929</v>
      </c>
      <c r="L2567" s="9">
        <f>Таблица4[[#This Row],[Поступления]]/Таблица4[[#This Row],[Начисления]]</f>
        <v>0.88012773791656429</v>
      </c>
    </row>
    <row r="2568" spans="1:12" ht="15">
      <c r="A2568" s="47">
        <v>103179</v>
      </c>
      <c r="B2568" s="34" t="s">
        <v>1173</v>
      </c>
      <c r="C2568" s="34" t="s">
        <v>1174</v>
      </c>
      <c r="D2568" s="34" t="s">
        <v>1246</v>
      </c>
      <c r="E2568" s="34" t="s">
        <v>25</v>
      </c>
      <c r="F2568" s="31">
        <v>604357.43000000005</v>
      </c>
      <c r="G2568" s="31">
        <v>541294.37</v>
      </c>
      <c r="H2568" s="31">
        <v>63063.060000000056</v>
      </c>
      <c r="I2568" s="31"/>
      <c r="J2568" s="36" t="s">
        <v>1938</v>
      </c>
      <c r="K2568" s="30" t="s">
        <v>1929</v>
      </c>
      <c r="L2568" s="9">
        <f>Таблица4[[#This Row],[Поступления]]/Таблица4[[#This Row],[Начисления]]</f>
        <v>0.89565271001963187</v>
      </c>
    </row>
    <row r="2569" spans="1:12" ht="15">
      <c r="A2569" s="47">
        <v>103180</v>
      </c>
      <c r="B2569" s="34" t="s">
        <v>1173</v>
      </c>
      <c r="C2569" s="34" t="s">
        <v>1174</v>
      </c>
      <c r="D2569" s="34" t="s">
        <v>1246</v>
      </c>
      <c r="E2569" s="34" t="s">
        <v>30</v>
      </c>
      <c r="F2569" s="31">
        <v>775751.77</v>
      </c>
      <c r="G2569" s="31">
        <v>637298.43000000005</v>
      </c>
      <c r="H2569" s="31">
        <v>138453.33999999997</v>
      </c>
      <c r="I2569" s="31"/>
      <c r="J2569" s="36" t="s">
        <v>1938</v>
      </c>
      <c r="K2569" s="30" t="s">
        <v>1929</v>
      </c>
      <c r="L2569" s="9">
        <f>Таблица4[[#This Row],[Поступления]]/Таблица4[[#This Row],[Начисления]]</f>
        <v>0.82152365569207797</v>
      </c>
    </row>
    <row r="2570" spans="1:12" ht="15">
      <c r="A2570" s="47">
        <v>103181</v>
      </c>
      <c r="B2570" s="34" t="s">
        <v>1173</v>
      </c>
      <c r="C2570" s="34" t="s">
        <v>1174</v>
      </c>
      <c r="D2570" s="34" t="s">
        <v>1246</v>
      </c>
      <c r="E2570" s="34" t="s">
        <v>26</v>
      </c>
      <c r="F2570" s="31">
        <v>1236134.6299999999</v>
      </c>
      <c r="G2570" s="31">
        <v>1073479.53</v>
      </c>
      <c r="H2570" s="31">
        <v>162655.09999999986</v>
      </c>
      <c r="I2570" s="31"/>
      <c r="J2570" s="36" t="s">
        <v>1938</v>
      </c>
      <c r="K2570" s="30" t="s">
        <v>1929</v>
      </c>
      <c r="L2570" s="9">
        <f>Таблица4[[#This Row],[Поступления]]/Таблица4[[#This Row],[Начисления]]</f>
        <v>0.86841635526382766</v>
      </c>
    </row>
    <row r="2571" spans="1:12" ht="15">
      <c r="A2571" s="47">
        <v>103182</v>
      </c>
      <c r="B2571" s="34" t="s">
        <v>1173</v>
      </c>
      <c r="C2571" s="34" t="s">
        <v>1174</v>
      </c>
      <c r="D2571" s="34" t="s">
        <v>1246</v>
      </c>
      <c r="E2571" s="34" t="s">
        <v>22</v>
      </c>
      <c r="F2571" s="31">
        <v>242676.28</v>
      </c>
      <c r="G2571" s="31">
        <v>239863.63</v>
      </c>
      <c r="H2571" s="31">
        <v>2812.6499999999942</v>
      </c>
      <c r="I2571" s="31"/>
      <c r="J2571" s="36" t="s">
        <v>1938</v>
      </c>
      <c r="K2571" s="30" t="s">
        <v>1929</v>
      </c>
      <c r="L2571" s="9">
        <f>Таблица4[[#This Row],[Поступления]]/Таблица4[[#This Row],[Начисления]]</f>
        <v>0.98840986848817691</v>
      </c>
    </row>
    <row r="2572" spans="1:12" ht="15">
      <c r="A2572" s="47">
        <v>103183</v>
      </c>
      <c r="B2572" s="34" t="s">
        <v>1173</v>
      </c>
      <c r="C2572" s="34" t="s">
        <v>1174</v>
      </c>
      <c r="D2572" s="34" t="s">
        <v>1246</v>
      </c>
      <c r="E2572" s="34" t="s">
        <v>27</v>
      </c>
      <c r="F2572" s="31">
        <v>1194595.1499999999</v>
      </c>
      <c r="G2572" s="31">
        <v>1116807.17</v>
      </c>
      <c r="H2572" s="31">
        <v>77787.979999999981</v>
      </c>
      <c r="I2572" s="31"/>
      <c r="J2572" s="36" t="s">
        <v>1938</v>
      </c>
      <c r="K2572" s="30" t="s">
        <v>1929</v>
      </c>
      <c r="L2572" s="9">
        <f>Таблица4[[#This Row],[Поступления]]/Таблица4[[#This Row],[Начисления]]</f>
        <v>0.93488339543317245</v>
      </c>
    </row>
    <row r="2573" spans="1:12" ht="15">
      <c r="A2573" s="47">
        <v>103184</v>
      </c>
      <c r="B2573" s="34" t="s">
        <v>1173</v>
      </c>
      <c r="C2573" s="34" t="s">
        <v>1174</v>
      </c>
      <c r="D2573" s="34" t="s">
        <v>1246</v>
      </c>
      <c r="E2573" s="34" t="s">
        <v>68</v>
      </c>
      <c r="F2573" s="31">
        <v>247443.82</v>
      </c>
      <c r="G2573" s="31">
        <v>219091.75</v>
      </c>
      <c r="H2573" s="31">
        <v>28352.070000000007</v>
      </c>
      <c r="I2573" s="31"/>
      <c r="J2573" s="36" t="s">
        <v>1938</v>
      </c>
      <c r="K2573" s="30" t="s">
        <v>1929</v>
      </c>
      <c r="L2573" s="9">
        <f>Таблица4[[#This Row],[Поступления]]/Таблица4[[#This Row],[Начисления]]</f>
        <v>0.8854201733549053</v>
      </c>
    </row>
    <row r="2574" spans="1:12" ht="15">
      <c r="A2574" s="47">
        <v>103185</v>
      </c>
      <c r="B2574" s="34" t="s">
        <v>1173</v>
      </c>
      <c r="C2574" s="34" t="s">
        <v>1174</v>
      </c>
      <c r="D2574" s="34" t="s">
        <v>1246</v>
      </c>
      <c r="E2574" s="34" t="s">
        <v>16</v>
      </c>
      <c r="F2574" s="31">
        <v>1677408.29</v>
      </c>
      <c r="G2574" s="31">
        <v>1535498.17</v>
      </c>
      <c r="H2574" s="31">
        <v>141910.12000000011</v>
      </c>
      <c r="I2574" s="31"/>
      <c r="J2574" s="36" t="s">
        <v>1938</v>
      </c>
      <c r="K2574" s="30" t="s">
        <v>1929</v>
      </c>
      <c r="L2574" s="9">
        <f>Таблица4[[#This Row],[Поступления]]/Таблица4[[#This Row],[Начисления]]</f>
        <v>0.9153991780975399</v>
      </c>
    </row>
    <row r="2575" spans="1:12" ht="15">
      <c r="A2575" s="47">
        <v>103186</v>
      </c>
      <c r="B2575" s="34" t="s">
        <v>1173</v>
      </c>
      <c r="C2575" s="34" t="s">
        <v>1174</v>
      </c>
      <c r="D2575" s="34" t="s">
        <v>1246</v>
      </c>
      <c r="E2575" s="34" t="s">
        <v>7</v>
      </c>
      <c r="F2575" s="31">
        <v>1338182.3400000001</v>
      </c>
      <c r="G2575" s="31">
        <v>1328147.3600000001</v>
      </c>
      <c r="H2575" s="31">
        <v>10034.979999999981</v>
      </c>
      <c r="I2575" s="31"/>
      <c r="J2575" s="36" t="s">
        <v>1938</v>
      </c>
      <c r="K2575" s="30" t="s">
        <v>1929</v>
      </c>
      <c r="L2575" s="9">
        <f>Таблица4[[#This Row],[Поступления]]/Таблица4[[#This Row],[Начисления]]</f>
        <v>0.99250103689157942</v>
      </c>
    </row>
    <row r="2576" spans="1:12" ht="15">
      <c r="A2576" s="47">
        <v>103187</v>
      </c>
      <c r="B2576" s="34" t="s">
        <v>1173</v>
      </c>
      <c r="C2576" s="34" t="s">
        <v>1174</v>
      </c>
      <c r="D2576" s="34" t="s">
        <v>1246</v>
      </c>
      <c r="E2576" s="34" t="s">
        <v>8</v>
      </c>
      <c r="F2576" s="31">
        <v>2071122.77</v>
      </c>
      <c r="G2576" s="31">
        <v>1908736.53</v>
      </c>
      <c r="H2576" s="31">
        <v>162386.23999999999</v>
      </c>
      <c r="I2576" s="31"/>
      <c r="J2576" s="36" t="s">
        <v>1938</v>
      </c>
      <c r="K2576" s="30" t="s">
        <v>1929</v>
      </c>
      <c r="L2576" s="9">
        <f>Таблица4[[#This Row],[Поступления]]/Таблица4[[#This Row],[Начисления]]</f>
        <v>0.92159506797368662</v>
      </c>
    </row>
    <row r="2577" spans="1:12" ht="15">
      <c r="A2577" s="47">
        <v>103188</v>
      </c>
      <c r="B2577" s="34" t="s">
        <v>1173</v>
      </c>
      <c r="C2577" s="34" t="s">
        <v>1174</v>
      </c>
      <c r="D2577" s="34" t="s">
        <v>1246</v>
      </c>
      <c r="E2577" s="34" t="s">
        <v>9</v>
      </c>
      <c r="F2577" s="31">
        <v>337934.46</v>
      </c>
      <c r="G2577" s="31">
        <v>319918.8</v>
      </c>
      <c r="H2577" s="31">
        <v>18015.660000000033</v>
      </c>
      <c r="I2577" s="31"/>
      <c r="J2577" s="36" t="s">
        <v>1938</v>
      </c>
      <c r="K2577" s="30" t="s">
        <v>1929</v>
      </c>
      <c r="L2577" s="9">
        <f>Таблица4[[#This Row],[Поступления]]/Таблица4[[#This Row],[Начисления]]</f>
        <v>0.94668889346176766</v>
      </c>
    </row>
    <row r="2578" spans="1:12" ht="15">
      <c r="A2578" s="47">
        <v>103189</v>
      </c>
      <c r="B2578" s="34" t="s">
        <v>1173</v>
      </c>
      <c r="C2578" s="34" t="s">
        <v>1174</v>
      </c>
      <c r="D2578" s="34" t="s">
        <v>1246</v>
      </c>
      <c r="E2578" s="34" t="s">
        <v>10</v>
      </c>
      <c r="F2578" s="31">
        <v>1087630.3799999999</v>
      </c>
      <c r="G2578" s="31">
        <v>1046162.54</v>
      </c>
      <c r="H2578" s="31">
        <v>41467.839999999851</v>
      </c>
      <c r="I2578" s="31"/>
      <c r="J2578" s="36" t="s">
        <v>1938</v>
      </c>
      <c r="K2578" s="30" t="s">
        <v>1929</v>
      </c>
      <c r="L2578" s="9">
        <f>Таблица4[[#This Row],[Поступления]]/Таблица4[[#This Row],[Начисления]]</f>
        <v>0.96187322387960528</v>
      </c>
    </row>
    <row r="2579" spans="1:12" ht="15">
      <c r="A2579" s="47">
        <v>103190</v>
      </c>
      <c r="B2579" s="34" t="s">
        <v>1173</v>
      </c>
      <c r="C2579" s="34" t="s">
        <v>1174</v>
      </c>
      <c r="D2579" s="34" t="s">
        <v>1246</v>
      </c>
      <c r="E2579" s="34" t="s">
        <v>11</v>
      </c>
      <c r="F2579" s="31">
        <v>334252.28000000003</v>
      </c>
      <c r="G2579" s="31">
        <v>309093.73</v>
      </c>
      <c r="H2579" s="31">
        <v>25158.550000000047</v>
      </c>
      <c r="I2579" s="31"/>
      <c r="J2579" s="36" t="s">
        <v>1938</v>
      </c>
      <c r="K2579" s="30" t="s">
        <v>1929</v>
      </c>
      <c r="L2579" s="9">
        <f>Таблица4[[#This Row],[Поступления]]/Таблица4[[#This Row],[Начисления]]</f>
        <v>0.92473185224046928</v>
      </c>
    </row>
    <row r="2580" spans="1:12" ht="15">
      <c r="A2580" s="47">
        <v>103192</v>
      </c>
      <c r="B2580" s="34" t="s">
        <v>1173</v>
      </c>
      <c r="C2580" s="34" t="s">
        <v>1174</v>
      </c>
      <c r="D2580" s="34" t="s">
        <v>1246</v>
      </c>
      <c r="E2580" s="34" t="s">
        <v>73</v>
      </c>
      <c r="F2580" s="31">
        <v>2079296.7</v>
      </c>
      <c r="G2580" s="31">
        <v>1758899.02</v>
      </c>
      <c r="H2580" s="31">
        <v>320397.67999999993</v>
      </c>
      <c r="I2580" s="31"/>
      <c r="J2580" s="36" t="s">
        <v>1938</v>
      </c>
      <c r="K2580" s="30" t="s">
        <v>1929</v>
      </c>
      <c r="L2580" s="9">
        <f>Таблица4[[#This Row],[Поступления]]/Таблица4[[#This Row],[Начисления]]</f>
        <v>0.84591055235166779</v>
      </c>
    </row>
    <row r="2581" spans="1:12" ht="15">
      <c r="A2581" s="47">
        <v>103194</v>
      </c>
      <c r="B2581" s="34" t="s">
        <v>1173</v>
      </c>
      <c r="C2581" s="34" t="s">
        <v>1174</v>
      </c>
      <c r="D2581" s="34" t="s">
        <v>1246</v>
      </c>
      <c r="E2581" s="34" t="s">
        <v>74</v>
      </c>
      <c r="F2581" s="31">
        <v>1078708.23</v>
      </c>
      <c r="G2581" s="31">
        <v>1006780.84</v>
      </c>
      <c r="H2581" s="31">
        <v>71927.390000000014</v>
      </c>
      <c r="I2581" s="31"/>
      <c r="J2581" s="36" t="s">
        <v>1938</v>
      </c>
      <c r="K2581" s="30" t="s">
        <v>1929</v>
      </c>
      <c r="L2581" s="9">
        <f>Таблица4[[#This Row],[Поступления]]/Таблица4[[#This Row],[Начисления]]</f>
        <v>0.9333208109481097</v>
      </c>
    </row>
    <row r="2582" spans="1:12" ht="15">
      <c r="A2582" s="47">
        <v>103196</v>
      </c>
      <c r="B2582" s="34" t="s">
        <v>1173</v>
      </c>
      <c r="C2582" s="34" t="s">
        <v>1174</v>
      </c>
      <c r="D2582" s="34" t="s">
        <v>1246</v>
      </c>
      <c r="E2582" s="34" t="s">
        <v>14</v>
      </c>
      <c r="F2582" s="31">
        <v>1077906.68</v>
      </c>
      <c r="G2582" s="31">
        <v>1014830.21</v>
      </c>
      <c r="H2582" s="31">
        <v>63076.469999999972</v>
      </c>
      <c r="I2582" s="31"/>
      <c r="J2582" s="36" t="s">
        <v>1938</v>
      </c>
      <c r="K2582" s="30" t="s">
        <v>1929</v>
      </c>
      <c r="L2582" s="9">
        <f>Таблица4[[#This Row],[Поступления]]/Таблица4[[#This Row],[Начисления]]</f>
        <v>0.94148243890649241</v>
      </c>
    </row>
    <row r="2583" spans="1:12" ht="15">
      <c r="A2583" s="47">
        <v>103197</v>
      </c>
      <c r="B2583" s="34" t="s">
        <v>1173</v>
      </c>
      <c r="C2583" s="34" t="s">
        <v>1174</v>
      </c>
      <c r="D2583" s="34" t="s">
        <v>1246</v>
      </c>
      <c r="E2583" s="34" t="s">
        <v>17</v>
      </c>
      <c r="F2583" s="31">
        <v>2074379.85</v>
      </c>
      <c r="G2583" s="31">
        <v>1911160.56</v>
      </c>
      <c r="H2583" s="31">
        <v>163219.29000000004</v>
      </c>
      <c r="I2583" s="31"/>
      <c r="J2583" s="36" t="s">
        <v>1938</v>
      </c>
      <c r="K2583" s="30" t="s">
        <v>1929</v>
      </c>
      <c r="L2583" s="9">
        <f>Таблица4[[#This Row],[Поступления]]/Таблица4[[#This Row],[Начисления]]</f>
        <v>0.92131658529174387</v>
      </c>
    </row>
    <row r="2584" spans="1:12" ht="15">
      <c r="A2584" s="47">
        <v>103198</v>
      </c>
      <c r="B2584" s="34" t="s">
        <v>1173</v>
      </c>
      <c r="C2584" s="34" t="s">
        <v>1174</v>
      </c>
      <c r="D2584" s="34" t="s">
        <v>1246</v>
      </c>
      <c r="E2584" s="34" t="s">
        <v>75</v>
      </c>
      <c r="F2584" s="31">
        <v>983505.97</v>
      </c>
      <c r="G2584" s="31">
        <v>918723.97</v>
      </c>
      <c r="H2584" s="31">
        <v>64782</v>
      </c>
      <c r="I2584" s="31"/>
      <c r="J2584" s="36" t="s">
        <v>1938</v>
      </c>
      <c r="K2584" s="30" t="s">
        <v>1929</v>
      </c>
      <c r="L2584" s="9">
        <f>Таблица4[[#This Row],[Поступления]]/Таблица4[[#This Row],[Начисления]]</f>
        <v>0.9341315640412432</v>
      </c>
    </row>
    <row r="2585" spans="1:12" ht="15">
      <c r="A2585" s="47">
        <v>103199</v>
      </c>
      <c r="B2585" s="34" t="s">
        <v>1173</v>
      </c>
      <c r="C2585" s="34" t="s">
        <v>1174</v>
      </c>
      <c r="D2585" s="34" t="s">
        <v>1246</v>
      </c>
      <c r="E2585" s="34" t="s">
        <v>76</v>
      </c>
      <c r="F2585" s="31">
        <v>982224.02</v>
      </c>
      <c r="G2585" s="31">
        <v>885326.55</v>
      </c>
      <c r="H2585" s="31">
        <v>96897.469999999972</v>
      </c>
      <c r="I2585" s="31"/>
      <c r="J2585" s="36" t="s">
        <v>1938</v>
      </c>
      <c r="K2585" s="30" t="s">
        <v>1930</v>
      </c>
      <c r="L2585" s="9">
        <f>Таблица4[[#This Row],[Поступления]]/Таблица4[[#This Row],[Начисления]]</f>
        <v>0.90134891020075036</v>
      </c>
    </row>
    <row r="2586" spans="1:12" ht="15">
      <c r="A2586" s="47">
        <v>103200</v>
      </c>
      <c r="B2586" s="34" t="s">
        <v>1173</v>
      </c>
      <c r="C2586" s="34" t="s">
        <v>1174</v>
      </c>
      <c r="D2586" s="34" t="s">
        <v>1246</v>
      </c>
      <c r="E2586" s="34" t="s">
        <v>149</v>
      </c>
      <c r="F2586" s="31">
        <v>1073469.1499999999</v>
      </c>
      <c r="G2586" s="31">
        <v>995479.87</v>
      </c>
      <c r="H2586" s="31">
        <v>77989.279999999912</v>
      </c>
      <c r="I2586" s="31"/>
      <c r="J2586" s="36" t="s">
        <v>1938</v>
      </c>
      <c r="K2586" s="30" t="s">
        <v>1929</v>
      </c>
      <c r="L2586" s="9">
        <f>Таблица4[[#This Row],[Поступления]]/Таблица4[[#This Row],[Начисления]]</f>
        <v>0.92734837326252006</v>
      </c>
    </row>
    <row r="2587" spans="1:12" ht="15">
      <c r="A2587" s="47">
        <v>103201</v>
      </c>
      <c r="B2587" s="34" t="s">
        <v>1173</v>
      </c>
      <c r="C2587" s="34" t="s">
        <v>1174</v>
      </c>
      <c r="D2587" s="34" t="s">
        <v>1246</v>
      </c>
      <c r="E2587" s="34" t="s">
        <v>539</v>
      </c>
      <c r="F2587" s="31">
        <v>3617867.5</v>
      </c>
      <c r="G2587" s="31">
        <v>3163879.36</v>
      </c>
      <c r="H2587" s="31">
        <v>453988.14000000013</v>
      </c>
      <c r="I2587" s="31"/>
      <c r="J2587" s="36" t="s">
        <v>1938</v>
      </c>
      <c r="K2587" s="30" t="s">
        <v>1930</v>
      </c>
      <c r="L2587" s="9">
        <f>Таблица4[[#This Row],[Поступления]]/Таблица4[[#This Row],[Начисления]]</f>
        <v>0.8745149898386273</v>
      </c>
    </row>
    <row r="2588" spans="1:12" ht="15">
      <c r="A2588" s="47">
        <v>103203</v>
      </c>
      <c r="B2588" s="34" t="s">
        <v>1173</v>
      </c>
      <c r="C2588" s="34" t="s">
        <v>1174</v>
      </c>
      <c r="D2588" s="34" t="s">
        <v>1006</v>
      </c>
      <c r="E2588" s="34" t="s">
        <v>100</v>
      </c>
      <c r="F2588" s="31">
        <v>4987832.72</v>
      </c>
      <c r="G2588" s="31">
        <v>4622821.68</v>
      </c>
      <c r="H2588" s="31">
        <v>365011.04000000004</v>
      </c>
      <c r="I2588" s="31"/>
      <c r="J2588" s="36" t="s">
        <v>1934</v>
      </c>
      <c r="K2588" s="30" t="s">
        <v>1929</v>
      </c>
      <c r="L2588" s="9">
        <f>Таблица4[[#This Row],[Поступления]]/Таблица4[[#This Row],[Начисления]]</f>
        <v>0.92681971098661864</v>
      </c>
    </row>
    <row r="2589" spans="1:12" ht="15">
      <c r="A2589" s="47">
        <v>103207</v>
      </c>
      <c r="B2589" s="34" t="s">
        <v>1173</v>
      </c>
      <c r="C2589" s="34" t="s">
        <v>1174</v>
      </c>
      <c r="D2589" s="34" t="s">
        <v>1006</v>
      </c>
      <c r="E2589" s="34" t="s">
        <v>385</v>
      </c>
      <c r="F2589" s="31">
        <v>1817343.72</v>
      </c>
      <c r="G2589" s="31">
        <v>1623882.81</v>
      </c>
      <c r="H2589" s="31">
        <v>193460.90999999992</v>
      </c>
      <c r="I2589" s="31"/>
      <c r="J2589" s="36" t="s">
        <v>1934</v>
      </c>
      <c r="K2589" s="30" t="s">
        <v>1930</v>
      </c>
      <c r="L2589" s="9">
        <f>Таблица4[[#This Row],[Поступления]]/Таблица4[[#This Row],[Начисления]]</f>
        <v>0.89354742976193857</v>
      </c>
    </row>
    <row r="2590" spans="1:12" ht="15">
      <c r="A2590" s="47">
        <v>103209</v>
      </c>
      <c r="B2590" s="34" t="s">
        <v>1173</v>
      </c>
      <c r="C2590" s="34" t="s">
        <v>1174</v>
      </c>
      <c r="D2590" s="34" t="s">
        <v>1247</v>
      </c>
      <c r="E2590" s="34" t="s">
        <v>47</v>
      </c>
      <c r="F2590" s="31">
        <v>3719228.41</v>
      </c>
      <c r="G2590" s="31">
        <v>3271416.7</v>
      </c>
      <c r="H2590" s="31">
        <v>447811.70999999996</v>
      </c>
      <c r="I2590" s="31"/>
      <c r="J2590" s="36" t="s">
        <v>1938</v>
      </c>
      <c r="K2590" s="30" t="s">
        <v>1930</v>
      </c>
      <c r="L2590" s="9">
        <f>Таблица4[[#This Row],[Поступления]]/Таблица4[[#This Row],[Начисления]]</f>
        <v>0.87959553417156222</v>
      </c>
    </row>
    <row r="2591" spans="1:12" ht="15">
      <c r="A2591" s="47">
        <v>103210</v>
      </c>
      <c r="B2591" s="34" t="s">
        <v>1173</v>
      </c>
      <c r="C2591" s="34" t="s">
        <v>1174</v>
      </c>
      <c r="D2591" s="34" t="s">
        <v>1247</v>
      </c>
      <c r="E2591" s="34" t="s">
        <v>48</v>
      </c>
      <c r="F2591" s="31">
        <v>1581386.96</v>
      </c>
      <c r="G2591" s="31">
        <v>1434051.76</v>
      </c>
      <c r="H2591" s="31">
        <v>147335.19999999995</v>
      </c>
      <c r="I2591" s="31"/>
      <c r="J2591" s="36" t="s">
        <v>1938</v>
      </c>
      <c r="K2591" s="30" t="s">
        <v>1929</v>
      </c>
      <c r="L2591" s="9">
        <f>Таблица4[[#This Row],[Поступления]]/Таблица4[[#This Row],[Начисления]]</f>
        <v>0.9068316587105284</v>
      </c>
    </row>
    <row r="2592" spans="1:12" ht="15">
      <c r="A2592" s="47">
        <v>103211</v>
      </c>
      <c r="B2592" s="34" t="s">
        <v>1173</v>
      </c>
      <c r="C2592" s="34" t="s">
        <v>1174</v>
      </c>
      <c r="D2592" s="34" t="s">
        <v>1247</v>
      </c>
      <c r="E2592" s="34" t="s">
        <v>98</v>
      </c>
      <c r="F2592" s="31">
        <v>1981532.58</v>
      </c>
      <c r="G2592" s="31">
        <v>1774442.98</v>
      </c>
      <c r="H2592" s="31">
        <v>207089.60000000009</v>
      </c>
      <c r="I2592" s="31"/>
      <c r="J2592" s="36" t="s">
        <v>1938</v>
      </c>
      <c r="K2592" s="30" t="s">
        <v>1929</v>
      </c>
      <c r="L2592" s="9">
        <f>Таблица4[[#This Row],[Поступления]]/Таблица4[[#This Row],[Начисления]]</f>
        <v>0.89549018669175751</v>
      </c>
    </row>
    <row r="2593" spans="1:12" ht="15">
      <c r="A2593" s="47">
        <v>103214</v>
      </c>
      <c r="B2593" s="34" t="s">
        <v>1173</v>
      </c>
      <c r="C2593" s="34" t="s">
        <v>1174</v>
      </c>
      <c r="D2593" s="34" t="s">
        <v>1247</v>
      </c>
      <c r="E2593" s="34" t="s">
        <v>138</v>
      </c>
      <c r="F2593" s="31">
        <v>1262001.3799999999</v>
      </c>
      <c r="G2593" s="31">
        <v>1196524.71</v>
      </c>
      <c r="H2593" s="31">
        <v>65476.669999999925</v>
      </c>
      <c r="I2593" s="31"/>
      <c r="J2593" s="36" t="s">
        <v>1938</v>
      </c>
      <c r="K2593" s="30" t="s">
        <v>1929</v>
      </c>
      <c r="L2593" s="9">
        <f>Таблица4[[#This Row],[Поступления]]/Таблица4[[#This Row],[Начисления]]</f>
        <v>0.94811679999906184</v>
      </c>
    </row>
    <row r="2594" spans="1:12" ht="15">
      <c r="A2594" s="47">
        <v>103215</v>
      </c>
      <c r="B2594" s="34" t="s">
        <v>1173</v>
      </c>
      <c r="C2594" s="34" t="s">
        <v>1174</v>
      </c>
      <c r="D2594" s="34" t="s">
        <v>1247</v>
      </c>
      <c r="E2594" s="34" t="s">
        <v>139</v>
      </c>
      <c r="F2594" s="31">
        <v>1446154.44</v>
      </c>
      <c r="G2594" s="31">
        <v>1243835.52</v>
      </c>
      <c r="H2594" s="31">
        <v>202318.91999999993</v>
      </c>
      <c r="I2594" s="31"/>
      <c r="J2594" s="36" t="s">
        <v>1938</v>
      </c>
      <c r="K2594" s="30" t="s">
        <v>1929</v>
      </c>
      <c r="L2594" s="9">
        <f>Таблица4[[#This Row],[Поступления]]/Таблица4[[#This Row],[Начисления]]</f>
        <v>0.8600986765977775</v>
      </c>
    </row>
    <row r="2595" spans="1:12" ht="15">
      <c r="A2595" s="47">
        <v>103216</v>
      </c>
      <c r="B2595" s="34" t="s">
        <v>1173</v>
      </c>
      <c r="C2595" s="34" t="s">
        <v>1174</v>
      </c>
      <c r="D2595" s="34" t="s">
        <v>1247</v>
      </c>
      <c r="E2595" s="34" t="s">
        <v>78</v>
      </c>
      <c r="F2595" s="31">
        <v>1273297.47</v>
      </c>
      <c r="G2595" s="31">
        <v>1183630.93</v>
      </c>
      <c r="H2595" s="31">
        <v>89666.540000000037</v>
      </c>
      <c r="I2595" s="31"/>
      <c r="J2595" s="36" t="s">
        <v>1938</v>
      </c>
      <c r="K2595" s="30" t="s">
        <v>1929</v>
      </c>
      <c r="L2595" s="9">
        <f>Таблица4[[#This Row],[Поступления]]/Таблица4[[#This Row],[Начисления]]</f>
        <v>0.92957926791451173</v>
      </c>
    </row>
    <row r="2596" spans="1:12" ht="15">
      <c r="A2596" s="47">
        <v>103217</v>
      </c>
      <c r="B2596" s="34" t="s">
        <v>1173</v>
      </c>
      <c r="C2596" s="34" t="s">
        <v>1174</v>
      </c>
      <c r="D2596" s="34" t="s">
        <v>1248</v>
      </c>
      <c r="E2596" s="34" t="s">
        <v>100</v>
      </c>
      <c r="F2596" s="31">
        <v>350395.54</v>
      </c>
      <c r="G2596" s="31">
        <v>256684.29</v>
      </c>
      <c r="H2596" s="31">
        <v>93711.249999999971</v>
      </c>
      <c r="I2596" s="31"/>
      <c r="J2596" s="36" t="s">
        <v>1938</v>
      </c>
      <c r="K2596" s="30" t="s">
        <v>1929</v>
      </c>
      <c r="L2596" s="9">
        <f>Таблица4[[#This Row],[Поступления]]/Таблица4[[#This Row],[Начисления]]</f>
        <v>0.73255581392388736</v>
      </c>
    </row>
    <row r="2597" spans="1:12" ht="15">
      <c r="A2597" s="47">
        <v>103220</v>
      </c>
      <c r="B2597" s="34" t="s">
        <v>1173</v>
      </c>
      <c r="C2597" s="34" t="s">
        <v>1174</v>
      </c>
      <c r="D2597" s="34" t="s">
        <v>1249</v>
      </c>
      <c r="E2597" s="34" t="s">
        <v>18</v>
      </c>
      <c r="F2597" s="31">
        <v>2193951.9300000002</v>
      </c>
      <c r="G2597" s="31">
        <v>1765061.14</v>
      </c>
      <c r="H2597" s="31">
        <v>428890.79000000027</v>
      </c>
      <c r="I2597" s="31"/>
      <c r="J2597" s="36" t="s">
        <v>1931</v>
      </c>
      <c r="K2597" s="30" t="s">
        <v>1929</v>
      </c>
      <c r="L2597" s="9">
        <f>Таблица4[[#This Row],[Поступления]]/Таблица4[[#This Row],[Начисления]]</f>
        <v>0.80451222101297348</v>
      </c>
    </row>
    <row r="2598" spans="1:12" ht="15">
      <c r="A2598" s="47">
        <v>103221</v>
      </c>
      <c r="B2598" s="34" t="s">
        <v>1173</v>
      </c>
      <c r="C2598" s="34" t="s">
        <v>1174</v>
      </c>
      <c r="D2598" s="34" t="s">
        <v>1249</v>
      </c>
      <c r="E2598" s="34" t="s">
        <v>20</v>
      </c>
      <c r="F2598" s="31">
        <v>1683392.21</v>
      </c>
      <c r="G2598" s="31">
        <v>1457069.18</v>
      </c>
      <c r="H2598" s="31">
        <v>226323.03000000003</v>
      </c>
      <c r="I2598" s="31"/>
      <c r="J2598" s="36" t="s">
        <v>1931</v>
      </c>
      <c r="K2598" s="30" t="s">
        <v>1929</v>
      </c>
      <c r="L2598" s="9">
        <f>Таблица4[[#This Row],[Поступления]]/Таблица4[[#This Row],[Начисления]]</f>
        <v>0.86555537761458456</v>
      </c>
    </row>
    <row r="2599" spans="1:12" ht="15">
      <c r="A2599" s="47">
        <v>103222</v>
      </c>
      <c r="B2599" s="34" t="s">
        <v>1173</v>
      </c>
      <c r="C2599" s="34" t="s">
        <v>1174</v>
      </c>
      <c r="D2599" s="34" t="s">
        <v>1249</v>
      </c>
      <c r="E2599" s="34" t="s">
        <v>21</v>
      </c>
      <c r="F2599" s="31">
        <v>1978690.64</v>
      </c>
      <c r="G2599" s="31">
        <v>1793085.04</v>
      </c>
      <c r="H2599" s="31">
        <v>185605.59999999986</v>
      </c>
      <c r="I2599" s="31"/>
      <c r="J2599" s="36" t="s">
        <v>1931</v>
      </c>
      <c r="K2599" s="30" t="s">
        <v>1929</v>
      </c>
      <c r="L2599" s="9">
        <f>Таблица4[[#This Row],[Поступления]]/Таблица4[[#This Row],[Начисления]]</f>
        <v>0.90619776722651302</v>
      </c>
    </row>
    <row r="2600" spans="1:12" ht="15">
      <c r="A2600" s="47">
        <v>103227</v>
      </c>
      <c r="B2600" s="34" t="s">
        <v>1173</v>
      </c>
      <c r="C2600" s="34" t="s">
        <v>1174</v>
      </c>
      <c r="D2600" s="34" t="s">
        <v>1249</v>
      </c>
      <c r="E2600" s="34" t="s">
        <v>16</v>
      </c>
      <c r="F2600" s="31">
        <v>1472201.81</v>
      </c>
      <c r="G2600" s="31">
        <v>1293548.6100000001</v>
      </c>
      <c r="H2600" s="31">
        <v>178653.19999999995</v>
      </c>
      <c r="I2600" s="31"/>
      <c r="J2600" s="36" t="s">
        <v>1931</v>
      </c>
      <c r="K2600" s="30" t="s">
        <v>1929</v>
      </c>
      <c r="L2600" s="9">
        <f>Таблица4[[#This Row],[Поступления]]/Таблица4[[#This Row],[Начисления]]</f>
        <v>0.87864897408324749</v>
      </c>
    </row>
    <row r="2601" spans="1:12" ht="15">
      <c r="A2601" s="47">
        <v>103228</v>
      </c>
      <c r="B2601" s="34" t="s">
        <v>1173</v>
      </c>
      <c r="C2601" s="34" t="s">
        <v>1174</v>
      </c>
      <c r="D2601" s="34" t="s">
        <v>1249</v>
      </c>
      <c r="E2601" s="34" t="s">
        <v>6</v>
      </c>
      <c r="F2601" s="31">
        <v>1522946.54</v>
      </c>
      <c r="G2601" s="31">
        <v>1406033.49</v>
      </c>
      <c r="H2601" s="31">
        <v>116913.05000000005</v>
      </c>
      <c r="I2601" s="31"/>
      <c r="J2601" s="36" t="s">
        <v>1931</v>
      </c>
      <c r="K2601" s="30" t="s">
        <v>1930</v>
      </c>
      <c r="L2601" s="9">
        <f>Таблица4[[#This Row],[Поступления]]/Таблица4[[#This Row],[Начисления]]</f>
        <v>0.92323233486580558</v>
      </c>
    </row>
    <row r="2602" spans="1:12" ht="15">
      <c r="A2602" s="47">
        <v>103229</v>
      </c>
      <c r="B2602" s="34" t="s">
        <v>1173</v>
      </c>
      <c r="C2602" s="34" t="s">
        <v>1174</v>
      </c>
      <c r="D2602" s="34" t="s">
        <v>1249</v>
      </c>
      <c r="E2602" s="34" t="s">
        <v>8</v>
      </c>
      <c r="F2602" s="31">
        <v>1461204.95</v>
      </c>
      <c r="G2602" s="31">
        <v>1193229.8400000001</v>
      </c>
      <c r="H2602" s="31">
        <v>267975.10999999987</v>
      </c>
      <c r="I2602" s="31"/>
      <c r="J2602" s="36" t="s">
        <v>1931</v>
      </c>
      <c r="K2602" s="30" t="s">
        <v>1929</v>
      </c>
      <c r="L2602" s="9">
        <f>Таблица4[[#This Row],[Поступления]]/Таблица4[[#This Row],[Начисления]]</f>
        <v>0.81660676005785504</v>
      </c>
    </row>
    <row r="2603" spans="1:12" ht="15">
      <c r="A2603" s="47">
        <v>103230</v>
      </c>
      <c r="B2603" s="34" t="s">
        <v>1173</v>
      </c>
      <c r="C2603" s="34" t="s">
        <v>1174</v>
      </c>
      <c r="D2603" s="34" t="s">
        <v>1249</v>
      </c>
      <c r="E2603" s="34" t="s">
        <v>10</v>
      </c>
      <c r="F2603" s="31">
        <v>1660708.18</v>
      </c>
      <c r="G2603" s="31">
        <v>1252394.72</v>
      </c>
      <c r="H2603" s="31">
        <v>408313.45999999996</v>
      </c>
      <c r="I2603" s="31"/>
      <c r="J2603" s="36" t="s">
        <v>1931</v>
      </c>
      <c r="K2603" s="30" t="s">
        <v>1929</v>
      </c>
      <c r="L2603" s="9">
        <f>Таблица4[[#This Row],[Поступления]]/Таблица4[[#This Row],[Начисления]]</f>
        <v>0.75413292659279851</v>
      </c>
    </row>
    <row r="2604" spans="1:12" ht="15">
      <c r="A2604" s="47">
        <v>103231</v>
      </c>
      <c r="B2604" s="34" t="s">
        <v>1173</v>
      </c>
      <c r="C2604" s="34" t="s">
        <v>1174</v>
      </c>
      <c r="D2604" s="34" t="s">
        <v>1249</v>
      </c>
      <c r="E2604" s="34" t="s">
        <v>11</v>
      </c>
      <c r="F2604" s="31">
        <v>795861.5</v>
      </c>
      <c r="G2604" s="31">
        <v>680090.4</v>
      </c>
      <c r="H2604" s="31">
        <v>115771.09999999998</v>
      </c>
      <c r="I2604" s="31"/>
      <c r="J2604" s="36" t="s">
        <v>1931</v>
      </c>
      <c r="K2604" s="30" t="s">
        <v>1929</v>
      </c>
      <c r="L2604" s="9">
        <f>Таблица4[[#This Row],[Поступления]]/Таблица4[[#This Row],[Начисления]]</f>
        <v>0.85453360917697363</v>
      </c>
    </row>
    <row r="2605" spans="1:12" ht="15">
      <c r="A2605" s="47">
        <v>103232</v>
      </c>
      <c r="B2605" s="34" t="s">
        <v>1173</v>
      </c>
      <c r="C2605" s="34" t="s">
        <v>1174</v>
      </c>
      <c r="D2605" s="34" t="s">
        <v>1249</v>
      </c>
      <c r="E2605" s="34" t="s">
        <v>12</v>
      </c>
      <c r="F2605" s="31">
        <v>1670978.06</v>
      </c>
      <c r="G2605" s="31">
        <v>1556376.62</v>
      </c>
      <c r="H2605" s="31">
        <v>114601.43999999994</v>
      </c>
      <c r="I2605" s="31"/>
      <c r="J2605" s="36" t="s">
        <v>1931</v>
      </c>
      <c r="K2605" s="30" t="s">
        <v>1929</v>
      </c>
      <c r="L2605" s="9">
        <f>Таблица4[[#This Row],[Поступления]]/Таблица4[[#This Row],[Начисления]]</f>
        <v>0.93141655013710956</v>
      </c>
    </row>
    <row r="2606" spans="1:12" ht="15">
      <c r="A2606" s="47">
        <v>103234</v>
      </c>
      <c r="B2606" s="34" t="s">
        <v>1173</v>
      </c>
      <c r="C2606" s="34" t="s">
        <v>1174</v>
      </c>
      <c r="D2606" s="34" t="s">
        <v>1249</v>
      </c>
      <c r="E2606" s="34" t="s">
        <v>73</v>
      </c>
      <c r="F2606" s="31">
        <v>1455633.2</v>
      </c>
      <c r="G2606" s="31">
        <v>1347838.11</v>
      </c>
      <c r="H2606" s="31">
        <v>107795.08999999985</v>
      </c>
      <c r="I2606" s="31"/>
      <c r="J2606" s="36" t="s">
        <v>1931</v>
      </c>
      <c r="K2606" s="30" t="s">
        <v>1930</v>
      </c>
      <c r="L2606" s="9">
        <f>Таблица4[[#This Row],[Поступления]]/Таблица4[[#This Row],[Начисления]]</f>
        <v>0.92594625486695425</v>
      </c>
    </row>
    <row r="2607" spans="1:12" ht="15">
      <c r="A2607" s="47">
        <v>103236</v>
      </c>
      <c r="B2607" s="34" t="s">
        <v>1173</v>
      </c>
      <c r="C2607" s="34" t="s">
        <v>1174</v>
      </c>
      <c r="D2607" s="34" t="s">
        <v>1249</v>
      </c>
      <c r="E2607" s="34" t="s">
        <v>74</v>
      </c>
      <c r="F2607" s="31">
        <v>1667527.6799999999</v>
      </c>
      <c r="G2607" s="31">
        <v>1359707.97</v>
      </c>
      <c r="H2607" s="31">
        <v>307819.70999999996</v>
      </c>
      <c r="I2607" s="31"/>
      <c r="J2607" s="36" t="s">
        <v>1931</v>
      </c>
      <c r="K2607" s="30" t="s">
        <v>1930</v>
      </c>
      <c r="L2607" s="9">
        <f>Таблица4[[#This Row],[Поступления]]/Таблица4[[#This Row],[Начисления]]</f>
        <v>0.8154035380090362</v>
      </c>
    </row>
    <row r="2608" spans="1:12" ht="15">
      <c r="A2608" s="47">
        <v>103237</v>
      </c>
      <c r="B2608" s="34" t="s">
        <v>1173</v>
      </c>
      <c r="C2608" s="34" t="s">
        <v>1174</v>
      </c>
      <c r="D2608" s="34" t="s">
        <v>1249</v>
      </c>
      <c r="E2608" s="34" t="s">
        <v>14</v>
      </c>
      <c r="F2608" s="31">
        <v>1731417.59</v>
      </c>
      <c r="G2608" s="31">
        <v>1682006.2</v>
      </c>
      <c r="H2608" s="31">
        <v>49411.39000000013</v>
      </c>
      <c r="I2608" s="31"/>
      <c r="J2608" s="36" t="s">
        <v>1931</v>
      </c>
      <c r="K2608" s="30" t="s">
        <v>1930</v>
      </c>
      <c r="L2608" s="9">
        <f>Таблица4[[#This Row],[Поступления]]/Таблица4[[#This Row],[Начисления]]</f>
        <v>0.97146188748145956</v>
      </c>
    </row>
    <row r="2609" spans="1:12" ht="15">
      <c r="A2609" s="47">
        <v>103238</v>
      </c>
      <c r="B2609" s="34" t="s">
        <v>1173</v>
      </c>
      <c r="C2609" s="34" t="s">
        <v>1174</v>
      </c>
      <c r="D2609" s="34" t="s">
        <v>1249</v>
      </c>
      <c r="E2609" s="34" t="s">
        <v>15</v>
      </c>
      <c r="F2609" s="31">
        <v>1568086.99</v>
      </c>
      <c r="G2609" s="31">
        <v>1359213.95</v>
      </c>
      <c r="H2609" s="31">
        <v>208873.04000000004</v>
      </c>
      <c r="I2609" s="31"/>
      <c r="J2609" s="36" t="s">
        <v>1931</v>
      </c>
      <c r="K2609" s="30" t="s">
        <v>1930</v>
      </c>
      <c r="L2609" s="9">
        <f>Таблица4[[#This Row],[Поступления]]/Таблица4[[#This Row],[Начисления]]</f>
        <v>0.86679754290927447</v>
      </c>
    </row>
    <row r="2610" spans="1:12" ht="15">
      <c r="A2610" s="47">
        <v>103239</v>
      </c>
      <c r="B2610" s="34" t="s">
        <v>1173</v>
      </c>
      <c r="C2610" s="34" t="s">
        <v>1174</v>
      </c>
      <c r="D2610" s="34" t="s">
        <v>1249</v>
      </c>
      <c r="E2610" s="34" t="s">
        <v>17</v>
      </c>
      <c r="F2610" s="31">
        <v>1689582.68</v>
      </c>
      <c r="G2610" s="31">
        <v>1602130.5</v>
      </c>
      <c r="H2610" s="31">
        <v>87452.179999999935</v>
      </c>
      <c r="I2610" s="31"/>
      <c r="J2610" s="36" t="s">
        <v>1931</v>
      </c>
      <c r="K2610" s="30" t="s">
        <v>1929</v>
      </c>
      <c r="L2610" s="9">
        <f>Таблица4[[#This Row],[Поступления]]/Таблица4[[#This Row],[Начисления]]</f>
        <v>0.94824036666853151</v>
      </c>
    </row>
    <row r="2611" spans="1:12" ht="15">
      <c r="A2611" s="47">
        <v>103241</v>
      </c>
      <c r="B2611" s="34" t="s">
        <v>1173</v>
      </c>
      <c r="C2611" s="34" t="s">
        <v>1174</v>
      </c>
      <c r="D2611" s="34" t="s">
        <v>1249</v>
      </c>
      <c r="E2611" s="34" t="s">
        <v>75</v>
      </c>
      <c r="F2611" s="31">
        <v>1686745.42</v>
      </c>
      <c r="G2611" s="31">
        <v>1582172.11</v>
      </c>
      <c r="H2611" s="31">
        <v>104573.30999999982</v>
      </c>
      <c r="I2611" s="31"/>
      <c r="J2611" s="36" t="s">
        <v>1931</v>
      </c>
      <c r="K2611" s="30" t="s">
        <v>1929</v>
      </c>
      <c r="L2611" s="9">
        <f>Таблица4[[#This Row],[Поступления]]/Таблица4[[#This Row],[Начисления]]</f>
        <v>0.93800290858356095</v>
      </c>
    </row>
    <row r="2612" spans="1:12" ht="15">
      <c r="A2612" s="47">
        <v>103243</v>
      </c>
      <c r="B2612" s="34" t="s">
        <v>1173</v>
      </c>
      <c r="C2612" s="34" t="s">
        <v>1174</v>
      </c>
      <c r="D2612" s="34" t="s">
        <v>1249</v>
      </c>
      <c r="E2612" s="34" t="s">
        <v>76</v>
      </c>
      <c r="F2612" s="31">
        <v>1680748.77</v>
      </c>
      <c r="G2612" s="31">
        <v>1615375.87</v>
      </c>
      <c r="H2612" s="31">
        <v>65372.899999999907</v>
      </c>
      <c r="I2612" s="31"/>
      <c r="J2612" s="36" t="s">
        <v>1931</v>
      </c>
      <c r="K2612" s="30" t="s">
        <v>1929</v>
      </c>
      <c r="L2612" s="9">
        <f>Таблица4[[#This Row],[Поступления]]/Таблица4[[#This Row],[Начисления]]</f>
        <v>0.96110489493322671</v>
      </c>
    </row>
    <row r="2613" spans="1:12" ht="15">
      <c r="A2613" s="47">
        <v>103246</v>
      </c>
      <c r="B2613" s="34" t="s">
        <v>1173</v>
      </c>
      <c r="C2613" s="34" t="s">
        <v>1174</v>
      </c>
      <c r="D2613" s="34" t="s">
        <v>1249</v>
      </c>
      <c r="E2613" s="34" t="s">
        <v>133</v>
      </c>
      <c r="F2613" s="31">
        <v>1701094.35</v>
      </c>
      <c r="G2613" s="31">
        <v>1603005.77</v>
      </c>
      <c r="H2613" s="31">
        <v>98088.580000000075</v>
      </c>
      <c r="I2613" s="31"/>
      <c r="J2613" s="36" t="s">
        <v>1931</v>
      </c>
      <c r="K2613" s="30" t="s">
        <v>1929</v>
      </c>
      <c r="L2613" s="9">
        <f>Таблица4[[#This Row],[Поступления]]/Таблица4[[#This Row],[Начисления]]</f>
        <v>0.94233795438800905</v>
      </c>
    </row>
    <row r="2614" spans="1:12" ht="15">
      <c r="A2614" s="47">
        <v>103248</v>
      </c>
      <c r="B2614" s="34" t="s">
        <v>1173</v>
      </c>
      <c r="C2614" s="34" t="s">
        <v>1174</v>
      </c>
      <c r="D2614" s="34" t="s">
        <v>1249</v>
      </c>
      <c r="E2614" s="34" t="s">
        <v>172</v>
      </c>
      <c r="F2614" s="31">
        <v>1680185.11</v>
      </c>
      <c r="G2614" s="31">
        <v>1629510.15</v>
      </c>
      <c r="H2614" s="31">
        <v>50674.960000000196</v>
      </c>
      <c r="I2614" s="31"/>
      <c r="J2614" s="36" t="s">
        <v>1931</v>
      </c>
      <c r="K2614" s="30" t="s">
        <v>1929</v>
      </c>
      <c r="L2614" s="9">
        <f>Таблица4[[#This Row],[Поступления]]/Таблица4[[#This Row],[Начисления]]</f>
        <v>0.96983965653641568</v>
      </c>
    </row>
    <row r="2615" spans="1:12" ht="15">
      <c r="A2615" s="47">
        <v>103249</v>
      </c>
      <c r="B2615" s="34" t="s">
        <v>1173</v>
      </c>
      <c r="C2615" s="34" t="s">
        <v>1174</v>
      </c>
      <c r="D2615" s="34" t="s">
        <v>1249</v>
      </c>
      <c r="E2615" s="34" t="s">
        <v>46</v>
      </c>
      <c r="F2615" s="31">
        <v>4910970.54</v>
      </c>
      <c r="G2615" s="31">
        <v>4138558.89</v>
      </c>
      <c r="H2615" s="31">
        <v>772411.64999999991</v>
      </c>
      <c r="I2615" s="31"/>
      <c r="J2615" s="36" t="s">
        <v>1931</v>
      </c>
      <c r="K2615" s="30" t="s">
        <v>1929</v>
      </c>
      <c r="L2615" s="9">
        <f>Таблица4[[#This Row],[Поступления]]/Таблица4[[#This Row],[Начисления]]</f>
        <v>0.84271710780818487</v>
      </c>
    </row>
    <row r="2616" spans="1:12" ht="15">
      <c r="A2616" s="47">
        <v>103250</v>
      </c>
      <c r="B2616" s="34" t="s">
        <v>1173</v>
      </c>
      <c r="C2616" s="34" t="s">
        <v>1174</v>
      </c>
      <c r="D2616" s="34" t="s">
        <v>1249</v>
      </c>
      <c r="E2616" s="34" t="s">
        <v>115</v>
      </c>
      <c r="F2616" s="31">
        <v>1690617.68</v>
      </c>
      <c r="G2616" s="31">
        <v>1625686.77</v>
      </c>
      <c r="H2616" s="31">
        <v>64930.909999999916</v>
      </c>
      <c r="I2616" s="31"/>
      <c r="J2616" s="36" t="s">
        <v>1931</v>
      </c>
      <c r="K2616" s="30" t="s">
        <v>1929</v>
      </c>
      <c r="L2616" s="9">
        <f>Таблица4[[#This Row],[Поступления]]/Таблица4[[#This Row],[Начисления]]</f>
        <v>0.96159338047381604</v>
      </c>
    </row>
    <row r="2617" spans="1:12" ht="15">
      <c r="A2617" s="47">
        <v>103251</v>
      </c>
      <c r="B2617" s="34" t="s">
        <v>1173</v>
      </c>
      <c r="C2617" s="34" t="s">
        <v>1174</v>
      </c>
      <c r="D2617" s="34" t="s">
        <v>1249</v>
      </c>
      <c r="E2617" s="34" t="s">
        <v>134</v>
      </c>
      <c r="F2617" s="31">
        <v>1691638.53</v>
      </c>
      <c r="G2617" s="31">
        <v>1573624.47</v>
      </c>
      <c r="H2617" s="31">
        <v>118014.06000000006</v>
      </c>
      <c r="I2617" s="31"/>
      <c r="J2617" s="36" t="s">
        <v>1931</v>
      </c>
      <c r="K2617" s="30" t="s">
        <v>1929</v>
      </c>
      <c r="L2617" s="9">
        <f>Таблица4[[#This Row],[Поступления]]/Таблица4[[#This Row],[Начисления]]</f>
        <v>0.9302368337519481</v>
      </c>
    </row>
    <row r="2618" spans="1:12" ht="15">
      <c r="A2618" s="47">
        <v>103253</v>
      </c>
      <c r="B2618" s="34" t="s">
        <v>1173</v>
      </c>
      <c r="C2618" s="34" t="s">
        <v>1174</v>
      </c>
      <c r="D2618" s="34" t="s">
        <v>1249</v>
      </c>
      <c r="E2618" s="34" t="s">
        <v>118</v>
      </c>
      <c r="F2618" s="31">
        <v>8114167.5</v>
      </c>
      <c r="G2618" s="31">
        <v>7022299.3499999996</v>
      </c>
      <c r="H2618" s="31">
        <v>1091868.1500000004</v>
      </c>
      <c r="I2618" s="31"/>
      <c r="J2618" s="36" t="s">
        <v>1931</v>
      </c>
      <c r="K2618" s="30" t="s">
        <v>1930</v>
      </c>
      <c r="L2618" s="9">
        <f>Таблица4[[#This Row],[Поступления]]/Таблица4[[#This Row],[Начисления]]</f>
        <v>0.86543682392555976</v>
      </c>
    </row>
    <row r="2619" spans="1:12" ht="15">
      <c r="A2619" s="47">
        <v>103255</v>
      </c>
      <c r="B2619" s="34" t="s">
        <v>1173</v>
      </c>
      <c r="C2619" s="34" t="s">
        <v>1174</v>
      </c>
      <c r="D2619" s="34" t="s">
        <v>1249</v>
      </c>
      <c r="E2619" s="34" t="s">
        <v>445</v>
      </c>
      <c r="F2619" s="31">
        <v>3054293.18</v>
      </c>
      <c r="G2619" s="31">
        <v>2885107.13</v>
      </c>
      <c r="H2619" s="31">
        <v>169186.05000000028</v>
      </c>
      <c r="I2619" s="31"/>
      <c r="J2619" s="36" t="s">
        <v>1932</v>
      </c>
      <c r="K2619" s="30" t="s">
        <v>1930</v>
      </c>
      <c r="L2619" s="9">
        <f>Таблица4[[#This Row],[Поступления]]/Таблица4[[#This Row],[Начисления]]</f>
        <v>0.94460713493129689</v>
      </c>
    </row>
    <row r="2620" spans="1:12" ht="15">
      <c r="A2620" s="47">
        <v>103257</v>
      </c>
      <c r="B2620" s="34" t="s">
        <v>1173</v>
      </c>
      <c r="C2620" s="34" t="s">
        <v>1174</v>
      </c>
      <c r="D2620" s="34" t="s">
        <v>1249</v>
      </c>
      <c r="E2620" s="34" t="s">
        <v>548</v>
      </c>
      <c r="F2620" s="31">
        <v>555265.07999999996</v>
      </c>
      <c r="G2620" s="31">
        <v>526280.05000000005</v>
      </c>
      <c r="H2620" s="31">
        <v>28985.029999999912</v>
      </c>
      <c r="I2620" s="31"/>
      <c r="J2620" s="36" t="s">
        <v>1932</v>
      </c>
      <c r="K2620" s="30" t="s">
        <v>1929</v>
      </c>
      <c r="L2620" s="9">
        <f>Таблица4[[#This Row],[Поступления]]/Таблица4[[#This Row],[Начисления]]</f>
        <v>0.9477996527352307</v>
      </c>
    </row>
    <row r="2621" spans="1:12" ht="15">
      <c r="A2621" s="47">
        <v>103259</v>
      </c>
      <c r="B2621" s="34" t="s">
        <v>1173</v>
      </c>
      <c r="C2621" s="34" t="s">
        <v>1174</v>
      </c>
      <c r="D2621" s="34" t="s">
        <v>1249</v>
      </c>
      <c r="E2621" s="34" t="s">
        <v>219</v>
      </c>
      <c r="F2621" s="31">
        <v>1675228.62</v>
      </c>
      <c r="G2621" s="31">
        <v>1541358.59</v>
      </c>
      <c r="H2621" s="31">
        <v>133870.03000000003</v>
      </c>
      <c r="I2621" s="31"/>
      <c r="J2621" s="36" t="s">
        <v>1931</v>
      </c>
      <c r="K2621" s="30" t="s">
        <v>1930</v>
      </c>
      <c r="L2621" s="9">
        <f>Таблица4[[#This Row],[Поступления]]/Таблица4[[#This Row],[Начисления]]</f>
        <v>0.92008850111455232</v>
      </c>
    </row>
    <row r="2622" spans="1:12" ht="15">
      <c r="A2622" s="47">
        <v>103260</v>
      </c>
      <c r="B2622" s="34" t="s">
        <v>1173</v>
      </c>
      <c r="C2622" s="34" t="s">
        <v>1174</v>
      </c>
      <c r="D2622" s="34" t="s">
        <v>1249</v>
      </c>
      <c r="E2622" s="34" t="s">
        <v>281</v>
      </c>
      <c r="F2622" s="31">
        <v>1551093.54</v>
      </c>
      <c r="G2622" s="31">
        <v>1328917.04</v>
      </c>
      <c r="H2622" s="31">
        <v>222176.5</v>
      </c>
      <c r="I2622" s="31"/>
      <c r="J2622" s="36" t="s">
        <v>1931</v>
      </c>
      <c r="K2622" s="30" t="s">
        <v>1929</v>
      </c>
      <c r="L2622" s="9">
        <f>Таблица4[[#This Row],[Поступления]]/Таблица4[[#This Row],[Начисления]]</f>
        <v>0.85676137881407199</v>
      </c>
    </row>
    <row r="2623" spans="1:12" ht="15">
      <c r="A2623" s="47">
        <v>103261</v>
      </c>
      <c r="B2623" s="34" t="s">
        <v>1173</v>
      </c>
      <c r="C2623" s="34" t="s">
        <v>1174</v>
      </c>
      <c r="D2623" s="34" t="s">
        <v>1249</v>
      </c>
      <c r="E2623" s="34" t="s">
        <v>542</v>
      </c>
      <c r="F2623" s="31">
        <v>463116.23</v>
      </c>
      <c r="G2623" s="31">
        <v>437660.38</v>
      </c>
      <c r="H2623" s="31">
        <v>25455.849999999977</v>
      </c>
      <c r="I2623" s="31"/>
      <c r="J2623" s="36" t="s">
        <v>1932</v>
      </c>
      <c r="K2623" s="30" t="s">
        <v>1929</v>
      </c>
      <c r="L2623" s="9">
        <f>Таблица4[[#This Row],[Поступления]]/Таблица4[[#This Row],[Начисления]]</f>
        <v>0.9450335610133983</v>
      </c>
    </row>
    <row r="2624" spans="1:12" ht="15">
      <c r="A2624" s="47">
        <v>103262</v>
      </c>
      <c r="B2624" s="34" t="s">
        <v>1173</v>
      </c>
      <c r="C2624" s="34" t="s">
        <v>1174</v>
      </c>
      <c r="D2624" s="34" t="s">
        <v>1249</v>
      </c>
      <c r="E2624" s="34" t="s">
        <v>171</v>
      </c>
      <c r="F2624" s="31">
        <v>739169.76</v>
      </c>
      <c r="G2624" s="31">
        <v>696515.14</v>
      </c>
      <c r="H2624" s="31">
        <v>42654.619999999995</v>
      </c>
      <c r="I2624" s="31"/>
      <c r="J2624" s="36" t="s">
        <v>1931</v>
      </c>
      <c r="K2624" s="30" t="s">
        <v>1929</v>
      </c>
      <c r="L2624" s="9">
        <f>Таблица4[[#This Row],[Поступления]]/Таблица4[[#This Row],[Начисления]]</f>
        <v>0.94229387847251755</v>
      </c>
    </row>
    <row r="2625" spans="1:12" ht="15">
      <c r="A2625" s="47">
        <v>103263</v>
      </c>
      <c r="B2625" s="34" t="s">
        <v>1173</v>
      </c>
      <c r="C2625" s="34" t="s">
        <v>1174</v>
      </c>
      <c r="D2625" s="34" t="s">
        <v>1249</v>
      </c>
      <c r="E2625" s="34" t="s">
        <v>545</v>
      </c>
      <c r="F2625" s="31">
        <v>1548718.66</v>
      </c>
      <c r="G2625" s="31">
        <v>1418529.98</v>
      </c>
      <c r="H2625" s="31">
        <v>130188.67999999993</v>
      </c>
      <c r="I2625" s="31"/>
      <c r="J2625" s="36" t="s">
        <v>1931</v>
      </c>
      <c r="K2625" s="30" t="s">
        <v>1929</v>
      </c>
      <c r="L2625" s="9">
        <f>Таблица4[[#This Row],[Поступления]]/Таблица4[[#This Row],[Начисления]]</f>
        <v>0.91593781145505149</v>
      </c>
    </row>
    <row r="2626" spans="1:12" ht="15">
      <c r="A2626" s="47">
        <v>103264</v>
      </c>
      <c r="B2626" s="34" t="s">
        <v>1173</v>
      </c>
      <c r="C2626" s="34" t="s">
        <v>1174</v>
      </c>
      <c r="D2626" s="34" t="s">
        <v>1249</v>
      </c>
      <c r="E2626" s="34" t="s">
        <v>71</v>
      </c>
      <c r="F2626" s="31">
        <v>1572843.71</v>
      </c>
      <c r="G2626" s="31">
        <v>1391356.28</v>
      </c>
      <c r="H2626" s="31">
        <v>181487.42999999993</v>
      </c>
      <c r="I2626" s="31"/>
      <c r="J2626" s="36" t="s">
        <v>1931</v>
      </c>
      <c r="K2626" s="30" t="s">
        <v>1929</v>
      </c>
      <c r="L2626" s="9">
        <f>Таблица4[[#This Row],[Поступления]]/Таблица4[[#This Row],[Начисления]]</f>
        <v>0.88461191099527625</v>
      </c>
    </row>
    <row r="2627" spans="1:12" ht="15">
      <c r="A2627" s="47">
        <v>103265</v>
      </c>
      <c r="B2627" s="34" t="s">
        <v>1173</v>
      </c>
      <c r="C2627" s="34" t="s">
        <v>1174</v>
      </c>
      <c r="D2627" s="34" t="s">
        <v>1249</v>
      </c>
      <c r="E2627" s="34" t="s">
        <v>149</v>
      </c>
      <c r="F2627" s="31">
        <v>1635480.89</v>
      </c>
      <c r="G2627" s="31">
        <v>1480655.86</v>
      </c>
      <c r="H2627" s="31">
        <v>154825.0299999998</v>
      </c>
      <c r="I2627" s="31"/>
      <c r="J2627" s="36" t="s">
        <v>1931</v>
      </c>
      <c r="K2627" s="30" t="s">
        <v>1929</v>
      </c>
      <c r="L2627" s="9">
        <f>Таблица4[[#This Row],[Поступления]]/Таблица4[[#This Row],[Начисления]]</f>
        <v>0.90533363554006441</v>
      </c>
    </row>
    <row r="2628" spans="1:12" ht="15">
      <c r="A2628" s="47">
        <v>103266</v>
      </c>
      <c r="B2628" s="34" t="s">
        <v>1173</v>
      </c>
      <c r="C2628" s="34" t="s">
        <v>1174</v>
      </c>
      <c r="D2628" s="34" t="s">
        <v>1249</v>
      </c>
      <c r="E2628" s="34" t="s">
        <v>113</v>
      </c>
      <c r="F2628" s="31">
        <v>1690284.99</v>
      </c>
      <c r="G2628" s="31">
        <v>1596450.64</v>
      </c>
      <c r="H2628" s="31">
        <v>93834.350000000093</v>
      </c>
      <c r="I2628" s="31"/>
      <c r="J2628" s="36" t="s">
        <v>1931</v>
      </c>
      <c r="K2628" s="30" t="s">
        <v>1929</v>
      </c>
      <c r="L2628" s="9">
        <f>Таблица4[[#This Row],[Поступления]]/Таблица4[[#This Row],[Начисления]]</f>
        <v>0.94448607746318558</v>
      </c>
    </row>
    <row r="2629" spans="1:12" ht="15">
      <c r="A2629" s="47">
        <v>103268</v>
      </c>
      <c r="B2629" s="34" t="s">
        <v>1173</v>
      </c>
      <c r="C2629" s="34" t="s">
        <v>1174</v>
      </c>
      <c r="D2629" s="34" t="s">
        <v>1249</v>
      </c>
      <c r="E2629" s="34" t="s">
        <v>309</v>
      </c>
      <c r="F2629" s="31">
        <v>3815557.64</v>
      </c>
      <c r="G2629" s="31">
        <v>3253622.12</v>
      </c>
      <c r="H2629" s="31">
        <v>561935.52</v>
      </c>
      <c r="I2629" s="31"/>
      <c r="J2629" s="36" t="s">
        <v>1931</v>
      </c>
      <c r="K2629" s="30" t="s">
        <v>1930</v>
      </c>
      <c r="L2629" s="9">
        <f>Таблица4[[#This Row],[Поступления]]/Таблица4[[#This Row],[Начисления]]</f>
        <v>0.85272519169701233</v>
      </c>
    </row>
    <row r="2630" spans="1:12" ht="15">
      <c r="A2630" s="47">
        <v>103269</v>
      </c>
      <c r="B2630" s="34" t="s">
        <v>1173</v>
      </c>
      <c r="C2630" s="34" t="s">
        <v>1174</v>
      </c>
      <c r="D2630" s="34" t="s">
        <v>1249</v>
      </c>
      <c r="E2630" s="34" t="s">
        <v>38</v>
      </c>
      <c r="F2630" s="31">
        <v>1614758.09</v>
      </c>
      <c r="G2630" s="31">
        <v>1541383.24</v>
      </c>
      <c r="H2630" s="31">
        <v>73374.850000000093</v>
      </c>
      <c r="I2630" s="31"/>
      <c r="J2630" s="36" t="s">
        <v>1931</v>
      </c>
      <c r="K2630" s="30" t="s">
        <v>1929</v>
      </c>
      <c r="L2630" s="9">
        <f>Таблица4[[#This Row],[Поступления]]/Таблица4[[#This Row],[Начисления]]</f>
        <v>0.95455984989058018</v>
      </c>
    </row>
    <row r="2631" spans="1:12" ht="15">
      <c r="A2631" s="47">
        <v>103270</v>
      </c>
      <c r="B2631" s="34" t="s">
        <v>1173</v>
      </c>
      <c r="C2631" s="34" t="s">
        <v>1174</v>
      </c>
      <c r="D2631" s="34" t="s">
        <v>1249</v>
      </c>
      <c r="E2631" s="34" t="s">
        <v>561</v>
      </c>
      <c r="F2631" s="31">
        <v>1680987.75</v>
      </c>
      <c r="G2631" s="31">
        <v>1575444.47</v>
      </c>
      <c r="H2631" s="31">
        <v>105543.28000000003</v>
      </c>
      <c r="I2631" s="31"/>
      <c r="J2631" s="36" t="s">
        <v>1931</v>
      </c>
      <c r="K2631" s="30" t="s">
        <v>1929</v>
      </c>
      <c r="L2631" s="9">
        <f>Таблица4[[#This Row],[Поступления]]/Таблица4[[#This Row],[Начисления]]</f>
        <v>0.93721353412599229</v>
      </c>
    </row>
    <row r="2632" spans="1:12" ht="15">
      <c r="A2632" s="47">
        <v>103271</v>
      </c>
      <c r="B2632" s="34" t="s">
        <v>1173</v>
      </c>
      <c r="C2632" s="34" t="s">
        <v>1174</v>
      </c>
      <c r="D2632" s="34" t="s">
        <v>1249</v>
      </c>
      <c r="E2632" s="34" t="s">
        <v>173</v>
      </c>
      <c r="F2632" s="31">
        <v>1684479.83</v>
      </c>
      <c r="G2632" s="31">
        <v>1636700.81</v>
      </c>
      <c r="H2632" s="31">
        <v>47779.020000000019</v>
      </c>
      <c r="I2632" s="31"/>
      <c r="J2632" s="36" t="s">
        <v>1931</v>
      </c>
      <c r="K2632" s="30" t="s">
        <v>1929</v>
      </c>
      <c r="L2632" s="9">
        <f>Таблица4[[#This Row],[Поступления]]/Таблица4[[#This Row],[Начисления]]</f>
        <v>0.97163574229321581</v>
      </c>
    </row>
    <row r="2633" spans="1:12" ht="15">
      <c r="A2633" s="47">
        <v>103272</v>
      </c>
      <c r="B2633" s="34" t="s">
        <v>1173</v>
      </c>
      <c r="C2633" s="34" t="s">
        <v>1174</v>
      </c>
      <c r="D2633" s="34" t="s">
        <v>1249</v>
      </c>
      <c r="E2633" s="34" t="s">
        <v>283</v>
      </c>
      <c r="F2633" s="31">
        <v>1613012.41</v>
      </c>
      <c r="G2633" s="31">
        <v>1529664.38</v>
      </c>
      <c r="H2633" s="31">
        <v>83348.030000000028</v>
      </c>
      <c r="I2633" s="31"/>
      <c r="J2633" s="36" t="s">
        <v>1931</v>
      </c>
      <c r="K2633" s="30" t="s">
        <v>1930</v>
      </c>
      <c r="L2633" s="9">
        <f>Таблица4[[#This Row],[Поступления]]/Таблица4[[#This Row],[Начисления]]</f>
        <v>0.94832771931370319</v>
      </c>
    </row>
    <row r="2634" spans="1:12" ht="15">
      <c r="A2634" s="47">
        <v>103273</v>
      </c>
      <c r="B2634" s="34" t="s">
        <v>1173</v>
      </c>
      <c r="C2634" s="34" t="s">
        <v>1174</v>
      </c>
      <c r="D2634" s="34" t="s">
        <v>1249</v>
      </c>
      <c r="E2634" s="34" t="s">
        <v>224</v>
      </c>
      <c r="F2634" s="31">
        <v>1694345.5</v>
      </c>
      <c r="G2634" s="31">
        <v>1428607.54</v>
      </c>
      <c r="H2634" s="31">
        <v>265737.95999999996</v>
      </c>
      <c r="I2634" s="31"/>
      <c r="J2634" s="36" t="s">
        <v>1931</v>
      </c>
      <c r="K2634" s="30" t="s">
        <v>1930</v>
      </c>
      <c r="L2634" s="9">
        <f>Таблица4[[#This Row],[Поступления]]/Таблица4[[#This Row],[Начисления]]</f>
        <v>0.84316188168233697</v>
      </c>
    </row>
    <row r="2635" spans="1:12" ht="15">
      <c r="A2635" s="47">
        <v>103274</v>
      </c>
      <c r="B2635" s="34" t="s">
        <v>1173</v>
      </c>
      <c r="C2635" s="34" t="s">
        <v>1174</v>
      </c>
      <c r="D2635" s="34" t="s">
        <v>1249</v>
      </c>
      <c r="E2635" s="34" t="s">
        <v>240</v>
      </c>
      <c r="F2635" s="31">
        <v>1678438.81</v>
      </c>
      <c r="G2635" s="31">
        <v>1593816.27</v>
      </c>
      <c r="H2635" s="31">
        <v>84622.540000000037</v>
      </c>
      <c r="I2635" s="31"/>
      <c r="J2635" s="36" t="s">
        <v>1931</v>
      </c>
      <c r="K2635" s="30" t="s">
        <v>1929</v>
      </c>
      <c r="L2635" s="9">
        <f>Таблица4[[#This Row],[Поступления]]/Таблица4[[#This Row],[Начисления]]</f>
        <v>0.94958258859612521</v>
      </c>
    </row>
    <row r="2636" spans="1:12" ht="15">
      <c r="A2636" s="47">
        <v>103275</v>
      </c>
      <c r="B2636" s="34" t="s">
        <v>1173</v>
      </c>
      <c r="C2636" s="34" t="s">
        <v>1174</v>
      </c>
      <c r="D2636" s="34" t="s">
        <v>1249</v>
      </c>
      <c r="E2636" s="34" t="s">
        <v>562</v>
      </c>
      <c r="F2636" s="31">
        <v>1693818.84</v>
      </c>
      <c r="G2636" s="31">
        <v>1570634.81</v>
      </c>
      <c r="H2636" s="31">
        <v>123184.03000000003</v>
      </c>
      <c r="I2636" s="31"/>
      <c r="J2636" s="36" t="s">
        <v>1931</v>
      </c>
      <c r="K2636" s="30" t="s">
        <v>1930</v>
      </c>
      <c r="L2636" s="9">
        <f>Таблица4[[#This Row],[Поступления]]/Таблица4[[#This Row],[Начисления]]</f>
        <v>0.92727437722914929</v>
      </c>
    </row>
    <row r="2637" spans="1:12" ht="15">
      <c r="A2637" s="47">
        <v>103276</v>
      </c>
      <c r="B2637" s="34" t="s">
        <v>1173</v>
      </c>
      <c r="C2637" s="34" t="s">
        <v>1174</v>
      </c>
      <c r="D2637" s="34" t="s">
        <v>1249</v>
      </c>
      <c r="E2637" s="34" t="s">
        <v>54</v>
      </c>
      <c r="F2637" s="31">
        <v>1679003.94</v>
      </c>
      <c r="G2637" s="31">
        <v>1624346.77</v>
      </c>
      <c r="H2637" s="31">
        <v>54657.169999999925</v>
      </c>
      <c r="I2637" s="31"/>
      <c r="J2637" s="36" t="s">
        <v>1931</v>
      </c>
      <c r="K2637" s="30" t="s">
        <v>1929</v>
      </c>
      <c r="L2637" s="9">
        <f>Таблица4[[#This Row],[Поступления]]/Таблица4[[#This Row],[Начисления]]</f>
        <v>0.96744666960102554</v>
      </c>
    </row>
    <row r="2638" spans="1:12" ht="15">
      <c r="A2638" s="47">
        <v>103278</v>
      </c>
      <c r="B2638" s="34" t="s">
        <v>1173</v>
      </c>
      <c r="C2638" s="34" t="s">
        <v>1174</v>
      </c>
      <c r="D2638" s="34" t="s">
        <v>1250</v>
      </c>
      <c r="E2638" s="34" t="s">
        <v>18</v>
      </c>
      <c r="F2638" s="31">
        <v>27177.08</v>
      </c>
      <c r="G2638" s="31">
        <v>19422.68</v>
      </c>
      <c r="H2638" s="31">
        <v>7754.4000000000015</v>
      </c>
      <c r="I2638" s="31"/>
      <c r="J2638" s="36" t="s">
        <v>1934</v>
      </c>
      <c r="K2638" s="30" t="s">
        <v>1929</v>
      </c>
      <c r="L2638" s="9">
        <f>Таблица4[[#This Row],[Поступления]]/Таблица4[[#This Row],[Начисления]]</f>
        <v>0.71467133334412669</v>
      </c>
    </row>
    <row r="2639" spans="1:12" ht="15">
      <c r="A2639" s="47">
        <v>103279</v>
      </c>
      <c r="B2639" s="34" t="s">
        <v>1173</v>
      </c>
      <c r="C2639" s="34" t="s">
        <v>1174</v>
      </c>
      <c r="D2639" s="34" t="s">
        <v>1250</v>
      </c>
      <c r="E2639" s="34" t="s">
        <v>25</v>
      </c>
      <c r="F2639" s="31">
        <v>195325.77</v>
      </c>
      <c r="G2639" s="31">
        <v>194629.22</v>
      </c>
      <c r="H2639" s="31">
        <v>696.54999999998836</v>
      </c>
      <c r="I2639" s="31"/>
      <c r="J2639" s="36" t="s">
        <v>1934</v>
      </c>
      <c r="K2639" s="30" t="s">
        <v>1929</v>
      </c>
      <c r="L2639" s="9">
        <f>Таблица4[[#This Row],[Поступления]]/Таблица4[[#This Row],[Начисления]]</f>
        <v>0.99643390628896544</v>
      </c>
    </row>
    <row r="2640" spans="1:12" ht="15">
      <c r="A2640" s="47">
        <v>103280</v>
      </c>
      <c r="B2640" s="34" t="s">
        <v>1173</v>
      </c>
      <c r="C2640" s="34" t="s">
        <v>1174</v>
      </c>
      <c r="D2640" s="34" t="s">
        <v>1250</v>
      </c>
      <c r="E2640" s="34" t="s">
        <v>29</v>
      </c>
      <c r="F2640" s="31">
        <v>706080.34</v>
      </c>
      <c r="G2640" s="31">
        <v>703606.8</v>
      </c>
      <c r="H2640" s="31">
        <v>2473.5399999999208</v>
      </c>
      <c r="I2640" s="31">
        <v>8566.0699999999488</v>
      </c>
      <c r="J2640" s="36" t="s">
        <v>1934</v>
      </c>
      <c r="K2640" s="30" t="s">
        <v>1929</v>
      </c>
      <c r="L2640" s="9">
        <f>Таблица4[[#This Row],[Поступления]]/Таблица4[[#This Row],[Начисления]]</f>
        <v>0.9964968009164511</v>
      </c>
    </row>
    <row r="2641" spans="1:12" ht="15">
      <c r="A2641" s="47">
        <v>103281</v>
      </c>
      <c r="B2641" s="34" t="s">
        <v>1173</v>
      </c>
      <c r="C2641" s="34" t="s">
        <v>1174</v>
      </c>
      <c r="D2641" s="34" t="s">
        <v>1250</v>
      </c>
      <c r="E2641" s="34" t="s">
        <v>26</v>
      </c>
      <c r="F2641" s="31">
        <v>144444.65</v>
      </c>
      <c r="G2641" s="31">
        <v>128272.51</v>
      </c>
      <c r="H2641" s="31">
        <v>16172.14</v>
      </c>
      <c r="I2641" s="31"/>
      <c r="J2641" s="36" t="s">
        <v>1934</v>
      </c>
      <c r="K2641" s="30" t="s">
        <v>1929</v>
      </c>
      <c r="L2641" s="9">
        <f>Таблица4[[#This Row],[Поступления]]/Таблица4[[#This Row],[Начисления]]</f>
        <v>0.88803919009807564</v>
      </c>
    </row>
    <row r="2642" spans="1:12" ht="15">
      <c r="A2642" s="47">
        <v>103283</v>
      </c>
      <c r="B2642" s="34" t="s">
        <v>1173</v>
      </c>
      <c r="C2642" s="34" t="s">
        <v>1174</v>
      </c>
      <c r="D2642" s="34" t="s">
        <v>1250</v>
      </c>
      <c r="E2642" s="34" t="s">
        <v>7</v>
      </c>
      <c r="F2642" s="31">
        <v>835040.78</v>
      </c>
      <c r="G2642" s="31">
        <v>722673.31</v>
      </c>
      <c r="H2642" s="31">
        <v>112367.46999999997</v>
      </c>
      <c r="I2642" s="31"/>
      <c r="J2642" s="36" t="s">
        <v>1934</v>
      </c>
      <c r="K2642" s="30" t="s">
        <v>1929</v>
      </c>
      <c r="L2642" s="9">
        <f>Таблица4[[#This Row],[Поступления]]/Таблица4[[#This Row],[Начисления]]</f>
        <v>0.86543475158183292</v>
      </c>
    </row>
    <row r="2643" spans="1:12" ht="15">
      <c r="A2643" s="47">
        <v>103284</v>
      </c>
      <c r="B2643" s="34" t="s">
        <v>1173</v>
      </c>
      <c r="C2643" s="34" t="s">
        <v>1174</v>
      </c>
      <c r="D2643" s="34" t="s">
        <v>1251</v>
      </c>
      <c r="E2643" s="34" t="s">
        <v>18</v>
      </c>
      <c r="F2643" s="31">
        <v>2064363.82</v>
      </c>
      <c r="G2643" s="31">
        <v>1827272.91</v>
      </c>
      <c r="H2643" s="31">
        <v>237090.91000000015</v>
      </c>
      <c r="I2643" s="31"/>
      <c r="J2643" s="36" t="s">
        <v>1931</v>
      </c>
      <c r="K2643" s="30" t="s">
        <v>1929</v>
      </c>
      <c r="L2643" s="9">
        <f>Таблица4[[#This Row],[Поступления]]/Таблица4[[#This Row],[Начисления]]</f>
        <v>0.88515061749144575</v>
      </c>
    </row>
    <row r="2644" spans="1:12" ht="15">
      <c r="A2644" s="47">
        <v>103287</v>
      </c>
      <c r="B2644" s="34" t="s">
        <v>1173</v>
      </c>
      <c r="C2644" s="34" t="s">
        <v>1174</v>
      </c>
      <c r="D2644" s="34" t="s">
        <v>1252</v>
      </c>
      <c r="E2644" s="34" t="s">
        <v>204</v>
      </c>
      <c r="F2644" s="31">
        <v>299226.94</v>
      </c>
      <c r="G2644" s="31">
        <v>288581.78000000003</v>
      </c>
      <c r="H2644" s="31">
        <v>10645.159999999974</v>
      </c>
      <c r="I2644" s="31"/>
      <c r="J2644" s="36" t="s">
        <v>1933</v>
      </c>
      <c r="K2644" s="30" t="s">
        <v>1929</v>
      </c>
      <c r="L2644" s="9">
        <f>Таблица4[[#This Row],[Поступления]]/Таблица4[[#This Row],[Начисления]]</f>
        <v>0.96442445990992665</v>
      </c>
    </row>
    <row r="2645" spans="1:12" ht="15">
      <c r="A2645" s="47">
        <v>103288</v>
      </c>
      <c r="B2645" s="34" t="s">
        <v>1173</v>
      </c>
      <c r="C2645" s="34" t="s">
        <v>1174</v>
      </c>
      <c r="D2645" s="34" t="s">
        <v>1252</v>
      </c>
      <c r="E2645" s="34" t="s">
        <v>143</v>
      </c>
      <c r="F2645" s="31">
        <v>224172.17</v>
      </c>
      <c r="G2645" s="31">
        <v>221913.94</v>
      </c>
      <c r="H2645" s="31">
        <v>2258.2300000000105</v>
      </c>
      <c r="I2645" s="31"/>
      <c r="J2645" s="36" t="s">
        <v>1933</v>
      </c>
      <c r="K2645" s="30" t="s">
        <v>1929</v>
      </c>
      <c r="L2645" s="9">
        <f>Таблица4[[#This Row],[Поступления]]/Таблица4[[#This Row],[Начисления]]</f>
        <v>0.98992635883392655</v>
      </c>
    </row>
    <row r="2646" spans="1:12" ht="15">
      <c r="A2646" s="47">
        <v>103290</v>
      </c>
      <c r="B2646" s="34" t="s">
        <v>1173</v>
      </c>
      <c r="C2646" s="34" t="s">
        <v>1174</v>
      </c>
      <c r="D2646" s="34" t="s">
        <v>1252</v>
      </c>
      <c r="E2646" s="34" t="s">
        <v>563</v>
      </c>
      <c r="F2646" s="31">
        <v>307865.49</v>
      </c>
      <c r="G2646" s="31">
        <v>288268.87</v>
      </c>
      <c r="H2646" s="31">
        <v>19596.619999999995</v>
      </c>
      <c r="I2646" s="31"/>
      <c r="J2646" s="36" t="s">
        <v>1933</v>
      </c>
      <c r="K2646" s="30" t="s">
        <v>1929</v>
      </c>
      <c r="L2646" s="9">
        <f>Таблица4[[#This Row],[Поступления]]/Таблица4[[#This Row],[Начисления]]</f>
        <v>0.93634681171962475</v>
      </c>
    </row>
    <row r="2647" spans="1:12" ht="15">
      <c r="A2647" s="47">
        <v>103292</v>
      </c>
      <c r="B2647" s="34" t="s">
        <v>1173</v>
      </c>
      <c r="C2647" s="34" t="s">
        <v>1174</v>
      </c>
      <c r="D2647" s="34" t="s">
        <v>1253</v>
      </c>
      <c r="E2647" s="34" t="s">
        <v>19</v>
      </c>
      <c r="F2647" s="31">
        <v>4223270.22</v>
      </c>
      <c r="G2647" s="31">
        <v>3965287.35</v>
      </c>
      <c r="H2647" s="31">
        <v>257982.86999999965</v>
      </c>
      <c r="I2647" s="31"/>
      <c r="J2647" s="36" t="s">
        <v>1933</v>
      </c>
      <c r="K2647" s="30" t="s">
        <v>1929</v>
      </c>
      <c r="L2647" s="9">
        <f>Таблица4[[#This Row],[Поступления]]/Таблица4[[#This Row],[Начисления]]</f>
        <v>0.93891395611432138</v>
      </c>
    </row>
    <row r="2648" spans="1:12" ht="15">
      <c r="A2648" s="47">
        <v>103293</v>
      </c>
      <c r="B2648" s="34" t="s">
        <v>1173</v>
      </c>
      <c r="C2648" s="34" t="s">
        <v>1174</v>
      </c>
      <c r="D2648" s="34" t="s">
        <v>1253</v>
      </c>
      <c r="E2648" s="34" t="s">
        <v>20</v>
      </c>
      <c r="F2648" s="31">
        <v>5435090.7300000004</v>
      </c>
      <c r="G2648" s="31">
        <v>5194703.1100000003</v>
      </c>
      <c r="H2648" s="31">
        <v>240387.62000000011</v>
      </c>
      <c r="I2648" s="31"/>
      <c r="J2648" s="36" t="s">
        <v>1933</v>
      </c>
      <c r="K2648" s="30" t="s">
        <v>1929</v>
      </c>
      <c r="L2648" s="9">
        <f>Таблица4[[#This Row],[Поступления]]/Таблица4[[#This Row],[Начисления]]</f>
        <v>0.95577118544256567</v>
      </c>
    </row>
    <row r="2649" spans="1:12" ht="15">
      <c r="A2649" s="47">
        <v>103294</v>
      </c>
      <c r="B2649" s="34" t="s">
        <v>1173</v>
      </c>
      <c r="C2649" s="34" t="s">
        <v>1174</v>
      </c>
      <c r="D2649" s="34" t="s">
        <v>1253</v>
      </c>
      <c r="E2649" s="34" t="s">
        <v>21</v>
      </c>
      <c r="F2649" s="31">
        <v>5151453.5</v>
      </c>
      <c r="G2649" s="31">
        <v>4887461.2300000004</v>
      </c>
      <c r="H2649" s="31">
        <v>263992.26999999955</v>
      </c>
      <c r="I2649" s="31"/>
      <c r="J2649" s="36" t="s">
        <v>1933</v>
      </c>
      <c r="K2649" s="30" t="s">
        <v>1929</v>
      </c>
      <c r="L2649" s="9">
        <f>Таблица4[[#This Row],[Поступления]]/Таблица4[[#This Row],[Начисления]]</f>
        <v>0.94875382840978773</v>
      </c>
    </row>
    <row r="2650" spans="1:12" ht="15">
      <c r="A2650" s="47">
        <v>103296</v>
      </c>
      <c r="B2650" s="34" t="s">
        <v>1173</v>
      </c>
      <c r="C2650" s="34" t="s">
        <v>1174</v>
      </c>
      <c r="D2650" s="34" t="s">
        <v>1253</v>
      </c>
      <c r="E2650" s="34" t="s">
        <v>100</v>
      </c>
      <c r="F2650" s="31">
        <v>6014207.5999999996</v>
      </c>
      <c r="G2650" s="31">
        <v>4214195.74</v>
      </c>
      <c r="H2650" s="31">
        <v>1800011.8599999994</v>
      </c>
      <c r="I2650" s="31"/>
      <c r="J2650" s="36" t="s">
        <v>1933</v>
      </c>
      <c r="K2650" s="30" t="s">
        <v>1930</v>
      </c>
      <c r="L2650" s="9">
        <f>Таблица4[[#This Row],[Поступления]]/Таблица4[[#This Row],[Начисления]]</f>
        <v>0.7007067298441777</v>
      </c>
    </row>
    <row r="2651" spans="1:12" ht="15">
      <c r="A2651" s="47">
        <v>103297</v>
      </c>
      <c r="B2651" s="34" t="s">
        <v>1173</v>
      </c>
      <c r="C2651" s="34" t="s">
        <v>1174</v>
      </c>
      <c r="D2651" s="34" t="s">
        <v>1253</v>
      </c>
      <c r="E2651" s="34" t="s">
        <v>34</v>
      </c>
      <c r="F2651" s="31">
        <v>8565796.9199999999</v>
      </c>
      <c r="G2651" s="31">
        <v>5733532</v>
      </c>
      <c r="H2651" s="31">
        <v>2832264.92</v>
      </c>
      <c r="I2651" s="31"/>
      <c r="J2651" s="36" t="s">
        <v>1933</v>
      </c>
      <c r="K2651" s="30" t="s">
        <v>1930</v>
      </c>
      <c r="L2651" s="9">
        <f>Таблица4[[#This Row],[Поступления]]/Таблица4[[#This Row],[Начисления]]</f>
        <v>0.66935184823410454</v>
      </c>
    </row>
    <row r="2652" spans="1:12" ht="15">
      <c r="A2652" s="47">
        <v>103298</v>
      </c>
      <c r="B2652" s="34" t="s">
        <v>1173</v>
      </c>
      <c r="C2652" s="34" t="s">
        <v>1174</v>
      </c>
      <c r="D2652" s="34" t="s">
        <v>1253</v>
      </c>
      <c r="E2652" s="34" t="s">
        <v>67</v>
      </c>
      <c r="F2652" s="31">
        <v>6591188.2699999996</v>
      </c>
      <c r="G2652" s="31">
        <v>5000781.95</v>
      </c>
      <c r="H2652" s="31">
        <v>1590406.3199999994</v>
      </c>
      <c r="I2652" s="31"/>
      <c r="J2652" s="36" t="s">
        <v>1933</v>
      </c>
      <c r="K2652" s="30" t="s">
        <v>1930</v>
      </c>
      <c r="L2652" s="9">
        <f>Таблица4[[#This Row],[Поступления]]/Таблица4[[#This Row],[Начисления]]</f>
        <v>0.75870719286857824</v>
      </c>
    </row>
    <row r="2653" spans="1:12" ht="15">
      <c r="A2653" s="47">
        <v>103299</v>
      </c>
      <c r="B2653" s="34" t="s">
        <v>1173</v>
      </c>
      <c r="C2653" s="34" t="s">
        <v>1174</v>
      </c>
      <c r="D2653" s="34" t="s">
        <v>1253</v>
      </c>
      <c r="E2653" s="34" t="s">
        <v>26</v>
      </c>
      <c r="F2653" s="31">
        <v>3443633.55</v>
      </c>
      <c r="G2653" s="31">
        <v>3009374.08</v>
      </c>
      <c r="H2653" s="31">
        <v>434259.46999999974</v>
      </c>
      <c r="I2653" s="31"/>
      <c r="J2653" s="36" t="s">
        <v>1933</v>
      </c>
      <c r="K2653" s="30" t="s">
        <v>1930</v>
      </c>
      <c r="L2653" s="9">
        <f>Таблица4[[#This Row],[Поступления]]/Таблица4[[#This Row],[Начисления]]</f>
        <v>0.87389498223468065</v>
      </c>
    </row>
    <row r="2654" spans="1:12" ht="15">
      <c r="A2654" s="47">
        <v>103301</v>
      </c>
      <c r="B2654" s="34" t="s">
        <v>1173</v>
      </c>
      <c r="C2654" s="34" t="s">
        <v>1174</v>
      </c>
      <c r="D2654" s="34" t="s">
        <v>1253</v>
      </c>
      <c r="E2654" s="34" t="s">
        <v>44</v>
      </c>
      <c r="F2654" s="31">
        <v>1706144.03</v>
      </c>
      <c r="G2654" s="31">
        <v>1489623.76</v>
      </c>
      <c r="H2654" s="31">
        <v>216520.27000000002</v>
      </c>
      <c r="I2654" s="31"/>
      <c r="J2654" s="36" t="s">
        <v>1933</v>
      </c>
      <c r="K2654" s="30" t="s">
        <v>1930</v>
      </c>
      <c r="L2654" s="9">
        <f>Таблица4[[#This Row],[Поступления]]/Таблица4[[#This Row],[Начисления]]</f>
        <v>0.87309379150129551</v>
      </c>
    </row>
    <row r="2655" spans="1:12" ht="15">
      <c r="A2655" s="47">
        <v>103302</v>
      </c>
      <c r="B2655" s="34" t="s">
        <v>1173</v>
      </c>
      <c r="C2655" s="34" t="s">
        <v>1174</v>
      </c>
      <c r="D2655" s="34" t="s">
        <v>1253</v>
      </c>
      <c r="E2655" s="34" t="s">
        <v>133</v>
      </c>
      <c r="F2655" s="31">
        <v>7742151.0700000003</v>
      </c>
      <c r="G2655" s="31">
        <v>6975890.5199999996</v>
      </c>
      <c r="H2655" s="31">
        <v>766260.55000000075</v>
      </c>
      <c r="I2655" s="31"/>
      <c r="J2655" s="36" t="s">
        <v>1933</v>
      </c>
      <c r="K2655" s="30" t="s">
        <v>1930</v>
      </c>
      <c r="L2655" s="9">
        <f>Таблица4[[#This Row],[Поступления]]/Таблица4[[#This Row],[Начисления]]</f>
        <v>0.90102743500198834</v>
      </c>
    </row>
    <row r="2656" spans="1:12" ht="15">
      <c r="A2656" s="47">
        <v>103303</v>
      </c>
      <c r="B2656" s="34" t="s">
        <v>1173</v>
      </c>
      <c r="C2656" s="34" t="s">
        <v>1174</v>
      </c>
      <c r="D2656" s="34" t="s">
        <v>1253</v>
      </c>
      <c r="E2656" s="34" t="s">
        <v>134</v>
      </c>
      <c r="F2656" s="31">
        <v>8439806.9100000001</v>
      </c>
      <c r="G2656" s="31">
        <v>7197880.5800000001</v>
      </c>
      <c r="H2656" s="31">
        <v>1241926.33</v>
      </c>
      <c r="I2656" s="31"/>
      <c r="J2656" s="36" t="s">
        <v>1933</v>
      </c>
      <c r="K2656" s="30" t="s">
        <v>1930</v>
      </c>
      <c r="L2656" s="9">
        <f>Таблица4[[#This Row],[Поступления]]/Таблица4[[#This Row],[Начисления]]</f>
        <v>0.85284896405289912</v>
      </c>
    </row>
    <row r="2657" spans="1:12" ht="15">
      <c r="A2657" s="47">
        <v>103304</v>
      </c>
      <c r="B2657" s="34" t="s">
        <v>1173</v>
      </c>
      <c r="C2657" s="34" t="s">
        <v>1174</v>
      </c>
      <c r="D2657" s="34" t="s">
        <v>1253</v>
      </c>
      <c r="E2657" s="34" t="s">
        <v>48</v>
      </c>
      <c r="F2657" s="31">
        <v>8369884.2800000003</v>
      </c>
      <c r="G2657" s="31">
        <v>7762028.6699999999</v>
      </c>
      <c r="H2657" s="31">
        <v>607855.61000000034</v>
      </c>
      <c r="I2657" s="31"/>
      <c r="J2657" s="36" t="s">
        <v>1933</v>
      </c>
      <c r="K2657" s="30" t="s">
        <v>1929</v>
      </c>
      <c r="L2657" s="9">
        <f>Таблица4[[#This Row],[Поступления]]/Таблица4[[#This Row],[Начисления]]</f>
        <v>0.92737586450836806</v>
      </c>
    </row>
    <row r="2658" spans="1:12" ht="15">
      <c r="A2658" s="47">
        <v>103305</v>
      </c>
      <c r="B2658" s="34" t="s">
        <v>1173</v>
      </c>
      <c r="C2658" s="34" t="s">
        <v>1174</v>
      </c>
      <c r="D2658" s="34" t="s">
        <v>1253</v>
      </c>
      <c r="E2658" s="34" t="s">
        <v>130</v>
      </c>
      <c r="F2658" s="31">
        <v>3978162.2</v>
      </c>
      <c r="G2658" s="31">
        <v>3732732.85</v>
      </c>
      <c r="H2658" s="31">
        <v>245429.35000000009</v>
      </c>
      <c r="I2658" s="31"/>
      <c r="J2658" s="36" t="s">
        <v>1933</v>
      </c>
      <c r="K2658" s="30" t="s">
        <v>1930</v>
      </c>
      <c r="L2658" s="9">
        <f>Таблица4[[#This Row],[Поступления]]/Таблица4[[#This Row],[Начисления]]</f>
        <v>0.93830584635287118</v>
      </c>
    </row>
    <row r="2659" spans="1:12" ht="15">
      <c r="A2659" s="47">
        <v>103306</v>
      </c>
      <c r="B2659" s="34" t="s">
        <v>1173</v>
      </c>
      <c r="C2659" s="34" t="s">
        <v>1174</v>
      </c>
      <c r="D2659" s="34" t="s">
        <v>1253</v>
      </c>
      <c r="E2659" s="34" t="s">
        <v>180</v>
      </c>
      <c r="F2659" s="31">
        <v>4069985.76</v>
      </c>
      <c r="G2659" s="31">
        <v>3466485.83</v>
      </c>
      <c r="H2659" s="31">
        <v>603499.9299999997</v>
      </c>
      <c r="I2659" s="31"/>
      <c r="J2659" s="36" t="s">
        <v>1933</v>
      </c>
      <c r="K2659" s="30" t="s">
        <v>1930</v>
      </c>
      <c r="L2659" s="9">
        <f>Таблица4[[#This Row],[Поступления]]/Таблица4[[#This Row],[Начисления]]</f>
        <v>0.85171940011898228</v>
      </c>
    </row>
    <row r="2660" spans="1:12" ht="15">
      <c r="A2660" s="47">
        <v>103307</v>
      </c>
      <c r="B2660" s="34" t="s">
        <v>1173</v>
      </c>
      <c r="C2660" s="34" t="s">
        <v>1174</v>
      </c>
      <c r="D2660" s="34" t="s">
        <v>1253</v>
      </c>
      <c r="E2660" s="34" t="s">
        <v>347</v>
      </c>
      <c r="F2660" s="31">
        <v>1479187.51</v>
      </c>
      <c r="G2660" s="31">
        <v>1152231.47</v>
      </c>
      <c r="H2660" s="31">
        <v>326956.04000000004</v>
      </c>
      <c r="I2660" s="31"/>
      <c r="J2660" s="36" t="s">
        <v>1933</v>
      </c>
      <c r="K2660" s="30" t="s">
        <v>1930</v>
      </c>
      <c r="L2660" s="9">
        <f>Таблица4[[#This Row],[Поступления]]/Таблица4[[#This Row],[Начисления]]</f>
        <v>0.77896241160121749</v>
      </c>
    </row>
    <row r="2661" spans="1:12" ht="15">
      <c r="A2661" s="47">
        <v>103308</v>
      </c>
      <c r="B2661" s="34" t="s">
        <v>1173</v>
      </c>
      <c r="C2661" s="34" t="s">
        <v>1174</v>
      </c>
      <c r="D2661" s="34" t="s">
        <v>1253</v>
      </c>
      <c r="E2661" s="34" t="s">
        <v>521</v>
      </c>
      <c r="F2661" s="31">
        <v>1306750.67</v>
      </c>
      <c r="G2661" s="31">
        <v>1195467.8999999999</v>
      </c>
      <c r="H2661" s="31">
        <v>111282.77000000002</v>
      </c>
      <c r="I2661" s="31"/>
      <c r="J2661" s="36" t="s">
        <v>1933</v>
      </c>
      <c r="K2661" s="30" t="s">
        <v>1930</v>
      </c>
      <c r="L2661" s="9">
        <f>Таблица4[[#This Row],[Поступления]]/Таблица4[[#This Row],[Начисления]]</f>
        <v>0.914840089578833</v>
      </c>
    </row>
    <row r="2662" spans="1:12" ht="15">
      <c r="A2662" s="47">
        <v>103309</v>
      </c>
      <c r="B2662" s="34" t="s">
        <v>1173</v>
      </c>
      <c r="C2662" s="34" t="s">
        <v>1174</v>
      </c>
      <c r="D2662" s="34" t="s">
        <v>1253</v>
      </c>
      <c r="E2662" s="34" t="s">
        <v>112</v>
      </c>
      <c r="F2662" s="31">
        <v>11879607.42</v>
      </c>
      <c r="G2662" s="31">
        <v>9183526.4800000004</v>
      </c>
      <c r="H2662" s="31">
        <v>2696080.9399999995</v>
      </c>
      <c r="I2662" s="31"/>
      <c r="J2662" s="36" t="s">
        <v>1933</v>
      </c>
      <c r="K2662" s="30" t="s">
        <v>1930</v>
      </c>
      <c r="L2662" s="9">
        <f>Таблица4[[#This Row],[Поступления]]/Таблица4[[#This Row],[Начисления]]</f>
        <v>0.77304966025552391</v>
      </c>
    </row>
    <row r="2663" spans="1:12" ht="15">
      <c r="A2663" s="47">
        <v>103310</v>
      </c>
      <c r="B2663" s="34" t="s">
        <v>1173</v>
      </c>
      <c r="C2663" s="34" t="s">
        <v>1174</v>
      </c>
      <c r="D2663" s="34" t="s">
        <v>1253</v>
      </c>
      <c r="E2663" s="34" t="s">
        <v>45</v>
      </c>
      <c r="F2663" s="31">
        <v>5282604.95</v>
      </c>
      <c r="G2663" s="31">
        <v>2969527.11</v>
      </c>
      <c r="H2663" s="31">
        <v>2313077.8400000003</v>
      </c>
      <c r="I2663" s="31"/>
      <c r="J2663" s="36" t="s">
        <v>1933</v>
      </c>
      <c r="K2663" s="30" t="s">
        <v>1930</v>
      </c>
      <c r="L2663" s="9">
        <f>Таблица4[[#This Row],[Поступления]]/Таблица4[[#This Row],[Начисления]]</f>
        <v>0.56213310253305993</v>
      </c>
    </row>
    <row r="2664" spans="1:12" ht="15">
      <c r="A2664" s="47">
        <v>103311</v>
      </c>
      <c r="B2664" s="34" t="s">
        <v>1173</v>
      </c>
      <c r="C2664" s="34" t="s">
        <v>1174</v>
      </c>
      <c r="D2664" s="34" t="s">
        <v>1253</v>
      </c>
      <c r="E2664" s="34" t="s">
        <v>172</v>
      </c>
      <c r="F2664" s="31">
        <v>3724785.8</v>
      </c>
      <c r="G2664" s="31">
        <v>3124528.77</v>
      </c>
      <c r="H2664" s="31">
        <v>600257.0299999998</v>
      </c>
      <c r="I2664" s="31"/>
      <c r="J2664" s="36" t="s">
        <v>1933</v>
      </c>
      <c r="K2664" s="30" t="s">
        <v>1929</v>
      </c>
      <c r="L2664" s="9">
        <f>Таблица4[[#This Row],[Поступления]]/Таблица4[[#This Row],[Начисления]]</f>
        <v>0.83884790636819984</v>
      </c>
    </row>
    <row r="2665" spans="1:12" ht="15">
      <c r="A2665" s="47">
        <v>103312</v>
      </c>
      <c r="B2665" s="34" t="s">
        <v>1173</v>
      </c>
      <c r="C2665" s="34" t="s">
        <v>1174</v>
      </c>
      <c r="D2665" s="34" t="s">
        <v>1253</v>
      </c>
      <c r="E2665" s="34" t="s">
        <v>98</v>
      </c>
      <c r="F2665" s="31">
        <v>5708579.9699999997</v>
      </c>
      <c r="G2665" s="31">
        <v>4752439.8600000003</v>
      </c>
      <c r="H2665" s="31">
        <v>956140.1099999994</v>
      </c>
      <c r="I2665" s="31"/>
      <c r="J2665" s="36" t="s">
        <v>1933</v>
      </c>
      <c r="K2665" s="30" t="s">
        <v>1930</v>
      </c>
      <c r="L2665" s="9">
        <f>Таблица4[[#This Row],[Поступления]]/Таблица4[[#This Row],[Начисления]]</f>
        <v>0.83250823934765694</v>
      </c>
    </row>
    <row r="2666" spans="1:12" ht="15">
      <c r="A2666" s="47">
        <v>103313</v>
      </c>
      <c r="B2666" s="34" t="s">
        <v>1173</v>
      </c>
      <c r="C2666" s="34" t="s">
        <v>1174</v>
      </c>
      <c r="D2666" s="34" t="s">
        <v>1253</v>
      </c>
      <c r="E2666" s="34" t="s">
        <v>118</v>
      </c>
      <c r="F2666" s="31">
        <v>5216372.1399999997</v>
      </c>
      <c r="G2666" s="31">
        <v>4200885.7699999996</v>
      </c>
      <c r="H2666" s="31">
        <v>1015486.3700000001</v>
      </c>
      <c r="I2666" s="31"/>
      <c r="J2666" s="36" t="s">
        <v>1933</v>
      </c>
      <c r="K2666" s="30" t="s">
        <v>1929</v>
      </c>
      <c r="L2666" s="9">
        <f>Таблица4[[#This Row],[Поступления]]/Таблица4[[#This Row],[Начисления]]</f>
        <v>0.8053270850419042</v>
      </c>
    </row>
    <row r="2667" spans="1:12" ht="15">
      <c r="A2667" s="47">
        <v>103314</v>
      </c>
      <c r="B2667" s="34" t="s">
        <v>1173</v>
      </c>
      <c r="C2667" s="34" t="s">
        <v>1174</v>
      </c>
      <c r="D2667" s="34" t="s">
        <v>1253</v>
      </c>
      <c r="E2667" s="34" t="s">
        <v>99</v>
      </c>
      <c r="F2667" s="31">
        <v>6222639.6299999999</v>
      </c>
      <c r="G2667" s="31">
        <v>5438953.9199999999</v>
      </c>
      <c r="H2667" s="31">
        <v>783685.71</v>
      </c>
      <c r="I2667" s="31"/>
      <c r="J2667" s="36" t="s">
        <v>1933</v>
      </c>
      <c r="K2667" s="30" t="s">
        <v>1930</v>
      </c>
      <c r="L2667" s="9">
        <f>Таблица4[[#This Row],[Поступления]]/Таблица4[[#This Row],[Начисления]]</f>
        <v>0.87405895944515755</v>
      </c>
    </row>
    <row r="2668" spans="1:12" ht="15">
      <c r="A2668" s="47">
        <v>103316</v>
      </c>
      <c r="B2668" s="34" t="s">
        <v>1173</v>
      </c>
      <c r="C2668" s="34" t="s">
        <v>1174</v>
      </c>
      <c r="D2668" s="34" t="s">
        <v>1253</v>
      </c>
      <c r="E2668" s="34" t="s">
        <v>138</v>
      </c>
      <c r="F2668" s="31">
        <v>3980566.19</v>
      </c>
      <c r="G2668" s="31">
        <v>3717959.4</v>
      </c>
      <c r="H2668" s="31">
        <v>262606.79000000004</v>
      </c>
      <c r="I2668" s="31"/>
      <c r="J2668" s="36" t="s">
        <v>1933</v>
      </c>
      <c r="K2668" s="30" t="s">
        <v>1929</v>
      </c>
      <c r="L2668" s="9">
        <f>Таблица4[[#This Row],[Поступления]]/Таблица4[[#This Row],[Начисления]]</f>
        <v>0.93402777960087124</v>
      </c>
    </row>
    <row r="2669" spans="1:12" ht="15">
      <c r="A2669" s="47">
        <v>103317</v>
      </c>
      <c r="B2669" s="34" t="s">
        <v>1173</v>
      </c>
      <c r="C2669" s="34" t="s">
        <v>1174</v>
      </c>
      <c r="D2669" s="34" t="s">
        <v>1253</v>
      </c>
      <c r="E2669" s="34" t="s">
        <v>78</v>
      </c>
      <c r="F2669" s="31">
        <v>5716837.9699999997</v>
      </c>
      <c r="G2669" s="31">
        <v>4028995.55</v>
      </c>
      <c r="H2669" s="31">
        <v>1687842.42</v>
      </c>
      <c r="I2669" s="31"/>
      <c r="J2669" s="36" t="s">
        <v>1933</v>
      </c>
      <c r="K2669" s="30" t="s">
        <v>1930</v>
      </c>
      <c r="L2669" s="9">
        <f>Таблица4[[#This Row],[Поступления]]/Таблица4[[#This Row],[Начисления]]</f>
        <v>0.70475944414426006</v>
      </c>
    </row>
    <row r="2670" spans="1:12" ht="15">
      <c r="A2670" s="47">
        <v>103318</v>
      </c>
      <c r="B2670" s="34" t="s">
        <v>1173</v>
      </c>
      <c r="C2670" s="34" t="s">
        <v>1174</v>
      </c>
      <c r="D2670" s="34" t="s">
        <v>1253</v>
      </c>
      <c r="E2670" s="34" t="s">
        <v>225</v>
      </c>
      <c r="F2670" s="31">
        <v>4551446.45</v>
      </c>
      <c r="G2670" s="31">
        <v>3067135.11</v>
      </c>
      <c r="H2670" s="31">
        <v>1484311.3400000003</v>
      </c>
      <c r="I2670" s="31"/>
      <c r="J2670" s="36" t="s">
        <v>1933</v>
      </c>
      <c r="K2670" s="30" t="s">
        <v>1930</v>
      </c>
      <c r="L2670" s="9">
        <f>Таблица4[[#This Row],[Поступления]]/Таблица4[[#This Row],[Начисления]]</f>
        <v>0.67388140093354276</v>
      </c>
    </row>
    <row r="2671" spans="1:12" ht="15">
      <c r="A2671" s="47">
        <v>103319</v>
      </c>
      <c r="B2671" s="34" t="s">
        <v>1173</v>
      </c>
      <c r="C2671" s="34" t="s">
        <v>1174</v>
      </c>
      <c r="D2671" s="34" t="s">
        <v>1253</v>
      </c>
      <c r="E2671" s="34" t="s">
        <v>182</v>
      </c>
      <c r="F2671" s="31">
        <v>5353989.87</v>
      </c>
      <c r="G2671" s="31">
        <v>4502818.05</v>
      </c>
      <c r="H2671" s="31">
        <v>851171.8200000003</v>
      </c>
      <c r="I2671" s="31"/>
      <c r="J2671" s="36" t="s">
        <v>1933</v>
      </c>
      <c r="K2671" s="30" t="s">
        <v>1929</v>
      </c>
      <c r="L2671" s="9">
        <f>Таблица4[[#This Row],[Поступления]]/Таблица4[[#This Row],[Начисления]]</f>
        <v>0.84102102531620959</v>
      </c>
    </row>
    <row r="2672" spans="1:12" ht="15">
      <c r="A2672" s="47">
        <v>103320</v>
      </c>
      <c r="B2672" s="34" t="s">
        <v>1173</v>
      </c>
      <c r="C2672" s="34" t="s">
        <v>1174</v>
      </c>
      <c r="D2672" s="34" t="s">
        <v>1253</v>
      </c>
      <c r="E2672" s="34" t="s">
        <v>184</v>
      </c>
      <c r="F2672" s="31">
        <v>4981922.12</v>
      </c>
      <c r="G2672" s="31">
        <v>3902350.65</v>
      </c>
      <c r="H2672" s="31">
        <v>1079571.4700000002</v>
      </c>
      <c r="I2672" s="31"/>
      <c r="J2672" s="36" t="s">
        <v>1933</v>
      </c>
      <c r="K2672" s="30" t="s">
        <v>1930</v>
      </c>
      <c r="L2672" s="9">
        <f>Таблица4[[#This Row],[Поступления]]/Таблица4[[#This Row],[Начисления]]</f>
        <v>0.78330221870268812</v>
      </c>
    </row>
    <row r="2673" spans="1:12" ht="15">
      <c r="A2673" s="47">
        <v>103321</v>
      </c>
      <c r="B2673" s="34" t="s">
        <v>1173</v>
      </c>
      <c r="C2673" s="34" t="s">
        <v>1174</v>
      </c>
      <c r="D2673" s="34" t="s">
        <v>1253</v>
      </c>
      <c r="E2673" s="34" t="s">
        <v>185</v>
      </c>
      <c r="F2673" s="31">
        <v>12491560.66</v>
      </c>
      <c r="G2673" s="31">
        <v>10463087.810000001</v>
      </c>
      <c r="H2673" s="31">
        <v>2028472.8499999996</v>
      </c>
      <c r="I2673" s="31"/>
      <c r="J2673" s="36" t="s">
        <v>1933</v>
      </c>
      <c r="K2673" s="30" t="s">
        <v>1929</v>
      </c>
      <c r="L2673" s="9">
        <f>Таблица4[[#This Row],[Поступления]]/Таблица4[[#This Row],[Начисления]]</f>
        <v>0.83761253655874257</v>
      </c>
    </row>
    <row r="2674" spans="1:12" ht="15">
      <c r="A2674" s="47">
        <v>103322</v>
      </c>
      <c r="B2674" s="34" t="s">
        <v>1173</v>
      </c>
      <c r="C2674" s="34" t="s">
        <v>1174</v>
      </c>
      <c r="D2674" s="34" t="s">
        <v>1253</v>
      </c>
      <c r="E2674" s="34" t="s">
        <v>141</v>
      </c>
      <c r="F2674" s="31">
        <v>3614977.09</v>
      </c>
      <c r="G2674" s="31">
        <v>3019630.25</v>
      </c>
      <c r="H2674" s="31">
        <v>595346.83999999985</v>
      </c>
      <c r="I2674" s="31"/>
      <c r="J2674" s="36" t="s">
        <v>1933</v>
      </c>
      <c r="K2674" s="30" t="s">
        <v>1930</v>
      </c>
      <c r="L2674" s="9">
        <f>Таблица4[[#This Row],[Поступления]]/Таблица4[[#This Row],[Начисления]]</f>
        <v>0.83531103374157212</v>
      </c>
    </row>
    <row r="2675" spans="1:12" ht="15">
      <c r="A2675" s="47">
        <v>103323</v>
      </c>
      <c r="B2675" s="34" t="s">
        <v>1173</v>
      </c>
      <c r="C2675" s="34" t="s">
        <v>1174</v>
      </c>
      <c r="D2675" s="34" t="s">
        <v>1253</v>
      </c>
      <c r="E2675" s="34" t="s">
        <v>186</v>
      </c>
      <c r="F2675" s="31">
        <v>7556964.5300000003</v>
      </c>
      <c r="G2675" s="31">
        <v>6680165.8300000001</v>
      </c>
      <c r="H2675" s="31">
        <v>876798.70000000019</v>
      </c>
      <c r="I2675" s="31"/>
      <c r="J2675" s="36" t="s">
        <v>1933</v>
      </c>
      <c r="K2675" s="30" t="s">
        <v>1929</v>
      </c>
      <c r="L2675" s="9">
        <f>Таблица4[[#This Row],[Поступления]]/Таблица4[[#This Row],[Начисления]]</f>
        <v>0.88397474984575586</v>
      </c>
    </row>
    <row r="2676" spans="1:12" ht="15">
      <c r="A2676" s="47">
        <v>103324</v>
      </c>
      <c r="B2676" s="34" t="s">
        <v>1173</v>
      </c>
      <c r="C2676" s="34" t="s">
        <v>1174</v>
      </c>
      <c r="D2676" s="34" t="s">
        <v>1253</v>
      </c>
      <c r="E2676" s="34" t="s">
        <v>109</v>
      </c>
      <c r="F2676" s="31">
        <v>8835498.6600000001</v>
      </c>
      <c r="G2676" s="31">
        <v>7030468.0300000003</v>
      </c>
      <c r="H2676" s="31">
        <v>1805030.63</v>
      </c>
      <c r="I2676" s="31"/>
      <c r="J2676" s="36" t="s">
        <v>1933</v>
      </c>
      <c r="K2676" s="30" t="s">
        <v>1930</v>
      </c>
      <c r="L2676" s="9">
        <f>Таблица4[[#This Row],[Поступления]]/Таблица4[[#This Row],[Начисления]]</f>
        <v>0.79570698842706855</v>
      </c>
    </row>
    <row r="2677" spans="1:12" ht="15">
      <c r="A2677" s="47">
        <v>103325</v>
      </c>
      <c r="B2677" s="34" t="s">
        <v>1173</v>
      </c>
      <c r="C2677" s="34" t="s">
        <v>1174</v>
      </c>
      <c r="D2677" s="34" t="s">
        <v>1253</v>
      </c>
      <c r="E2677" s="34" t="s">
        <v>192</v>
      </c>
      <c r="F2677" s="31">
        <v>5931568.3399999999</v>
      </c>
      <c r="G2677" s="31">
        <v>5036202.66</v>
      </c>
      <c r="H2677" s="31">
        <v>895365.6799999997</v>
      </c>
      <c r="I2677" s="31"/>
      <c r="J2677" s="36" t="s">
        <v>1933</v>
      </c>
      <c r="K2677" s="30" t="s">
        <v>1929</v>
      </c>
      <c r="L2677" s="9">
        <f>Таблица4[[#This Row],[Поступления]]/Таблица4[[#This Row],[Начисления]]</f>
        <v>0.84905076892361997</v>
      </c>
    </row>
    <row r="2678" spans="1:12" ht="15">
      <c r="A2678" s="47">
        <v>103326</v>
      </c>
      <c r="B2678" s="34" t="s">
        <v>1173</v>
      </c>
      <c r="C2678" s="34" t="s">
        <v>1174</v>
      </c>
      <c r="D2678" s="34" t="s">
        <v>1253</v>
      </c>
      <c r="E2678" s="34" t="s">
        <v>110</v>
      </c>
      <c r="F2678" s="31">
        <v>4047331.18</v>
      </c>
      <c r="G2678" s="31">
        <v>3448850.43</v>
      </c>
      <c r="H2678" s="31">
        <v>598480.75</v>
      </c>
      <c r="I2678" s="31"/>
      <c r="J2678" s="36" t="s">
        <v>1933</v>
      </c>
      <c r="K2678" s="30" t="s">
        <v>1929</v>
      </c>
      <c r="L2678" s="9">
        <f>Таблица4[[#This Row],[Поступления]]/Таблица4[[#This Row],[Начисления]]</f>
        <v>0.85212953341762365</v>
      </c>
    </row>
    <row r="2679" spans="1:12" ht="15">
      <c r="A2679" s="47">
        <v>103327</v>
      </c>
      <c r="B2679" s="34" t="s">
        <v>1173</v>
      </c>
      <c r="C2679" s="34" t="s">
        <v>1174</v>
      </c>
      <c r="D2679" s="34" t="s">
        <v>1253</v>
      </c>
      <c r="E2679" s="34" t="s">
        <v>193</v>
      </c>
      <c r="F2679" s="31">
        <v>7481928.6799999997</v>
      </c>
      <c r="G2679" s="31">
        <v>6261464.0899999999</v>
      </c>
      <c r="H2679" s="31">
        <v>1220464.5899999999</v>
      </c>
      <c r="I2679" s="31"/>
      <c r="J2679" s="36" t="s">
        <v>1933</v>
      </c>
      <c r="K2679" s="30" t="s">
        <v>1930</v>
      </c>
      <c r="L2679" s="9">
        <f>Таблица4[[#This Row],[Поступления]]/Таблица4[[#This Row],[Начисления]]</f>
        <v>0.83687834484944601</v>
      </c>
    </row>
    <row r="2680" spans="1:12" ht="15">
      <c r="A2680" s="47">
        <v>103328</v>
      </c>
      <c r="B2680" s="34" t="s">
        <v>1173</v>
      </c>
      <c r="C2680" s="34" t="s">
        <v>1174</v>
      </c>
      <c r="D2680" s="34" t="s">
        <v>1253</v>
      </c>
      <c r="E2680" s="34" t="s">
        <v>565</v>
      </c>
      <c r="F2680" s="31">
        <v>5734126.04</v>
      </c>
      <c r="G2680" s="31">
        <v>5137323.7699999996</v>
      </c>
      <c r="H2680" s="31">
        <v>596802.27000000048</v>
      </c>
      <c r="I2680" s="31"/>
      <c r="J2680" s="36" t="s">
        <v>1933</v>
      </c>
      <c r="K2680" s="30" t="s">
        <v>1929</v>
      </c>
      <c r="L2680" s="9">
        <f>Таблица4[[#This Row],[Поступления]]/Таблица4[[#This Row],[Начисления]]</f>
        <v>0.89592097107094626</v>
      </c>
    </row>
    <row r="2681" spans="1:12" ht="15">
      <c r="A2681" s="47">
        <v>103329</v>
      </c>
      <c r="B2681" s="34" t="s">
        <v>1173</v>
      </c>
      <c r="C2681" s="34" t="s">
        <v>1174</v>
      </c>
      <c r="D2681" s="34" t="s">
        <v>1253</v>
      </c>
      <c r="E2681" s="34" t="s">
        <v>264</v>
      </c>
      <c r="F2681" s="31">
        <v>10436361.35</v>
      </c>
      <c r="G2681" s="31">
        <v>9120092.4800000004</v>
      </c>
      <c r="H2681" s="31">
        <v>1316268.8699999992</v>
      </c>
      <c r="I2681" s="31"/>
      <c r="J2681" s="36" t="s">
        <v>1933</v>
      </c>
      <c r="K2681" s="30" t="s">
        <v>1929</v>
      </c>
      <c r="L2681" s="9">
        <f>Таблица4[[#This Row],[Поступления]]/Таблица4[[#This Row],[Начисления]]</f>
        <v>0.8738766485888303</v>
      </c>
    </row>
    <row r="2682" spans="1:12" ht="15">
      <c r="A2682" s="47">
        <v>103330</v>
      </c>
      <c r="B2682" s="34" t="s">
        <v>1173</v>
      </c>
      <c r="C2682" s="34" t="s">
        <v>1174</v>
      </c>
      <c r="D2682" s="34" t="s">
        <v>1253</v>
      </c>
      <c r="E2682" s="34" t="s">
        <v>248</v>
      </c>
      <c r="F2682" s="31">
        <v>6509500.9100000001</v>
      </c>
      <c r="G2682" s="31">
        <v>5620734.9900000002</v>
      </c>
      <c r="H2682" s="31">
        <v>888765.91999999993</v>
      </c>
      <c r="I2682" s="31"/>
      <c r="J2682" s="36" t="s">
        <v>1933</v>
      </c>
      <c r="K2682" s="30" t="s">
        <v>1929</v>
      </c>
      <c r="L2682" s="9">
        <f>Таблица4[[#This Row],[Поступления]]/Таблица4[[#This Row],[Начисления]]</f>
        <v>0.86346634983418413</v>
      </c>
    </row>
    <row r="2683" spans="1:12" ht="15">
      <c r="A2683" s="47">
        <v>103331</v>
      </c>
      <c r="B2683" s="34" t="s">
        <v>1173</v>
      </c>
      <c r="C2683" s="34" t="s">
        <v>1174</v>
      </c>
      <c r="D2683" s="34" t="s">
        <v>1253</v>
      </c>
      <c r="E2683" s="34" t="s">
        <v>266</v>
      </c>
      <c r="F2683" s="31">
        <v>11018958.66</v>
      </c>
      <c r="G2683" s="31">
        <v>9710587.4499999993</v>
      </c>
      <c r="H2683" s="31">
        <v>1308371.2100000009</v>
      </c>
      <c r="I2683" s="31"/>
      <c r="J2683" s="36" t="s">
        <v>1933</v>
      </c>
      <c r="K2683" s="30" t="s">
        <v>1929</v>
      </c>
      <c r="L2683" s="9">
        <f>Таблица4[[#This Row],[Поступления]]/Таблица4[[#This Row],[Начисления]]</f>
        <v>0.88126180972531198</v>
      </c>
    </row>
    <row r="2684" spans="1:12" ht="15">
      <c r="A2684" s="47">
        <v>103332</v>
      </c>
      <c r="B2684" s="34" t="s">
        <v>1173</v>
      </c>
      <c r="C2684" s="34" t="s">
        <v>1174</v>
      </c>
      <c r="D2684" s="34" t="s">
        <v>1253</v>
      </c>
      <c r="E2684" s="34" t="s">
        <v>267</v>
      </c>
      <c r="F2684" s="31">
        <v>8062036.9400000004</v>
      </c>
      <c r="G2684" s="31">
        <v>7315422.5700000003</v>
      </c>
      <c r="H2684" s="31">
        <v>746614.37000000011</v>
      </c>
      <c r="I2684" s="31"/>
      <c r="J2684" s="36" t="s">
        <v>1933</v>
      </c>
      <c r="K2684" s="30" t="s">
        <v>1929</v>
      </c>
      <c r="L2684" s="9">
        <f>Таблица4[[#This Row],[Поступления]]/Таблица4[[#This Row],[Начисления]]</f>
        <v>0.9073913484201922</v>
      </c>
    </row>
    <row r="2685" spans="1:12" ht="15">
      <c r="A2685" s="47">
        <v>103333</v>
      </c>
      <c r="B2685" s="34" t="s">
        <v>1173</v>
      </c>
      <c r="C2685" s="34" t="s">
        <v>1174</v>
      </c>
      <c r="D2685" s="34" t="s">
        <v>1253</v>
      </c>
      <c r="E2685" s="34" t="s">
        <v>486</v>
      </c>
      <c r="F2685" s="31">
        <v>7112247.7999999998</v>
      </c>
      <c r="G2685" s="31">
        <v>6276887.0800000001</v>
      </c>
      <c r="H2685" s="31">
        <v>835360.71999999974</v>
      </c>
      <c r="I2685" s="31"/>
      <c r="J2685" s="36" t="s">
        <v>1933</v>
      </c>
      <c r="K2685" s="30" t="s">
        <v>1929</v>
      </c>
      <c r="L2685" s="9">
        <f>Таблица4[[#This Row],[Поступления]]/Таблица4[[#This Row],[Начисления]]</f>
        <v>0.88254617337714247</v>
      </c>
    </row>
    <row r="2686" spans="1:12" ht="15">
      <c r="A2686" s="47">
        <v>103334</v>
      </c>
      <c r="B2686" s="34" t="s">
        <v>1173</v>
      </c>
      <c r="C2686" s="34" t="s">
        <v>1174</v>
      </c>
      <c r="D2686" s="34" t="s">
        <v>1253</v>
      </c>
      <c r="E2686" s="34" t="s">
        <v>564</v>
      </c>
      <c r="F2686" s="31">
        <v>9060422.8300000001</v>
      </c>
      <c r="G2686" s="31">
        <v>6904844.3600000003</v>
      </c>
      <c r="H2686" s="31">
        <v>2155578.4699999997</v>
      </c>
      <c r="I2686" s="31"/>
      <c r="J2686" s="36" t="s">
        <v>1933</v>
      </c>
      <c r="K2686" s="30" t="s">
        <v>1929</v>
      </c>
      <c r="L2686" s="9">
        <f>Таблица4[[#This Row],[Поступления]]/Таблица4[[#This Row],[Начисления]]</f>
        <v>0.76208853489015371</v>
      </c>
    </row>
    <row r="2687" spans="1:12" ht="15">
      <c r="A2687" s="47">
        <v>103335</v>
      </c>
      <c r="B2687" s="34" t="s">
        <v>1173</v>
      </c>
      <c r="C2687" s="34" t="s">
        <v>1174</v>
      </c>
      <c r="D2687" s="34" t="s">
        <v>1254</v>
      </c>
      <c r="E2687" s="34" t="s">
        <v>67</v>
      </c>
      <c r="F2687" s="31">
        <v>4513149.4000000004</v>
      </c>
      <c r="G2687" s="31">
        <v>3539417.51</v>
      </c>
      <c r="H2687" s="31">
        <v>973731.8900000006</v>
      </c>
      <c r="I2687" s="31"/>
      <c r="J2687" s="36" t="s">
        <v>1935</v>
      </c>
      <c r="K2687" s="30" t="s">
        <v>1930</v>
      </c>
      <c r="L2687" s="9">
        <f>Таблица4[[#This Row],[Поступления]]/Таблица4[[#This Row],[Начисления]]</f>
        <v>0.78424558912230991</v>
      </c>
    </row>
    <row r="2688" spans="1:12" ht="15">
      <c r="A2688" s="47">
        <v>103339</v>
      </c>
      <c r="B2688" s="34" t="s">
        <v>1173</v>
      </c>
      <c r="C2688" s="34" t="s">
        <v>1174</v>
      </c>
      <c r="D2688" s="34" t="s">
        <v>1254</v>
      </c>
      <c r="E2688" s="34" t="s">
        <v>22</v>
      </c>
      <c r="F2688" s="31">
        <v>11772669.039999999</v>
      </c>
      <c r="G2688" s="31">
        <v>8826198.0099999998</v>
      </c>
      <c r="H2688" s="31">
        <v>2946471.0299999993</v>
      </c>
      <c r="I2688" s="31"/>
      <c r="J2688" s="36" t="s">
        <v>1935</v>
      </c>
      <c r="K2688" s="30" t="s">
        <v>1930</v>
      </c>
      <c r="L2688" s="9">
        <f>Таблица4[[#This Row],[Поступления]]/Таблица4[[#This Row],[Начисления]]</f>
        <v>0.74971936949991758</v>
      </c>
    </row>
    <row r="2689" spans="1:12" ht="15">
      <c r="A2689" s="47">
        <v>103341</v>
      </c>
      <c r="B2689" s="34" t="s">
        <v>1173</v>
      </c>
      <c r="C2689" s="34" t="s">
        <v>1174</v>
      </c>
      <c r="D2689" s="34" t="s">
        <v>1254</v>
      </c>
      <c r="E2689" s="34" t="s">
        <v>68</v>
      </c>
      <c r="F2689" s="31">
        <v>7802551.7199999997</v>
      </c>
      <c r="G2689" s="31">
        <v>5939067.6500000004</v>
      </c>
      <c r="H2689" s="31">
        <v>1863484.0699999994</v>
      </c>
      <c r="I2689" s="31"/>
      <c r="J2689" s="36" t="s">
        <v>1935</v>
      </c>
      <c r="K2689" s="30" t="s">
        <v>1930</v>
      </c>
      <c r="L2689" s="9">
        <f>Таблица4[[#This Row],[Поступления]]/Таблица4[[#This Row],[Начисления]]</f>
        <v>0.76116991762792197</v>
      </c>
    </row>
    <row r="2690" spans="1:12" ht="15">
      <c r="A2690" s="47">
        <v>103344</v>
      </c>
      <c r="B2690" s="34" t="s">
        <v>1173</v>
      </c>
      <c r="C2690" s="34" t="s">
        <v>1174</v>
      </c>
      <c r="D2690" s="34" t="s">
        <v>1254</v>
      </c>
      <c r="E2690" s="34" t="s">
        <v>342</v>
      </c>
      <c r="F2690" s="31">
        <v>4458429.45</v>
      </c>
      <c r="G2690" s="31">
        <v>4073843.96</v>
      </c>
      <c r="H2690" s="31">
        <v>384585.49000000022</v>
      </c>
      <c r="I2690" s="31"/>
      <c r="J2690" s="36" t="s">
        <v>1935</v>
      </c>
      <c r="K2690" s="30" t="s">
        <v>1930</v>
      </c>
      <c r="L2690" s="9">
        <f>Таблица4[[#This Row],[Поступления]]/Таблица4[[#This Row],[Начисления]]</f>
        <v>0.91373969369415498</v>
      </c>
    </row>
    <row r="2691" spans="1:12" ht="15">
      <c r="A2691" s="47">
        <v>103346</v>
      </c>
      <c r="B2691" s="34" t="s">
        <v>1173</v>
      </c>
      <c r="C2691" s="34" t="s">
        <v>1174</v>
      </c>
      <c r="D2691" s="34" t="s">
        <v>1254</v>
      </c>
      <c r="E2691" s="34" t="s">
        <v>370</v>
      </c>
      <c r="F2691" s="31">
        <v>3124461.51</v>
      </c>
      <c r="G2691" s="31">
        <v>2513672.13</v>
      </c>
      <c r="H2691" s="31">
        <v>610789.37999999989</v>
      </c>
      <c r="I2691" s="31"/>
      <c r="J2691" s="36" t="s">
        <v>1935</v>
      </c>
      <c r="K2691" s="30" t="s">
        <v>1930</v>
      </c>
      <c r="L2691" s="9">
        <f>Таблица4[[#This Row],[Поступления]]/Таблица4[[#This Row],[Начисления]]</f>
        <v>0.80451371282855078</v>
      </c>
    </row>
    <row r="2692" spans="1:12" ht="15">
      <c r="A2692" s="47">
        <v>103349</v>
      </c>
      <c r="B2692" s="34" t="s">
        <v>1173</v>
      </c>
      <c r="C2692" s="34" t="s">
        <v>1174</v>
      </c>
      <c r="D2692" s="34" t="s">
        <v>1255</v>
      </c>
      <c r="E2692" s="34" t="s">
        <v>27</v>
      </c>
      <c r="F2692" s="31">
        <v>1340877.99</v>
      </c>
      <c r="G2692" s="31">
        <v>1070432.0900000001</v>
      </c>
      <c r="H2692" s="31">
        <v>270445.89999999991</v>
      </c>
      <c r="I2692" s="31"/>
      <c r="J2692" s="36" t="s">
        <v>1936</v>
      </c>
      <c r="K2692" s="30" t="s">
        <v>1930</v>
      </c>
      <c r="L2692" s="9">
        <f>Таблица4[[#This Row],[Поступления]]/Таблица4[[#This Row],[Начисления]]</f>
        <v>0.79830685415307634</v>
      </c>
    </row>
    <row r="2693" spans="1:12" ht="15">
      <c r="A2693" s="47">
        <v>103350</v>
      </c>
      <c r="B2693" s="34" t="s">
        <v>1173</v>
      </c>
      <c r="C2693" s="34" t="s">
        <v>1174</v>
      </c>
      <c r="D2693" s="34" t="s">
        <v>1255</v>
      </c>
      <c r="E2693" s="34" t="s">
        <v>28</v>
      </c>
      <c r="F2693" s="31">
        <v>602995.9</v>
      </c>
      <c r="G2693" s="31">
        <v>529590.94999999995</v>
      </c>
      <c r="H2693" s="31">
        <v>73404.95000000007</v>
      </c>
      <c r="I2693" s="31"/>
      <c r="J2693" s="36" t="s">
        <v>1936</v>
      </c>
      <c r="K2693" s="30" t="s">
        <v>1929</v>
      </c>
      <c r="L2693" s="9">
        <f>Таблица4[[#This Row],[Поступления]]/Таблица4[[#This Row],[Начисления]]</f>
        <v>0.87826625355164101</v>
      </c>
    </row>
    <row r="2694" spans="1:12" ht="15">
      <c r="A2694" s="47">
        <v>103352</v>
      </c>
      <c r="B2694" s="34" t="s">
        <v>1173</v>
      </c>
      <c r="C2694" s="34" t="s">
        <v>1174</v>
      </c>
      <c r="D2694" s="34" t="s">
        <v>1255</v>
      </c>
      <c r="E2694" s="34" t="s">
        <v>74</v>
      </c>
      <c r="F2694" s="31">
        <v>275152.25</v>
      </c>
      <c r="G2694" s="31">
        <v>245366.42</v>
      </c>
      <c r="H2694" s="31">
        <v>29785.829999999987</v>
      </c>
      <c r="I2694" s="31"/>
      <c r="J2694" s="36" t="s">
        <v>1936</v>
      </c>
      <c r="K2694" s="30" t="s">
        <v>1929</v>
      </c>
      <c r="L2694" s="9">
        <f>Таблица4[[#This Row],[Поступления]]/Таблица4[[#This Row],[Начисления]]</f>
        <v>0.89174782325058222</v>
      </c>
    </row>
    <row r="2695" spans="1:12" ht="15">
      <c r="A2695" s="47">
        <v>103353</v>
      </c>
      <c r="B2695" s="34" t="s">
        <v>1173</v>
      </c>
      <c r="C2695" s="34" t="s">
        <v>1174</v>
      </c>
      <c r="D2695" s="34" t="s">
        <v>1255</v>
      </c>
      <c r="E2695" s="34" t="s">
        <v>15</v>
      </c>
      <c r="F2695" s="31">
        <v>4052663.15</v>
      </c>
      <c r="G2695" s="31">
        <v>3849948.3</v>
      </c>
      <c r="H2695" s="31">
        <v>202714.85000000009</v>
      </c>
      <c r="I2695" s="31"/>
      <c r="J2695" s="36" t="s">
        <v>1936</v>
      </c>
      <c r="K2695" s="30" t="s">
        <v>1930</v>
      </c>
      <c r="L2695" s="9">
        <f>Таблица4[[#This Row],[Поступления]]/Таблица4[[#This Row],[Начисления]]</f>
        <v>0.9499798422674236</v>
      </c>
    </row>
    <row r="2696" spans="1:12" ht="15">
      <c r="A2696" s="47">
        <v>103354</v>
      </c>
      <c r="B2696" s="34" t="s">
        <v>1173</v>
      </c>
      <c r="C2696" s="34" t="s">
        <v>1174</v>
      </c>
      <c r="D2696" s="34" t="s">
        <v>1255</v>
      </c>
      <c r="E2696" s="34" t="s">
        <v>39</v>
      </c>
      <c r="F2696" s="31">
        <v>2312763.87</v>
      </c>
      <c r="G2696" s="31">
        <v>1836993.32</v>
      </c>
      <c r="H2696" s="31">
        <v>475770.55000000005</v>
      </c>
      <c r="I2696" s="31"/>
      <c r="J2696" s="36" t="s">
        <v>1936</v>
      </c>
      <c r="K2696" s="30" t="s">
        <v>1930</v>
      </c>
      <c r="L2696" s="9">
        <f>Таблица4[[#This Row],[Поступления]]/Таблица4[[#This Row],[Начисления]]</f>
        <v>0.79428485710475927</v>
      </c>
    </row>
    <row r="2697" spans="1:12" ht="15">
      <c r="A2697" s="47">
        <v>103355</v>
      </c>
      <c r="B2697" s="34" t="s">
        <v>1173</v>
      </c>
      <c r="C2697" s="34" t="s">
        <v>1174</v>
      </c>
      <c r="D2697" s="34" t="s">
        <v>1255</v>
      </c>
      <c r="E2697" s="34" t="s">
        <v>247</v>
      </c>
      <c r="F2697" s="31">
        <v>2505764.86</v>
      </c>
      <c r="G2697" s="31">
        <v>2243397.41</v>
      </c>
      <c r="H2697" s="31">
        <v>262367.44999999972</v>
      </c>
      <c r="I2697" s="31"/>
      <c r="J2697" s="36" t="s">
        <v>1936</v>
      </c>
      <c r="K2697" s="30" t="s">
        <v>1930</v>
      </c>
      <c r="L2697" s="9">
        <f>Таблица4[[#This Row],[Поступления]]/Таблица4[[#This Row],[Начисления]]</f>
        <v>0.89529446509996957</v>
      </c>
    </row>
    <row r="2698" spans="1:12" ht="15">
      <c r="A2698" s="47">
        <v>103356</v>
      </c>
      <c r="B2698" s="34" t="s">
        <v>1173</v>
      </c>
      <c r="C2698" s="34" t="s">
        <v>1174</v>
      </c>
      <c r="D2698" s="34" t="s">
        <v>1255</v>
      </c>
      <c r="E2698" s="34" t="s">
        <v>61</v>
      </c>
      <c r="F2698" s="31">
        <v>589050.65</v>
      </c>
      <c r="G2698" s="31">
        <v>529322.17000000004</v>
      </c>
      <c r="H2698" s="31">
        <v>59728.479999999981</v>
      </c>
      <c r="I2698" s="31"/>
      <c r="J2698" s="36" t="s">
        <v>1936</v>
      </c>
      <c r="K2698" s="30" t="s">
        <v>1930</v>
      </c>
      <c r="L2698" s="9">
        <f>Таблица4[[#This Row],[Поступления]]/Таблица4[[#This Row],[Начисления]]</f>
        <v>0.89860213209169704</v>
      </c>
    </row>
    <row r="2699" spans="1:12" ht="15">
      <c r="A2699" s="47">
        <v>103357</v>
      </c>
      <c r="B2699" s="34" t="s">
        <v>1173</v>
      </c>
      <c r="C2699" s="34" t="s">
        <v>1174</v>
      </c>
      <c r="D2699" s="34" t="s">
        <v>1255</v>
      </c>
      <c r="E2699" s="34" t="s">
        <v>161</v>
      </c>
      <c r="F2699" s="31">
        <v>556535.71</v>
      </c>
      <c r="G2699" s="31">
        <v>490213.61</v>
      </c>
      <c r="H2699" s="31">
        <v>66322.099999999977</v>
      </c>
      <c r="I2699" s="31"/>
      <c r="J2699" s="36" t="s">
        <v>1936</v>
      </c>
      <c r="K2699" s="30" t="s">
        <v>1930</v>
      </c>
      <c r="L2699" s="9">
        <f>Таблица4[[#This Row],[Поступления]]/Таблица4[[#This Row],[Начисления]]</f>
        <v>0.88083046818325461</v>
      </c>
    </row>
    <row r="2700" spans="1:12" ht="15">
      <c r="A2700" s="47">
        <v>103358</v>
      </c>
      <c r="B2700" s="34" t="s">
        <v>1173</v>
      </c>
      <c r="C2700" s="34" t="s">
        <v>1174</v>
      </c>
      <c r="D2700" s="34" t="s">
        <v>1255</v>
      </c>
      <c r="E2700" s="34" t="s">
        <v>253</v>
      </c>
      <c r="F2700" s="31">
        <v>294392.40999999997</v>
      </c>
      <c r="G2700" s="31">
        <v>285264.45</v>
      </c>
      <c r="H2700" s="31">
        <v>9127.9599999999627</v>
      </c>
      <c r="I2700" s="31"/>
      <c r="J2700" s="36" t="s">
        <v>1936</v>
      </c>
      <c r="K2700" s="30" t="s">
        <v>1929</v>
      </c>
      <c r="L2700" s="9">
        <f>Таблица4[[#This Row],[Поступления]]/Таблица4[[#This Row],[Начисления]]</f>
        <v>0.96899390171098509</v>
      </c>
    </row>
    <row r="2701" spans="1:12" ht="15">
      <c r="A2701" s="47">
        <v>103359</v>
      </c>
      <c r="B2701" s="34" t="s">
        <v>1173</v>
      </c>
      <c r="C2701" s="34" t="s">
        <v>1174</v>
      </c>
      <c r="D2701" s="34" t="s">
        <v>1255</v>
      </c>
      <c r="E2701" s="34" t="s">
        <v>277</v>
      </c>
      <c r="F2701" s="31">
        <v>175269.25</v>
      </c>
      <c r="G2701" s="31">
        <v>175432.79</v>
      </c>
      <c r="H2701" s="31"/>
      <c r="I2701" s="31">
        <v>163.54000000000815</v>
      </c>
      <c r="J2701" s="36" t="s">
        <v>1936</v>
      </c>
      <c r="K2701" s="30" t="s">
        <v>1929</v>
      </c>
      <c r="L2701" s="9">
        <f>Таблица4[[#This Row],[Поступления]]/Таблица4[[#This Row],[Начисления]]</f>
        <v>1.0009330786775206</v>
      </c>
    </row>
    <row r="2702" spans="1:12" ht="15">
      <c r="A2702" s="47">
        <v>103360</v>
      </c>
      <c r="B2702" s="34" t="s">
        <v>1173</v>
      </c>
      <c r="C2702" s="34" t="s">
        <v>1174</v>
      </c>
      <c r="D2702" s="34" t="s">
        <v>1255</v>
      </c>
      <c r="E2702" s="34" t="s">
        <v>278</v>
      </c>
      <c r="F2702" s="31">
        <v>75924.960000000006</v>
      </c>
      <c r="G2702" s="31">
        <v>63670.52</v>
      </c>
      <c r="H2702" s="31">
        <v>12254.44000000001</v>
      </c>
      <c r="I2702" s="31"/>
      <c r="J2702" s="36" t="s">
        <v>1936</v>
      </c>
      <c r="K2702" s="30" t="s">
        <v>1929</v>
      </c>
      <c r="L2702" s="9">
        <f>Таблица4[[#This Row],[Поступления]]/Таблица4[[#This Row],[Начисления]]</f>
        <v>0.83859800518828054</v>
      </c>
    </row>
    <row r="2703" spans="1:12" ht="15">
      <c r="A2703" s="47">
        <v>103361</v>
      </c>
      <c r="B2703" s="34" t="s">
        <v>1173</v>
      </c>
      <c r="C2703" s="34" t="s">
        <v>1174</v>
      </c>
      <c r="D2703" s="34" t="s">
        <v>1255</v>
      </c>
      <c r="E2703" s="34" t="s">
        <v>285</v>
      </c>
      <c r="F2703" s="31">
        <v>182538.51</v>
      </c>
      <c r="G2703" s="31">
        <v>173937.67</v>
      </c>
      <c r="H2703" s="31">
        <v>8600.8399999999965</v>
      </c>
      <c r="I2703" s="31"/>
      <c r="J2703" s="36" t="s">
        <v>1936</v>
      </c>
      <c r="K2703" s="30" t="s">
        <v>1929</v>
      </c>
      <c r="L2703" s="9">
        <f>Таблица4[[#This Row],[Поступления]]/Таблица4[[#This Row],[Начисления]]</f>
        <v>0.95288205212149479</v>
      </c>
    </row>
    <row r="2704" spans="1:12" ht="15">
      <c r="A2704" s="47">
        <v>103364</v>
      </c>
      <c r="B2704" s="34" t="s">
        <v>1173</v>
      </c>
      <c r="C2704" s="34" t="s">
        <v>1174</v>
      </c>
      <c r="D2704" s="34" t="s">
        <v>1255</v>
      </c>
      <c r="E2704" s="34" t="s">
        <v>229</v>
      </c>
      <c r="F2704" s="31">
        <v>108741.75</v>
      </c>
      <c r="G2704" s="31">
        <v>50429.54</v>
      </c>
      <c r="H2704" s="31">
        <v>58312.21</v>
      </c>
      <c r="I2704" s="31"/>
      <c r="J2704" s="36" t="s">
        <v>1936</v>
      </c>
      <c r="K2704" s="30" t="s">
        <v>1929</v>
      </c>
      <c r="L2704" s="9">
        <f>Таблица4[[#This Row],[Поступления]]/Таблица4[[#This Row],[Начисления]]</f>
        <v>0.46375508946655725</v>
      </c>
    </row>
    <row r="2705" spans="1:12" ht="15">
      <c r="A2705" s="47">
        <v>103365</v>
      </c>
      <c r="B2705" s="34" t="s">
        <v>1173</v>
      </c>
      <c r="C2705" s="34" t="s">
        <v>1174</v>
      </c>
      <c r="D2705" s="34" t="s">
        <v>1255</v>
      </c>
      <c r="E2705" s="34" t="s">
        <v>533</v>
      </c>
      <c r="F2705" s="31">
        <v>5831735.46</v>
      </c>
      <c r="G2705" s="31">
        <v>5601615.7199999997</v>
      </c>
      <c r="H2705" s="31">
        <v>230119.74000000022</v>
      </c>
      <c r="I2705" s="31"/>
      <c r="J2705" s="36" t="s">
        <v>1936</v>
      </c>
      <c r="K2705" s="30" t="s">
        <v>1930</v>
      </c>
      <c r="L2705" s="9">
        <f>Таблица4[[#This Row],[Поступления]]/Таблица4[[#This Row],[Начисления]]</f>
        <v>0.96054009281141151</v>
      </c>
    </row>
    <row r="2706" spans="1:12" ht="15">
      <c r="A2706" s="47">
        <v>103366</v>
      </c>
      <c r="B2706" s="34" t="s">
        <v>1173</v>
      </c>
      <c r="C2706" s="34" t="s">
        <v>1174</v>
      </c>
      <c r="D2706" s="34" t="s">
        <v>1255</v>
      </c>
      <c r="E2706" s="34" t="s">
        <v>538</v>
      </c>
      <c r="F2706" s="31">
        <v>8794311.1099999994</v>
      </c>
      <c r="G2706" s="31">
        <v>8341119.4699999997</v>
      </c>
      <c r="H2706" s="31">
        <v>453191.63999999966</v>
      </c>
      <c r="I2706" s="31"/>
      <c r="J2706" s="36" t="s">
        <v>1936</v>
      </c>
      <c r="K2706" s="30" t="s">
        <v>1929</v>
      </c>
      <c r="L2706" s="9">
        <f>Таблица4[[#This Row],[Поступления]]/Таблица4[[#This Row],[Начисления]]</f>
        <v>0.94846763614211049</v>
      </c>
    </row>
    <row r="2707" spans="1:12" ht="15">
      <c r="A2707" s="47">
        <v>103368</v>
      </c>
      <c r="B2707" s="34" t="s">
        <v>1173</v>
      </c>
      <c r="C2707" s="34" t="s">
        <v>1174</v>
      </c>
      <c r="D2707" s="34" t="s">
        <v>1256</v>
      </c>
      <c r="E2707" s="34" t="s">
        <v>567</v>
      </c>
      <c r="F2707" s="31">
        <v>132171.51</v>
      </c>
      <c r="G2707" s="31">
        <v>113897.48</v>
      </c>
      <c r="H2707" s="31">
        <v>18274.030000000013</v>
      </c>
      <c r="I2707" s="31"/>
      <c r="J2707" s="36" t="s">
        <v>1933</v>
      </c>
      <c r="K2707" s="30" t="s">
        <v>1929</v>
      </c>
      <c r="L2707" s="9">
        <f>Таблица4[[#This Row],[Поступления]]/Таблица4[[#This Row],[Начисления]]</f>
        <v>0.86174002249047454</v>
      </c>
    </row>
    <row r="2708" spans="1:12" ht="15">
      <c r="A2708" s="47">
        <v>103369</v>
      </c>
      <c r="B2708" s="34" t="s">
        <v>1173</v>
      </c>
      <c r="C2708" s="34" t="s">
        <v>1174</v>
      </c>
      <c r="D2708" s="34" t="s">
        <v>1256</v>
      </c>
      <c r="E2708" s="34" t="s">
        <v>32</v>
      </c>
      <c r="F2708" s="31">
        <v>127970.87</v>
      </c>
      <c r="G2708" s="31">
        <v>109494.73</v>
      </c>
      <c r="H2708" s="31">
        <v>18476.14</v>
      </c>
      <c r="I2708" s="31"/>
      <c r="J2708" s="36" t="s">
        <v>1933</v>
      </c>
      <c r="K2708" s="30" t="s">
        <v>1929</v>
      </c>
      <c r="L2708" s="9">
        <f>Таблица4[[#This Row],[Поступления]]/Таблица4[[#This Row],[Начисления]]</f>
        <v>0.85562229904352449</v>
      </c>
    </row>
    <row r="2709" spans="1:12" ht="15">
      <c r="A2709" s="47">
        <v>103370</v>
      </c>
      <c r="B2709" s="34" t="s">
        <v>1173</v>
      </c>
      <c r="C2709" s="34" t="s">
        <v>1174</v>
      </c>
      <c r="D2709" s="34" t="s">
        <v>1256</v>
      </c>
      <c r="E2709" s="34" t="s">
        <v>33</v>
      </c>
      <c r="F2709" s="31">
        <v>126837.48</v>
      </c>
      <c r="G2709" s="31">
        <v>118428.18</v>
      </c>
      <c r="H2709" s="31">
        <v>8409.3000000000029</v>
      </c>
      <c r="I2709" s="31"/>
      <c r="J2709" s="36" t="s">
        <v>1933</v>
      </c>
      <c r="K2709" s="30" t="s">
        <v>1929</v>
      </c>
      <c r="L2709" s="9">
        <f>Таблица4[[#This Row],[Поступления]]/Таблица4[[#This Row],[Начисления]]</f>
        <v>0.93370019650343095</v>
      </c>
    </row>
    <row r="2710" spans="1:12" ht="15">
      <c r="A2710" s="47">
        <v>103371</v>
      </c>
      <c r="B2710" s="34" t="s">
        <v>1173</v>
      </c>
      <c r="C2710" s="34" t="s">
        <v>1174</v>
      </c>
      <c r="D2710" s="34" t="s">
        <v>1256</v>
      </c>
      <c r="E2710" s="34" t="s">
        <v>568</v>
      </c>
      <c r="F2710" s="31">
        <v>953428.86</v>
      </c>
      <c r="G2710" s="31">
        <v>903486.03</v>
      </c>
      <c r="H2710" s="31">
        <v>49942.829999999958</v>
      </c>
      <c r="I2710" s="31"/>
      <c r="J2710" s="36" t="s">
        <v>1933</v>
      </c>
      <c r="K2710" s="30" t="s">
        <v>1929</v>
      </c>
      <c r="L2710" s="9">
        <f>Таблица4[[#This Row],[Поступления]]/Таблица4[[#This Row],[Начисления]]</f>
        <v>0.94761766494041311</v>
      </c>
    </row>
    <row r="2711" spans="1:12" ht="15">
      <c r="A2711" s="47">
        <v>103372</v>
      </c>
      <c r="B2711" s="34" t="s">
        <v>1173</v>
      </c>
      <c r="C2711" s="34" t="s">
        <v>1174</v>
      </c>
      <c r="D2711" s="34" t="s">
        <v>1256</v>
      </c>
      <c r="E2711" s="34" t="s">
        <v>347</v>
      </c>
      <c r="F2711" s="31">
        <v>133115.51999999999</v>
      </c>
      <c r="G2711" s="31">
        <v>107858.4</v>
      </c>
      <c r="H2711" s="31">
        <v>25257.119999999995</v>
      </c>
      <c r="I2711" s="31"/>
      <c r="J2711" s="36" t="s">
        <v>1933</v>
      </c>
      <c r="K2711" s="30" t="s">
        <v>1929</v>
      </c>
      <c r="L2711" s="9">
        <f>Таблица4[[#This Row],[Поступления]]/Таблица4[[#This Row],[Начисления]]</f>
        <v>0.81026164342069207</v>
      </c>
    </row>
    <row r="2712" spans="1:12" ht="15">
      <c r="A2712" s="47">
        <v>103373</v>
      </c>
      <c r="B2712" s="34" t="s">
        <v>1173</v>
      </c>
      <c r="C2712" s="34" t="s">
        <v>1174</v>
      </c>
      <c r="D2712" s="34" t="s">
        <v>1256</v>
      </c>
      <c r="E2712" s="34" t="s">
        <v>521</v>
      </c>
      <c r="F2712" s="31">
        <v>126790.17</v>
      </c>
      <c r="G2712" s="31">
        <v>124832.58</v>
      </c>
      <c r="H2712" s="31">
        <v>1957.5899999999965</v>
      </c>
      <c r="I2712" s="31"/>
      <c r="J2712" s="36" t="s">
        <v>1933</v>
      </c>
      <c r="K2712" s="30" t="s">
        <v>1929</v>
      </c>
      <c r="L2712" s="9">
        <f>Таблица4[[#This Row],[Поступления]]/Таблица4[[#This Row],[Начисления]]</f>
        <v>0.98456039612534629</v>
      </c>
    </row>
    <row r="2713" spans="1:12" ht="15">
      <c r="A2713" s="47">
        <v>103374</v>
      </c>
      <c r="B2713" s="34" t="s">
        <v>1173</v>
      </c>
      <c r="C2713" s="34" t="s">
        <v>1174</v>
      </c>
      <c r="D2713" s="34" t="s">
        <v>1257</v>
      </c>
      <c r="E2713" s="34" t="s">
        <v>18</v>
      </c>
      <c r="F2713" s="31">
        <v>1556698.15</v>
      </c>
      <c r="G2713" s="31">
        <v>1343374.97</v>
      </c>
      <c r="H2713" s="31">
        <v>213323.17999999993</v>
      </c>
      <c r="I2713" s="31"/>
      <c r="J2713" s="36" t="s">
        <v>1934</v>
      </c>
      <c r="K2713" s="30" t="s">
        <v>1929</v>
      </c>
      <c r="L2713" s="9">
        <f>Таблица4[[#This Row],[Поступления]]/Таблица4[[#This Row],[Начисления]]</f>
        <v>0.86296432612835061</v>
      </c>
    </row>
    <row r="2714" spans="1:12" ht="15">
      <c r="A2714" s="47">
        <v>103375</v>
      </c>
      <c r="B2714" s="34" t="s">
        <v>1173</v>
      </c>
      <c r="C2714" s="34" t="s">
        <v>1174</v>
      </c>
      <c r="D2714" s="34" t="s">
        <v>1257</v>
      </c>
      <c r="E2714" s="34" t="s">
        <v>19</v>
      </c>
      <c r="F2714" s="31">
        <v>1660311.27</v>
      </c>
      <c r="G2714" s="31">
        <v>1463933.31</v>
      </c>
      <c r="H2714" s="31">
        <v>196377.95999999996</v>
      </c>
      <c r="I2714" s="31"/>
      <c r="J2714" s="36" t="s">
        <v>1934</v>
      </c>
      <c r="K2714" s="30" t="s">
        <v>1929</v>
      </c>
      <c r="L2714" s="9">
        <f>Таблица4[[#This Row],[Поступления]]/Таблица4[[#This Row],[Начисления]]</f>
        <v>0.88172220260843015</v>
      </c>
    </row>
    <row r="2715" spans="1:12" ht="15">
      <c r="A2715" s="47">
        <v>103376</v>
      </c>
      <c r="B2715" s="34" t="s">
        <v>1173</v>
      </c>
      <c r="C2715" s="34" t="s">
        <v>1174</v>
      </c>
      <c r="D2715" s="34" t="s">
        <v>1257</v>
      </c>
      <c r="E2715" s="34" t="s">
        <v>20</v>
      </c>
      <c r="F2715" s="31">
        <v>1535712.72</v>
      </c>
      <c r="G2715" s="31">
        <v>1412732.69</v>
      </c>
      <c r="H2715" s="31">
        <v>122980.03000000003</v>
      </c>
      <c r="I2715" s="31"/>
      <c r="J2715" s="36" t="s">
        <v>1934</v>
      </c>
      <c r="K2715" s="30" t="s">
        <v>1929</v>
      </c>
      <c r="L2715" s="9">
        <f>Таблица4[[#This Row],[Поступления]]/Таблица4[[#This Row],[Начисления]]</f>
        <v>0.91991989882065961</v>
      </c>
    </row>
    <row r="2716" spans="1:12" ht="15">
      <c r="A2716" s="47">
        <v>103377</v>
      </c>
      <c r="B2716" s="34" t="s">
        <v>1173</v>
      </c>
      <c r="C2716" s="34" t="s">
        <v>1174</v>
      </c>
      <c r="D2716" s="34" t="s">
        <v>1257</v>
      </c>
      <c r="E2716" s="34" t="s">
        <v>21</v>
      </c>
      <c r="F2716" s="31">
        <v>1670660.52</v>
      </c>
      <c r="G2716" s="31">
        <v>1541226.79</v>
      </c>
      <c r="H2716" s="31">
        <v>129433.72999999998</v>
      </c>
      <c r="I2716" s="31"/>
      <c r="J2716" s="36" t="s">
        <v>1934</v>
      </c>
      <c r="K2716" s="30" t="s">
        <v>1929</v>
      </c>
      <c r="L2716" s="9">
        <f>Таблица4[[#This Row],[Поступления]]/Таблица4[[#This Row],[Начисления]]</f>
        <v>0.92252541527706655</v>
      </c>
    </row>
    <row r="2717" spans="1:12" ht="15">
      <c r="A2717" s="47">
        <v>103378</v>
      </c>
      <c r="B2717" s="34" t="s">
        <v>1173</v>
      </c>
      <c r="C2717" s="34" t="s">
        <v>1174</v>
      </c>
      <c r="D2717" s="34" t="s">
        <v>1257</v>
      </c>
      <c r="E2717" s="34" t="s">
        <v>25</v>
      </c>
      <c r="F2717" s="31">
        <v>1550184.21</v>
      </c>
      <c r="G2717" s="31">
        <v>1464565.24</v>
      </c>
      <c r="H2717" s="31">
        <v>85618.969999999972</v>
      </c>
      <c r="I2717" s="31"/>
      <c r="J2717" s="36" t="s">
        <v>1934</v>
      </c>
      <c r="K2717" s="30" t="s">
        <v>1929</v>
      </c>
      <c r="L2717" s="9">
        <f>Таблица4[[#This Row],[Поступления]]/Таблица4[[#This Row],[Начисления]]</f>
        <v>0.94476851883299728</v>
      </c>
    </row>
    <row r="2718" spans="1:12" ht="15">
      <c r="A2718" s="47">
        <v>103379</v>
      </c>
      <c r="B2718" s="34" t="s">
        <v>1173</v>
      </c>
      <c r="C2718" s="34" t="s">
        <v>1174</v>
      </c>
      <c r="D2718" s="34" t="s">
        <v>1257</v>
      </c>
      <c r="E2718" s="34" t="s">
        <v>100</v>
      </c>
      <c r="F2718" s="31">
        <v>1819388.06</v>
      </c>
      <c r="G2718" s="31">
        <v>1627739.99</v>
      </c>
      <c r="H2718" s="31">
        <v>191648.07000000007</v>
      </c>
      <c r="I2718" s="31"/>
      <c r="J2718" s="36" t="s">
        <v>1934</v>
      </c>
      <c r="K2718" s="30" t="s">
        <v>1929</v>
      </c>
      <c r="L2718" s="9">
        <f>Таблица4[[#This Row],[Поступления]]/Таблица4[[#This Row],[Начисления]]</f>
        <v>0.89466344524652974</v>
      </c>
    </row>
    <row r="2719" spans="1:12" ht="15">
      <c r="A2719" s="47">
        <v>103380</v>
      </c>
      <c r="B2719" s="34" t="s">
        <v>1173</v>
      </c>
      <c r="C2719" s="34" t="s">
        <v>1174</v>
      </c>
      <c r="D2719" s="34" t="s">
        <v>1257</v>
      </c>
      <c r="E2719" s="34" t="s">
        <v>29</v>
      </c>
      <c r="F2719" s="31">
        <v>6616971.46</v>
      </c>
      <c r="G2719" s="31">
        <v>5154900.0599999996</v>
      </c>
      <c r="H2719" s="31">
        <v>1462071.4000000004</v>
      </c>
      <c r="I2719" s="31"/>
      <c r="J2719" s="36" t="s">
        <v>1934</v>
      </c>
      <c r="K2719" s="30" t="s">
        <v>1929</v>
      </c>
      <c r="L2719" s="9">
        <f>Таблица4[[#This Row],[Поступления]]/Таблица4[[#This Row],[Начисления]]</f>
        <v>0.77904220853326756</v>
      </c>
    </row>
    <row r="2720" spans="1:12" ht="15">
      <c r="A2720" s="47">
        <v>103383</v>
      </c>
      <c r="B2720" s="34" t="s">
        <v>1173</v>
      </c>
      <c r="C2720" s="34" t="s">
        <v>1174</v>
      </c>
      <c r="D2720" s="34" t="s">
        <v>1257</v>
      </c>
      <c r="E2720" s="34" t="s">
        <v>69</v>
      </c>
      <c r="F2720" s="31">
        <v>1703320.06</v>
      </c>
      <c r="G2720" s="31">
        <v>1472291.99</v>
      </c>
      <c r="H2720" s="31">
        <v>231028.07000000007</v>
      </c>
      <c r="I2720" s="31"/>
      <c r="J2720" s="36" t="s">
        <v>1934</v>
      </c>
      <c r="K2720" s="30" t="s">
        <v>1929</v>
      </c>
      <c r="L2720" s="9">
        <f>Таблица4[[#This Row],[Поступления]]/Таблица4[[#This Row],[Начисления]]</f>
        <v>0.86436602525540618</v>
      </c>
    </row>
    <row r="2721" spans="1:12" ht="15">
      <c r="A2721" s="47">
        <v>103385</v>
      </c>
      <c r="B2721" s="34" t="s">
        <v>1173</v>
      </c>
      <c r="C2721" s="34" t="s">
        <v>1174</v>
      </c>
      <c r="D2721" s="34" t="s">
        <v>1257</v>
      </c>
      <c r="E2721" s="34" t="s">
        <v>70</v>
      </c>
      <c r="F2721" s="31">
        <v>2454280.48</v>
      </c>
      <c r="G2721" s="31">
        <v>2335558.52</v>
      </c>
      <c r="H2721" s="31">
        <v>118721.95999999996</v>
      </c>
      <c r="I2721" s="31"/>
      <c r="J2721" s="36" t="s">
        <v>1934</v>
      </c>
      <c r="K2721" s="30" t="s">
        <v>1929</v>
      </c>
      <c r="L2721" s="9">
        <f>Таблица4[[#This Row],[Поступления]]/Таблица4[[#This Row],[Начисления]]</f>
        <v>0.95162657203711287</v>
      </c>
    </row>
    <row r="2722" spans="1:12" ht="15">
      <c r="A2722" s="47">
        <v>103386</v>
      </c>
      <c r="B2722" s="34" t="s">
        <v>1173</v>
      </c>
      <c r="C2722" s="34" t="s">
        <v>1174</v>
      </c>
      <c r="D2722" s="34" t="s">
        <v>1257</v>
      </c>
      <c r="E2722" s="34" t="s">
        <v>8</v>
      </c>
      <c r="F2722" s="31">
        <v>3410311.7</v>
      </c>
      <c r="G2722" s="31">
        <v>3115132.35</v>
      </c>
      <c r="H2722" s="31">
        <v>295179.35000000009</v>
      </c>
      <c r="I2722" s="31"/>
      <c r="J2722" s="36" t="s">
        <v>1934</v>
      </c>
      <c r="K2722" s="30" t="s">
        <v>1929</v>
      </c>
      <c r="L2722" s="9">
        <f>Таблица4[[#This Row],[Поступления]]/Таблица4[[#This Row],[Начисления]]</f>
        <v>0.9134450525446105</v>
      </c>
    </row>
    <row r="2723" spans="1:12" ht="15">
      <c r="A2723" s="47">
        <v>103387</v>
      </c>
      <c r="B2723" s="34" t="s">
        <v>1173</v>
      </c>
      <c r="C2723" s="34" t="s">
        <v>1174</v>
      </c>
      <c r="D2723" s="34" t="s">
        <v>1257</v>
      </c>
      <c r="E2723" s="34" t="s">
        <v>9</v>
      </c>
      <c r="F2723" s="31">
        <v>3881289.26</v>
      </c>
      <c r="G2723" s="31">
        <v>3150686.24</v>
      </c>
      <c r="H2723" s="31">
        <v>730603.01999999955</v>
      </c>
      <c r="I2723" s="31"/>
      <c r="J2723" s="36" t="s">
        <v>1934</v>
      </c>
      <c r="K2723" s="30" t="s">
        <v>1929</v>
      </c>
      <c r="L2723" s="9">
        <f>Таблица4[[#This Row],[Поступления]]/Таблица4[[#This Row],[Начисления]]</f>
        <v>0.81176280069370566</v>
      </c>
    </row>
    <row r="2724" spans="1:12" ht="15">
      <c r="A2724" s="47">
        <v>103388</v>
      </c>
      <c r="B2724" s="34" t="s">
        <v>1173</v>
      </c>
      <c r="C2724" s="34" t="s">
        <v>1174</v>
      </c>
      <c r="D2724" s="34" t="s">
        <v>1257</v>
      </c>
      <c r="E2724" s="34" t="s">
        <v>10</v>
      </c>
      <c r="F2724" s="31">
        <v>3362685.29</v>
      </c>
      <c r="G2724" s="31">
        <v>3047049.53</v>
      </c>
      <c r="H2724" s="31">
        <v>315635.76000000024</v>
      </c>
      <c r="I2724" s="31"/>
      <c r="J2724" s="36" t="s">
        <v>1934</v>
      </c>
      <c r="K2724" s="30" t="s">
        <v>1929</v>
      </c>
      <c r="L2724" s="9">
        <f>Таблица4[[#This Row],[Поступления]]/Таблица4[[#This Row],[Начисления]]</f>
        <v>0.90613580136724592</v>
      </c>
    </row>
    <row r="2725" spans="1:12" ht="15">
      <c r="A2725" s="47">
        <v>103389</v>
      </c>
      <c r="B2725" s="34" t="s">
        <v>1173</v>
      </c>
      <c r="C2725" s="34" t="s">
        <v>1174</v>
      </c>
      <c r="D2725" s="34" t="s">
        <v>1257</v>
      </c>
      <c r="E2725" s="34" t="s">
        <v>371</v>
      </c>
      <c r="F2725" s="31">
        <v>5675014.6600000001</v>
      </c>
      <c r="G2725" s="31">
        <v>4164568.43</v>
      </c>
      <c r="H2725" s="31">
        <v>1510446.23</v>
      </c>
      <c r="I2725" s="31"/>
      <c r="J2725" s="36" t="s">
        <v>1934</v>
      </c>
      <c r="K2725" s="30" t="s">
        <v>1929</v>
      </c>
      <c r="L2725" s="9">
        <f>Таблица4[[#This Row],[Поступления]]/Таблица4[[#This Row],[Начисления]]</f>
        <v>0.7338427615621349</v>
      </c>
    </row>
    <row r="2726" spans="1:12" ht="15">
      <c r="A2726" s="47">
        <v>103391</v>
      </c>
      <c r="B2726" s="34" t="s">
        <v>1173</v>
      </c>
      <c r="C2726" s="34" t="s">
        <v>1174</v>
      </c>
      <c r="D2726" s="34" t="s">
        <v>1258</v>
      </c>
      <c r="E2726" s="34" t="s">
        <v>34</v>
      </c>
      <c r="F2726" s="31">
        <v>180461.59</v>
      </c>
      <c r="G2726" s="31">
        <v>108259.51</v>
      </c>
      <c r="H2726" s="31">
        <v>72202.080000000002</v>
      </c>
      <c r="I2726" s="31"/>
      <c r="J2726" s="36" t="s">
        <v>1937</v>
      </c>
      <c r="K2726" s="30" t="s">
        <v>1929</v>
      </c>
      <c r="L2726" s="9">
        <f>Таблица4[[#This Row],[Поступления]]/Таблица4[[#This Row],[Начисления]]</f>
        <v>0.59990333677099927</v>
      </c>
    </row>
    <row r="2727" spans="1:12" ht="15">
      <c r="A2727" s="47">
        <v>103392</v>
      </c>
      <c r="B2727" s="34" t="s">
        <v>1173</v>
      </c>
      <c r="C2727" s="34" t="s">
        <v>1174</v>
      </c>
      <c r="D2727" s="34" t="s">
        <v>1258</v>
      </c>
      <c r="E2727" s="34" t="s">
        <v>22</v>
      </c>
      <c r="F2727" s="31">
        <v>847662.73</v>
      </c>
      <c r="G2727" s="31">
        <v>810587.04</v>
      </c>
      <c r="H2727" s="31">
        <v>37075.689999999944</v>
      </c>
      <c r="I2727" s="31"/>
      <c r="J2727" s="36" t="s">
        <v>1937</v>
      </c>
      <c r="K2727" s="30" t="s">
        <v>1930</v>
      </c>
      <c r="L2727" s="9">
        <f>Таблица4[[#This Row],[Поступления]]/Таблица4[[#This Row],[Начисления]]</f>
        <v>0.95626127150830387</v>
      </c>
    </row>
    <row r="2728" spans="1:12" ht="15">
      <c r="A2728" s="47">
        <v>103399</v>
      </c>
      <c r="B2728" s="34" t="s">
        <v>1173</v>
      </c>
      <c r="C2728" s="34" t="s">
        <v>1174</v>
      </c>
      <c r="D2728" s="34" t="s">
        <v>2281</v>
      </c>
      <c r="E2728" s="34" t="s">
        <v>18</v>
      </c>
      <c r="F2728" s="31">
        <v>210435.92</v>
      </c>
      <c r="G2728" s="31">
        <v>179296.67</v>
      </c>
      <c r="H2728" s="31">
        <v>31139.25</v>
      </c>
      <c r="I2728" s="31"/>
      <c r="J2728" s="36" t="s">
        <v>1936</v>
      </c>
      <c r="K2728" s="30" t="s">
        <v>1929</v>
      </c>
      <c r="L2728" s="9">
        <f>Таблица4[[#This Row],[Поступления]]/Таблица4[[#This Row],[Начисления]]</f>
        <v>0.8520250250052368</v>
      </c>
    </row>
    <row r="2729" spans="1:12" ht="15">
      <c r="A2729" s="47">
        <v>103400</v>
      </c>
      <c r="B2729" s="34" t="s">
        <v>1173</v>
      </c>
      <c r="C2729" s="34" t="s">
        <v>1174</v>
      </c>
      <c r="D2729" s="34" t="s">
        <v>2281</v>
      </c>
      <c r="E2729" s="34" t="s">
        <v>6</v>
      </c>
      <c r="F2729" s="31">
        <v>256948.51</v>
      </c>
      <c r="G2729" s="31">
        <v>244002.03</v>
      </c>
      <c r="H2729" s="31">
        <v>12946.48000000001</v>
      </c>
      <c r="I2729" s="31"/>
      <c r="J2729" s="36" t="s">
        <v>1936</v>
      </c>
      <c r="K2729" s="30" t="s">
        <v>1929</v>
      </c>
      <c r="L2729" s="9">
        <f>Таблица4[[#This Row],[Поступления]]/Таблица4[[#This Row],[Начисления]]</f>
        <v>0.94961449669429876</v>
      </c>
    </row>
    <row r="2730" spans="1:12" ht="15">
      <c r="A2730" s="47">
        <v>103401</v>
      </c>
      <c r="B2730" s="34" t="s">
        <v>1173</v>
      </c>
      <c r="C2730" s="34" t="s">
        <v>1174</v>
      </c>
      <c r="D2730" s="34" t="s">
        <v>2281</v>
      </c>
      <c r="E2730" s="34" t="s">
        <v>7</v>
      </c>
      <c r="F2730" s="31">
        <v>719154.67</v>
      </c>
      <c r="G2730" s="31">
        <v>657543.47</v>
      </c>
      <c r="H2730" s="31">
        <v>61611.20000000007</v>
      </c>
      <c r="I2730" s="31"/>
      <c r="J2730" s="36" t="s">
        <v>1936</v>
      </c>
      <c r="K2730" s="30" t="s">
        <v>1930</v>
      </c>
      <c r="L2730" s="9">
        <f>Таблица4[[#This Row],[Поступления]]/Таблица4[[#This Row],[Начисления]]</f>
        <v>0.91432830436879442</v>
      </c>
    </row>
    <row r="2731" spans="1:12" ht="15">
      <c r="A2731" s="47">
        <v>103402</v>
      </c>
      <c r="B2731" s="34" t="s">
        <v>1173</v>
      </c>
      <c r="C2731" s="34" t="s">
        <v>1174</v>
      </c>
      <c r="D2731" s="34" t="s">
        <v>2281</v>
      </c>
      <c r="E2731" s="34" t="s">
        <v>8</v>
      </c>
      <c r="F2731" s="31">
        <v>938584.64</v>
      </c>
      <c r="G2731" s="31">
        <v>810194.53</v>
      </c>
      <c r="H2731" s="31">
        <v>128390.10999999999</v>
      </c>
      <c r="I2731" s="31"/>
      <c r="J2731" s="36" t="s">
        <v>1936</v>
      </c>
      <c r="K2731" s="30" t="s">
        <v>1930</v>
      </c>
      <c r="L2731" s="9">
        <f>Таблица4[[#This Row],[Поступления]]/Таблица4[[#This Row],[Начисления]]</f>
        <v>0.86320880980963</v>
      </c>
    </row>
    <row r="2732" spans="1:12" ht="15">
      <c r="A2732" s="47">
        <v>103403</v>
      </c>
      <c r="B2732" s="34" t="s">
        <v>1173</v>
      </c>
      <c r="C2732" s="34" t="s">
        <v>1174</v>
      </c>
      <c r="D2732" s="34" t="s">
        <v>2281</v>
      </c>
      <c r="E2732" s="34" t="s">
        <v>9</v>
      </c>
      <c r="F2732" s="31">
        <v>609027.11</v>
      </c>
      <c r="G2732" s="31">
        <v>570844.75</v>
      </c>
      <c r="H2732" s="31">
        <v>38182.359999999986</v>
      </c>
      <c r="I2732" s="31"/>
      <c r="J2732" s="36" t="s">
        <v>1936</v>
      </c>
      <c r="K2732" s="30" t="s">
        <v>1930</v>
      </c>
      <c r="L2732" s="9">
        <f>Таблица4[[#This Row],[Поступления]]/Таблица4[[#This Row],[Начисления]]</f>
        <v>0.93730597641211733</v>
      </c>
    </row>
    <row r="2733" spans="1:12" ht="15">
      <c r="A2733" s="47">
        <v>103404</v>
      </c>
      <c r="B2733" s="34" t="s">
        <v>1173</v>
      </c>
      <c r="C2733" s="34" t="s">
        <v>1174</v>
      </c>
      <c r="D2733" s="34" t="s">
        <v>2281</v>
      </c>
      <c r="E2733" s="34" t="s">
        <v>10</v>
      </c>
      <c r="F2733" s="31">
        <v>590948.44999999995</v>
      </c>
      <c r="G2733" s="31">
        <v>515641.32</v>
      </c>
      <c r="H2733" s="31">
        <v>75307.129999999946</v>
      </c>
      <c r="I2733" s="31"/>
      <c r="J2733" s="36" t="s">
        <v>1936</v>
      </c>
      <c r="K2733" s="30" t="s">
        <v>1930</v>
      </c>
      <c r="L2733" s="9">
        <f>Таблица4[[#This Row],[Поступления]]/Таблица4[[#This Row],[Начисления]]</f>
        <v>0.87256565272317754</v>
      </c>
    </row>
    <row r="2734" spans="1:12" ht="15">
      <c r="A2734" s="47">
        <v>103405</v>
      </c>
      <c r="B2734" s="34" t="s">
        <v>1173</v>
      </c>
      <c r="C2734" s="34" t="s">
        <v>1174</v>
      </c>
      <c r="D2734" s="34" t="s">
        <v>2281</v>
      </c>
      <c r="E2734" s="34" t="s">
        <v>11</v>
      </c>
      <c r="F2734" s="31">
        <v>584575.96</v>
      </c>
      <c r="G2734" s="31">
        <v>500207.99</v>
      </c>
      <c r="H2734" s="31">
        <v>84367.969999999972</v>
      </c>
      <c r="I2734" s="31"/>
      <c r="J2734" s="36" t="s">
        <v>1936</v>
      </c>
      <c r="K2734" s="30" t="s">
        <v>1929</v>
      </c>
      <c r="L2734" s="9">
        <f>Таблица4[[#This Row],[Поступления]]/Таблица4[[#This Row],[Начисления]]</f>
        <v>0.85567663439324471</v>
      </c>
    </row>
    <row r="2735" spans="1:12" ht="15">
      <c r="A2735" s="47">
        <v>103406</v>
      </c>
      <c r="B2735" s="34" t="s">
        <v>1173</v>
      </c>
      <c r="C2735" s="34" t="s">
        <v>1174</v>
      </c>
      <c r="D2735" s="34" t="s">
        <v>2281</v>
      </c>
      <c r="E2735" s="34" t="s">
        <v>12</v>
      </c>
      <c r="F2735" s="31">
        <v>817056.36</v>
      </c>
      <c r="G2735" s="31">
        <v>471719.29</v>
      </c>
      <c r="H2735" s="31">
        <v>345337.07</v>
      </c>
      <c r="I2735" s="31"/>
      <c r="J2735" s="36" t="s">
        <v>1936</v>
      </c>
      <c r="K2735" s="30" t="s">
        <v>1930</v>
      </c>
      <c r="L2735" s="9">
        <f>Таблица4[[#This Row],[Поступления]]/Таблица4[[#This Row],[Начисления]]</f>
        <v>0.57733996465066373</v>
      </c>
    </row>
    <row r="2736" spans="1:12" ht="15">
      <c r="A2736" s="47">
        <v>103407</v>
      </c>
      <c r="B2736" s="34" t="s">
        <v>1173</v>
      </c>
      <c r="C2736" s="34" t="s">
        <v>1174</v>
      </c>
      <c r="D2736" s="34" t="s">
        <v>1260</v>
      </c>
      <c r="E2736" s="34" t="s">
        <v>26</v>
      </c>
      <c r="F2736" s="31">
        <v>8873113.5</v>
      </c>
      <c r="G2736" s="31">
        <v>8227226.6900000004</v>
      </c>
      <c r="H2736" s="31">
        <v>645886.80999999959</v>
      </c>
      <c r="I2736" s="31"/>
      <c r="J2736" s="36" t="s">
        <v>1932</v>
      </c>
      <c r="K2736" s="30" t="s">
        <v>1930</v>
      </c>
      <c r="L2736" s="9">
        <f>Таблица4[[#This Row],[Поступления]]/Таблица4[[#This Row],[Начисления]]</f>
        <v>0.92720854861148805</v>
      </c>
    </row>
    <row r="2737" spans="1:12" ht="15">
      <c r="A2737" s="47">
        <v>103408</v>
      </c>
      <c r="B2737" s="34" t="s">
        <v>1173</v>
      </c>
      <c r="C2737" s="34" t="s">
        <v>1174</v>
      </c>
      <c r="D2737" s="34" t="s">
        <v>1260</v>
      </c>
      <c r="E2737" s="34" t="s">
        <v>27</v>
      </c>
      <c r="F2737" s="31">
        <v>2585604.9</v>
      </c>
      <c r="G2737" s="31">
        <v>2404986.85</v>
      </c>
      <c r="H2737" s="31">
        <v>180618.04999999981</v>
      </c>
      <c r="I2737" s="31"/>
      <c r="J2737" s="36" t="s">
        <v>1932</v>
      </c>
      <c r="K2737" s="30" t="s">
        <v>1930</v>
      </c>
      <c r="L2737" s="9">
        <f>Таблица4[[#This Row],[Поступления]]/Таблица4[[#This Row],[Начисления]]</f>
        <v>0.93014476032281657</v>
      </c>
    </row>
    <row r="2738" spans="1:12" ht="15">
      <c r="A2738" s="47">
        <v>103409</v>
      </c>
      <c r="B2738" s="34" t="s">
        <v>1173</v>
      </c>
      <c r="C2738" s="34" t="s">
        <v>1174</v>
      </c>
      <c r="D2738" s="34" t="s">
        <v>1260</v>
      </c>
      <c r="E2738" s="34" t="s">
        <v>28</v>
      </c>
      <c r="F2738" s="31">
        <v>1764535.48</v>
      </c>
      <c r="G2738" s="31">
        <v>1658467.07</v>
      </c>
      <c r="H2738" s="31">
        <v>106068.40999999992</v>
      </c>
      <c r="I2738" s="31"/>
      <c r="J2738" s="36" t="s">
        <v>1932</v>
      </c>
      <c r="K2738" s="30" t="s">
        <v>1930</v>
      </c>
      <c r="L2738" s="9">
        <f>Таблица4[[#This Row],[Поступления]]/Таблица4[[#This Row],[Начисления]]</f>
        <v>0.93988876324549742</v>
      </c>
    </row>
    <row r="2739" spans="1:12" ht="15">
      <c r="A2739" s="47">
        <v>103410</v>
      </c>
      <c r="B2739" s="34" t="s">
        <v>1173</v>
      </c>
      <c r="C2739" s="34" t="s">
        <v>1174</v>
      </c>
      <c r="D2739" s="34" t="s">
        <v>1260</v>
      </c>
      <c r="E2739" s="34" t="s">
        <v>16</v>
      </c>
      <c r="F2739" s="31">
        <v>5186712.01</v>
      </c>
      <c r="G2739" s="31">
        <v>4648268.3899999997</v>
      </c>
      <c r="H2739" s="31">
        <v>538443.62000000011</v>
      </c>
      <c r="I2739" s="31"/>
      <c r="J2739" s="36" t="s">
        <v>1932</v>
      </c>
      <c r="K2739" s="30" t="s">
        <v>1930</v>
      </c>
      <c r="L2739" s="9">
        <f>Таблица4[[#This Row],[Поступления]]/Таблица4[[#This Row],[Начисления]]</f>
        <v>0.89618787028046309</v>
      </c>
    </row>
    <row r="2740" spans="1:12" ht="15">
      <c r="A2740" s="47">
        <v>103412</v>
      </c>
      <c r="B2740" s="34" t="s">
        <v>1173</v>
      </c>
      <c r="C2740" s="34" t="s">
        <v>1174</v>
      </c>
      <c r="D2740" s="34" t="s">
        <v>1260</v>
      </c>
      <c r="E2740" s="34" t="s">
        <v>484</v>
      </c>
      <c r="F2740" s="31">
        <v>2409205.08</v>
      </c>
      <c r="G2740" s="31">
        <v>2055332.85</v>
      </c>
      <c r="H2740" s="31">
        <v>353872.23</v>
      </c>
      <c r="I2740" s="31"/>
      <c r="J2740" s="36" t="s">
        <v>1932</v>
      </c>
      <c r="K2740" s="30" t="s">
        <v>1930</v>
      </c>
      <c r="L2740" s="9">
        <f>Таблица4[[#This Row],[Поступления]]/Таблица4[[#This Row],[Начисления]]</f>
        <v>0.85311660143104129</v>
      </c>
    </row>
    <row r="2741" spans="1:12" ht="15">
      <c r="A2741" s="47">
        <v>103413</v>
      </c>
      <c r="B2741" s="34" t="s">
        <v>1173</v>
      </c>
      <c r="C2741" s="34" t="s">
        <v>1174</v>
      </c>
      <c r="D2741" s="34" t="s">
        <v>1260</v>
      </c>
      <c r="E2741" s="34" t="s">
        <v>362</v>
      </c>
      <c r="F2741" s="31">
        <v>1362157.7</v>
      </c>
      <c r="G2741" s="31">
        <v>1208794.29</v>
      </c>
      <c r="H2741" s="31">
        <v>153363.40999999992</v>
      </c>
      <c r="I2741" s="31"/>
      <c r="J2741" s="36" t="s">
        <v>1932</v>
      </c>
      <c r="K2741" s="30" t="s">
        <v>1930</v>
      </c>
      <c r="L2741" s="9">
        <f>Таблица4[[#This Row],[Поступления]]/Таблица4[[#This Row],[Начисления]]</f>
        <v>0.8874114135242932</v>
      </c>
    </row>
    <row r="2742" spans="1:12" ht="15">
      <c r="A2742" s="47">
        <v>103414</v>
      </c>
      <c r="B2742" s="34" t="s">
        <v>1173</v>
      </c>
      <c r="C2742" s="34" t="s">
        <v>1174</v>
      </c>
      <c r="D2742" s="34" t="s">
        <v>1260</v>
      </c>
      <c r="E2742" s="34" t="s">
        <v>569</v>
      </c>
      <c r="F2742" s="31">
        <v>2367772.8199999998</v>
      </c>
      <c r="G2742" s="31">
        <v>2134420.11</v>
      </c>
      <c r="H2742" s="31">
        <v>233352.70999999996</v>
      </c>
      <c r="I2742" s="31"/>
      <c r="J2742" s="36" t="s">
        <v>1932</v>
      </c>
      <c r="K2742" s="30" t="s">
        <v>1930</v>
      </c>
      <c r="L2742" s="9">
        <f>Таблица4[[#This Row],[Поступления]]/Таблица4[[#This Row],[Начисления]]</f>
        <v>0.90144632625692533</v>
      </c>
    </row>
    <row r="2743" spans="1:12" ht="15">
      <c r="A2743" s="47">
        <v>103416</v>
      </c>
      <c r="B2743" s="34" t="s">
        <v>1173</v>
      </c>
      <c r="C2743" s="34" t="s">
        <v>1174</v>
      </c>
      <c r="D2743" s="34" t="s">
        <v>1261</v>
      </c>
      <c r="E2743" s="34" t="s">
        <v>225</v>
      </c>
      <c r="F2743" s="31">
        <v>168707.31</v>
      </c>
      <c r="G2743" s="31">
        <v>148809.56</v>
      </c>
      <c r="H2743" s="31">
        <v>19897.75</v>
      </c>
      <c r="I2743" s="31"/>
      <c r="J2743" s="36" t="s">
        <v>1934</v>
      </c>
      <c r="K2743" s="30" t="s">
        <v>1929</v>
      </c>
      <c r="L2743" s="9">
        <f>Таблица4[[#This Row],[Поступления]]/Таблица4[[#This Row],[Начисления]]</f>
        <v>0.88205757059371048</v>
      </c>
    </row>
    <row r="2744" spans="1:12" ht="15">
      <c r="A2744" s="47">
        <v>103417</v>
      </c>
      <c r="B2744" s="34" t="s">
        <v>1173</v>
      </c>
      <c r="C2744" s="34" t="s">
        <v>1174</v>
      </c>
      <c r="D2744" s="34" t="s">
        <v>1261</v>
      </c>
      <c r="E2744" s="34" t="s">
        <v>174</v>
      </c>
      <c r="F2744" s="31">
        <v>1857913.32</v>
      </c>
      <c r="G2744" s="31">
        <v>1690335.36</v>
      </c>
      <c r="H2744" s="31">
        <v>167577.95999999996</v>
      </c>
      <c r="I2744" s="31"/>
      <c r="J2744" s="36" t="s">
        <v>1934</v>
      </c>
      <c r="K2744" s="30" t="s">
        <v>1929</v>
      </c>
      <c r="L2744" s="9">
        <f>Таблица4[[#This Row],[Поступления]]/Таблица4[[#This Row],[Начисления]]</f>
        <v>0.90980313333455198</v>
      </c>
    </row>
    <row r="2745" spans="1:12" ht="15">
      <c r="A2745" s="47">
        <v>103418</v>
      </c>
      <c r="B2745" s="34" t="s">
        <v>1173</v>
      </c>
      <c r="C2745" s="34" t="s">
        <v>1174</v>
      </c>
      <c r="D2745" s="34" t="s">
        <v>1268</v>
      </c>
      <c r="E2745" s="34" t="s">
        <v>22</v>
      </c>
      <c r="F2745" s="31">
        <v>2606621.0299999998</v>
      </c>
      <c r="G2745" s="31">
        <v>2133637.88</v>
      </c>
      <c r="H2745" s="31">
        <v>472983.14999999991</v>
      </c>
      <c r="I2745" s="31"/>
      <c r="J2745" s="36" t="s">
        <v>1932</v>
      </c>
      <c r="K2745" s="30" t="s">
        <v>1930</v>
      </c>
      <c r="L2745" s="9">
        <f>Таблица4[[#This Row],[Поступления]]/Таблица4[[#This Row],[Начисления]]</f>
        <v>0.81854548683664996</v>
      </c>
    </row>
    <row r="2746" spans="1:12" ht="15">
      <c r="A2746" s="47">
        <v>103420</v>
      </c>
      <c r="B2746" s="34" t="s">
        <v>1173</v>
      </c>
      <c r="C2746" s="34" t="s">
        <v>1174</v>
      </c>
      <c r="D2746" s="34" t="s">
        <v>1284</v>
      </c>
      <c r="E2746" s="34" t="s">
        <v>634</v>
      </c>
      <c r="F2746" s="31">
        <v>782856.83</v>
      </c>
      <c r="G2746" s="31">
        <v>564461.98</v>
      </c>
      <c r="H2746" s="31">
        <v>218394.84999999998</v>
      </c>
      <c r="I2746" s="31"/>
      <c r="J2746" s="36" t="s">
        <v>1931</v>
      </c>
      <c r="K2746" s="30" t="s">
        <v>1929</v>
      </c>
      <c r="L2746" s="9">
        <f>Таблица4[[#This Row],[Поступления]]/Таблица4[[#This Row],[Начисления]]</f>
        <v>0.72102836479053267</v>
      </c>
    </row>
    <row r="2747" spans="1:12" ht="15">
      <c r="A2747" s="47">
        <v>103421</v>
      </c>
      <c r="B2747" s="34" t="s">
        <v>1173</v>
      </c>
      <c r="C2747" s="34" t="s">
        <v>1174</v>
      </c>
      <c r="D2747" s="34" t="s">
        <v>1284</v>
      </c>
      <c r="E2747" s="34" t="s">
        <v>174</v>
      </c>
      <c r="F2747" s="31">
        <v>1712377.16</v>
      </c>
      <c r="G2747" s="31">
        <v>1284711.29</v>
      </c>
      <c r="H2747" s="31">
        <v>427665.86999999988</v>
      </c>
      <c r="I2747" s="31"/>
      <c r="J2747" s="36" t="s">
        <v>1931</v>
      </c>
      <c r="K2747" s="30" t="s">
        <v>1929</v>
      </c>
      <c r="L2747" s="9">
        <f>Таблица4[[#This Row],[Поступления]]/Таблица4[[#This Row],[Начисления]]</f>
        <v>0.75025019020926442</v>
      </c>
    </row>
    <row r="2748" spans="1:12" ht="15">
      <c r="A2748" s="47">
        <v>103422</v>
      </c>
      <c r="B2748" s="34" t="s">
        <v>1173</v>
      </c>
      <c r="C2748" s="34" t="s">
        <v>1174</v>
      </c>
      <c r="D2748" s="34" t="s">
        <v>1284</v>
      </c>
      <c r="E2748" s="34" t="s">
        <v>176</v>
      </c>
      <c r="F2748" s="31">
        <v>1564817.78</v>
      </c>
      <c r="G2748" s="31">
        <v>1502424.63</v>
      </c>
      <c r="H2748" s="31">
        <v>62393.15000000014</v>
      </c>
      <c r="I2748" s="31"/>
      <c r="J2748" s="36" t="s">
        <v>1931</v>
      </c>
      <c r="K2748" s="30" t="s">
        <v>1929</v>
      </c>
      <c r="L2748" s="9">
        <f>Таблица4[[#This Row],[Поступления]]/Таблица4[[#This Row],[Начисления]]</f>
        <v>0.96012752999266138</v>
      </c>
    </row>
    <row r="2749" spans="1:12" ht="15">
      <c r="A2749" s="47">
        <v>103423</v>
      </c>
      <c r="B2749" s="34" t="s">
        <v>1173</v>
      </c>
      <c r="C2749" s="34" t="s">
        <v>1174</v>
      </c>
      <c r="D2749" s="34" t="s">
        <v>1284</v>
      </c>
      <c r="E2749" s="34" t="s">
        <v>214</v>
      </c>
      <c r="F2749" s="31">
        <v>6047424.1799999997</v>
      </c>
      <c r="G2749" s="31">
        <v>4538953.46</v>
      </c>
      <c r="H2749" s="31">
        <v>1508470.7199999997</v>
      </c>
      <c r="I2749" s="31"/>
      <c r="J2749" s="36" t="s">
        <v>1931</v>
      </c>
      <c r="K2749" s="30" t="s">
        <v>1929</v>
      </c>
      <c r="L2749" s="9">
        <f>Таблица4[[#This Row],[Поступления]]/Таблица4[[#This Row],[Начисления]]</f>
        <v>0.7505597961874737</v>
      </c>
    </row>
    <row r="2750" spans="1:12" ht="15">
      <c r="A2750" s="47">
        <v>103424</v>
      </c>
      <c r="B2750" s="34" t="s">
        <v>1173</v>
      </c>
      <c r="C2750" s="34" t="s">
        <v>1174</v>
      </c>
      <c r="D2750" s="34" t="s">
        <v>1284</v>
      </c>
      <c r="E2750" s="34" t="s">
        <v>269</v>
      </c>
      <c r="F2750" s="31">
        <v>6123886.1299999999</v>
      </c>
      <c r="G2750" s="31">
        <v>5894189.5300000003</v>
      </c>
      <c r="H2750" s="31">
        <v>229696.59999999963</v>
      </c>
      <c r="I2750" s="31"/>
      <c r="J2750" s="36" t="s">
        <v>1931</v>
      </c>
      <c r="K2750" s="30" t="s">
        <v>1929</v>
      </c>
      <c r="L2750" s="9">
        <f>Таблица4[[#This Row],[Поступления]]/Таблица4[[#This Row],[Начисления]]</f>
        <v>0.96249169316281857</v>
      </c>
    </row>
    <row r="2751" spans="1:12" ht="15">
      <c r="A2751" s="47">
        <v>103425</v>
      </c>
      <c r="B2751" s="34" t="s">
        <v>1173</v>
      </c>
      <c r="C2751" s="34" t="s">
        <v>1174</v>
      </c>
      <c r="D2751" s="34" t="s">
        <v>1284</v>
      </c>
      <c r="E2751" s="34" t="s">
        <v>635</v>
      </c>
      <c r="F2751" s="31">
        <v>1250390.1499999999</v>
      </c>
      <c r="G2751" s="31">
        <v>1167727.1499999999</v>
      </c>
      <c r="H2751" s="31">
        <v>82663</v>
      </c>
      <c r="I2751" s="31"/>
      <c r="J2751" s="36" t="s">
        <v>1931</v>
      </c>
      <c r="K2751" s="30" t="s">
        <v>1929</v>
      </c>
      <c r="L2751" s="9">
        <f>Таблица4[[#This Row],[Поступления]]/Таблица4[[#This Row],[Начисления]]</f>
        <v>0.93389023418010775</v>
      </c>
    </row>
    <row r="2752" spans="1:12" ht="15">
      <c r="A2752" s="47">
        <v>103426</v>
      </c>
      <c r="B2752" s="34" t="s">
        <v>1173</v>
      </c>
      <c r="C2752" s="34" t="s">
        <v>1174</v>
      </c>
      <c r="D2752" s="34" t="s">
        <v>1284</v>
      </c>
      <c r="E2752" s="34" t="s">
        <v>418</v>
      </c>
      <c r="F2752" s="31">
        <v>1610037.86</v>
      </c>
      <c r="G2752" s="31">
        <v>1338276.56</v>
      </c>
      <c r="H2752" s="31">
        <v>271761.30000000005</v>
      </c>
      <c r="I2752" s="31"/>
      <c r="J2752" s="36" t="s">
        <v>1931</v>
      </c>
      <c r="K2752" s="30" t="s">
        <v>1929</v>
      </c>
      <c r="L2752" s="9">
        <f>Таблица4[[#This Row],[Поступления]]/Таблица4[[#This Row],[Начисления]]</f>
        <v>0.83120813072060307</v>
      </c>
    </row>
    <row r="2753" spans="1:12" ht="15">
      <c r="A2753" s="47">
        <v>103427</v>
      </c>
      <c r="B2753" s="34" t="s">
        <v>1173</v>
      </c>
      <c r="C2753" s="34" t="s">
        <v>1174</v>
      </c>
      <c r="D2753" s="34" t="s">
        <v>1284</v>
      </c>
      <c r="E2753" s="34" t="s">
        <v>202</v>
      </c>
      <c r="F2753" s="31">
        <v>1822409.73</v>
      </c>
      <c r="G2753" s="31">
        <v>1639422.77</v>
      </c>
      <c r="H2753" s="31">
        <v>182986.95999999996</v>
      </c>
      <c r="I2753" s="31"/>
      <c r="J2753" s="36" t="s">
        <v>1931</v>
      </c>
      <c r="K2753" s="30" t="s">
        <v>1929</v>
      </c>
      <c r="L2753" s="9">
        <f>Таблица4[[#This Row],[Поступления]]/Таблица4[[#This Row],[Начисления]]</f>
        <v>0.89959065901168123</v>
      </c>
    </row>
    <row r="2754" spans="1:12" ht="15">
      <c r="A2754" s="47">
        <v>103428</v>
      </c>
      <c r="B2754" s="34" t="s">
        <v>1173</v>
      </c>
      <c r="C2754" s="34" t="s">
        <v>1174</v>
      </c>
      <c r="D2754" s="34" t="s">
        <v>1284</v>
      </c>
      <c r="E2754" s="34" t="s">
        <v>604</v>
      </c>
      <c r="F2754" s="31">
        <v>1227877.6499999999</v>
      </c>
      <c r="G2754" s="31">
        <v>1171160.01</v>
      </c>
      <c r="H2754" s="31">
        <v>56717.639999999898</v>
      </c>
      <c r="I2754" s="31"/>
      <c r="J2754" s="36" t="s">
        <v>1931</v>
      </c>
      <c r="K2754" s="30" t="s">
        <v>1929</v>
      </c>
      <c r="L2754" s="9">
        <f>Таблица4[[#This Row],[Поступления]]/Таблица4[[#This Row],[Начисления]]</f>
        <v>0.95380839450901322</v>
      </c>
    </row>
    <row r="2755" spans="1:12" ht="15">
      <c r="A2755" s="47">
        <v>103429</v>
      </c>
      <c r="B2755" s="34" t="s">
        <v>1173</v>
      </c>
      <c r="C2755" s="34" t="s">
        <v>1174</v>
      </c>
      <c r="D2755" s="34" t="s">
        <v>1284</v>
      </c>
      <c r="E2755" s="34" t="s">
        <v>605</v>
      </c>
      <c r="F2755" s="31">
        <v>1604511.34</v>
      </c>
      <c r="G2755" s="31">
        <v>1409092.66</v>
      </c>
      <c r="H2755" s="31">
        <v>195418.68000000017</v>
      </c>
      <c r="I2755" s="31"/>
      <c r="J2755" s="36" t="s">
        <v>1931</v>
      </c>
      <c r="K2755" s="30" t="s">
        <v>1929</v>
      </c>
      <c r="L2755" s="9">
        <f>Таблица4[[#This Row],[Поступления]]/Таблица4[[#This Row],[Начисления]]</f>
        <v>0.87820673177666653</v>
      </c>
    </row>
    <row r="2756" spans="1:12" ht="15">
      <c r="A2756" s="47">
        <v>103430</v>
      </c>
      <c r="B2756" s="34" t="s">
        <v>1173</v>
      </c>
      <c r="C2756" s="34" t="s">
        <v>1174</v>
      </c>
      <c r="D2756" s="34" t="s">
        <v>1284</v>
      </c>
      <c r="E2756" s="34" t="s">
        <v>606</v>
      </c>
      <c r="F2756" s="31">
        <v>1558019.9</v>
      </c>
      <c r="G2756" s="31">
        <v>1334827.1299999999</v>
      </c>
      <c r="H2756" s="31">
        <v>223192.77000000002</v>
      </c>
      <c r="I2756" s="31"/>
      <c r="J2756" s="36" t="s">
        <v>1931</v>
      </c>
      <c r="K2756" s="30" t="s">
        <v>1930</v>
      </c>
      <c r="L2756" s="9">
        <f>Таблица4[[#This Row],[Поступления]]/Таблица4[[#This Row],[Начисления]]</f>
        <v>0.85674587981835149</v>
      </c>
    </row>
    <row r="2757" spans="1:12" ht="15">
      <c r="A2757" s="47">
        <v>103432</v>
      </c>
      <c r="B2757" s="34" t="s">
        <v>1173</v>
      </c>
      <c r="C2757" s="34" t="s">
        <v>1174</v>
      </c>
      <c r="D2757" s="34" t="s">
        <v>1284</v>
      </c>
      <c r="E2757" s="34" t="s">
        <v>477</v>
      </c>
      <c r="F2757" s="31">
        <v>3279133.21</v>
      </c>
      <c r="G2757" s="31">
        <v>2779013.05</v>
      </c>
      <c r="H2757" s="31">
        <v>500120.16000000015</v>
      </c>
      <c r="I2757" s="31"/>
      <c r="J2757" s="36" t="s">
        <v>1931</v>
      </c>
      <c r="K2757" s="30" t="s">
        <v>1929</v>
      </c>
      <c r="L2757" s="9">
        <f>Таблица4[[#This Row],[Поступления]]/Таблица4[[#This Row],[Начисления]]</f>
        <v>0.84748403679519924</v>
      </c>
    </row>
    <row r="2758" spans="1:12" ht="15">
      <c r="A2758" s="47">
        <v>103433</v>
      </c>
      <c r="B2758" s="34" t="s">
        <v>1173</v>
      </c>
      <c r="C2758" s="34" t="s">
        <v>1174</v>
      </c>
      <c r="D2758" s="34" t="s">
        <v>1284</v>
      </c>
      <c r="E2758" s="34" t="s">
        <v>612</v>
      </c>
      <c r="F2758" s="31">
        <v>1544562.23</v>
      </c>
      <c r="G2758" s="31">
        <v>1488695.35</v>
      </c>
      <c r="H2758" s="31">
        <v>55866.879999999888</v>
      </c>
      <c r="I2758" s="31"/>
      <c r="J2758" s="36" t="s">
        <v>1931</v>
      </c>
      <c r="K2758" s="30" t="s">
        <v>1929</v>
      </c>
      <c r="L2758" s="9">
        <f>Таблица4[[#This Row],[Поступления]]/Таблица4[[#This Row],[Начисления]]</f>
        <v>0.96382995847308794</v>
      </c>
    </row>
    <row r="2759" spans="1:12" ht="15">
      <c r="A2759" s="47">
        <v>103439</v>
      </c>
      <c r="B2759" s="34" t="s">
        <v>1173</v>
      </c>
      <c r="C2759" s="34" t="s">
        <v>1174</v>
      </c>
      <c r="D2759" s="34" t="s">
        <v>1101</v>
      </c>
      <c r="E2759" s="34" t="s">
        <v>99</v>
      </c>
      <c r="F2759" s="31">
        <v>5803210.8700000001</v>
      </c>
      <c r="G2759" s="31">
        <v>5622251.1100000003</v>
      </c>
      <c r="H2759" s="31">
        <v>180959.75999999978</v>
      </c>
      <c r="I2759" s="31"/>
      <c r="J2759" s="36" t="s">
        <v>1931</v>
      </c>
      <c r="K2759" s="30" t="s">
        <v>1929</v>
      </c>
      <c r="L2759" s="9">
        <f>Таблица4[[#This Row],[Поступления]]/Таблица4[[#This Row],[Начисления]]</f>
        <v>0.96881730406601618</v>
      </c>
    </row>
    <row r="2760" spans="1:12" ht="15">
      <c r="A2760" s="47">
        <v>103440</v>
      </c>
      <c r="B2760" s="34" t="s">
        <v>1173</v>
      </c>
      <c r="C2760" s="34" t="s">
        <v>1174</v>
      </c>
      <c r="D2760" s="34" t="s">
        <v>1101</v>
      </c>
      <c r="E2760" s="34" t="s">
        <v>138</v>
      </c>
      <c r="F2760" s="31">
        <v>603694.15</v>
      </c>
      <c r="G2760" s="31">
        <v>584355.13</v>
      </c>
      <c r="H2760" s="31">
        <v>19339.020000000019</v>
      </c>
      <c r="I2760" s="31"/>
      <c r="J2760" s="36" t="s">
        <v>1931</v>
      </c>
      <c r="K2760" s="30" t="s">
        <v>1929</v>
      </c>
      <c r="L2760" s="9">
        <f>Таблица4[[#This Row],[Поступления]]/Таблица4[[#This Row],[Начисления]]</f>
        <v>0.96796553354045256</v>
      </c>
    </row>
    <row r="2761" spans="1:12" ht="15">
      <c r="A2761" s="47">
        <v>103441</v>
      </c>
      <c r="B2761" s="34" t="s">
        <v>1173</v>
      </c>
      <c r="C2761" s="34" t="s">
        <v>1174</v>
      </c>
      <c r="D2761" s="34" t="s">
        <v>1101</v>
      </c>
      <c r="E2761" s="34" t="s">
        <v>139</v>
      </c>
      <c r="F2761" s="31">
        <v>819324.95</v>
      </c>
      <c r="G2761" s="31">
        <v>714477.45</v>
      </c>
      <c r="H2761" s="31">
        <v>104847.5</v>
      </c>
      <c r="I2761" s="31"/>
      <c r="J2761" s="36" t="s">
        <v>1931</v>
      </c>
      <c r="K2761" s="30" t="s">
        <v>1929</v>
      </c>
      <c r="L2761" s="9">
        <f>Таблица4[[#This Row],[Поступления]]/Таблица4[[#This Row],[Начисления]]</f>
        <v>0.87203184768143582</v>
      </c>
    </row>
    <row r="2762" spans="1:12" ht="15">
      <c r="A2762" s="47">
        <v>103442</v>
      </c>
      <c r="B2762" s="34" t="s">
        <v>1173</v>
      </c>
      <c r="C2762" s="34" t="s">
        <v>1174</v>
      </c>
      <c r="D2762" s="34" t="s">
        <v>1101</v>
      </c>
      <c r="E2762" s="34" t="s">
        <v>207</v>
      </c>
      <c r="F2762" s="31">
        <v>1675133.88</v>
      </c>
      <c r="G2762" s="31">
        <v>1510015.79</v>
      </c>
      <c r="H2762" s="31">
        <v>165118.08999999985</v>
      </c>
      <c r="I2762" s="31"/>
      <c r="J2762" s="36" t="s">
        <v>1931</v>
      </c>
      <c r="K2762" s="30" t="s">
        <v>1930</v>
      </c>
      <c r="L2762" s="9">
        <f>Таблица4[[#This Row],[Поступления]]/Таблица4[[#This Row],[Начисления]]</f>
        <v>0.90142991436600883</v>
      </c>
    </row>
    <row r="2763" spans="1:12" ht="15">
      <c r="A2763" s="47">
        <v>103443</v>
      </c>
      <c r="B2763" s="34" t="s">
        <v>1173</v>
      </c>
      <c r="C2763" s="34" t="s">
        <v>1174</v>
      </c>
      <c r="D2763" s="34" t="s">
        <v>1101</v>
      </c>
      <c r="E2763" s="34" t="s">
        <v>183</v>
      </c>
      <c r="F2763" s="31">
        <v>1705296.94</v>
      </c>
      <c r="G2763" s="31">
        <v>1663017.04</v>
      </c>
      <c r="H2763" s="31">
        <v>42279.899999999907</v>
      </c>
      <c r="I2763" s="31"/>
      <c r="J2763" s="36" t="s">
        <v>1931</v>
      </c>
      <c r="K2763" s="30" t="s">
        <v>1929</v>
      </c>
      <c r="L2763" s="9">
        <f>Таблица4[[#This Row],[Поступления]]/Таблица4[[#This Row],[Начисления]]</f>
        <v>0.97520672264854946</v>
      </c>
    </row>
    <row r="2764" spans="1:12" ht="15">
      <c r="A2764" s="47">
        <v>103444</v>
      </c>
      <c r="B2764" s="34" t="s">
        <v>1173</v>
      </c>
      <c r="C2764" s="34" t="s">
        <v>1174</v>
      </c>
      <c r="D2764" s="34" t="s">
        <v>1101</v>
      </c>
      <c r="E2764" s="34" t="s">
        <v>140</v>
      </c>
      <c r="F2764" s="31">
        <v>1617921.43</v>
      </c>
      <c r="G2764" s="31">
        <v>1510879.43</v>
      </c>
      <c r="H2764" s="31">
        <v>107042</v>
      </c>
      <c r="I2764" s="31"/>
      <c r="J2764" s="36" t="s">
        <v>1931</v>
      </c>
      <c r="K2764" s="30" t="s">
        <v>1929</v>
      </c>
      <c r="L2764" s="9">
        <f>Таблица4[[#This Row],[Поступления]]/Таблица4[[#This Row],[Начисления]]</f>
        <v>0.93383980333334238</v>
      </c>
    </row>
    <row r="2765" spans="1:12" ht="15">
      <c r="A2765" s="47">
        <v>103445</v>
      </c>
      <c r="B2765" s="34" t="s">
        <v>1173</v>
      </c>
      <c r="C2765" s="34" t="s">
        <v>1174</v>
      </c>
      <c r="D2765" s="34" t="s">
        <v>1101</v>
      </c>
      <c r="E2765" s="34" t="s">
        <v>141</v>
      </c>
      <c r="F2765" s="31">
        <v>1599466.8</v>
      </c>
      <c r="G2765" s="31">
        <v>1494818.21</v>
      </c>
      <c r="H2765" s="31">
        <v>104648.59000000008</v>
      </c>
      <c r="I2765" s="31"/>
      <c r="J2765" s="36" t="s">
        <v>1931</v>
      </c>
      <c r="K2765" s="30" t="s">
        <v>1929</v>
      </c>
      <c r="L2765" s="9">
        <f>Таблица4[[#This Row],[Поступления]]/Таблица4[[#This Row],[Начисления]]</f>
        <v>0.93457282764481253</v>
      </c>
    </row>
    <row r="2766" spans="1:12" ht="15">
      <c r="A2766" s="47">
        <v>103446</v>
      </c>
      <c r="B2766" s="34" t="s">
        <v>1173</v>
      </c>
      <c r="C2766" s="34" t="s">
        <v>1174</v>
      </c>
      <c r="D2766" s="34" t="s">
        <v>1101</v>
      </c>
      <c r="E2766" s="34" t="s">
        <v>212</v>
      </c>
      <c r="F2766" s="31">
        <v>1676501.26</v>
      </c>
      <c r="G2766" s="31">
        <v>1579709.62</v>
      </c>
      <c r="H2766" s="31">
        <v>96791.639999999898</v>
      </c>
      <c r="I2766" s="31"/>
      <c r="J2766" s="36" t="s">
        <v>1931</v>
      </c>
      <c r="K2766" s="30" t="s">
        <v>1930</v>
      </c>
      <c r="L2766" s="9">
        <f>Таблица4[[#This Row],[Поступления]]/Таблица4[[#This Row],[Начисления]]</f>
        <v>0.94226569206395949</v>
      </c>
    </row>
    <row r="2767" spans="1:12" ht="15">
      <c r="A2767" s="47">
        <v>103447</v>
      </c>
      <c r="B2767" s="34" t="s">
        <v>1173</v>
      </c>
      <c r="C2767" s="34" t="s">
        <v>1174</v>
      </c>
      <c r="D2767" s="34" t="s">
        <v>1101</v>
      </c>
      <c r="E2767" s="34" t="s">
        <v>575</v>
      </c>
      <c r="F2767" s="31">
        <v>1317182.45</v>
      </c>
      <c r="G2767" s="31">
        <v>1087305.17</v>
      </c>
      <c r="H2767" s="31">
        <v>229877.28000000003</v>
      </c>
      <c r="I2767" s="31"/>
      <c r="J2767" s="36" t="s">
        <v>1931</v>
      </c>
      <c r="K2767" s="30" t="s">
        <v>1930</v>
      </c>
      <c r="L2767" s="9">
        <f>Таблица4[[#This Row],[Поступления]]/Таблица4[[#This Row],[Начисления]]</f>
        <v>0.82547802698100026</v>
      </c>
    </row>
    <row r="2768" spans="1:12" ht="15">
      <c r="A2768" s="47">
        <v>103448</v>
      </c>
      <c r="B2768" s="34" t="s">
        <v>1173</v>
      </c>
      <c r="C2768" s="34" t="s">
        <v>1174</v>
      </c>
      <c r="D2768" s="34" t="s">
        <v>1101</v>
      </c>
      <c r="E2768" s="34" t="s">
        <v>576</v>
      </c>
      <c r="F2768" s="31">
        <v>1598617.05</v>
      </c>
      <c r="G2768" s="31">
        <v>1525585.36</v>
      </c>
      <c r="H2768" s="31">
        <v>73031.689999999944</v>
      </c>
      <c r="I2768" s="31"/>
      <c r="J2768" s="36" t="s">
        <v>1931</v>
      </c>
      <c r="K2768" s="30" t="s">
        <v>1929</v>
      </c>
      <c r="L2768" s="9">
        <f>Таблица4[[#This Row],[Поступления]]/Таблица4[[#This Row],[Начисления]]</f>
        <v>0.95431570681671385</v>
      </c>
    </row>
    <row r="2769" spans="1:12" ht="15">
      <c r="A2769" s="47">
        <v>103449</v>
      </c>
      <c r="B2769" s="34" t="s">
        <v>1173</v>
      </c>
      <c r="C2769" s="34" t="s">
        <v>1174</v>
      </c>
      <c r="D2769" s="34" t="s">
        <v>1284</v>
      </c>
      <c r="E2769" s="34" t="s">
        <v>22</v>
      </c>
      <c r="F2769" s="31">
        <v>1470697.4</v>
      </c>
      <c r="G2769" s="31">
        <v>972288.04</v>
      </c>
      <c r="H2769" s="31">
        <v>498409.35999999987</v>
      </c>
      <c r="I2769" s="31"/>
      <c r="J2769" s="36" t="s">
        <v>1931</v>
      </c>
      <c r="K2769" s="30" t="s">
        <v>1930</v>
      </c>
      <c r="L2769" s="9">
        <f>Таблица4[[#This Row],[Поступления]]/Таблица4[[#This Row],[Начисления]]</f>
        <v>0.66110679192062216</v>
      </c>
    </row>
    <row r="2770" spans="1:12" ht="15">
      <c r="A2770" s="47">
        <v>103451</v>
      </c>
      <c r="B2770" s="34" t="s">
        <v>1173</v>
      </c>
      <c r="C2770" s="34" t="s">
        <v>1174</v>
      </c>
      <c r="D2770" s="34" t="s">
        <v>1284</v>
      </c>
      <c r="E2770" s="34" t="s">
        <v>624</v>
      </c>
      <c r="F2770" s="31">
        <v>1582483.26</v>
      </c>
      <c r="G2770" s="31">
        <v>1502806.83</v>
      </c>
      <c r="H2770" s="31">
        <v>79676.429999999935</v>
      </c>
      <c r="I2770" s="31"/>
      <c r="J2770" s="36" t="s">
        <v>1931</v>
      </c>
      <c r="K2770" s="30" t="s">
        <v>1929</v>
      </c>
      <c r="L2770" s="9">
        <f>Таблица4[[#This Row],[Поступления]]/Таблица4[[#This Row],[Начисления]]</f>
        <v>0.94965101242208405</v>
      </c>
    </row>
    <row r="2771" spans="1:12" ht="15">
      <c r="A2771" s="47">
        <v>103452</v>
      </c>
      <c r="B2771" s="34" t="s">
        <v>1173</v>
      </c>
      <c r="C2771" s="34" t="s">
        <v>1174</v>
      </c>
      <c r="D2771" s="34" t="s">
        <v>1284</v>
      </c>
      <c r="E2771" s="34" t="s">
        <v>629</v>
      </c>
      <c r="F2771" s="31">
        <v>2341845.33</v>
      </c>
      <c r="G2771" s="31">
        <v>2212794.4300000002</v>
      </c>
      <c r="H2771" s="31">
        <v>129050.89999999991</v>
      </c>
      <c r="I2771" s="31"/>
      <c r="J2771" s="36" t="s">
        <v>1931</v>
      </c>
      <c r="K2771" s="30" t="s">
        <v>1929</v>
      </c>
      <c r="L2771" s="9">
        <f>Таблица4[[#This Row],[Поступления]]/Таблица4[[#This Row],[Начисления]]</f>
        <v>0.94489349986235005</v>
      </c>
    </row>
    <row r="2772" spans="1:12" ht="15">
      <c r="A2772" s="47">
        <v>103453</v>
      </c>
      <c r="B2772" s="34" t="s">
        <v>1173</v>
      </c>
      <c r="C2772" s="34" t="s">
        <v>1174</v>
      </c>
      <c r="D2772" s="34" t="s">
        <v>1262</v>
      </c>
      <c r="E2772" s="34" t="s">
        <v>21</v>
      </c>
      <c r="F2772" s="31">
        <v>387630.75</v>
      </c>
      <c r="G2772" s="31">
        <v>303431.98</v>
      </c>
      <c r="H2772" s="31">
        <v>84198.770000000019</v>
      </c>
      <c r="I2772" s="31"/>
      <c r="J2772" s="36" t="s">
        <v>1931</v>
      </c>
      <c r="K2772" s="30" t="s">
        <v>1929</v>
      </c>
      <c r="L2772" s="9">
        <f>Таблица4[[#This Row],[Поступления]]/Таблица4[[#This Row],[Начисления]]</f>
        <v>0.78278614377213362</v>
      </c>
    </row>
    <row r="2773" spans="1:12" ht="15">
      <c r="A2773" s="47">
        <v>103454</v>
      </c>
      <c r="B2773" s="34" t="s">
        <v>1173</v>
      </c>
      <c r="C2773" s="34" t="s">
        <v>1174</v>
      </c>
      <c r="D2773" s="34" t="s">
        <v>1262</v>
      </c>
      <c r="E2773" s="34" t="s">
        <v>34</v>
      </c>
      <c r="F2773" s="31">
        <v>227996.18</v>
      </c>
      <c r="G2773" s="31">
        <v>176315.48</v>
      </c>
      <c r="H2773" s="31">
        <v>51680.699999999983</v>
      </c>
      <c r="I2773" s="31"/>
      <c r="J2773" s="36" t="s">
        <v>1931</v>
      </c>
      <c r="K2773" s="30" t="s">
        <v>1929</v>
      </c>
      <c r="L2773" s="9">
        <f>Таблица4[[#This Row],[Поступления]]/Таблица4[[#This Row],[Начисления]]</f>
        <v>0.77332646538200778</v>
      </c>
    </row>
    <row r="2774" spans="1:12" ht="15">
      <c r="A2774" s="47">
        <v>103455</v>
      </c>
      <c r="B2774" s="34" t="s">
        <v>1173</v>
      </c>
      <c r="C2774" s="34" t="s">
        <v>1174</v>
      </c>
      <c r="D2774" s="34" t="s">
        <v>1262</v>
      </c>
      <c r="E2774" s="34" t="s">
        <v>67</v>
      </c>
      <c r="F2774" s="31">
        <v>421904.54</v>
      </c>
      <c r="G2774" s="31">
        <v>400403.38</v>
      </c>
      <c r="H2774" s="31">
        <v>21501.159999999974</v>
      </c>
      <c r="I2774" s="31"/>
      <c r="J2774" s="36" t="s">
        <v>1931</v>
      </c>
      <c r="K2774" s="30" t="s">
        <v>1929</v>
      </c>
      <c r="L2774" s="9">
        <f>Таблица4[[#This Row],[Поступления]]/Таблица4[[#This Row],[Начисления]]</f>
        <v>0.94903785581449307</v>
      </c>
    </row>
    <row r="2775" spans="1:12" ht="15">
      <c r="A2775" s="47">
        <v>103456</v>
      </c>
      <c r="B2775" s="34" t="s">
        <v>1173</v>
      </c>
      <c r="C2775" s="34" t="s">
        <v>1174</v>
      </c>
      <c r="D2775" s="34" t="s">
        <v>1262</v>
      </c>
      <c r="E2775" s="34" t="s">
        <v>22</v>
      </c>
      <c r="F2775" s="31">
        <v>413979.99</v>
      </c>
      <c r="G2775" s="31">
        <v>350607.79</v>
      </c>
      <c r="H2775" s="31">
        <v>63372.200000000012</v>
      </c>
      <c r="I2775" s="31"/>
      <c r="J2775" s="36" t="s">
        <v>1931</v>
      </c>
      <c r="K2775" s="30" t="s">
        <v>1929</v>
      </c>
      <c r="L2775" s="9">
        <f>Таблица4[[#This Row],[Поступления]]/Таблица4[[#This Row],[Начисления]]</f>
        <v>0.846919654256719</v>
      </c>
    </row>
    <row r="2776" spans="1:12" ht="15">
      <c r="A2776" s="47">
        <v>103457</v>
      </c>
      <c r="B2776" s="34" t="s">
        <v>1173</v>
      </c>
      <c r="C2776" s="34" t="s">
        <v>1174</v>
      </c>
      <c r="D2776" s="34" t="s">
        <v>1262</v>
      </c>
      <c r="E2776" s="34" t="s">
        <v>69</v>
      </c>
      <c r="F2776" s="31">
        <v>134201.67000000001</v>
      </c>
      <c r="G2776" s="31">
        <v>133038.26</v>
      </c>
      <c r="H2776" s="31">
        <v>1163.4100000000035</v>
      </c>
      <c r="I2776" s="31"/>
      <c r="J2776" s="36" t="s">
        <v>1931</v>
      </c>
      <c r="K2776" s="30" t="s">
        <v>1929</v>
      </c>
      <c r="L2776" s="9">
        <f>Таблица4[[#This Row],[Поступления]]/Таблица4[[#This Row],[Начисления]]</f>
        <v>0.99133088284221793</v>
      </c>
    </row>
    <row r="2777" spans="1:12" ht="15">
      <c r="A2777" s="47">
        <v>103458</v>
      </c>
      <c r="B2777" s="34" t="s">
        <v>1173</v>
      </c>
      <c r="C2777" s="34" t="s">
        <v>1174</v>
      </c>
      <c r="D2777" s="34" t="s">
        <v>1262</v>
      </c>
      <c r="E2777" s="34" t="s">
        <v>76</v>
      </c>
      <c r="F2777" s="31">
        <v>275766.36</v>
      </c>
      <c r="G2777" s="31">
        <v>259251.63</v>
      </c>
      <c r="H2777" s="31">
        <v>16514.729999999981</v>
      </c>
      <c r="I2777" s="31"/>
      <c r="J2777" s="36" t="s">
        <v>1931</v>
      </c>
      <c r="K2777" s="30" t="s">
        <v>1929</v>
      </c>
      <c r="L2777" s="9">
        <f>Таблица4[[#This Row],[Поступления]]/Таблица4[[#This Row],[Начисления]]</f>
        <v>0.94011332636801681</v>
      </c>
    </row>
    <row r="2778" spans="1:12" ht="15">
      <c r="A2778" s="47">
        <v>103459</v>
      </c>
      <c r="B2778" s="34" t="s">
        <v>1173</v>
      </c>
      <c r="C2778" s="34" t="s">
        <v>1174</v>
      </c>
      <c r="D2778" s="34" t="s">
        <v>1263</v>
      </c>
      <c r="E2778" s="34" t="s">
        <v>18</v>
      </c>
      <c r="F2778" s="31">
        <v>1165540.6299999999</v>
      </c>
      <c r="G2778" s="31">
        <v>1084217.8500000001</v>
      </c>
      <c r="H2778" s="31">
        <v>81322.779999999795</v>
      </c>
      <c r="I2778" s="31"/>
      <c r="J2778" s="36" t="s">
        <v>1931</v>
      </c>
      <c r="K2778" s="30" t="s">
        <v>1929</v>
      </c>
      <c r="L2778" s="9">
        <f>Таблица4[[#This Row],[Поступления]]/Таблица4[[#This Row],[Начисления]]</f>
        <v>0.93022741729732772</v>
      </c>
    </row>
    <row r="2779" spans="1:12" ht="15">
      <c r="A2779" s="47">
        <v>103460</v>
      </c>
      <c r="B2779" s="34" t="s">
        <v>1173</v>
      </c>
      <c r="C2779" s="34" t="s">
        <v>1174</v>
      </c>
      <c r="D2779" s="34" t="s">
        <v>1263</v>
      </c>
      <c r="E2779" s="34" t="s">
        <v>19</v>
      </c>
      <c r="F2779" s="31">
        <v>1170282.81</v>
      </c>
      <c r="G2779" s="31">
        <v>1121419.95</v>
      </c>
      <c r="H2779" s="31">
        <v>48862.860000000102</v>
      </c>
      <c r="I2779" s="31"/>
      <c r="J2779" s="36" t="s">
        <v>1931</v>
      </c>
      <c r="K2779" s="30" t="s">
        <v>1929</v>
      </c>
      <c r="L2779" s="9">
        <f>Таблица4[[#This Row],[Поступления]]/Таблица4[[#This Row],[Начисления]]</f>
        <v>0.95824696425302525</v>
      </c>
    </row>
    <row r="2780" spans="1:12" ht="15">
      <c r="A2780" s="47">
        <v>103461</v>
      </c>
      <c r="B2780" s="34" t="s">
        <v>1173</v>
      </c>
      <c r="C2780" s="34" t="s">
        <v>1174</v>
      </c>
      <c r="D2780" s="34" t="s">
        <v>1263</v>
      </c>
      <c r="E2780" s="34" t="s">
        <v>20</v>
      </c>
      <c r="F2780" s="31">
        <v>4208747.2</v>
      </c>
      <c r="G2780" s="31">
        <v>3908756.41</v>
      </c>
      <c r="H2780" s="31">
        <v>299990.79000000004</v>
      </c>
      <c r="I2780" s="31"/>
      <c r="J2780" s="36" t="s">
        <v>1931</v>
      </c>
      <c r="K2780" s="30" t="s">
        <v>1929</v>
      </c>
      <c r="L2780" s="9">
        <f>Таблица4[[#This Row],[Поступления]]/Таблица4[[#This Row],[Начисления]]</f>
        <v>0.92872206959828807</v>
      </c>
    </row>
    <row r="2781" spans="1:12" ht="15">
      <c r="A2781" s="47">
        <v>103462</v>
      </c>
      <c r="B2781" s="34" t="s">
        <v>1173</v>
      </c>
      <c r="C2781" s="34" t="s">
        <v>1174</v>
      </c>
      <c r="D2781" s="34" t="s">
        <v>1265</v>
      </c>
      <c r="E2781" s="34" t="s">
        <v>6</v>
      </c>
      <c r="F2781" s="31">
        <v>2549139.62</v>
      </c>
      <c r="G2781" s="31">
        <v>2175868.9900000002</v>
      </c>
      <c r="H2781" s="31">
        <v>373270.62999999989</v>
      </c>
      <c r="I2781" s="31"/>
      <c r="J2781" s="36" t="s">
        <v>1931</v>
      </c>
      <c r="K2781" s="30" t="s">
        <v>1929</v>
      </c>
      <c r="L2781" s="9">
        <f>Таблица4[[#This Row],[Поступления]]/Таблица4[[#This Row],[Начисления]]</f>
        <v>0.8535699547127984</v>
      </c>
    </row>
    <row r="2782" spans="1:12" ht="15">
      <c r="A2782" s="47">
        <v>103466</v>
      </c>
      <c r="B2782" s="34" t="s">
        <v>1173</v>
      </c>
      <c r="C2782" s="34" t="s">
        <v>1174</v>
      </c>
      <c r="D2782" s="34" t="s">
        <v>1265</v>
      </c>
      <c r="E2782" s="34" t="s">
        <v>12</v>
      </c>
      <c r="F2782" s="31">
        <v>1521110.62</v>
      </c>
      <c r="G2782" s="31">
        <v>1412661.51</v>
      </c>
      <c r="H2782" s="31">
        <v>108449.1100000001</v>
      </c>
      <c r="I2782" s="31"/>
      <c r="J2782" s="36" t="s">
        <v>1931</v>
      </c>
      <c r="K2782" s="30" t="s">
        <v>1929</v>
      </c>
      <c r="L2782" s="9">
        <f>Таблица4[[#This Row],[Поступления]]/Таблица4[[#This Row],[Начисления]]</f>
        <v>0.92870399524263392</v>
      </c>
    </row>
    <row r="2783" spans="1:12" ht="15">
      <c r="A2783" s="47">
        <v>103467</v>
      </c>
      <c r="B2783" s="34" t="s">
        <v>1173</v>
      </c>
      <c r="C2783" s="34" t="s">
        <v>1174</v>
      </c>
      <c r="D2783" s="34" t="s">
        <v>1265</v>
      </c>
      <c r="E2783" s="34" t="s">
        <v>571</v>
      </c>
      <c r="F2783" s="31">
        <v>1515104.48</v>
      </c>
      <c r="G2783" s="31">
        <v>1387763.92</v>
      </c>
      <c r="H2783" s="31">
        <v>127340.56000000006</v>
      </c>
      <c r="I2783" s="31"/>
      <c r="J2783" s="36" t="s">
        <v>1931</v>
      </c>
      <c r="K2783" s="30" t="s">
        <v>1929</v>
      </c>
      <c r="L2783" s="9">
        <f>Таблица4[[#This Row],[Поступления]]/Таблица4[[#This Row],[Начисления]]</f>
        <v>0.91595262130041355</v>
      </c>
    </row>
    <row r="2784" spans="1:12" ht="15">
      <c r="A2784" s="47">
        <v>103468</v>
      </c>
      <c r="B2784" s="34" t="s">
        <v>1173</v>
      </c>
      <c r="C2784" s="34" t="s">
        <v>1174</v>
      </c>
      <c r="D2784" s="34" t="s">
        <v>1265</v>
      </c>
      <c r="E2784" s="34" t="s">
        <v>572</v>
      </c>
      <c r="F2784" s="31">
        <v>1452614.6</v>
      </c>
      <c r="G2784" s="31">
        <v>1353456.38</v>
      </c>
      <c r="H2784" s="31">
        <v>99158.220000000205</v>
      </c>
      <c r="I2784" s="31"/>
      <c r="J2784" s="36" t="s">
        <v>1931</v>
      </c>
      <c r="K2784" s="30" t="s">
        <v>1929</v>
      </c>
      <c r="L2784" s="9">
        <f>Таблица4[[#This Row],[Поступления]]/Таблица4[[#This Row],[Начисления]]</f>
        <v>0.93173810864905238</v>
      </c>
    </row>
    <row r="2785" spans="1:12" ht="15">
      <c r="A2785" s="47">
        <v>103469</v>
      </c>
      <c r="B2785" s="34" t="s">
        <v>1173</v>
      </c>
      <c r="C2785" s="34" t="s">
        <v>1174</v>
      </c>
      <c r="D2785" s="34" t="s">
        <v>1265</v>
      </c>
      <c r="E2785" s="34" t="s">
        <v>573</v>
      </c>
      <c r="F2785" s="31">
        <v>1548060.48</v>
      </c>
      <c r="G2785" s="31">
        <v>1456368.9</v>
      </c>
      <c r="H2785" s="31">
        <v>91691.580000000075</v>
      </c>
      <c r="I2785" s="31"/>
      <c r="J2785" s="36" t="s">
        <v>1931</v>
      </c>
      <c r="K2785" s="30" t="s">
        <v>1929</v>
      </c>
      <c r="L2785" s="9">
        <f>Таблица4[[#This Row],[Поступления]]/Таблица4[[#This Row],[Начисления]]</f>
        <v>0.94077002727955428</v>
      </c>
    </row>
    <row r="2786" spans="1:12" ht="15">
      <c r="A2786" s="47">
        <v>103470</v>
      </c>
      <c r="B2786" s="34" t="s">
        <v>1173</v>
      </c>
      <c r="C2786" s="34" t="s">
        <v>1174</v>
      </c>
      <c r="D2786" s="34" t="s">
        <v>1265</v>
      </c>
      <c r="E2786" s="34" t="s">
        <v>73</v>
      </c>
      <c r="F2786" s="31">
        <v>1444351.45</v>
      </c>
      <c r="G2786" s="31">
        <v>1298351.19</v>
      </c>
      <c r="H2786" s="31">
        <v>146000.26</v>
      </c>
      <c r="I2786" s="31"/>
      <c r="J2786" s="36" t="s">
        <v>1931</v>
      </c>
      <c r="K2786" s="30" t="s">
        <v>1930</v>
      </c>
      <c r="L2786" s="9">
        <f>Таблица4[[#This Row],[Поступления]]/Таблица4[[#This Row],[Начисления]]</f>
        <v>0.89891638908244942</v>
      </c>
    </row>
    <row r="2787" spans="1:12" ht="15">
      <c r="A2787" s="47">
        <v>103474</v>
      </c>
      <c r="B2787" s="34" t="s">
        <v>1173</v>
      </c>
      <c r="C2787" s="34" t="s">
        <v>1174</v>
      </c>
      <c r="D2787" s="34" t="s">
        <v>1265</v>
      </c>
      <c r="E2787" s="34" t="s">
        <v>17</v>
      </c>
      <c r="F2787" s="31">
        <v>1060393.79</v>
      </c>
      <c r="G2787" s="31">
        <v>878385.11</v>
      </c>
      <c r="H2787" s="31">
        <v>182008.68000000005</v>
      </c>
      <c r="I2787" s="31"/>
      <c r="J2787" s="36" t="s">
        <v>1931</v>
      </c>
      <c r="K2787" s="30" t="s">
        <v>1929</v>
      </c>
      <c r="L2787" s="9">
        <f>Таблица4[[#This Row],[Поступления]]/Таблица4[[#This Row],[Начисления]]</f>
        <v>0.8283574633155858</v>
      </c>
    </row>
    <row r="2788" spans="1:12" ht="15">
      <c r="A2788" s="47">
        <v>103475</v>
      </c>
      <c r="B2788" s="34" t="s">
        <v>1173</v>
      </c>
      <c r="C2788" s="34" t="s">
        <v>1174</v>
      </c>
      <c r="D2788" s="34" t="s">
        <v>1265</v>
      </c>
      <c r="E2788" s="34" t="s">
        <v>39</v>
      </c>
      <c r="F2788" s="31">
        <v>2118216.5499999998</v>
      </c>
      <c r="G2788" s="31">
        <v>1981622.42</v>
      </c>
      <c r="H2788" s="31">
        <v>136594.12999999989</v>
      </c>
      <c r="I2788" s="31"/>
      <c r="J2788" s="36" t="s">
        <v>1931</v>
      </c>
      <c r="K2788" s="30" t="s">
        <v>1930</v>
      </c>
      <c r="L2788" s="9">
        <f>Таблица4[[#This Row],[Поступления]]/Таблица4[[#This Row],[Начисления]]</f>
        <v>0.93551455822588114</v>
      </c>
    </row>
    <row r="2789" spans="1:12" ht="15">
      <c r="A2789" s="47">
        <v>103476</v>
      </c>
      <c r="B2789" s="34" t="s">
        <v>1173</v>
      </c>
      <c r="C2789" s="34" t="s">
        <v>1174</v>
      </c>
      <c r="D2789" s="34" t="s">
        <v>1265</v>
      </c>
      <c r="E2789" s="34" t="s">
        <v>574</v>
      </c>
      <c r="F2789" s="31">
        <v>1679808.74</v>
      </c>
      <c r="G2789" s="31">
        <v>1566628.74</v>
      </c>
      <c r="H2789" s="31">
        <v>113180</v>
      </c>
      <c r="I2789" s="31"/>
      <c r="J2789" s="36" t="s">
        <v>1931</v>
      </c>
      <c r="K2789" s="30" t="s">
        <v>1929</v>
      </c>
      <c r="L2789" s="9">
        <f>Таблица4[[#This Row],[Поступления]]/Таблица4[[#This Row],[Начисления]]</f>
        <v>0.93262328186243393</v>
      </c>
    </row>
    <row r="2790" spans="1:12" ht="15">
      <c r="A2790" s="47">
        <v>103477</v>
      </c>
      <c r="B2790" s="34" t="s">
        <v>1173</v>
      </c>
      <c r="C2790" s="34" t="s">
        <v>1174</v>
      </c>
      <c r="D2790" s="34" t="s">
        <v>1265</v>
      </c>
      <c r="E2790" s="34" t="s">
        <v>40</v>
      </c>
      <c r="F2790" s="31">
        <v>2069051.05</v>
      </c>
      <c r="G2790" s="31">
        <v>1871671.38</v>
      </c>
      <c r="H2790" s="31">
        <v>197379.67000000016</v>
      </c>
      <c r="I2790" s="31"/>
      <c r="J2790" s="36" t="s">
        <v>1931</v>
      </c>
      <c r="K2790" s="30" t="s">
        <v>1930</v>
      </c>
      <c r="L2790" s="9">
        <f>Таблица4[[#This Row],[Поступления]]/Таблица4[[#This Row],[Начисления]]</f>
        <v>0.90460376992631475</v>
      </c>
    </row>
    <row r="2791" spans="1:12" ht="15">
      <c r="A2791" s="47">
        <v>103478</v>
      </c>
      <c r="B2791" s="34" t="s">
        <v>1173</v>
      </c>
      <c r="C2791" s="34" t="s">
        <v>1174</v>
      </c>
      <c r="D2791" s="34" t="s">
        <v>1265</v>
      </c>
      <c r="E2791" s="34" t="s">
        <v>76</v>
      </c>
      <c r="F2791" s="31">
        <v>1719915.56</v>
      </c>
      <c r="G2791" s="31">
        <v>1580197.59</v>
      </c>
      <c r="H2791" s="31">
        <v>139717.96999999997</v>
      </c>
      <c r="I2791" s="31"/>
      <c r="J2791" s="36" t="s">
        <v>1931</v>
      </c>
      <c r="K2791" s="30" t="s">
        <v>1929</v>
      </c>
      <c r="L2791" s="9">
        <f>Таблица4[[#This Row],[Поступления]]/Таблица4[[#This Row],[Начисления]]</f>
        <v>0.91876463400331121</v>
      </c>
    </row>
    <row r="2792" spans="1:12" ht="15">
      <c r="A2792" s="47">
        <v>103492</v>
      </c>
      <c r="B2792" s="34" t="s">
        <v>1173</v>
      </c>
      <c r="C2792" s="34" t="s">
        <v>1174</v>
      </c>
      <c r="D2792" s="34" t="s">
        <v>1265</v>
      </c>
      <c r="E2792" s="34" t="s">
        <v>347</v>
      </c>
      <c r="F2792" s="31">
        <v>1437748.99</v>
      </c>
      <c r="G2792" s="31">
        <v>1445524.75</v>
      </c>
      <c r="H2792" s="31"/>
      <c r="I2792" s="31">
        <v>7775.7600000000093</v>
      </c>
      <c r="J2792" s="36" t="s">
        <v>1931</v>
      </c>
      <c r="K2792" s="30" t="s">
        <v>1929</v>
      </c>
      <c r="L2792" s="9">
        <f>Таблица4[[#This Row],[Поступления]]/Таблица4[[#This Row],[Начисления]]</f>
        <v>1.0054082875759836</v>
      </c>
    </row>
    <row r="2793" spans="1:12" ht="15">
      <c r="A2793" s="47">
        <v>103493</v>
      </c>
      <c r="B2793" s="34" t="s">
        <v>1173</v>
      </c>
      <c r="C2793" s="34" t="s">
        <v>1174</v>
      </c>
      <c r="D2793" s="34" t="s">
        <v>1265</v>
      </c>
      <c r="E2793" s="34" t="s">
        <v>521</v>
      </c>
      <c r="F2793" s="31">
        <v>1728808.57</v>
      </c>
      <c r="G2793" s="31">
        <v>1638818.87</v>
      </c>
      <c r="H2793" s="31">
        <v>89989.699999999953</v>
      </c>
      <c r="I2793" s="31"/>
      <c r="J2793" s="36" t="s">
        <v>1931</v>
      </c>
      <c r="K2793" s="30" t="s">
        <v>1929</v>
      </c>
      <c r="L2793" s="9">
        <f>Таблица4[[#This Row],[Поступления]]/Таблица4[[#This Row],[Начисления]]</f>
        <v>0.94794698408974221</v>
      </c>
    </row>
    <row r="2794" spans="1:12" ht="15">
      <c r="A2794" s="47">
        <v>103494</v>
      </c>
      <c r="B2794" s="34" t="s">
        <v>1173</v>
      </c>
      <c r="C2794" s="34" t="s">
        <v>1174</v>
      </c>
      <c r="D2794" s="34" t="s">
        <v>1265</v>
      </c>
      <c r="E2794" s="34" t="s">
        <v>561</v>
      </c>
      <c r="F2794" s="31">
        <v>563711.57999999996</v>
      </c>
      <c r="G2794" s="31">
        <v>547549.61</v>
      </c>
      <c r="H2794" s="31">
        <v>16161.969999999972</v>
      </c>
      <c r="I2794" s="31"/>
      <c r="J2794" s="36" t="s">
        <v>1931</v>
      </c>
      <c r="K2794" s="30" t="s">
        <v>1929</v>
      </c>
      <c r="L2794" s="9">
        <f>Таблица4[[#This Row],[Поступления]]/Таблица4[[#This Row],[Начисления]]</f>
        <v>0.97132936314701934</v>
      </c>
    </row>
    <row r="2795" spans="1:12" ht="15">
      <c r="A2795" s="47">
        <v>103496</v>
      </c>
      <c r="B2795" s="34" t="s">
        <v>1173</v>
      </c>
      <c r="C2795" s="34" t="s">
        <v>1174</v>
      </c>
      <c r="D2795" s="34" t="s">
        <v>1266</v>
      </c>
      <c r="E2795" s="34" t="s">
        <v>207</v>
      </c>
      <c r="F2795" s="31">
        <v>219235.83</v>
      </c>
      <c r="G2795" s="31">
        <v>215561.91</v>
      </c>
      <c r="H2795" s="31">
        <v>3673.9199999999837</v>
      </c>
      <c r="I2795" s="31"/>
      <c r="J2795" s="36" t="s">
        <v>1936</v>
      </c>
      <c r="K2795" s="30" t="s">
        <v>1929</v>
      </c>
      <c r="L2795" s="9">
        <f>Таблица4[[#This Row],[Поступления]]/Таблица4[[#This Row],[Начисления]]</f>
        <v>0.98324215526266856</v>
      </c>
    </row>
    <row r="2796" spans="1:12" ht="15">
      <c r="A2796" s="47">
        <v>103497</v>
      </c>
      <c r="B2796" s="34" t="s">
        <v>1173</v>
      </c>
      <c r="C2796" s="34" t="s">
        <v>1174</v>
      </c>
      <c r="D2796" s="34" t="s">
        <v>1266</v>
      </c>
      <c r="E2796" s="34" t="s">
        <v>140</v>
      </c>
      <c r="F2796" s="31">
        <v>220679.47</v>
      </c>
      <c r="G2796" s="31">
        <v>153445.09</v>
      </c>
      <c r="H2796" s="31">
        <v>67234.38</v>
      </c>
      <c r="I2796" s="31"/>
      <c r="J2796" s="36" t="s">
        <v>1936</v>
      </c>
      <c r="K2796" s="30" t="s">
        <v>1929</v>
      </c>
      <c r="L2796" s="9">
        <f>Таблица4[[#This Row],[Поступления]]/Таблица4[[#This Row],[Начисления]]</f>
        <v>0.69533015463558978</v>
      </c>
    </row>
    <row r="2797" spans="1:12" ht="15">
      <c r="A2797" s="47">
        <v>103498</v>
      </c>
      <c r="B2797" s="34" t="s">
        <v>1173</v>
      </c>
      <c r="C2797" s="34" t="s">
        <v>1174</v>
      </c>
      <c r="D2797" s="34" t="s">
        <v>1266</v>
      </c>
      <c r="E2797" s="34" t="s">
        <v>141</v>
      </c>
      <c r="F2797" s="31">
        <v>217327.81</v>
      </c>
      <c r="G2797" s="31">
        <v>201330.34</v>
      </c>
      <c r="H2797" s="31">
        <v>15997.470000000001</v>
      </c>
      <c r="I2797" s="31"/>
      <c r="J2797" s="36" t="s">
        <v>1936</v>
      </c>
      <c r="K2797" s="30" t="s">
        <v>1929</v>
      </c>
      <c r="L2797" s="9">
        <f>Таблица4[[#This Row],[Поступления]]/Таблица4[[#This Row],[Начисления]]</f>
        <v>0.92639013847330443</v>
      </c>
    </row>
    <row r="2798" spans="1:12" ht="15">
      <c r="A2798" s="47">
        <v>103499</v>
      </c>
      <c r="B2798" s="34" t="s">
        <v>1173</v>
      </c>
      <c r="C2798" s="34" t="s">
        <v>1174</v>
      </c>
      <c r="D2798" s="34" t="s">
        <v>1266</v>
      </c>
      <c r="E2798" s="34" t="s">
        <v>212</v>
      </c>
      <c r="F2798" s="31">
        <v>218932.83</v>
      </c>
      <c r="G2798" s="31">
        <v>216934.91</v>
      </c>
      <c r="H2798" s="31">
        <v>1997.9199999999837</v>
      </c>
      <c r="I2798" s="31"/>
      <c r="J2798" s="36" t="s">
        <v>1936</v>
      </c>
      <c r="K2798" s="30" t="s">
        <v>1929</v>
      </c>
      <c r="L2798" s="9">
        <f>Таблица4[[#This Row],[Поступления]]/Таблица4[[#This Row],[Начисления]]</f>
        <v>0.9908742786543252</v>
      </c>
    </row>
    <row r="2799" spans="1:12" ht="15">
      <c r="A2799" s="47">
        <v>103500</v>
      </c>
      <c r="B2799" s="34" t="s">
        <v>1173</v>
      </c>
      <c r="C2799" s="34" t="s">
        <v>1174</v>
      </c>
      <c r="D2799" s="34" t="s">
        <v>1266</v>
      </c>
      <c r="E2799" s="34" t="s">
        <v>109</v>
      </c>
      <c r="F2799" s="31">
        <v>1329928.56</v>
      </c>
      <c r="G2799" s="31">
        <v>1272630.6100000001</v>
      </c>
      <c r="H2799" s="31">
        <v>57297.949999999953</v>
      </c>
      <c r="I2799" s="31"/>
      <c r="J2799" s="36" t="s">
        <v>1936</v>
      </c>
      <c r="K2799" s="30" t="s">
        <v>1929</v>
      </c>
      <c r="L2799" s="9">
        <f>Таблица4[[#This Row],[Поступления]]/Таблица4[[#This Row],[Начисления]]</f>
        <v>0.9569165203881328</v>
      </c>
    </row>
    <row r="2800" spans="1:12" ht="15">
      <c r="A2800" s="47">
        <v>103501</v>
      </c>
      <c r="B2800" s="34" t="s">
        <v>1173</v>
      </c>
      <c r="C2800" s="34" t="s">
        <v>1174</v>
      </c>
      <c r="D2800" s="34" t="s">
        <v>1266</v>
      </c>
      <c r="E2800" s="34" t="s">
        <v>197</v>
      </c>
      <c r="F2800" s="31">
        <v>219027.04</v>
      </c>
      <c r="G2800" s="31">
        <v>198872.01</v>
      </c>
      <c r="H2800" s="31">
        <v>20155.03</v>
      </c>
      <c r="I2800" s="31"/>
      <c r="J2800" s="36" t="s">
        <v>1936</v>
      </c>
      <c r="K2800" s="30" t="s">
        <v>1929</v>
      </c>
      <c r="L2800" s="9">
        <f>Таблица4[[#This Row],[Поступления]]/Таблица4[[#This Row],[Начисления]]</f>
        <v>0.90797926137339025</v>
      </c>
    </row>
    <row r="2801" spans="1:12" ht="15">
      <c r="A2801" s="47">
        <v>103503</v>
      </c>
      <c r="B2801" s="34" t="s">
        <v>1173</v>
      </c>
      <c r="C2801" s="34" t="s">
        <v>1174</v>
      </c>
      <c r="D2801" s="34" t="s">
        <v>1266</v>
      </c>
      <c r="E2801" s="34" t="s">
        <v>516</v>
      </c>
      <c r="F2801" s="31">
        <v>643560.78</v>
      </c>
      <c r="G2801" s="31">
        <v>623599.43000000005</v>
      </c>
      <c r="H2801" s="31">
        <v>19961.349999999977</v>
      </c>
      <c r="I2801" s="31"/>
      <c r="J2801" s="36" t="s">
        <v>1936</v>
      </c>
      <c r="K2801" s="30" t="s">
        <v>1929</v>
      </c>
      <c r="L2801" s="9">
        <f>Таблица4[[#This Row],[Поступления]]/Таблица4[[#This Row],[Начисления]]</f>
        <v>0.96898296070807799</v>
      </c>
    </row>
    <row r="2802" spans="1:12" ht="15">
      <c r="A2802" s="47">
        <v>103504</v>
      </c>
      <c r="B2802" s="34" t="s">
        <v>1173</v>
      </c>
      <c r="C2802" s="34" t="s">
        <v>1174</v>
      </c>
      <c r="D2802" s="34" t="s">
        <v>1266</v>
      </c>
      <c r="E2802" s="34" t="s">
        <v>187</v>
      </c>
      <c r="F2802" s="31">
        <v>683326.87</v>
      </c>
      <c r="G2802" s="31">
        <v>624902.23</v>
      </c>
      <c r="H2802" s="31">
        <v>58424.640000000014</v>
      </c>
      <c r="I2802" s="31"/>
      <c r="J2802" s="36" t="s">
        <v>1936</v>
      </c>
      <c r="K2802" s="30" t="s">
        <v>1929</v>
      </c>
      <c r="L2802" s="9">
        <f>Таблица4[[#This Row],[Поступления]]/Таблица4[[#This Row],[Начисления]]</f>
        <v>0.91449971812172404</v>
      </c>
    </row>
    <row r="2803" spans="1:12" ht="15">
      <c r="A2803" s="47">
        <v>103509</v>
      </c>
      <c r="B2803" s="34" t="s">
        <v>1173</v>
      </c>
      <c r="C2803" s="34" t="s">
        <v>1174</v>
      </c>
      <c r="D2803" s="34" t="s">
        <v>1267</v>
      </c>
      <c r="E2803" s="34" t="s">
        <v>18</v>
      </c>
      <c r="F2803" s="31">
        <v>9413685.3100000005</v>
      </c>
      <c r="G2803" s="31">
        <v>8541508.8399999999</v>
      </c>
      <c r="H2803" s="31">
        <v>872176.47000000067</v>
      </c>
      <c r="I2803" s="31"/>
      <c r="J2803" s="36" t="s">
        <v>1938</v>
      </c>
      <c r="K2803" s="30" t="s">
        <v>1930</v>
      </c>
      <c r="L2803" s="9">
        <f>Таблица4[[#This Row],[Поступления]]/Таблица4[[#This Row],[Начисления]]</f>
        <v>0.90735015657751994</v>
      </c>
    </row>
    <row r="2804" spans="1:12" ht="15">
      <c r="A2804" s="47">
        <v>103510</v>
      </c>
      <c r="B2804" s="34" t="s">
        <v>1173</v>
      </c>
      <c r="C2804" s="34" t="s">
        <v>1174</v>
      </c>
      <c r="D2804" s="34" t="s">
        <v>1267</v>
      </c>
      <c r="E2804" s="34" t="s">
        <v>25</v>
      </c>
      <c r="F2804" s="31">
        <v>3585057.53</v>
      </c>
      <c r="G2804" s="31">
        <v>3418899.02</v>
      </c>
      <c r="H2804" s="31">
        <v>166158.50999999978</v>
      </c>
      <c r="I2804" s="31"/>
      <c r="J2804" s="36" t="s">
        <v>1938</v>
      </c>
      <c r="K2804" s="30" t="s">
        <v>1930</v>
      </c>
      <c r="L2804" s="9">
        <f>Таблица4[[#This Row],[Поступления]]/Таблица4[[#This Row],[Начисления]]</f>
        <v>0.95365248434381478</v>
      </c>
    </row>
    <row r="2805" spans="1:12" ht="15">
      <c r="A2805" s="47">
        <v>103511</v>
      </c>
      <c r="B2805" s="34" t="s">
        <v>1173</v>
      </c>
      <c r="C2805" s="34" t="s">
        <v>1174</v>
      </c>
      <c r="D2805" s="34" t="s">
        <v>1267</v>
      </c>
      <c r="E2805" s="34" t="s">
        <v>100</v>
      </c>
      <c r="F2805" s="31">
        <v>7711488.2599999998</v>
      </c>
      <c r="G2805" s="31">
        <v>7074080.1699999999</v>
      </c>
      <c r="H2805" s="31">
        <v>637408.08999999985</v>
      </c>
      <c r="I2805" s="31"/>
      <c r="J2805" s="36" t="s">
        <v>1938</v>
      </c>
      <c r="K2805" s="30" t="s">
        <v>1929</v>
      </c>
      <c r="L2805" s="9">
        <f>Таблица4[[#This Row],[Поступления]]/Таблица4[[#This Row],[Начисления]]</f>
        <v>0.91734305123613069</v>
      </c>
    </row>
    <row r="2806" spans="1:12" ht="15">
      <c r="A2806" s="47">
        <v>103512</v>
      </c>
      <c r="B2806" s="34" t="s">
        <v>1173</v>
      </c>
      <c r="C2806" s="34" t="s">
        <v>1174</v>
      </c>
      <c r="D2806" s="34" t="s">
        <v>1267</v>
      </c>
      <c r="E2806" s="34" t="s">
        <v>34</v>
      </c>
      <c r="F2806" s="31">
        <v>4604760.83</v>
      </c>
      <c r="G2806" s="31">
        <v>4291797.12</v>
      </c>
      <c r="H2806" s="31">
        <v>312963.70999999996</v>
      </c>
      <c r="I2806" s="31"/>
      <c r="J2806" s="36" t="s">
        <v>1938</v>
      </c>
      <c r="K2806" s="30" t="s">
        <v>1930</v>
      </c>
      <c r="L2806" s="9">
        <f>Таблица4[[#This Row],[Поступления]]/Таблица4[[#This Row],[Начисления]]</f>
        <v>0.9320347523890834</v>
      </c>
    </row>
    <row r="2807" spans="1:12" ht="15">
      <c r="A2807" s="47">
        <v>103513</v>
      </c>
      <c r="B2807" s="34" t="s">
        <v>1173</v>
      </c>
      <c r="C2807" s="34" t="s">
        <v>1174</v>
      </c>
      <c r="D2807" s="34" t="s">
        <v>1267</v>
      </c>
      <c r="E2807" s="34" t="s">
        <v>30</v>
      </c>
      <c r="F2807" s="31">
        <v>3633362.3</v>
      </c>
      <c r="G2807" s="31">
        <v>3434146.57</v>
      </c>
      <c r="H2807" s="31">
        <v>199215.72999999998</v>
      </c>
      <c r="I2807" s="31"/>
      <c r="J2807" s="36" t="s">
        <v>1938</v>
      </c>
      <c r="K2807" s="30" t="s">
        <v>1930</v>
      </c>
      <c r="L2807" s="9">
        <f>Таблица4[[#This Row],[Поступления]]/Таблица4[[#This Row],[Начисления]]</f>
        <v>0.94517041969637872</v>
      </c>
    </row>
    <row r="2808" spans="1:12" ht="15">
      <c r="A2808" s="47">
        <v>103514</v>
      </c>
      <c r="B2808" s="34" t="s">
        <v>1173</v>
      </c>
      <c r="C2808" s="34" t="s">
        <v>1174</v>
      </c>
      <c r="D2808" s="34" t="s">
        <v>1267</v>
      </c>
      <c r="E2808" s="34" t="s">
        <v>67</v>
      </c>
      <c r="F2808" s="31">
        <v>2755580.13</v>
      </c>
      <c r="G2808" s="31">
        <v>2509773.67</v>
      </c>
      <c r="H2808" s="31">
        <v>245806.45999999996</v>
      </c>
      <c r="I2808" s="31"/>
      <c r="J2808" s="36" t="s">
        <v>1938</v>
      </c>
      <c r="K2808" s="30" t="s">
        <v>1930</v>
      </c>
      <c r="L2808" s="9">
        <f>Таблица4[[#This Row],[Поступления]]/Таблица4[[#This Row],[Начисления]]</f>
        <v>0.91079683826868063</v>
      </c>
    </row>
    <row r="2809" spans="1:12" ht="15">
      <c r="A2809" s="47">
        <v>103515</v>
      </c>
      <c r="B2809" s="34" t="s">
        <v>1173</v>
      </c>
      <c r="C2809" s="34" t="s">
        <v>1174</v>
      </c>
      <c r="D2809" s="34" t="s">
        <v>1267</v>
      </c>
      <c r="E2809" s="34" t="s">
        <v>22</v>
      </c>
      <c r="F2809" s="31">
        <v>4590070.62</v>
      </c>
      <c r="G2809" s="31">
        <v>4209668</v>
      </c>
      <c r="H2809" s="31">
        <v>380402.62000000011</v>
      </c>
      <c r="I2809" s="31"/>
      <c r="J2809" s="36" t="s">
        <v>1938</v>
      </c>
      <c r="K2809" s="30" t="s">
        <v>1930</v>
      </c>
      <c r="L2809" s="9">
        <f>Таблица4[[#This Row],[Поступления]]/Таблица4[[#This Row],[Начисления]]</f>
        <v>0.91712488728550323</v>
      </c>
    </row>
    <row r="2810" spans="1:12" ht="15">
      <c r="A2810" s="47">
        <v>103516</v>
      </c>
      <c r="B2810" s="34" t="s">
        <v>1173</v>
      </c>
      <c r="C2810" s="34" t="s">
        <v>1174</v>
      </c>
      <c r="D2810" s="34" t="s">
        <v>1267</v>
      </c>
      <c r="E2810" s="34" t="s">
        <v>27</v>
      </c>
      <c r="F2810" s="31">
        <v>2716451.9</v>
      </c>
      <c r="G2810" s="31">
        <v>2367368.86</v>
      </c>
      <c r="H2810" s="31">
        <v>349083.04000000004</v>
      </c>
      <c r="I2810" s="31"/>
      <c r="J2810" s="36" t="s">
        <v>1938</v>
      </c>
      <c r="K2810" s="30" t="s">
        <v>1930</v>
      </c>
      <c r="L2810" s="9">
        <f>Таблица4[[#This Row],[Поступления]]/Таблица4[[#This Row],[Начисления]]</f>
        <v>0.87149301631293374</v>
      </c>
    </row>
    <row r="2811" spans="1:12" ht="15">
      <c r="A2811" s="47">
        <v>103517</v>
      </c>
      <c r="B2811" s="34" t="s">
        <v>1173</v>
      </c>
      <c r="C2811" s="34" t="s">
        <v>1174</v>
      </c>
      <c r="D2811" s="34" t="s">
        <v>1267</v>
      </c>
      <c r="E2811" s="34" t="s">
        <v>68</v>
      </c>
      <c r="F2811" s="31">
        <v>2748893.75</v>
      </c>
      <c r="G2811" s="31">
        <v>2501077.84</v>
      </c>
      <c r="H2811" s="31">
        <v>247815.91000000015</v>
      </c>
      <c r="I2811" s="31"/>
      <c r="J2811" s="36" t="s">
        <v>1938</v>
      </c>
      <c r="K2811" s="30" t="s">
        <v>1930</v>
      </c>
      <c r="L2811" s="9">
        <f>Таблица4[[#This Row],[Поступления]]/Таблица4[[#This Row],[Начисления]]</f>
        <v>0.90984885829072148</v>
      </c>
    </row>
    <row r="2812" spans="1:12" ht="15">
      <c r="A2812" s="47">
        <v>103518</v>
      </c>
      <c r="B2812" s="34" t="s">
        <v>1173</v>
      </c>
      <c r="C2812" s="34" t="s">
        <v>1174</v>
      </c>
      <c r="D2812" s="34" t="s">
        <v>1267</v>
      </c>
      <c r="E2812" s="34" t="s">
        <v>69</v>
      </c>
      <c r="F2812" s="31">
        <v>4563413.09</v>
      </c>
      <c r="G2812" s="31">
        <v>4063635.16</v>
      </c>
      <c r="H2812" s="31">
        <v>499777.9299999997</v>
      </c>
      <c r="I2812" s="31"/>
      <c r="J2812" s="36" t="s">
        <v>1938</v>
      </c>
      <c r="K2812" s="30" t="s">
        <v>1930</v>
      </c>
      <c r="L2812" s="9">
        <f>Таблица4[[#This Row],[Поступления]]/Таблица4[[#This Row],[Начисления]]</f>
        <v>0.89048154963328119</v>
      </c>
    </row>
    <row r="2813" spans="1:12" ht="15">
      <c r="A2813" s="47">
        <v>103519</v>
      </c>
      <c r="B2813" s="34" t="s">
        <v>1173</v>
      </c>
      <c r="C2813" s="34" t="s">
        <v>1174</v>
      </c>
      <c r="D2813" s="34" t="s">
        <v>1267</v>
      </c>
      <c r="E2813" s="34" t="s">
        <v>16</v>
      </c>
      <c r="F2813" s="31">
        <v>4765806.71</v>
      </c>
      <c r="G2813" s="31">
        <v>4641662.25</v>
      </c>
      <c r="H2813" s="31">
        <v>124144.45999999996</v>
      </c>
      <c r="I2813" s="31"/>
      <c r="J2813" s="36" t="s">
        <v>1938</v>
      </c>
      <c r="K2813" s="30" t="s">
        <v>1929</v>
      </c>
      <c r="L2813" s="9">
        <f>Таблица4[[#This Row],[Поступления]]/Таблица4[[#This Row],[Начисления]]</f>
        <v>0.97395100818094238</v>
      </c>
    </row>
    <row r="2814" spans="1:12" ht="15">
      <c r="A2814" s="47">
        <v>103520</v>
      </c>
      <c r="B2814" s="34" t="s">
        <v>1173</v>
      </c>
      <c r="C2814" s="34" t="s">
        <v>1174</v>
      </c>
      <c r="D2814" s="34" t="s">
        <v>1267</v>
      </c>
      <c r="E2814" s="34" t="s">
        <v>70</v>
      </c>
      <c r="F2814" s="31">
        <v>8798705.4299999997</v>
      </c>
      <c r="G2814" s="31">
        <v>8107887.8300000001</v>
      </c>
      <c r="H2814" s="31">
        <v>690817.59999999963</v>
      </c>
      <c r="I2814" s="31"/>
      <c r="J2814" s="36" t="s">
        <v>1938</v>
      </c>
      <c r="K2814" s="30" t="s">
        <v>1930</v>
      </c>
      <c r="L2814" s="9">
        <f>Таблица4[[#This Row],[Поступления]]/Таблица4[[#This Row],[Начисления]]</f>
        <v>0.92148644985379402</v>
      </c>
    </row>
    <row r="2815" spans="1:12" ht="15">
      <c r="A2815" s="47">
        <v>103521</v>
      </c>
      <c r="B2815" s="34" t="s">
        <v>1173</v>
      </c>
      <c r="C2815" s="34" t="s">
        <v>1174</v>
      </c>
      <c r="D2815" s="34" t="s">
        <v>1267</v>
      </c>
      <c r="E2815" s="34" t="s">
        <v>370</v>
      </c>
      <c r="F2815" s="31">
        <v>5044684.53</v>
      </c>
      <c r="G2815" s="31">
        <v>4905565.55</v>
      </c>
      <c r="H2815" s="31">
        <v>139118.98000000045</v>
      </c>
      <c r="I2815" s="31"/>
      <c r="J2815" s="36" t="s">
        <v>1938</v>
      </c>
      <c r="K2815" s="30" t="s">
        <v>1929</v>
      </c>
      <c r="L2815" s="9">
        <f>Таблица4[[#This Row],[Поступления]]/Таблица4[[#This Row],[Начисления]]</f>
        <v>0.97242266009446576</v>
      </c>
    </row>
    <row r="2816" spans="1:12" ht="15">
      <c r="A2816" s="47">
        <v>103522</v>
      </c>
      <c r="B2816" s="34" t="s">
        <v>1173</v>
      </c>
      <c r="C2816" s="34" t="s">
        <v>1174</v>
      </c>
      <c r="D2816" s="34" t="s">
        <v>1267</v>
      </c>
      <c r="E2816" s="34" t="s">
        <v>362</v>
      </c>
      <c r="F2816" s="31">
        <v>3339547.02</v>
      </c>
      <c r="G2816" s="31">
        <v>3227038.87</v>
      </c>
      <c r="H2816" s="31">
        <v>112508.14999999991</v>
      </c>
      <c r="I2816" s="31"/>
      <c r="J2816" s="36" t="s">
        <v>1938</v>
      </c>
      <c r="K2816" s="30" t="s">
        <v>1929</v>
      </c>
      <c r="L2816" s="9">
        <f>Таблица4[[#This Row],[Поступления]]/Таблица4[[#This Row],[Начисления]]</f>
        <v>0.96631035606739268</v>
      </c>
    </row>
    <row r="2817" spans="1:12" ht="15">
      <c r="A2817" s="47">
        <v>103523</v>
      </c>
      <c r="B2817" s="34" t="s">
        <v>1173</v>
      </c>
      <c r="C2817" s="34" t="s">
        <v>1174</v>
      </c>
      <c r="D2817" s="34" t="s">
        <v>1101</v>
      </c>
      <c r="E2817" s="34" t="s">
        <v>6</v>
      </c>
      <c r="F2817" s="31">
        <v>1922535.26</v>
      </c>
      <c r="G2817" s="31">
        <v>1846806.36</v>
      </c>
      <c r="H2817" s="31">
        <v>75728.899999999907</v>
      </c>
      <c r="I2817" s="31"/>
      <c r="J2817" s="36" t="s">
        <v>1931</v>
      </c>
      <c r="K2817" s="30" t="s">
        <v>1929</v>
      </c>
      <c r="L2817" s="9">
        <f>Таблица4[[#This Row],[Поступления]]/Таблица4[[#This Row],[Начисления]]</f>
        <v>0.96060987718893653</v>
      </c>
    </row>
    <row r="2818" spans="1:12" ht="15">
      <c r="A2818" s="47">
        <v>103524</v>
      </c>
      <c r="B2818" s="34" t="s">
        <v>1173</v>
      </c>
      <c r="C2818" s="34" t="s">
        <v>1174</v>
      </c>
      <c r="D2818" s="34" t="s">
        <v>1101</v>
      </c>
      <c r="E2818" s="34" t="s">
        <v>78</v>
      </c>
      <c r="F2818" s="31">
        <v>1859473.84</v>
      </c>
      <c r="G2818" s="31">
        <v>1477195.65</v>
      </c>
      <c r="H2818" s="31">
        <v>382278.19000000018</v>
      </c>
      <c r="I2818" s="31"/>
      <c r="J2818" s="36" t="s">
        <v>1931</v>
      </c>
      <c r="K2818" s="30" t="s">
        <v>1930</v>
      </c>
      <c r="L2818" s="9">
        <f>Таблица4[[#This Row],[Поступления]]/Таблица4[[#This Row],[Начисления]]</f>
        <v>0.79441593542396904</v>
      </c>
    </row>
    <row r="2819" spans="1:12" ht="15">
      <c r="A2819" s="47">
        <v>103526</v>
      </c>
      <c r="B2819" s="34" t="s">
        <v>1173</v>
      </c>
      <c r="C2819" s="34" t="s">
        <v>1174</v>
      </c>
      <c r="D2819" s="34" t="s">
        <v>1268</v>
      </c>
      <c r="E2819" s="34" t="s">
        <v>19</v>
      </c>
      <c r="F2819" s="31">
        <v>1254156.96</v>
      </c>
      <c r="G2819" s="31">
        <v>1139936.33</v>
      </c>
      <c r="H2819" s="31">
        <v>114220.62999999989</v>
      </c>
      <c r="I2819" s="31"/>
      <c r="J2819" s="36" t="s">
        <v>1932</v>
      </c>
      <c r="K2819" s="30" t="s">
        <v>1929</v>
      </c>
      <c r="L2819" s="9">
        <f>Таблица4[[#This Row],[Поступления]]/Таблица4[[#This Row],[Начисления]]</f>
        <v>0.90892636755769396</v>
      </c>
    </row>
    <row r="2820" spans="1:12" ht="15">
      <c r="A2820" s="47">
        <v>103527</v>
      </c>
      <c r="B2820" s="34" t="s">
        <v>1173</v>
      </c>
      <c r="C2820" s="34" t="s">
        <v>1174</v>
      </c>
      <c r="D2820" s="34" t="s">
        <v>1268</v>
      </c>
      <c r="E2820" s="34" t="s">
        <v>21</v>
      </c>
      <c r="F2820" s="31">
        <v>808922.11</v>
      </c>
      <c r="G2820" s="31">
        <v>762378.36</v>
      </c>
      <c r="H2820" s="31">
        <v>46543.75</v>
      </c>
      <c r="I2820" s="31"/>
      <c r="J2820" s="36" t="s">
        <v>1932</v>
      </c>
      <c r="K2820" s="30" t="s">
        <v>1929</v>
      </c>
      <c r="L2820" s="9">
        <f>Таблица4[[#This Row],[Поступления]]/Таблица4[[#This Row],[Начисления]]</f>
        <v>0.94246201281356989</v>
      </c>
    </row>
    <row r="2821" spans="1:12" ht="15">
      <c r="A2821" s="47">
        <v>103529</v>
      </c>
      <c r="B2821" s="34" t="s">
        <v>1173</v>
      </c>
      <c r="C2821" s="34" t="s">
        <v>1174</v>
      </c>
      <c r="D2821" s="34" t="s">
        <v>1268</v>
      </c>
      <c r="E2821" s="34" t="s">
        <v>100</v>
      </c>
      <c r="F2821" s="31">
        <v>841043.4</v>
      </c>
      <c r="G2821" s="31">
        <v>708509.9</v>
      </c>
      <c r="H2821" s="31">
        <v>132533.5</v>
      </c>
      <c r="I2821" s="31"/>
      <c r="J2821" s="36" t="s">
        <v>1932</v>
      </c>
      <c r="K2821" s="30" t="s">
        <v>1929</v>
      </c>
      <c r="L2821" s="9">
        <f>Таблица4[[#This Row],[Поступления]]/Таблица4[[#This Row],[Начисления]]</f>
        <v>0.84241776345905572</v>
      </c>
    </row>
    <row r="2822" spans="1:12" ht="15">
      <c r="A2822" s="47">
        <v>103530</v>
      </c>
      <c r="B2822" s="34" t="s">
        <v>1173</v>
      </c>
      <c r="C2822" s="34" t="s">
        <v>1174</v>
      </c>
      <c r="D2822" s="34" t="s">
        <v>1268</v>
      </c>
      <c r="E2822" s="34" t="s">
        <v>29</v>
      </c>
      <c r="F2822" s="31">
        <v>5167188.53</v>
      </c>
      <c r="G2822" s="31">
        <v>4473189.97</v>
      </c>
      <c r="H2822" s="31">
        <v>693998.56000000052</v>
      </c>
      <c r="I2822" s="31"/>
      <c r="J2822" s="36" t="s">
        <v>1932</v>
      </c>
      <c r="K2822" s="30" t="s">
        <v>1930</v>
      </c>
      <c r="L2822" s="9">
        <f>Таблица4[[#This Row],[Поступления]]/Таблица4[[#This Row],[Начисления]]</f>
        <v>0.86569126402670649</v>
      </c>
    </row>
    <row r="2823" spans="1:12" ht="15">
      <c r="A2823" s="47">
        <v>103531</v>
      </c>
      <c r="B2823" s="34" t="s">
        <v>1173</v>
      </c>
      <c r="C2823" s="34" t="s">
        <v>1174</v>
      </c>
      <c r="D2823" s="34" t="s">
        <v>1268</v>
      </c>
      <c r="E2823" s="34" t="s">
        <v>34</v>
      </c>
      <c r="F2823" s="31">
        <v>857118.51</v>
      </c>
      <c r="G2823" s="31">
        <v>758560.38</v>
      </c>
      <c r="H2823" s="31">
        <v>98558.13</v>
      </c>
      <c r="I2823" s="31"/>
      <c r="J2823" s="36" t="s">
        <v>1932</v>
      </c>
      <c r="K2823" s="30" t="s">
        <v>1929</v>
      </c>
      <c r="L2823" s="9">
        <f>Таблица4[[#This Row],[Поступления]]/Таблица4[[#This Row],[Начисления]]</f>
        <v>0.88501224877292639</v>
      </c>
    </row>
    <row r="2824" spans="1:12" ht="15">
      <c r="A2824" s="47">
        <v>103532</v>
      </c>
      <c r="B2824" s="34" t="s">
        <v>1173</v>
      </c>
      <c r="C2824" s="34" t="s">
        <v>1174</v>
      </c>
      <c r="D2824" s="34" t="s">
        <v>1268</v>
      </c>
      <c r="E2824" s="34" t="s">
        <v>30</v>
      </c>
      <c r="F2824" s="31">
        <v>5542848.2599999998</v>
      </c>
      <c r="G2824" s="31">
        <v>4707917.92</v>
      </c>
      <c r="H2824" s="31">
        <v>834930.33999999985</v>
      </c>
      <c r="I2824" s="31"/>
      <c r="J2824" s="36" t="s">
        <v>1932</v>
      </c>
      <c r="K2824" s="30" t="s">
        <v>1930</v>
      </c>
      <c r="L2824" s="9">
        <f>Таблица4[[#This Row],[Поступления]]/Таблица4[[#This Row],[Начисления]]</f>
        <v>0.84936799622943315</v>
      </c>
    </row>
    <row r="2825" spans="1:12" ht="15">
      <c r="A2825" s="47">
        <v>103534</v>
      </c>
      <c r="B2825" s="34" t="s">
        <v>1173</v>
      </c>
      <c r="C2825" s="34" t="s">
        <v>1174</v>
      </c>
      <c r="D2825" s="34" t="s">
        <v>1268</v>
      </c>
      <c r="E2825" s="34" t="s">
        <v>27</v>
      </c>
      <c r="F2825" s="31">
        <v>2556576.7200000002</v>
      </c>
      <c r="G2825" s="31">
        <v>2439560.7000000002</v>
      </c>
      <c r="H2825" s="31">
        <v>117016.02000000002</v>
      </c>
      <c r="I2825" s="31"/>
      <c r="J2825" s="36" t="s">
        <v>1932</v>
      </c>
      <c r="K2825" s="30" t="s">
        <v>1929</v>
      </c>
      <c r="L2825" s="9">
        <f>Таблица4[[#This Row],[Поступления]]/Таблица4[[#This Row],[Начисления]]</f>
        <v>0.95422941189889265</v>
      </c>
    </row>
    <row r="2826" spans="1:12" ht="15">
      <c r="A2826" s="47">
        <v>103535</v>
      </c>
      <c r="B2826" s="34" t="s">
        <v>1173</v>
      </c>
      <c r="C2826" s="34" t="s">
        <v>1174</v>
      </c>
      <c r="D2826" s="34" t="s">
        <v>1268</v>
      </c>
      <c r="E2826" s="34" t="s">
        <v>317</v>
      </c>
      <c r="F2826" s="31">
        <v>2627710.89</v>
      </c>
      <c r="G2826" s="31">
        <v>2296857.69</v>
      </c>
      <c r="H2826" s="31">
        <v>330853.20000000019</v>
      </c>
      <c r="I2826" s="31"/>
      <c r="J2826" s="36" t="s">
        <v>1932</v>
      </c>
      <c r="K2826" s="30" t="s">
        <v>1930</v>
      </c>
      <c r="L2826" s="9">
        <f>Таблица4[[#This Row],[Поступления]]/Таблица4[[#This Row],[Начисления]]</f>
        <v>0.87409071475134759</v>
      </c>
    </row>
    <row r="2827" spans="1:12" ht="15">
      <c r="A2827" s="47">
        <v>103536</v>
      </c>
      <c r="B2827" s="34" t="s">
        <v>1173</v>
      </c>
      <c r="C2827" s="34" t="s">
        <v>1174</v>
      </c>
      <c r="D2827" s="34" t="s">
        <v>1268</v>
      </c>
      <c r="E2827" s="34" t="s">
        <v>95</v>
      </c>
      <c r="F2827" s="31">
        <v>1261713.26</v>
      </c>
      <c r="G2827" s="31">
        <v>1143498.07</v>
      </c>
      <c r="H2827" s="31">
        <v>118215.18999999994</v>
      </c>
      <c r="I2827" s="31"/>
      <c r="J2827" s="36" t="s">
        <v>1932</v>
      </c>
      <c r="K2827" s="30" t="s">
        <v>1929</v>
      </c>
      <c r="L2827" s="9">
        <f>Таблица4[[#This Row],[Поступления]]/Таблица4[[#This Row],[Начисления]]</f>
        <v>0.90630581943792843</v>
      </c>
    </row>
    <row r="2828" spans="1:12" ht="15">
      <c r="A2828" s="47">
        <v>103537</v>
      </c>
      <c r="B2828" s="34" t="s">
        <v>1173</v>
      </c>
      <c r="C2828" s="34" t="s">
        <v>1174</v>
      </c>
      <c r="D2828" s="34" t="s">
        <v>1268</v>
      </c>
      <c r="E2828" s="34" t="s">
        <v>117</v>
      </c>
      <c r="F2828" s="31">
        <v>964973.25</v>
      </c>
      <c r="G2828" s="31">
        <v>894418.96</v>
      </c>
      <c r="H2828" s="31">
        <v>70554.290000000037</v>
      </c>
      <c r="I2828" s="31"/>
      <c r="J2828" s="36" t="s">
        <v>1932</v>
      </c>
      <c r="K2828" s="30" t="s">
        <v>1929</v>
      </c>
      <c r="L2828" s="9">
        <f>Таблица4[[#This Row],[Поступления]]/Таблица4[[#This Row],[Начисления]]</f>
        <v>0.92688471934325634</v>
      </c>
    </row>
    <row r="2829" spans="1:12" ht="15">
      <c r="A2829" s="47">
        <v>103538</v>
      </c>
      <c r="B2829" s="34" t="s">
        <v>1173</v>
      </c>
      <c r="C2829" s="34" t="s">
        <v>1174</v>
      </c>
      <c r="D2829" s="34" t="s">
        <v>1268</v>
      </c>
      <c r="E2829" s="34" t="s">
        <v>147</v>
      </c>
      <c r="F2829" s="31">
        <v>1093062.6200000001</v>
      </c>
      <c r="G2829" s="31">
        <v>965781.76</v>
      </c>
      <c r="H2829" s="31">
        <v>127280.8600000001</v>
      </c>
      <c r="I2829" s="31"/>
      <c r="J2829" s="36" t="s">
        <v>1932</v>
      </c>
      <c r="K2829" s="30" t="s">
        <v>1929</v>
      </c>
      <c r="L2829" s="9">
        <f>Таблица4[[#This Row],[Поступления]]/Таблица4[[#This Row],[Начисления]]</f>
        <v>0.88355574724529495</v>
      </c>
    </row>
    <row r="2830" spans="1:12" ht="15">
      <c r="A2830" s="47">
        <v>103539</v>
      </c>
      <c r="B2830" s="34" t="s">
        <v>1173</v>
      </c>
      <c r="C2830" s="34" t="s">
        <v>1174</v>
      </c>
      <c r="D2830" s="34" t="s">
        <v>1268</v>
      </c>
      <c r="E2830" s="34" t="s">
        <v>112</v>
      </c>
      <c r="F2830" s="31">
        <v>864104.17</v>
      </c>
      <c r="G2830" s="31">
        <v>733556.64</v>
      </c>
      <c r="H2830" s="31">
        <v>130547.53000000003</v>
      </c>
      <c r="I2830" s="31"/>
      <c r="J2830" s="36" t="s">
        <v>1932</v>
      </c>
      <c r="K2830" s="30" t="s">
        <v>1929</v>
      </c>
      <c r="L2830" s="9">
        <f>Таблица4[[#This Row],[Поступления]]/Таблица4[[#This Row],[Начисления]]</f>
        <v>0.84892153685590932</v>
      </c>
    </row>
    <row r="2831" spans="1:12" ht="15">
      <c r="A2831" s="47">
        <v>103543</v>
      </c>
      <c r="B2831" s="34" t="s">
        <v>1173</v>
      </c>
      <c r="C2831" s="34" t="s">
        <v>1174</v>
      </c>
      <c r="D2831" s="34" t="s">
        <v>1269</v>
      </c>
      <c r="E2831" s="34" t="s">
        <v>96</v>
      </c>
      <c r="F2831" s="31">
        <v>1197049.28</v>
      </c>
      <c r="G2831" s="31">
        <v>1110873.49</v>
      </c>
      <c r="H2831" s="31">
        <v>86175.790000000037</v>
      </c>
      <c r="I2831" s="31"/>
      <c r="J2831" s="36" t="s">
        <v>1931</v>
      </c>
      <c r="K2831" s="30" t="s">
        <v>1929</v>
      </c>
      <c r="L2831" s="9">
        <f>Таблица4[[#This Row],[Поступления]]/Таблица4[[#This Row],[Начисления]]</f>
        <v>0.928009822619834</v>
      </c>
    </row>
    <row r="2832" spans="1:12" ht="15">
      <c r="A2832" s="47">
        <v>103544</v>
      </c>
      <c r="B2832" s="34" t="s">
        <v>1173</v>
      </c>
      <c r="C2832" s="34" t="s">
        <v>1174</v>
      </c>
      <c r="D2832" s="34" t="s">
        <v>1269</v>
      </c>
      <c r="E2832" s="34" t="s">
        <v>41</v>
      </c>
      <c r="F2832" s="31">
        <v>2967027.16</v>
      </c>
      <c r="G2832" s="31">
        <v>2772060.72</v>
      </c>
      <c r="H2832" s="31">
        <v>194966.43999999994</v>
      </c>
      <c r="I2832" s="31"/>
      <c r="J2832" s="36" t="s">
        <v>1931</v>
      </c>
      <c r="K2832" s="30" t="s">
        <v>1930</v>
      </c>
      <c r="L2832" s="9">
        <f>Таблица4[[#This Row],[Поступления]]/Таблица4[[#This Row],[Начисления]]</f>
        <v>0.93428896013206708</v>
      </c>
    </row>
    <row r="2833" spans="1:12" ht="15">
      <c r="A2833" s="47">
        <v>103546</v>
      </c>
      <c r="B2833" s="34" t="s">
        <v>1173</v>
      </c>
      <c r="C2833" s="34" t="s">
        <v>1174</v>
      </c>
      <c r="D2833" s="34" t="s">
        <v>1269</v>
      </c>
      <c r="E2833" s="34" t="s">
        <v>139</v>
      </c>
      <c r="F2833" s="31">
        <v>6162855.4699999997</v>
      </c>
      <c r="G2833" s="31">
        <v>5807495.2599999998</v>
      </c>
      <c r="H2833" s="31">
        <v>355360.20999999996</v>
      </c>
      <c r="I2833" s="31"/>
      <c r="J2833" s="36" t="s">
        <v>1931</v>
      </c>
      <c r="K2833" s="30" t="s">
        <v>1930</v>
      </c>
      <c r="L2833" s="9">
        <f>Таблица4[[#This Row],[Поступления]]/Таблица4[[#This Row],[Начисления]]</f>
        <v>0.9423383832819302</v>
      </c>
    </row>
    <row r="2834" spans="1:12" ht="15">
      <c r="A2834" s="47">
        <v>103547</v>
      </c>
      <c r="B2834" s="34" t="s">
        <v>1173</v>
      </c>
      <c r="C2834" s="34" t="s">
        <v>1174</v>
      </c>
      <c r="D2834" s="34" t="s">
        <v>1269</v>
      </c>
      <c r="E2834" s="34" t="s">
        <v>78</v>
      </c>
      <c r="F2834" s="31">
        <v>5657127.29</v>
      </c>
      <c r="G2834" s="31">
        <v>5364009.1500000004</v>
      </c>
      <c r="H2834" s="31">
        <v>293118.13999999966</v>
      </c>
      <c r="I2834" s="31"/>
      <c r="J2834" s="36" t="s">
        <v>1931</v>
      </c>
      <c r="K2834" s="30" t="s">
        <v>1929</v>
      </c>
      <c r="L2834" s="9">
        <f>Таблица4[[#This Row],[Поступления]]/Таблица4[[#This Row],[Начисления]]</f>
        <v>0.94818604479377033</v>
      </c>
    </row>
    <row r="2835" spans="1:12" ht="15">
      <c r="A2835" s="47">
        <v>103548</v>
      </c>
      <c r="B2835" s="34" t="s">
        <v>1173</v>
      </c>
      <c r="C2835" s="34" t="s">
        <v>1174</v>
      </c>
      <c r="D2835" s="34" t="s">
        <v>1269</v>
      </c>
      <c r="E2835" s="34" t="s">
        <v>102</v>
      </c>
      <c r="F2835" s="31">
        <v>850335.6</v>
      </c>
      <c r="G2835" s="31">
        <v>773324.12</v>
      </c>
      <c r="H2835" s="31">
        <v>77011.479999999981</v>
      </c>
      <c r="I2835" s="31"/>
      <c r="J2835" s="36" t="s">
        <v>1931</v>
      </c>
      <c r="K2835" s="30" t="s">
        <v>1929</v>
      </c>
      <c r="L2835" s="9">
        <f>Таблица4[[#This Row],[Поступления]]/Таблица4[[#This Row],[Начисления]]</f>
        <v>0.90943401640481714</v>
      </c>
    </row>
    <row r="2836" spans="1:12" ht="15">
      <c r="A2836" s="47">
        <v>103549</v>
      </c>
      <c r="B2836" s="34" t="s">
        <v>1173</v>
      </c>
      <c r="C2836" s="34" t="s">
        <v>1174</v>
      </c>
      <c r="D2836" s="34" t="s">
        <v>1270</v>
      </c>
      <c r="E2836" s="34" t="s">
        <v>18</v>
      </c>
      <c r="F2836" s="31">
        <v>2164045.98</v>
      </c>
      <c r="G2836" s="31">
        <v>1523713.45</v>
      </c>
      <c r="H2836" s="31">
        <v>640332.53</v>
      </c>
      <c r="I2836" s="31"/>
      <c r="J2836" s="36" t="s">
        <v>1931</v>
      </c>
      <c r="K2836" s="30" t="s">
        <v>1930</v>
      </c>
      <c r="L2836" s="9">
        <f>Таблица4[[#This Row],[Поступления]]/Таблица4[[#This Row],[Начисления]]</f>
        <v>0.70410400891759239</v>
      </c>
    </row>
    <row r="2837" spans="1:12" ht="15">
      <c r="A2837" s="47">
        <v>103550</v>
      </c>
      <c r="B2837" s="34" t="s">
        <v>1173</v>
      </c>
      <c r="C2837" s="34" t="s">
        <v>1174</v>
      </c>
      <c r="D2837" s="34" t="s">
        <v>1270</v>
      </c>
      <c r="E2837" s="34" t="s">
        <v>25</v>
      </c>
      <c r="F2837" s="31">
        <v>4041234.55</v>
      </c>
      <c r="G2837" s="31">
        <v>3659611.21</v>
      </c>
      <c r="H2837" s="31">
        <v>381623.33999999985</v>
      </c>
      <c r="I2837" s="31"/>
      <c r="J2837" s="36" t="s">
        <v>1931</v>
      </c>
      <c r="K2837" s="30" t="s">
        <v>1929</v>
      </c>
      <c r="L2837" s="9">
        <f>Таблица4[[#This Row],[Поступления]]/Таблица4[[#This Row],[Начисления]]</f>
        <v>0.90556763402906182</v>
      </c>
    </row>
    <row r="2838" spans="1:12" ht="15">
      <c r="A2838" s="47">
        <v>103552</v>
      </c>
      <c r="B2838" s="34" t="s">
        <v>1173</v>
      </c>
      <c r="C2838" s="34" t="s">
        <v>1174</v>
      </c>
      <c r="D2838" s="34" t="s">
        <v>1270</v>
      </c>
      <c r="E2838" s="34" t="s">
        <v>7</v>
      </c>
      <c r="F2838" s="31">
        <v>2760964.91</v>
      </c>
      <c r="G2838" s="31">
        <v>2520316.23</v>
      </c>
      <c r="H2838" s="31">
        <v>240648.68000000017</v>
      </c>
      <c r="I2838" s="31"/>
      <c r="J2838" s="36" t="s">
        <v>1931</v>
      </c>
      <c r="K2838" s="30" t="s">
        <v>1930</v>
      </c>
      <c r="L2838" s="9">
        <f>Таблица4[[#This Row],[Поступления]]/Таблица4[[#This Row],[Начисления]]</f>
        <v>0.91283892123062149</v>
      </c>
    </row>
    <row r="2839" spans="1:12" ht="15">
      <c r="A2839" s="47">
        <v>103553</v>
      </c>
      <c r="B2839" s="34" t="s">
        <v>1173</v>
      </c>
      <c r="C2839" s="34" t="s">
        <v>1174</v>
      </c>
      <c r="D2839" s="34" t="s">
        <v>1270</v>
      </c>
      <c r="E2839" s="34" t="s">
        <v>45</v>
      </c>
      <c r="F2839" s="31">
        <v>6630850.2999999998</v>
      </c>
      <c r="G2839" s="31">
        <v>6271553.0599999996</v>
      </c>
      <c r="H2839" s="31">
        <v>359297.24000000022</v>
      </c>
      <c r="I2839" s="31"/>
      <c r="J2839" s="36" t="s">
        <v>1931</v>
      </c>
      <c r="K2839" s="30" t="s">
        <v>1930</v>
      </c>
      <c r="L2839" s="9">
        <f>Таблица4[[#This Row],[Поступления]]/Таблица4[[#This Row],[Начисления]]</f>
        <v>0.94581430378544362</v>
      </c>
    </row>
    <row r="2840" spans="1:12" ht="15">
      <c r="A2840" s="47">
        <v>103554</v>
      </c>
      <c r="B2840" s="34" t="s">
        <v>1173</v>
      </c>
      <c r="C2840" s="34" t="s">
        <v>1174</v>
      </c>
      <c r="D2840" s="34" t="s">
        <v>1270</v>
      </c>
      <c r="E2840" s="34" t="s">
        <v>46</v>
      </c>
      <c r="F2840" s="31">
        <v>1211489.2</v>
      </c>
      <c r="G2840" s="31">
        <v>1157967.46</v>
      </c>
      <c r="H2840" s="31">
        <v>53521.739999999991</v>
      </c>
      <c r="I2840" s="31"/>
      <c r="J2840" s="36" t="s">
        <v>1931</v>
      </c>
      <c r="K2840" s="30" t="s">
        <v>1929</v>
      </c>
      <c r="L2840" s="9">
        <f>Таблица4[[#This Row],[Поступления]]/Таблица4[[#This Row],[Начисления]]</f>
        <v>0.9558215294036464</v>
      </c>
    </row>
    <row r="2841" spans="1:12" ht="15">
      <c r="A2841" s="47">
        <v>103555</v>
      </c>
      <c r="B2841" s="34" t="s">
        <v>1173</v>
      </c>
      <c r="C2841" s="34" t="s">
        <v>1174</v>
      </c>
      <c r="D2841" s="34" t="s">
        <v>1270</v>
      </c>
      <c r="E2841" s="34" t="s">
        <v>47</v>
      </c>
      <c r="F2841" s="31">
        <v>3505801.69</v>
      </c>
      <c r="G2841" s="31">
        <v>3365544.6</v>
      </c>
      <c r="H2841" s="31">
        <v>140257.08999999985</v>
      </c>
      <c r="I2841" s="31"/>
      <c r="J2841" s="36" t="s">
        <v>1931</v>
      </c>
      <c r="K2841" s="30" t="s">
        <v>1930</v>
      </c>
      <c r="L2841" s="9">
        <f>Таблица4[[#This Row],[Поступления]]/Таблица4[[#This Row],[Начисления]]</f>
        <v>0.95999286257403804</v>
      </c>
    </row>
    <row r="2842" spans="1:12" ht="15">
      <c r="A2842" s="47">
        <v>103558</v>
      </c>
      <c r="B2842" s="34" t="s">
        <v>1173</v>
      </c>
      <c r="C2842" s="34" t="s">
        <v>1174</v>
      </c>
      <c r="D2842" s="34" t="s">
        <v>1271</v>
      </c>
      <c r="E2842" s="34" t="s">
        <v>20</v>
      </c>
      <c r="F2842" s="31">
        <v>752170.13</v>
      </c>
      <c r="G2842" s="31">
        <v>714613.92</v>
      </c>
      <c r="H2842" s="31">
        <v>37556.209999999963</v>
      </c>
      <c r="I2842" s="31"/>
      <c r="J2842" s="36" t="s">
        <v>1938</v>
      </c>
      <c r="K2842" s="30" t="s">
        <v>1929</v>
      </c>
      <c r="L2842" s="9">
        <f>Таблица4[[#This Row],[Поступления]]/Таблица4[[#This Row],[Начисления]]</f>
        <v>0.95006952748841544</v>
      </c>
    </row>
    <row r="2843" spans="1:12" ht="15">
      <c r="A2843" s="47">
        <v>103559</v>
      </c>
      <c r="B2843" s="34" t="s">
        <v>1173</v>
      </c>
      <c r="C2843" s="34" t="s">
        <v>1174</v>
      </c>
      <c r="D2843" s="34" t="s">
        <v>1271</v>
      </c>
      <c r="E2843" s="34" t="s">
        <v>21</v>
      </c>
      <c r="F2843" s="31">
        <v>617478.19999999995</v>
      </c>
      <c r="G2843" s="31">
        <v>581460.91</v>
      </c>
      <c r="H2843" s="31">
        <v>36017.289999999921</v>
      </c>
      <c r="I2843" s="31"/>
      <c r="J2843" s="36" t="s">
        <v>1938</v>
      </c>
      <c r="K2843" s="30" t="s">
        <v>1929</v>
      </c>
      <c r="L2843" s="9">
        <f>Таблица4[[#This Row],[Поступления]]/Таблица4[[#This Row],[Начисления]]</f>
        <v>0.94167034560896257</v>
      </c>
    </row>
    <row r="2844" spans="1:12" ht="15">
      <c r="A2844" s="47">
        <v>103560</v>
      </c>
      <c r="B2844" s="34" t="s">
        <v>1173</v>
      </c>
      <c r="C2844" s="34" t="s">
        <v>1174</v>
      </c>
      <c r="D2844" s="34" t="s">
        <v>1271</v>
      </c>
      <c r="E2844" s="34" t="s">
        <v>25</v>
      </c>
      <c r="F2844" s="31">
        <v>745258.97</v>
      </c>
      <c r="G2844" s="31">
        <v>739888.44</v>
      </c>
      <c r="H2844" s="31">
        <v>5370.5300000000279</v>
      </c>
      <c r="I2844" s="31"/>
      <c r="J2844" s="36" t="s">
        <v>1938</v>
      </c>
      <c r="K2844" s="30" t="s">
        <v>1929</v>
      </c>
      <c r="L2844" s="9">
        <f>Таблица4[[#This Row],[Поступления]]/Таблица4[[#This Row],[Начисления]]</f>
        <v>0.99279373987273167</v>
      </c>
    </row>
    <row r="2845" spans="1:12" ht="15">
      <c r="A2845" s="47">
        <v>103561</v>
      </c>
      <c r="B2845" s="34" t="s">
        <v>1173</v>
      </c>
      <c r="C2845" s="34" t="s">
        <v>1174</v>
      </c>
      <c r="D2845" s="34" t="s">
        <v>1271</v>
      </c>
      <c r="E2845" s="34" t="s">
        <v>29</v>
      </c>
      <c r="F2845" s="31">
        <v>622479.79</v>
      </c>
      <c r="G2845" s="31">
        <v>433739.32</v>
      </c>
      <c r="H2845" s="31">
        <v>188740.47000000003</v>
      </c>
      <c r="I2845" s="31"/>
      <c r="J2845" s="36" t="s">
        <v>1938</v>
      </c>
      <c r="K2845" s="30" t="s">
        <v>1929</v>
      </c>
      <c r="L2845" s="9">
        <f>Таблица4[[#This Row],[Поступления]]/Таблица4[[#This Row],[Начисления]]</f>
        <v>0.69679261394173131</v>
      </c>
    </row>
    <row r="2846" spans="1:12" ht="15">
      <c r="A2846" s="47">
        <v>103562</v>
      </c>
      <c r="B2846" s="34" t="s">
        <v>1173</v>
      </c>
      <c r="C2846" s="34" t="s">
        <v>1174</v>
      </c>
      <c r="D2846" s="34" t="s">
        <v>1271</v>
      </c>
      <c r="E2846" s="34" t="s">
        <v>30</v>
      </c>
      <c r="F2846" s="31">
        <v>595904.34</v>
      </c>
      <c r="G2846" s="31">
        <v>599087.01</v>
      </c>
      <c r="H2846" s="31"/>
      <c r="I2846" s="31">
        <v>3182.6700000000419</v>
      </c>
      <c r="J2846" s="36" t="s">
        <v>1938</v>
      </c>
      <c r="K2846" s="30" t="s">
        <v>1929</v>
      </c>
      <c r="L2846" s="9">
        <f>Таблица4[[#This Row],[Поступления]]/Таблица4[[#This Row],[Начисления]]</f>
        <v>1.0053409075691579</v>
      </c>
    </row>
    <row r="2847" spans="1:12" ht="15">
      <c r="A2847" s="47">
        <v>103563</v>
      </c>
      <c r="B2847" s="34" t="s">
        <v>1173</v>
      </c>
      <c r="C2847" s="34" t="s">
        <v>1174</v>
      </c>
      <c r="D2847" s="34" t="s">
        <v>1272</v>
      </c>
      <c r="E2847" s="34" t="s">
        <v>70</v>
      </c>
      <c r="F2847" s="31">
        <v>4053370.41</v>
      </c>
      <c r="G2847" s="31">
        <v>3712750.31</v>
      </c>
      <c r="H2847" s="31">
        <v>340620.10000000009</v>
      </c>
      <c r="I2847" s="31"/>
      <c r="J2847" s="36" t="s">
        <v>1932</v>
      </c>
      <c r="K2847" s="30" t="s">
        <v>1929</v>
      </c>
      <c r="L2847" s="9">
        <f>Таблица4[[#This Row],[Поступления]]/Таблица4[[#This Row],[Начисления]]</f>
        <v>0.91596620452952882</v>
      </c>
    </row>
    <row r="2848" spans="1:12" ht="15">
      <c r="A2848" s="47">
        <v>103564</v>
      </c>
      <c r="B2848" s="34" t="s">
        <v>1173</v>
      </c>
      <c r="C2848" s="34" t="s">
        <v>1174</v>
      </c>
      <c r="D2848" s="34" t="s">
        <v>1272</v>
      </c>
      <c r="E2848" s="34" t="s">
        <v>9</v>
      </c>
      <c r="F2848" s="31">
        <v>1492453.28</v>
      </c>
      <c r="G2848" s="31">
        <v>1333974.27</v>
      </c>
      <c r="H2848" s="31">
        <v>158479.01</v>
      </c>
      <c r="I2848" s="31"/>
      <c r="J2848" s="36" t="s">
        <v>1932</v>
      </c>
      <c r="K2848" s="30" t="s">
        <v>1929</v>
      </c>
      <c r="L2848" s="9">
        <f>Таблица4[[#This Row],[Поступления]]/Таблица4[[#This Row],[Начисления]]</f>
        <v>0.89381308472182119</v>
      </c>
    </row>
    <row r="2849" spans="1:12" ht="15">
      <c r="A2849" s="47">
        <v>103565</v>
      </c>
      <c r="B2849" s="34" t="s">
        <v>1173</v>
      </c>
      <c r="C2849" s="34" t="s">
        <v>1174</v>
      </c>
      <c r="D2849" s="34" t="s">
        <v>1272</v>
      </c>
      <c r="E2849" s="34" t="s">
        <v>41</v>
      </c>
      <c r="F2849" s="31">
        <v>2406077.69</v>
      </c>
      <c r="G2849" s="31">
        <v>2231851.4700000002</v>
      </c>
      <c r="H2849" s="31">
        <v>174226.21999999974</v>
      </c>
      <c r="I2849" s="31"/>
      <c r="J2849" s="36" t="s">
        <v>1932</v>
      </c>
      <c r="K2849" s="30" t="s">
        <v>1929</v>
      </c>
      <c r="L2849" s="9">
        <f>Таблица4[[#This Row],[Поступления]]/Таблица4[[#This Row],[Начисления]]</f>
        <v>0.92758911288521206</v>
      </c>
    </row>
    <row r="2850" spans="1:12" ht="15">
      <c r="A2850" s="47">
        <v>103566</v>
      </c>
      <c r="B2850" s="34" t="s">
        <v>1173</v>
      </c>
      <c r="C2850" s="34" t="s">
        <v>1174</v>
      </c>
      <c r="D2850" s="34" t="s">
        <v>1272</v>
      </c>
      <c r="E2850" s="34" t="s">
        <v>45</v>
      </c>
      <c r="F2850" s="31">
        <v>2102489.29</v>
      </c>
      <c r="G2850" s="31">
        <v>1794155.6</v>
      </c>
      <c r="H2850" s="31">
        <v>308333.68999999994</v>
      </c>
      <c r="I2850" s="31"/>
      <c r="J2850" s="36" t="s">
        <v>1932</v>
      </c>
      <c r="K2850" s="30" t="s">
        <v>1929</v>
      </c>
      <c r="L2850" s="9">
        <f>Таблица4[[#This Row],[Поступления]]/Таблица4[[#This Row],[Начисления]]</f>
        <v>0.85334827080141751</v>
      </c>
    </row>
    <row r="2851" spans="1:12" ht="15">
      <c r="A2851" s="47">
        <v>103568</v>
      </c>
      <c r="B2851" s="34" t="s">
        <v>1173</v>
      </c>
      <c r="C2851" s="34" t="s">
        <v>1174</v>
      </c>
      <c r="D2851" s="34" t="s">
        <v>1273</v>
      </c>
      <c r="E2851" s="34" t="s">
        <v>100</v>
      </c>
      <c r="F2851" s="31">
        <v>1916621.8</v>
      </c>
      <c r="G2851" s="31">
        <v>1465591.55</v>
      </c>
      <c r="H2851" s="31">
        <v>451030.25</v>
      </c>
      <c r="I2851" s="31"/>
      <c r="J2851" s="36" t="s">
        <v>1931</v>
      </c>
      <c r="K2851" s="30" t="s">
        <v>1929</v>
      </c>
      <c r="L2851" s="9">
        <f>Таблица4[[#This Row],[Поступления]]/Таблица4[[#This Row],[Начисления]]</f>
        <v>0.76467436089895258</v>
      </c>
    </row>
    <row r="2852" spans="1:12" ht="15">
      <c r="A2852" s="47">
        <v>103569</v>
      </c>
      <c r="B2852" s="34" t="s">
        <v>1173</v>
      </c>
      <c r="C2852" s="34" t="s">
        <v>1174</v>
      </c>
      <c r="D2852" s="34" t="s">
        <v>1273</v>
      </c>
      <c r="E2852" s="34" t="s">
        <v>30</v>
      </c>
      <c r="F2852" s="31">
        <v>1661728.04</v>
      </c>
      <c r="G2852" s="31">
        <v>1555025.01</v>
      </c>
      <c r="H2852" s="31">
        <v>106703.03000000003</v>
      </c>
      <c r="I2852" s="31"/>
      <c r="J2852" s="36" t="s">
        <v>1931</v>
      </c>
      <c r="K2852" s="30" t="s">
        <v>1929</v>
      </c>
      <c r="L2852" s="9">
        <f>Таблица4[[#This Row],[Поступления]]/Таблица4[[#This Row],[Начисления]]</f>
        <v>0.9357879102768224</v>
      </c>
    </row>
    <row r="2853" spans="1:12" ht="15">
      <c r="A2853" s="47">
        <v>103570</v>
      </c>
      <c r="B2853" s="34" t="s">
        <v>1173</v>
      </c>
      <c r="C2853" s="34" t="s">
        <v>1174</v>
      </c>
      <c r="D2853" s="34" t="s">
        <v>1273</v>
      </c>
      <c r="E2853" s="34" t="s">
        <v>26</v>
      </c>
      <c r="F2853" s="31">
        <v>1657903.06</v>
      </c>
      <c r="G2853" s="31">
        <v>1593382.37</v>
      </c>
      <c r="H2853" s="31">
        <v>64520.689999999944</v>
      </c>
      <c r="I2853" s="31"/>
      <c r="J2853" s="36" t="s">
        <v>1931</v>
      </c>
      <c r="K2853" s="30" t="s">
        <v>1929</v>
      </c>
      <c r="L2853" s="9">
        <f>Таблица4[[#This Row],[Поступления]]/Таблица4[[#This Row],[Начисления]]</f>
        <v>0.96108295378862507</v>
      </c>
    </row>
    <row r="2854" spans="1:12" ht="15">
      <c r="A2854" s="47">
        <v>103571</v>
      </c>
      <c r="B2854" s="34" t="s">
        <v>1173</v>
      </c>
      <c r="C2854" s="34" t="s">
        <v>1174</v>
      </c>
      <c r="D2854" s="34" t="s">
        <v>1273</v>
      </c>
      <c r="E2854" s="34" t="s">
        <v>22</v>
      </c>
      <c r="F2854" s="31">
        <v>1632931.82</v>
      </c>
      <c r="G2854" s="31">
        <v>1550533.75</v>
      </c>
      <c r="H2854" s="31">
        <v>82398.070000000065</v>
      </c>
      <c r="I2854" s="31"/>
      <c r="J2854" s="36" t="s">
        <v>1931</v>
      </c>
      <c r="K2854" s="30" t="s">
        <v>1930</v>
      </c>
      <c r="L2854" s="9">
        <f>Таблица4[[#This Row],[Поступления]]/Таблица4[[#This Row],[Начисления]]</f>
        <v>0.94953979768732777</v>
      </c>
    </row>
    <row r="2855" spans="1:12" ht="15">
      <c r="A2855" s="47">
        <v>103572</v>
      </c>
      <c r="B2855" s="34" t="s">
        <v>1173</v>
      </c>
      <c r="C2855" s="34" t="s">
        <v>1174</v>
      </c>
      <c r="D2855" s="34" t="s">
        <v>1273</v>
      </c>
      <c r="E2855" s="34" t="s">
        <v>27</v>
      </c>
      <c r="F2855" s="31">
        <v>1210125.47</v>
      </c>
      <c r="G2855" s="31">
        <v>1151313.3899999999</v>
      </c>
      <c r="H2855" s="31">
        <v>58812.080000000075</v>
      </c>
      <c r="I2855" s="31"/>
      <c r="J2855" s="36" t="s">
        <v>1931</v>
      </c>
      <c r="K2855" s="30" t="s">
        <v>1930</v>
      </c>
      <c r="L2855" s="9">
        <f>Таблица4[[#This Row],[Поступления]]/Таблица4[[#This Row],[Начисления]]</f>
        <v>0.95140001474392566</v>
      </c>
    </row>
    <row r="2856" spans="1:12" ht="15">
      <c r="A2856" s="47">
        <v>103573</v>
      </c>
      <c r="B2856" s="34" t="s">
        <v>1173</v>
      </c>
      <c r="C2856" s="34" t="s">
        <v>1174</v>
      </c>
      <c r="D2856" s="34" t="s">
        <v>1273</v>
      </c>
      <c r="E2856" s="34" t="s">
        <v>68</v>
      </c>
      <c r="F2856" s="31">
        <v>1447629.84</v>
      </c>
      <c r="G2856" s="31">
        <v>1103916.21</v>
      </c>
      <c r="H2856" s="31">
        <v>343713.63000000012</v>
      </c>
      <c r="I2856" s="31"/>
      <c r="J2856" s="36" t="s">
        <v>1931</v>
      </c>
      <c r="K2856" s="30" t="s">
        <v>1929</v>
      </c>
      <c r="L2856" s="9">
        <f>Таблица4[[#This Row],[Поступления]]/Таблица4[[#This Row],[Начисления]]</f>
        <v>0.762568012552159</v>
      </c>
    </row>
    <row r="2857" spans="1:12" ht="15">
      <c r="A2857" s="47">
        <v>103574</v>
      </c>
      <c r="B2857" s="34" t="s">
        <v>1173</v>
      </c>
      <c r="C2857" s="34" t="s">
        <v>1174</v>
      </c>
      <c r="D2857" s="34" t="s">
        <v>1273</v>
      </c>
      <c r="E2857" s="34" t="s">
        <v>16</v>
      </c>
      <c r="F2857" s="31">
        <v>2573773.31</v>
      </c>
      <c r="G2857" s="31">
        <v>1991604</v>
      </c>
      <c r="H2857" s="31">
        <v>582169.31000000006</v>
      </c>
      <c r="I2857" s="31"/>
      <c r="J2857" s="36" t="s">
        <v>1931</v>
      </c>
      <c r="K2857" s="30" t="s">
        <v>1929</v>
      </c>
      <c r="L2857" s="9">
        <f>Таблица4[[#This Row],[Поступления]]/Таблица4[[#This Row],[Начисления]]</f>
        <v>0.77380707627277401</v>
      </c>
    </row>
    <row r="2858" spans="1:12" ht="15">
      <c r="A2858" s="47">
        <v>103575</v>
      </c>
      <c r="B2858" s="34" t="s">
        <v>1173</v>
      </c>
      <c r="C2858" s="34" t="s">
        <v>1174</v>
      </c>
      <c r="D2858" s="34" t="s">
        <v>1273</v>
      </c>
      <c r="E2858" s="34" t="s">
        <v>70</v>
      </c>
      <c r="F2858" s="31">
        <v>3688661.14</v>
      </c>
      <c r="G2858" s="31">
        <v>3472086.47</v>
      </c>
      <c r="H2858" s="31">
        <v>216574.66999999993</v>
      </c>
      <c r="I2858" s="31"/>
      <c r="J2858" s="36" t="s">
        <v>1931</v>
      </c>
      <c r="K2858" s="30" t="s">
        <v>1929</v>
      </c>
      <c r="L2858" s="9">
        <f>Таблица4[[#This Row],[Поступления]]/Таблица4[[#This Row],[Начисления]]</f>
        <v>0.94128637416664418</v>
      </c>
    </row>
    <row r="2859" spans="1:12" ht="15">
      <c r="A2859" s="47">
        <v>103577</v>
      </c>
      <c r="B2859" s="34" t="s">
        <v>1173</v>
      </c>
      <c r="C2859" s="34" t="s">
        <v>1174</v>
      </c>
      <c r="D2859" s="34" t="s">
        <v>1274</v>
      </c>
      <c r="E2859" s="34" t="s">
        <v>18</v>
      </c>
      <c r="F2859" s="31">
        <v>2872792.26</v>
      </c>
      <c r="G2859" s="31">
        <v>1939175.63</v>
      </c>
      <c r="H2859" s="31">
        <v>933616.62999999989</v>
      </c>
      <c r="I2859" s="31"/>
      <c r="J2859" s="36" t="s">
        <v>1938</v>
      </c>
      <c r="K2859" s="30" t="s">
        <v>1930</v>
      </c>
      <c r="L2859" s="9">
        <f>Таблица4[[#This Row],[Поступления]]/Таблица4[[#This Row],[Начисления]]</f>
        <v>0.67501422118145082</v>
      </c>
    </row>
    <row r="2860" spans="1:12" ht="15">
      <c r="A2860" s="47">
        <v>103578</v>
      </c>
      <c r="B2860" s="34" t="s">
        <v>1173</v>
      </c>
      <c r="C2860" s="34" t="s">
        <v>1174</v>
      </c>
      <c r="D2860" s="34" t="s">
        <v>1274</v>
      </c>
      <c r="E2860" s="34" t="s">
        <v>20</v>
      </c>
      <c r="F2860" s="31">
        <v>1723374.23</v>
      </c>
      <c r="G2860" s="31">
        <v>1402044.27</v>
      </c>
      <c r="H2860" s="31">
        <v>321329.95999999996</v>
      </c>
      <c r="I2860" s="31"/>
      <c r="J2860" s="36" t="s">
        <v>1938</v>
      </c>
      <c r="K2860" s="30" t="s">
        <v>1930</v>
      </c>
      <c r="L2860" s="9">
        <f>Таблица4[[#This Row],[Поступления]]/Таблица4[[#This Row],[Начисления]]</f>
        <v>0.81354603404972581</v>
      </c>
    </row>
    <row r="2861" spans="1:12" ht="15">
      <c r="A2861" s="47">
        <v>103579</v>
      </c>
      <c r="B2861" s="34" t="s">
        <v>1173</v>
      </c>
      <c r="C2861" s="34" t="s">
        <v>1174</v>
      </c>
      <c r="D2861" s="34" t="s">
        <v>1274</v>
      </c>
      <c r="E2861" s="34" t="s">
        <v>21</v>
      </c>
      <c r="F2861" s="31">
        <v>1253789.1000000001</v>
      </c>
      <c r="G2861" s="31">
        <v>1113887.18</v>
      </c>
      <c r="H2861" s="31">
        <v>139901.92000000016</v>
      </c>
      <c r="I2861" s="31"/>
      <c r="J2861" s="36" t="s">
        <v>1938</v>
      </c>
      <c r="K2861" s="30" t="s">
        <v>1930</v>
      </c>
      <c r="L2861" s="9">
        <f>Таблица4[[#This Row],[Поступления]]/Таблица4[[#This Row],[Начисления]]</f>
        <v>0.88841670421285357</v>
      </c>
    </row>
    <row r="2862" spans="1:12" ht="15">
      <c r="A2862" s="47">
        <v>103580</v>
      </c>
      <c r="B2862" s="34" t="s">
        <v>1173</v>
      </c>
      <c r="C2862" s="34" t="s">
        <v>1174</v>
      </c>
      <c r="D2862" s="34" t="s">
        <v>1274</v>
      </c>
      <c r="E2862" s="34" t="s">
        <v>100</v>
      </c>
      <c r="F2862" s="31">
        <v>1221170.1499999999</v>
      </c>
      <c r="G2862" s="31">
        <v>1036147.46</v>
      </c>
      <c r="H2862" s="31">
        <v>185022.68999999994</v>
      </c>
      <c r="I2862" s="31"/>
      <c r="J2862" s="36" t="s">
        <v>1938</v>
      </c>
      <c r="K2862" s="30" t="s">
        <v>1930</v>
      </c>
      <c r="L2862" s="9">
        <f>Таблица4[[#This Row],[Поступления]]/Таблица4[[#This Row],[Начисления]]</f>
        <v>0.8484873790929135</v>
      </c>
    </row>
    <row r="2863" spans="1:12" ht="15">
      <c r="A2863" s="47">
        <v>103581</v>
      </c>
      <c r="B2863" s="34" t="s">
        <v>1173</v>
      </c>
      <c r="C2863" s="34" t="s">
        <v>1174</v>
      </c>
      <c r="D2863" s="34" t="s">
        <v>1274</v>
      </c>
      <c r="E2863" s="34" t="s">
        <v>29</v>
      </c>
      <c r="F2863" s="31">
        <v>2716507.4</v>
      </c>
      <c r="G2863" s="31">
        <v>2365086.44</v>
      </c>
      <c r="H2863" s="31">
        <v>351420.95999999996</v>
      </c>
      <c r="I2863" s="31"/>
      <c r="J2863" s="36" t="s">
        <v>1938</v>
      </c>
      <c r="K2863" s="30" t="s">
        <v>1930</v>
      </c>
      <c r="L2863" s="9">
        <f>Таблица4[[#This Row],[Поступления]]/Таблица4[[#This Row],[Начисления]]</f>
        <v>0.87063500728913901</v>
      </c>
    </row>
    <row r="2864" spans="1:12" ht="15">
      <c r="A2864" s="47">
        <v>103582</v>
      </c>
      <c r="B2864" s="34" t="s">
        <v>1173</v>
      </c>
      <c r="C2864" s="34" t="s">
        <v>1174</v>
      </c>
      <c r="D2864" s="34" t="s">
        <v>1274</v>
      </c>
      <c r="E2864" s="34" t="s">
        <v>34</v>
      </c>
      <c r="F2864" s="31">
        <v>2469860.87</v>
      </c>
      <c r="G2864" s="31">
        <v>2250978.06</v>
      </c>
      <c r="H2864" s="31">
        <v>218882.81000000006</v>
      </c>
      <c r="I2864" s="31"/>
      <c r="J2864" s="36" t="s">
        <v>1938</v>
      </c>
      <c r="K2864" s="30" t="s">
        <v>1930</v>
      </c>
      <c r="L2864" s="9">
        <f>Таблица4[[#This Row],[Поступления]]/Таблица4[[#This Row],[Начисления]]</f>
        <v>0.91137848586588599</v>
      </c>
    </row>
    <row r="2865" spans="1:12" ht="15">
      <c r="A2865" s="47">
        <v>103583</v>
      </c>
      <c r="B2865" s="34" t="s">
        <v>1173</v>
      </c>
      <c r="C2865" s="34" t="s">
        <v>1174</v>
      </c>
      <c r="D2865" s="34" t="s">
        <v>1274</v>
      </c>
      <c r="E2865" s="34" t="s">
        <v>30</v>
      </c>
      <c r="F2865" s="31">
        <v>2090898.52</v>
      </c>
      <c r="G2865" s="31">
        <v>1891632.73</v>
      </c>
      <c r="H2865" s="31">
        <v>199265.79000000004</v>
      </c>
      <c r="I2865" s="31"/>
      <c r="J2865" s="36" t="s">
        <v>1938</v>
      </c>
      <c r="K2865" s="30" t="s">
        <v>1929</v>
      </c>
      <c r="L2865" s="9">
        <f>Таблица4[[#This Row],[Поступления]]/Таблица4[[#This Row],[Начисления]]</f>
        <v>0.90469848818870457</v>
      </c>
    </row>
    <row r="2866" spans="1:12" ht="15">
      <c r="A2866" s="47">
        <v>103585</v>
      </c>
      <c r="B2866" s="34" t="s">
        <v>1173</v>
      </c>
      <c r="C2866" s="34" t="s">
        <v>1174</v>
      </c>
      <c r="D2866" s="34" t="s">
        <v>1274</v>
      </c>
      <c r="E2866" s="34" t="s">
        <v>26</v>
      </c>
      <c r="F2866" s="31">
        <v>2693939.7</v>
      </c>
      <c r="G2866" s="31">
        <v>2226342.2400000002</v>
      </c>
      <c r="H2866" s="31">
        <v>467597.45999999996</v>
      </c>
      <c r="I2866" s="31"/>
      <c r="J2866" s="36" t="s">
        <v>1938</v>
      </c>
      <c r="K2866" s="30" t="s">
        <v>1930</v>
      </c>
      <c r="L2866" s="9">
        <f>Таблица4[[#This Row],[Поступления]]/Таблица4[[#This Row],[Начисления]]</f>
        <v>0.82642615942739928</v>
      </c>
    </row>
    <row r="2867" spans="1:12" ht="15">
      <c r="A2867" s="47">
        <v>103586</v>
      </c>
      <c r="B2867" s="34" t="s">
        <v>1173</v>
      </c>
      <c r="C2867" s="34" t="s">
        <v>1174</v>
      </c>
      <c r="D2867" s="34" t="s">
        <v>1274</v>
      </c>
      <c r="E2867" s="34" t="s">
        <v>68</v>
      </c>
      <c r="F2867" s="31">
        <v>2804632.93</v>
      </c>
      <c r="G2867" s="31">
        <v>2735007.68</v>
      </c>
      <c r="H2867" s="31">
        <v>69625.25</v>
      </c>
      <c r="I2867" s="31"/>
      <c r="J2867" s="36" t="s">
        <v>1938</v>
      </c>
      <c r="K2867" s="30" t="s">
        <v>1930</v>
      </c>
      <c r="L2867" s="9">
        <f>Таблица4[[#This Row],[Поступления]]/Таблица4[[#This Row],[Начисления]]</f>
        <v>0.97517491531414058</v>
      </c>
    </row>
    <row r="2868" spans="1:12" ht="15">
      <c r="A2868" s="47">
        <v>103587</v>
      </c>
      <c r="B2868" s="34" t="s">
        <v>1173</v>
      </c>
      <c r="C2868" s="34" t="s">
        <v>1174</v>
      </c>
      <c r="D2868" s="34" t="s">
        <v>1274</v>
      </c>
      <c r="E2868" s="34" t="s">
        <v>28</v>
      </c>
      <c r="F2868" s="31">
        <v>5593058.6399999997</v>
      </c>
      <c r="G2868" s="31">
        <v>4411232.46</v>
      </c>
      <c r="H2868" s="31">
        <v>1181826.1799999997</v>
      </c>
      <c r="I2868" s="31"/>
      <c r="J2868" s="36" t="s">
        <v>1938</v>
      </c>
      <c r="K2868" s="30" t="s">
        <v>1930</v>
      </c>
      <c r="L2868" s="9">
        <f>Таблица4[[#This Row],[Поступления]]/Таблица4[[#This Row],[Начисления]]</f>
        <v>0.78869769547061286</v>
      </c>
    </row>
    <row r="2869" spans="1:12" ht="15">
      <c r="A2869" s="47">
        <v>103588</v>
      </c>
      <c r="B2869" s="34" t="s">
        <v>1173</v>
      </c>
      <c r="C2869" s="34" t="s">
        <v>1174</v>
      </c>
      <c r="D2869" s="34" t="s">
        <v>1274</v>
      </c>
      <c r="E2869" s="34" t="s">
        <v>69</v>
      </c>
      <c r="F2869" s="31">
        <v>2856069.54</v>
      </c>
      <c r="G2869" s="31">
        <v>2611532.09</v>
      </c>
      <c r="H2869" s="31">
        <v>244537.45000000019</v>
      </c>
      <c r="I2869" s="31"/>
      <c r="J2869" s="36" t="s">
        <v>1938</v>
      </c>
      <c r="K2869" s="30" t="s">
        <v>1930</v>
      </c>
      <c r="L2869" s="9">
        <f>Таблица4[[#This Row],[Поступления]]/Таблица4[[#This Row],[Начисления]]</f>
        <v>0.91437972830311398</v>
      </c>
    </row>
    <row r="2870" spans="1:12" ht="15">
      <c r="A2870" s="47">
        <v>103589</v>
      </c>
      <c r="B2870" s="34" t="s">
        <v>1173</v>
      </c>
      <c r="C2870" s="34" t="s">
        <v>1174</v>
      </c>
      <c r="D2870" s="34" t="s">
        <v>1274</v>
      </c>
      <c r="E2870" s="34" t="s">
        <v>16</v>
      </c>
      <c r="F2870" s="31">
        <v>4525795.4800000004</v>
      </c>
      <c r="G2870" s="31">
        <v>3654974.93</v>
      </c>
      <c r="H2870" s="31">
        <v>870820.55000000028</v>
      </c>
      <c r="I2870" s="31"/>
      <c r="J2870" s="36" t="s">
        <v>1938</v>
      </c>
      <c r="K2870" s="30" t="s">
        <v>1930</v>
      </c>
      <c r="L2870" s="9">
        <f>Таблица4[[#This Row],[Поступления]]/Таблица4[[#This Row],[Начисления]]</f>
        <v>0.80758729512894378</v>
      </c>
    </row>
    <row r="2871" spans="1:12" ht="15">
      <c r="A2871" s="47">
        <v>103590</v>
      </c>
      <c r="B2871" s="34" t="s">
        <v>1173</v>
      </c>
      <c r="C2871" s="34" t="s">
        <v>1174</v>
      </c>
      <c r="D2871" s="34" t="s">
        <v>1274</v>
      </c>
      <c r="E2871" s="34" t="s">
        <v>6</v>
      </c>
      <c r="F2871" s="31">
        <v>2259094.65</v>
      </c>
      <c r="G2871" s="31">
        <v>2035526.34</v>
      </c>
      <c r="H2871" s="31">
        <v>223568.30999999982</v>
      </c>
      <c r="I2871" s="31"/>
      <c r="J2871" s="36" t="s">
        <v>1938</v>
      </c>
      <c r="K2871" s="30" t="s">
        <v>1930</v>
      </c>
      <c r="L2871" s="9">
        <f>Таблица4[[#This Row],[Поступления]]/Таблица4[[#This Row],[Начисления]]</f>
        <v>0.90103632444085513</v>
      </c>
    </row>
    <row r="2872" spans="1:12" ht="15">
      <c r="A2872" s="47">
        <v>103591</v>
      </c>
      <c r="B2872" s="34" t="s">
        <v>1173</v>
      </c>
      <c r="C2872" s="34" t="s">
        <v>1174</v>
      </c>
      <c r="D2872" s="34" t="s">
        <v>1274</v>
      </c>
      <c r="E2872" s="34" t="s">
        <v>8</v>
      </c>
      <c r="F2872" s="31">
        <v>2194709.5099999998</v>
      </c>
      <c r="G2872" s="31">
        <v>1956579.69</v>
      </c>
      <c r="H2872" s="31">
        <v>238129.81999999983</v>
      </c>
      <c r="I2872" s="31"/>
      <c r="J2872" s="36" t="s">
        <v>1938</v>
      </c>
      <c r="K2872" s="30" t="s">
        <v>1930</v>
      </c>
      <c r="L2872" s="9">
        <f>Таблица4[[#This Row],[Поступления]]/Таблица4[[#This Row],[Начисления]]</f>
        <v>0.89149825117402448</v>
      </c>
    </row>
    <row r="2873" spans="1:12" ht="15">
      <c r="A2873" s="47">
        <v>103592</v>
      </c>
      <c r="B2873" s="34" t="s">
        <v>1173</v>
      </c>
      <c r="C2873" s="34" t="s">
        <v>1174</v>
      </c>
      <c r="D2873" s="34" t="s">
        <v>1275</v>
      </c>
      <c r="E2873" s="34" t="s">
        <v>16</v>
      </c>
      <c r="F2873" s="31">
        <v>1229242.3899999999</v>
      </c>
      <c r="G2873" s="31">
        <v>1166805.56</v>
      </c>
      <c r="H2873" s="31">
        <v>62436.829999999842</v>
      </c>
      <c r="I2873" s="31"/>
      <c r="J2873" s="36" t="s">
        <v>1931</v>
      </c>
      <c r="K2873" s="30" t="s">
        <v>1929</v>
      </c>
      <c r="L2873" s="9">
        <f>Таблица4[[#This Row],[Поступления]]/Таблица4[[#This Row],[Начисления]]</f>
        <v>0.94920706403559685</v>
      </c>
    </row>
    <row r="2874" spans="1:12" ht="15">
      <c r="A2874" s="47">
        <v>103593</v>
      </c>
      <c r="B2874" s="34" t="s">
        <v>1173</v>
      </c>
      <c r="C2874" s="34" t="s">
        <v>1174</v>
      </c>
      <c r="D2874" s="34" t="s">
        <v>1275</v>
      </c>
      <c r="E2874" s="34" t="s">
        <v>373</v>
      </c>
      <c r="F2874" s="31">
        <v>599115.30000000005</v>
      </c>
      <c r="G2874" s="31">
        <v>538971.64</v>
      </c>
      <c r="H2874" s="31">
        <v>60143.660000000033</v>
      </c>
      <c r="I2874" s="31"/>
      <c r="J2874" s="36" t="s">
        <v>1931</v>
      </c>
      <c r="K2874" s="30" t="s">
        <v>1929</v>
      </c>
      <c r="L2874" s="9">
        <f>Таблица4[[#This Row],[Поступления]]/Таблица4[[#This Row],[Начисления]]</f>
        <v>0.89961254536480706</v>
      </c>
    </row>
    <row r="2875" spans="1:12" ht="15">
      <c r="A2875" s="47">
        <v>103594</v>
      </c>
      <c r="B2875" s="34" t="s">
        <v>1173</v>
      </c>
      <c r="C2875" s="34" t="s">
        <v>1174</v>
      </c>
      <c r="D2875" s="34" t="s">
        <v>1275</v>
      </c>
      <c r="E2875" s="34" t="s">
        <v>339</v>
      </c>
      <c r="F2875" s="31">
        <v>1498825.76</v>
      </c>
      <c r="G2875" s="31">
        <v>1409298.59</v>
      </c>
      <c r="H2875" s="31">
        <v>89527.169999999925</v>
      </c>
      <c r="I2875" s="31"/>
      <c r="J2875" s="36" t="s">
        <v>1931</v>
      </c>
      <c r="K2875" s="30" t="s">
        <v>1929</v>
      </c>
      <c r="L2875" s="9">
        <f>Таблица4[[#This Row],[Поступления]]/Таблица4[[#This Row],[Начисления]]</f>
        <v>0.94026846055808389</v>
      </c>
    </row>
    <row r="2876" spans="1:12" ht="15">
      <c r="A2876" s="47">
        <v>103595</v>
      </c>
      <c r="B2876" s="34" t="s">
        <v>1173</v>
      </c>
      <c r="C2876" s="34" t="s">
        <v>1174</v>
      </c>
      <c r="D2876" s="34" t="s">
        <v>1275</v>
      </c>
      <c r="E2876" s="34" t="s">
        <v>375</v>
      </c>
      <c r="F2876" s="31">
        <v>1508172.33</v>
      </c>
      <c r="G2876" s="31">
        <v>1469233.75</v>
      </c>
      <c r="H2876" s="31">
        <v>38938.580000000075</v>
      </c>
      <c r="I2876" s="31"/>
      <c r="J2876" s="36" t="s">
        <v>1931</v>
      </c>
      <c r="K2876" s="30" t="s">
        <v>1929</v>
      </c>
      <c r="L2876" s="9">
        <f>Таблица4[[#This Row],[Поступления]]/Таблица4[[#This Row],[Начисления]]</f>
        <v>0.9741816109303636</v>
      </c>
    </row>
    <row r="2877" spans="1:12" ht="15">
      <c r="A2877" s="47">
        <v>103596</v>
      </c>
      <c r="B2877" s="34" t="s">
        <v>1173</v>
      </c>
      <c r="C2877" s="34" t="s">
        <v>1174</v>
      </c>
      <c r="D2877" s="34" t="s">
        <v>1275</v>
      </c>
      <c r="E2877" s="34" t="s">
        <v>580</v>
      </c>
      <c r="F2877" s="31">
        <v>114281.23</v>
      </c>
      <c r="G2877" s="31">
        <v>89255.59</v>
      </c>
      <c r="H2877" s="31">
        <v>25025.64</v>
      </c>
      <c r="I2877" s="31"/>
      <c r="J2877" s="36" t="s">
        <v>1931</v>
      </c>
      <c r="K2877" s="30" t="s">
        <v>1929</v>
      </c>
      <c r="L2877" s="9">
        <f>Таблица4[[#This Row],[Поступления]]/Таблица4[[#This Row],[Начисления]]</f>
        <v>0.78101705765679985</v>
      </c>
    </row>
    <row r="2878" spans="1:12" ht="15">
      <c r="A2878" s="47">
        <v>103597</v>
      </c>
      <c r="B2878" s="34" t="s">
        <v>1173</v>
      </c>
      <c r="C2878" s="34" t="s">
        <v>1174</v>
      </c>
      <c r="D2878" s="34" t="s">
        <v>1275</v>
      </c>
      <c r="E2878" s="34" t="s">
        <v>581</v>
      </c>
      <c r="F2878" s="31">
        <v>110411.01</v>
      </c>
      <c r="G2878" s="31">
        <v>100793.83</v>
      </c>
      <c r="H2878" s="31">
        <v>9617.179999999993</v>
      </c>
      <c r="I2878" s="31"/>
      <c r="J2878" s="36" t="s">
        <v>1931</v>
      </c>
      <c r="K2878" s="30" t="s">
        <v>1929</v>
      </c>
      <c r="L2878" s="9">
        <f>Таблица4[[#This Row],[Поступления]]/Таблица4[[#This Row],[Начисления]]</f>
        <v>0.9128965489945251</v>
      </c>
    </row>
    <row r="2879" spans="1:12" ht="15">
      <c r="A2879" s="47">
        <v>103598</v>
      </c>
      <c r="B2879" s="34" t="s">
        <v>1173</v>
      </c>
      <c r="C2879" s="34" t="s">
        <v>1174</v>
      </c>
      <c r="D2879" s="34" t="s">
        <v>1275</v>
      </c>
      <c r="E2879" s="34" t="s">
        <v>485</v>
      </c>
      <c r="F2879" s="31">
        <v>1550117.99</v>
      </c>
      <c r="G2879" s="31">
        <v>1488457.38</v>
      </c>
      <c r="H2879" s="31">
        <v>61660.610000000102</v>
      </c>
      <c r="I2879" s="31"/>
      <c r="J2879" s="36" t="s">
        <v>1931</v>
      </c>
      <c r="K2879" s="30" t="s">
        <v>1929</v>
      </c>
      <c r="L2879" s="9">
        <f>Таблица4[[#This Row],[Поступления]]/Таблица4[[#This Row],[Начисления]]</f>
        <v>0.96022198929515035</v>
      </c>
    </row>
    <row r="2880" spans="1:12" ht="15">
      <c r="A2880" s="47">
        <v>103600</v>
      </c>
      <c r="B2880" s="34" t="s">
        <v>1173</v>
      </c>
      <c r="C2880" s="34" t="s">
        <v>1174</v>
      </c>
      <c r="D2880" s="34" t="s">
        <v>1275</v>
      </c>
      <c r="E2880" s="34" t="s">
        <v>7</v>
      </c>
      <c r="F2880" s="31">
        <v>759788.48</v>
      </c>
      <c r="G2880" s="31">
        <v>717478.12</v>
      </c>
      <c r="H2880" s="31">
        <v>42310.359999999986</v>
      </c>
      <c r="I2880" s="31"/>
      <c r="J2880" s="36" t="s">
        <v>1931</v>
      </c>
      <c r="K2880" s="30" t="s">
        <v>1929</v>
      </c>
      <c r="L2880" s="9">
        <f>Таблица4[[#This Row],[Поступления]]/Таблица4[[#This Row],[Начисления]]</f>
        <v>0.94431297510591372</v>
      </c>
    </row>
    <row r="2881" spans="1:12" ht="15">
      <c r="A2881" s="47">
        <v>103601</v>
      </c>
      <c r="B2881" s="34" t="s">
        <v>1173</v>
      </c>
      <c r="C2881" s="34" t="s">
        <v>1174</v>
      </c>
      <c r="D2881" s="34" t="s">
        <v>1275</v>
      </c>
      <c r="E2881" s="34" t="s">
        <v>9</v>
      </c>
      <c r="F2881" s="31">
        <v>180320.34</v>
      </c>
      <c r="G2881" s="31">
        <v>160528.65</v>
      </c>
      <c r="H2881" s="31">
        <v>19791.690000000002</v>
      </c>
      <c r="I2881" s="31"/>
      <c r="J2881" s="36" t="s">
        <v>1931</v>
      </c>
      <c r="K2881" s="30" t="s">
        <v>1929</v>
      </c>
      <c r="L2881" s="9">
        <f>Таблица4[[#This Row],[Поступления]]/Таблица4[[#This Row],[Начисления]]</f>
        <v>0.89024150021012605</v>
      </c>
    </row>
    <row r="2882" spans="1:12" ht="15">
      <c r="A2882" s="47">
        <v>103602</v>
      </c>
      <c r="B2882" s="34" t="s">
        <v>1173</v>
      </c>
      <c r="C2882" s="34" t="s">
        <v>1174</v>
      </c>
      <c r="D2882" s="34" t="s">
        <v>1275</v>
      </c>
      <c r="E2882" s="34" t="s">
        <v>10</v>
      </c>
      <c r="F2882" s="31">
        <v>1706027.57</v>
      </c>
      <c r="G2882" s="31">
        <v>1631029.52</v>
      </c>
      <c r="H2882" s="31">
        <v>74998.050000000047</v>
      </c>
      <c r="I2882" s="31"/>
      <c r="J2882" s="36" t="s">
        <v>1931</v>
      </c>
      <c r="K2882" s="30" t="s">
        <v>1929</v>
      </c>
      <c r="L2882" s="9">
        <f>Таблица4[[#This Row],[Поступления]]/Таблица4[[#This Row],[Начисления]]</f>
        <v>0.95603936810939105</v>
      </c>
    </row>
    <row r="2883" spans="1:12" ht="15">
      <c r="A2883" s="47">
        <v>103603</v>
      </c>
      <c r="B2883" s="34" t="s">
        <v>1173</v>
      </c>
      <c r="C2883" s="34" t="s">
        <v>1174</v>
      </c>
      <c r="D2883" s="34" t="s">
        <v>1275</v>
      </c>
      <c r="E2883" s="34" t="s">
        <v>11</v>
      </c>
      <c r="F2883" s="31">
        <v>172625.84</v>
      </c>
      <c r="G2883" s="31">
        <v>171323.82</v>
      </c>
      <c r="H2883" s="31">
        <v>1302.0199999999895</v>
      </c>
      <c r="I2883" s="31"/>
      <c r="J2883" s="36" t="s">
        <v>1931</v>
      </c>
      <c r="K2883" s="30" t="s">
        <v>1929</v>
      </c>
      <c r="L2883" s="9">
        <f>Таблица4[[#This Row],[Поступления]]/Таблица4[[#This Row],[Начисления]]</f>
        <v>0.99245756023547815</v>
      </c>
    </row>
    <row r="2884" spans="1:12" ht="15">
      <c r="A2884" s="47">
        <v>103605</v>
      </c>
      <c r="B2884" s="34" t="s">
        <v>1173</v>
      </c>
      <c r="C2884" s="34" t="s">
        <v>1174</v>
      </c>
      <c r="D2884" s="34" t="s">
        <v>1275</v>
      </c>
      <c r="E2884" s="34" t="s">
        <v>13</v>
      </c>
      <c r="F2884" s="31">
        <v>718069.86</v>
      </c>
      <c r="G2884" s="31">
        <v>567040.68999999994</v>
      </c>
      <c r="H2884" s="31">
        <v>151029.17000000004</v>
      </c>
      <c r="I2884" s="31"/>
      <c r="J2884" s="36" t="s">
        <v>1931</v>
      </c>
      <c r="K2884" s="30" t="s">
        <v>1929</v>
      </c>
      <c r="L2884" s="9">
        <f>Таблица4[[#This Row],[Поступления]]/Таблица4[[#This Row],[Начисления]]</f>
        <v>0.78967343093887821</v>
      </c>
    </row>
    <row r="2885" spans="1:12" ht="15">
      <c r="A2885" s="47">
        <v>103607</v>
      </c>
      <c r="B2885" s="34" t="s">
        <v>1173</v>
      </c>
      <c r="C2885" s="34" t="s">
        <v>1174</v>
      </c>
      <c r="D2885" s="34" t="s">
        <v>1275</v>
      </c>
      <c r="E2885" s="34" t="s">
        <v>96</v>
      </c>
      <c r="F2885" s="31">
        <v>171446.17</v>
      </c>
      <c r="G2885" s="31">
        <v>149496.4</v>
      </c>
      <c r="H2885" s="31">
        <v>21949.770000000019</v>
      </c>
      <c r="I2885" s="31"/>
      <c r="J2885" s="36" t="s">
        <v>1931</v>
      </c>
      <c r="K2885" s="30" t="s">
        <v>1929</v>
      </c>
      <c r="L2885" s="9">
        <f>Таблица4[[#This Row],[Поступления]]/Таблица4[[#This Row],[Начисления]]</f>
        <v>0.87197281805711957</v>
      </c>
    </row>
    <row r="2886" spans="1:12" ht="15">
      <c r="A2886" s="47">
        <v>103608</v>
      </c>
      <c r="B2886" s="34" t="s">
        <v>1173</v>
      </c>
      <c r="C2886" s="34" t="s">
        <v>1174</v>
      </c>
      <c r="D2886" s="34" t="s">
        <v>1275</v>
      </c>
      <c r="E2886" s="34" t="s">
        <v>97</v>
      </c>
      <c r="F2886" s="31">
        <v>717408.17</v>
      </c>
      <c r="G2886" s="31">
        <v>652084.23</v>
      </c>
      <c r="H2886" s="31">
        <v>65323.940000000061</v>
      </c>
      <c r="I2886" s="31"/>
      <c r="J2886" s="36" t="s">
        <v>1931</v>
      </c>
      <c r="K2886" s="30" t="s">
        <v>1929</v>
      </c>
      <c r="L2886" s="9">
        <f>Таблица4[[#This Row],[Поступления]]/Таблица4[[#This Row],[Начисления]]</f>
        <v>0.90894452735323594</v>
      </c>
    </row>
    <row r="2887" spans="1:12" ht="15">
      <c r="A2887" s="47">
        <v>103609</v>
      </c>
      <c r="B2887" s="34" t="s">
        <v>1173</v>
      </c>
      <c r="C2887" s="34" t="s">
        <v>1174</v>
      </c>
      <c r="D2887" s="34" t="s">
        <v>1275</v>
      </c>
      <c r="E2887" s="34" t="s">
        <v>14</v>
      </c>
      <c r="F2887" s="31">
        <v>1655634.75</v>
      </c>
      <c r="G2887" s="31">
        <v>1565834.11</v>
      </c>
      <c r="H2887" s="31">
        <v>89800.639999999898</v>
      </c>
      <c r="I2887" s="31"/>
      <c r="J2887" s="36" t="s">
        <v>1931</v>
      </c>
      <c r="K2887" s="30" t="s">
        <v>1929</v>
      </c>
      <c r="L2887" s="9">
        <f>Таблица4[[#This Row],[Поступления]]/Таблица4[[#This Row],[Начисления]]</f>
        <v>0.94576059725733597</v>
      </c>
    </row>
    <row r="2888" spans="1:12" ht="15">
      <c r="A2888" s="47">
        <v>103610</v>
      </c>
      <c r="B2888" s="34" t="s">
        <v>1173</v>
      </c>
      <c r="C2888" s="34" t="s">
        <v>1174</v>
      </c>
      <c r="D2888" s="34" t="s">
        <v>1275</v>
      </c>
      <c r="E2888" s="34" t="s">
        <v>15</v>
      </c>
      <c r="F2888" s="31">
        <v>1600319.03</v>
      </c>
      <c r="G2888" s="31">
        <v>528464.02</v>
      </c>
      <c r="H2888" s="31">
        <v>1071855.01</v>
      </c>
      <c r="I2888" s="31"/>
      <c r="J2888" s="36" t="s">
        <v>1931</v>
      </c>
      <c r="K2888" s="30" t="s">
        <v>1930</v>
      </c>
      <c r="L2888" s="9">
        <f>Таблица4[[#This Row],[Поступления]]/Таблица4[[#This Row],[Начисления]]</f>
        <v>0.33022416786482883</v>
      </c>
    </row>
    <row r="2889" spans="1:12" ht="15">
      <c r="A2889" s="47">
        <v>103611</v>
      </c>
      <c r="B2889" s="34" t="s">
        <v>1173</v>
      </c>
      <c r="C2889" s="34" t="s">
        <v>1174</v>
      </c>
      <c r="D2889" s="34" t="s">
        <v>1275</v>
      </c>
      <c r="E2889" s="34" t="s">
        <v>75</v>
      </c>
      <c r="F2889" s="31">
        <v>1692079.07</v>
      </c>
      <c r="G2889" s="31">
        <v>1645818.63</v>
      </c>
      <c r="H2889" s="31">
        <v>46260.440000000177</v>
      </c>
      <c r="I2889" s="31"/>
      <c r="J2889" s="36" t="s">
        <v>1931</v>
      </c>
      <c r="K2889" s="30" t="s">
        <v>1929</v>
      </c>
      <c r="L2889" s="9">
        <f>Таблица4[[#This Row],[Поступления]]/Таблица4[[#This Row],[Начисления]]</f>
        <v>0.97266059203722666</v>
      </c>
    </row>
    <row r="2890" spans="1:12" ht="15">
      <c r="A2890" s="47">
        <v>103612</v>
      </c>
      <c r="B2890" s="34" t="s">
        <v>1173</v>
      </c>
      <c r="C2890" s="34" t="s">
        <v>1174</v>
      </c>
      <c r="D2890" s="34" t="s">
        <v>1275</v>
      </c>
      <c r="E2890" s="34" t="s">
        <v>76</v>
      </c>
      <c r="F2890" s="31">
        <v>1669044.85</v>
      </c>
      <c r="G2890" s="31">
        <v>1559362.12</v>
      </c>
      <c r="H2890" s="31">
        <v>109682.72999999998</v>
      </c>
      <c r="I2890" s="31"/>
      <c r="J2890" s="36" t="s">
        <v>1931</v>
      </c>
      <c r="K2890" s="30" t="s">
        <v>1929</v>
      </c>
      <c r="L2890" s="9">
        <f>Таблица4[[#This Row],[Поступления]]/Таблица4[[#This Row],[Начисления]]</f>
        <v>0.93428413262831134</v>
      </c>
    </row>
    <row r="2891" spans="1:12" ht="15">
      <c r="A2891" s="47">
        <v>103613</v>
      </c>
      <c r="B2891" s="34" t="s">
        <v>1173</v>
      </c>
      <c r="C2891" s="34" t="s">
        <v>1174</v>
      </c>
      <c r="D2891" s="34" t="s">
        <v>1275</v>
      </c>
      <c r="E2891" s="34" t="s">
        <v>77</v>
      </c>
      <c r="F2891" s="31">
        <v>1695949.97</v>
      </c>
      <c r="G2891" s="31">
        <v>1601991.1</v>
      </c>
      <c r="H2891" s="31">
        <v>93958.869999999879</v>
      </c>
      <c r="I2891" s="31"/>
      <c r="J2891" s="36" t="s">
        <v>1931</v>
      </c>
      <c r="K2891" s="30" t="s">
        <v>1929</v>
      </c>
      <c r="L2891" s="9">
        <f>Таблица4[[#This Row],[Поступления]]/Таблица4[[#This Row],[Начисления]]</f>
        <v>0.94459808858630434</v>
      </c>
    </row>
    <row r="2892" spans="1:12" ht="15">
      <c r="A2892" s="47">
        <v>103614</v>
      </c>
      <c r="B2892" s="34" t="s">
        <v>1173</v>
      </c>
      <c r="C2892" s="34" t="s">
        <v>1174</v>
      </c>
      <c r="D2892" s="34" t="s">
        <v>1275</v>
      </c>
      <c r="E2892" s="34" t="s">
        <v>172</v>
      </c>
      <c r="F2892" s="31">
        <v>1683953.24</v>
      </c>
      <c r="G2892" s="31">
        <v>1607560.32</v>
      </c>
      <c r="H2892" s="31">
        <v>76392.919999999925</v>
      </c>
      <c r="I2892" s="31"/>
      <c r="J2892" s="36" t="s">
        <v>1931</v>
      </c>
      <c r="K2892" s="30" t="s">
        <v>1929</v>
      </c>
      <c r="L2892" s="9">
        <f>Таблица4[[#This Row],[Поступления]]/Таблица4[[#This Row],[Начисления]]</f>
        <v>0.95463477358789373</v>
      </c>
    </row>
    <row r="2893" spans="1:12" ht="15">
      <c r="A2893" s="47">
        <v>103615</v>
      </c>
      <c r="B2893" s="34" t="s">
        <v>1173</v>
      </c>
      <c r="C2893" s="34" t="s">
        <v>1174</v>
      </c>
      <c r="D2893" s="34" t="s">
        <v>1275</v>
      </c>
      <c r="E2893" s="34" t="s">
        <v>115</v>
      </c>
      <c r="F2893" s="31">
        <v>1664607.14</v>
      </c>
      <c r="G2893" s="31">
        <v>1572714.27</v>
      </c>
      <c r="H2893" s="31">
        <v>91892.869999999879</v>
      </c>
      <c r="I2893" s="31"/>
      <c r="J2893" s="36" t="s">
        <v>1931</v>
      </c>
      <c r="K2893" s="30" t="s">
        <v>1929</v>
      </c>
      <c r="L2893" s="9">
        <f>Таблица4[[#This Row],[Поступления]]/Таблица4[[#This Row],[Начисления]]</f>
        <v>0.94479606161006857</v>
      </c>
    </row>
    <row r="2894" spans="1:12" ht="15">
      <c r="A2894" s="47">
        <v>103616</v>
      </c>
      <c r="B2894" s="34" t="s">
        <v>1173</v>
      </c>
      <c r="C2894" s="34" t="s">
        <v>1174</v>
      </c>
      <c r="D2894" s="34" t="s">
        <v>1275</v>
      </c>
      <c r="E2894" s="34" t="s">
        <v>134</v>
      </c>
      <c r="F2894" s="31">
        <v>1646025.22</v>
      </c>
      <c r="G2894" s="31">
        <v>1551790.5</v>
      </c>
      <c r="H2894" s="31">
        <v>94234.719999999972</v>
      </c>
      <c r="I2894" s="31"/>
      <c r="J2894" s="36" t="s">
        <v>1931</v>
      </c>
      <c r="K2894" s="30" t="s">
        <v>1929</v>
      </c>
      <c r="L2894" s="9">
        <f>Таблица4[[#This Row],[Поступления]]/Таблица4[[#This Row],[Начисления]]</f>
        <v>0.94275013599123347</v>
      </c>
    </row>
    <row r="2895" spans="1:12" ht="15">
      <c r="A2895" s="47">
        <v>103617</v>
      </c>
      <c r="B2895" s="34" t="s">
        <v>1173</v>
      </c>
      <c r="C2895" s="34" t="s">
        <v>1174</v>
      </c>
      <c r="D2895" s="34" t="s">
        <v>1275</v>
      </c>
      <c r="E2895" s="34" t="s">
        <v>135</v>
      </c>
      <c r="F2895" s="31">
        <v>1217441.28</v>
      </c>
      <c r="G2895" s="31">
        <v>1147666.78</v>
      </c>
      <c r="H2895" s="31">
        <v>69774.5</v>
      </c>
      <c r="I2895" s="31"/>
      <c r="J2895" s="36" t="s">
        <v>1931</v>
      </c>
      <c r="K2895" s="30" t="s">
        <v>1929</v>
      </c>
      <c r="L2895" s="9">
        <f>Таблица4[[#This Row],[Поступления]]/Таблица4[[#This Row],[Начисления]]</f>
        <v>0.94268758489937188</v>
      </c>
    </row>
    <row r="2896" spans="1:12" ht="15">
      <c r="A2896" s="47">
        <v>103619</v>
      </c>
      <c r="B2896" s="34" t="s">
        <v>1173</v>
      </c>
      <c r="C2896" s="34" t="s">
        <v>1174</v>
      </c>
      <c r="D2896" s="34" t="s">
        <v>1275</v>
      </c>
      <c r="E2896" s="34" t="s">
        <v>341</v>
      </c>
      <c r="F2896" s="31">
        <v>674547.66</v>
      </c>
      <c r="G2896" s="31">
        <v>646974.76</v>
      </c>
      <c r="H2896" s="31">
        <v>27572.900000000023</v>
      </c>
      <c r="I2896" s="31"/>
      <c r="J2896" s="36" t="s">
        <v>1931</v>
      </c>
      <c r="K2896" s="30" t="s">
        <v>1929</v>
      </c>
      <c r="L2896" s="9">
        <f>Таблица4[[#This Row],[Поступления]]/Таблица4[[#This Row],[Начисления]]</f>
        <v>0.95912386679986406</v>
      </c>
    </row>
    <row r="2897" spans="1:12" ht="15">
      <c r="A2897" s="47">
        <v>103620</v>
      </c>
      <c r="B2897" s="34" t="s">
        <v>1173</v>
      </c>
      <c r="C2897" s="34" t="s">
        <v>1174</v>
      </c>
      <c r="D2897" s="34" t="s">
        <v>1275</v>
      </c>
      <c r="E2897" s="34" t="s">
        <v>533</v>
      </c>
      <c r="F2897" s="31">
        <v>1088677.27</v>
      </c>
      <c r="G2897" s="31">
        <v>956020.38</v>
      </c>
      <c r="H2897" s="31">
        <v>132656.89000000001</v>
      </c>
      <c r="I2897" s="31"/>
      <c r="J2897" s="36" t="s">
        <v>1931</v>
      </c>
      <c r="K2897" s="30" t="s">
        <v>1929</v>
      </c>
      <c r="L2897" s="9">
        <f>Таблица4[[#This Row],[Поступления]]/Таблица4[[#This Row],[Начисления]]</f>
        <v>0.87814856279675979</v>
      </c>
    </row>
    <row r="2898" spans="1:12" ht="15">
      <c r="A2898" s="47">
        <v>103621</v>
      </c>
      <c r="B2898" s="34" t="s">
        <v>1173</v>
      </c>
      <c r="C2898" s="34" t="s">
        <v>1174</v>
      </c>
      <c r="D2898" s="34" t="s">
        <v>1276</v>
      </c>
      <c r="E2898" s="34" t="s">
        <v>21</v>
      </c>
      <c r="F2898" s="31">
        <v>1658110.97</v>
      </c>
      <c r="G2898" s="31">
        <v>1584143.08</v>
      </c>
      <c r="H2898" s="31">
        <v>73967.889999999898</v>
      </c>
      <c r="I2898" s="31"/>
      <c r="J2898" s="36" t="s">
        <v>1931</v>
      </c>
      <c r="K2898" s="30" t="s">
        <v>1930</v>
      </c>
      <c r="L2898" s="9">
        <f>Таблица4[[#This Row],[Поступления]]/Таблица4[[#This Row],[Начисления]]</f>
        <v>0.95539026558638596</v>
      </c>
    </row>
    <row r="2899" spans="1:12" ht="15">
      <c r="A2899" s="47">
        <v>103622</v>
      </c>
      <c r="B2899" s="34" t="s">
        <v>1173</v>
      </c>
      <c r="C2899" s="34" t="s">
        <v>1174</v>
      </c>
      <c r="D2899" s="34" t="s">
        <v>1276</v>
      </c>
      <c r="E2899" s="34" t="s">
        <v>100</v>
      </c>
      <c r="F2899" s="31">
        <v>1531018.32</v>
      </c>
      <c r="G2899" s="31">
        <v>1463388.21</v>
      </c>
      <c r="H2899" s="31">
        <v>67630.110000000102</v>
      </c>
      <c r="I2899" s="31"/>
      <c r="J2899" s="36" t="s">
        <v>1931</v>
      </c>
      <c r="K2899" s="30" t="s">
        <v>1929</v>
      </c>
      <c r="L2899" s="9">
        <f>Таблица4[[#This Row],[Поступления]]/Таблица4[[#This Row],[Начисления]]</f>
        <v>0.95582671407877073</v>
      </c>
    </row>
    <row r="2900" spans="1:12" ht="15">
      <c r="A2900" s="47">
        <v>103623</v>
      </c>
      <c r="B2900" s="34" t="s">
        <v>1173</v>
      </c>
      <c r="C2900" s="34" t="s">
        <v>1174</v>
      </c>
      <c r="D2900" s="34" t="s">
        <v>1276</v>
      </c>
      <c r="E2900" s="34" t="s">
        <v>134</v>
      </c>
      <c r="F2900" s="31">
        <v>823576.89</v>
      </c>
      <c r="G2900" s="31">
        <v>771406.7</v>
      </c>
      <c r="H2900" s="31">
        <v>52170.190000000061</v>
      </c>
      <c r="I2900" s="31"/>
      <c r="J2900" s="36" t="s">
        <v>1931</v>
      </c>
      <c r="K2900" s="30" t="s">
        <v>1929</v>
      </c>
      <c r="L2900" s="9">
        <f>Таблица4[[#This Row],[Поступления]]/Таблица4[[#This Row],[Начисления]]</f>
        <v>0.93665413559625255</v>
      </c>
    </row>
    <row r="2901" spans="1:12" ht="15">
      <c r="A2901" s="47">
        <v>103624</v>
      </c>
      <c r="B2901" s="34" t="s">
        <v>1173</v>
      </c>
      <c r="C2901" s="34" t="s">
        <v>1174</v>
      </c>
      <c r="D2901" s="34" t="s">
        <v>1276</v>
      </c>
      <c r="E2901" s="34" t="s">
        <v>562</v>
      </c>
      <c r="F2901" s="31">
        <v>672517.18</v>
      </c>
      <c r="G2901" s="31">
        <v>648049.73</v>
      </c>
      <c r="H2901" s="31">
        <v>24467.45000000007</v>
      </c>
      <c r="I2901" s="31"/>
      <c r="J2901" s="36" t="s">
        <v>1931</v>
      </c>
      <c r="K2901" s="30" t="s">
        <v>1929</v>
      </c>
      <c r="L2901" s="9">
        <f>Таблица4[[#This Row],[Поступления]]/Таблица4[[#This Row],[Начисления]]</f>
        <v>0.96361810415014215</v>
      </c>
    </row>
    <row r="2902" spans="1:12" ht="15">
      <c r="A2902" s="47">
        <v>103625</v>
      </c>
      <c r="B2902" s="34" t="s">
        <v>1173</v>
      </c>
      <c r="C2902" s="34" t="s">
        <v>1174</v>
      </c>
      <c r="D2902" s="34" t="s">
        <v>1276</v>
      </c>
      <c r="E2902" s="34" t="s">
        <v>42</v>
      </c>
      <c r="F2902" s="31">
        <v>655103.85</v>
      </c>
      <c r="G2902" s="31">
        <v>566080.6</v>
      </c>
      <c r="H2902" s="31">
        <v>89023.25</v>
      </c>
      <c r="I2902" s="31"/>
      <c r="J2902" s="36" t="s">
        <v>1931</v>
      </c>
      <c r="K2902" s="30" t="s">
        <v>1929</v>
      </c>
      <c r="L2902" s="9">
        <f>Таблица4[[#This Row],[Поступления]]/Таблица4[[#This Row],[Начисления]]</f>
        <v>0.86410818681648716</v>
      </c>
    </row>
    <row r="2903" spans="1:12" ht="15">
      <c r="A2903" s="47">
        <v>103626</v>
      </c>
      <c r="B2903" s="34" t="s">
        <v>1173</v>
      </c>
      <c r="C2903" s="34" t="s">
        <v>1174</v>
      </c>
      <c r="D2903" s="34" t="s">
        <v>1277</v>
      </c>
      <c r="E2903" s="34" t="s">
        <v>19</v>
      </c>
      <c r="F2903" s="31">
        <v>5502192.5700000003</v>
      </c>
      <c r="G2903" s="31">
        <v>5085432.47</v>
      </c>
      <c r="H2903" s="31">
        <v>416760.10000000056</v>
      </c>
      <c r="I2903" s="31"/>
      <c r="J2903" s="36" t="s">
        <v>1938</v>
      </c>
      <c r="K2903" s="30" t="s">
        <v>1929</v>
      </c>
      <c r="L2903" s="9">
        <f>Таблица4[[#This Row],[Поступления]]/Таблица4[[#This Row],[Начисления]]</f>
        <v>0.92425563178716574</v>
      </c>
    </row>
    <row r="2904" spans="1:12" ht="15">
      <c r="A2904" s="47">
        <v>103629</v>
      </c>
      <c r="B2904" s="34" t="s">
        <v>1173</v>
      </c>
      <c r="C2904" s="34" t="s">
        <v>1174</v>
      </c>
      <c r="D2904" s="34" t="s">
        <v>1278</v>
      </c>
      <c r="E2904" s="34" t="s">
        <v>68</v>
      </c>
      <c r="F2904" s="31">
        <v>3184644.02</v>
      </c>
      <c r="G2904" s="31">
        <v>2936273.08</v>
      </c>
      <c r="H2904" s="31">
        <v>248370.93999999994</v>
      </c>
      <c r="I2904" s="31"/>
      <c r="J2904" s="36" t="s">
        <v>1936</v>
      </c>
      <c r="K2904" s="30" t="s">
        <v>1929</v>
      </c>
      <c r="L2904" s="9">
        <f>Таблица4[[#This Row],[Поступления]]/Таблица4[[#This Row],[Начисления]]</f>
        <v>0.92200982639183637</v>
      </c>
    </row>
    <row r="2905" spans="1:12" ht="15">
      <c r="A2905" s="47">
        <v>103630</v>
      </c>
      <c r="B2905" s="34" t="s">
        <v>1173</v>
      </c>
      <c r="C2905" s="34" t="s">
        <v>1174</v>
      </c>
      <c r="D2905" s="34" t="s">
        <v>1278</v>
      </c>
      <c r="E2905" s="34" t="s">
        <v>70</v>
      </c>
      <c r="F2905" s="31">
        <v>1558632.82</v>
      </c>
      <c r="G2905" s="31">
        <v>1447085.32</v>
      </c>
      <c r="H2905" s="31">
        <v>111547.5</v>
      </c>
      <c r="I2905" s="31"/>
      <c r="J2905" s="36" t="s">
        <v>1936</v>
      </c>
      <c r="K2905" s="30" t="s">
        <v>1929</v>
      </c>
      <c r="L2905" s="9">
        <f>Таблица4[[#This Row],[Поступления]]/Таблица4[[#This Row],[Начисления]]</f>
        <v>0.92843247070852775</v>
      </c>
    </row>
    <row r="2906" spans="1:12" ht="15">
      <c r="A2906" s="47">
        <v>103631</v>
      </c>
      <c r="B2906" s="34" t="s">
        <v>1173</v>
      </c>
      <c r="C2906" s="34" t="s">
        <v>1174</v>
      </c>
      <c r="D2906" s="34" t="s">
        <v>1278</v>
      </c>
      <c r="E2906" s="34" t="s">
        <v>7</v>
      </c>
      <c r="F2906" s="31">
        <v>1566531.83</v>
      </c>
      <c r="G2906" s="31">
        <v>1460420.06</v>
      </c>
      <c r="H2906" s="31">
        <v>106111.77000000002</v>
      </c>
      <c r="I2906" s="31"/>
      <c r="J2906" s="36" t="s">
        <v>1936</v>
      </c>
      <c r="K2906" s="30" t="s">
        <v>1930</v>
      </c>
      <c r="L2906" s="9">
        <f>Таблица4[[#This Row],[Поступления]]/Таблица4[[#This Row],[Начисления]]</f>
        <v>0.93226325315075154</v>
      </c>
    </row>
    <row r="2907" spans="1:12" ht="15">
      <c r="A2907" s="47">
        <v>103634</v>
      </c>
      <c r="B2907" s="34" t="s">
        <v>1173</v>
      </c>
      <c r="C2907" s="34" t="s">
        <v>1174</v>
      </c>
      <c r="D2907" s="34" t="s">
        <v>1278</v>
      </c>
      <c r="E2907" s="34" t="s">
        <v>13</v>
      </c>
      <c r="F2907" s="31">
        <v>1584451.23</v>
      </c>
      <c r="G2907" s="31">
        <v>1285606.6599999999</v>
      </c>
      <c r="H2907" s="31">
        <v>298844.57000000007</v>
      </c>
      <c r="I2907" s="31"/>
      <c r="J2907" s="36" t="s">
        <v>1936</v>
      </c>
      <c r="K2907" s="30" t="s">
        <v>1930</v>
      </c>
      <c r="L2907" s="9">
        <f>Таблица4[[#This Row],[Поступления]]/Таблица4[[#This Row],[Начисления]]</f>
        <v>0.81138922780223399</v>
      </c>
    </row>
    <row r="2908" spans="1:12" ht="15">
      <c r="A2908" s="47">
        <v>103637</v>
      </c>
      <c r="B2908" s="34" t="s">
        <v>1173</v>
      </c>
      <c r="C2908" s="34" t="s">
        <v>1174</v>
      </c>
      <c r="D2908" s="34" t="s">
        <v>1278</v>
      </c>
      <c r="E2908" s="34" t="s">
        <v>192</v>
      </c>
      <c r="F2908" s="31">
        <v>1015207.88</v>
      </c>
      <c r="G2908" s="31">
        <v>704104.89</v>
      </c>
      <c r="H2908" s="31">
        <v>311102.99</v>
      </c>
      <c r="I2908" s="31"/>
      <c r="J2908" s="36" t="s">
        <v>1936</v>
      </c>
      <c r="K2908" s="30" t="s">
        <v>1929</v>
      </c>
      <c r="L2908" s="9">
        <f>Таблица4[[#This Row],[Поступления]]/Таблица4[[#This Row],[Начисления]]</f>
        <v>0.69355735300242149</v>
      </c>
    </row>
    <row r="2909" spans="1:12" ht="15">
      <c r="A2909" s="47">
        <v>103639</v>
      </c>
      <c r="B2909" s="34" t="s">
        <v>1173</v>
      </c>
      <c r="C2909" s="34" t="s">
        <v>1174</v>
      </c>
      <c r="D2909" s="34" t="s">
        <v>1278</v>
      </c>
      <c r="E2909" s="34" t="s">
        <v>157</v>
      </c>
      <c r="F2909" s="31">
        <v>126412.99</v>
      </c>
      <c r="G2909" s="31">
        <v>108980.08</v>
      </c>
      <c r="H2909" s="31">
        <v>17432.910000000003</v>
      </c>
      <c r="I2909" s="31"/>
      <c r="J2909" s="36" t="s">
        <v>1936</v>
      </c>
      <c r="K2909" s="30" t="s">
        <v>1929</v>
      </c>
      <c r="L2909" s="9">
        <f>Таблица4[[#This Row],[Поступления]]/Таблица4[[#This Row],[Начисления]]</f>
        <v>0.86209558052538748</v>
      </c>
    </row>
    <row r="2910" spans="1:12" ht="15">
      <c r="A2910" s="47">
        <v>103640</v>
      </c>
      <c r="B2910" s="34" t="s">
        <v>1173</v>
      </c>
      <c r="C2910" s="34" t="s">
        <v>1174</v>
      </c>
      <c r="D2910" s="34" t="s">
        <v>1278</v>
      </c>
      <c r="E2910" s="34" t="s">
        <v>159</v>
      </c>
      <c r="F2910" s="31">
        <v>131652.98000000001</v>
      </c>
      <c r="G2910" s="31">
        <v>99516.57</v>
      </c>
      <c r="H2910" s="31">
        <v>32136.410000000003</v>
      </c>
      <c r="I2910" s="31"/>
      <c r="J2910" s="36" t="s">
        <v>1936</v>
      </c>
      <c r="K2910" s="30" t="s">
        <v>1929</v>
      </c>
      <c r="L2910" s="9">
        <f>Таблица4[[#This Row],[Поступления]]/Таблица4[[#This Row],[Начисления]]</f>
        <v>0.75590062602456853</v>
      </c>
    </row>
    <row r="2911" spans="1:12" ht="15">
      <c r="A2911" s="47">
        <v>103641</v>
      </c>
      <c r="B2911" s="34" t="s">
        <v>1173</v>
      </c>
      <c r="C2911" s="34" t="s">
        <v>1174</v>
      </c>
      <c r="D2911" s="34" t="s">
        <v>1278</v>
      </c>
      <c r="E2911" s="34" t="s">
        <v>55</v>
      </c>
      <c r="F2911" s="31">
        <v>127545.65</v>
      </c>
      <c r="G2911" s="31">
        <v>126349.48</v>
      </c>
      <c r="H2911" s="31">
        <v>1196.1699999999983</v>
      </c>
      <c r="I2911" s="31"/>
      <c r="J2911" s="36" t="s">
        <v>1936</v>
      </c>
      <c r="K2911" s="30" t="s">
        <v>1929</v>
      </c>
      <c r="L2911" s="9">
        <f>Таблица4[[#This Row],[Поступления]]/Таблица4[[#This Row],[Начисления]]</f>
        <v>0.99062163233320777</v>
      </c>
    </row>
    <row r="2912" spans="1:12" ht="15">
      <c r="A2912" s="47">
        <v>103642</v>
      </c>
      <c r="B2912" s="34" t="s">
        <v>1173</v>
      </c>
      <c r="C2912" s="34" t="s">
        <v>1174</v>
      </c>
      <c r="D2912" s="34" t="s">
        <v>1278</v>
      </c>
      <c r="E2912" s="34" t="s">
        <v>56</v>
      </c>
      <c r="F2912" s="31">
        <v>126742.93</v>
      </c>
      <c r="G2912" s="31">
        <v>121981.64</v>
      </c>
      <c r="H2912" s="31">
        <v>4761.2899999999936</v>
      </c>
      <c r="I2912" s="31"/>
      <c r="J2912" s="36" t="s">
        <v>1936</v>
      </c>
      <c r="K2912" s="30" t="s">
        <v>1929</v>
      </c>
      <c r="L2912" s="9">
        <f>Таблица4[[#This Row],[Поступления]]/Таблица4[[#This Row],[Начисления]]</f>
        <v>0.96243348642800042</v>
      </c>
    </row>
    <row r="2913" spans="1:12" ht="15">
      <c r="A2913" s="47">
        <v>103643</v>
      </c>
      <c r="B2913" s="34" t="s">
        <v>1173</v>
      </c>
      <c r="C2913" s="34" t="s">
        <v>1174</v>
      </c>
      <c r="D2913" s="34" t="s">
        <v>1278</v>
      </c>
      <c r="E2913" s="34" t="s">
        <v>58</v>
      </c>
      <c r="F2913" s="31">
        <v>131794.26</v>
      </c>
      <c r="G2913" s="31">
        <v>68423.27</v>
      </c>
      <c r="H2913" s="31">
        <v>63370.990000000005</v>
      </c>
      <c r="I2913" s="31"/>
      <c r="J2913" s="36" t="s">
        <v>1936</v>
      </c>
      <c r="K2913" s="30" t="s">
        <v>1929</v>
      </c>
      <c r="L2913" s="9">
        <f>Таблица4[[#This Row],[Поступления]]/Таблица4[[#This Row],[Начисления]]</f>
        <v>0.51916729909178139</v>
      </c>
    </row>
    <row r="2914" spans="1:12" ht="15">
      <c r="A2914" s="47">
        <v>103644</v>
      </c>
      <c r="B2914" s="34" t="s">
        <v>1173</v>
      </c>
      <c r="C2914" s="34" t="s">
        <v>1174</v>
      </c>
      <c r="D2914" s="34" t="s">
        <v>1278</v>
      </c>
      <c r="E2914" s="34" t="s">
        <v>60</v>
      </c>
      <c r="F2914" s="31">
        <v>126365.75</v>
      </c>
      <c r="G2914" s="31">
        <v>112223.06</v>
      </c>
      <c r="H2914" s="31">
        <v>14142.690000000002</v>
      </c>
      <c r="I2914" s="31"/>
      <c r="J2914" s="36" t="s">
        <v>1936</v>
      </c>
      <c r="K2914" s="30" t="s">
        <v>1929</v>
      </c>
      <c r="L2914" s="9">
        <f>Таблица4[[#This Row],[Поступления]]/Таблица4[[#This Row],[Начисления]]</f>
        <v>0.88808130367603566</v>
      </c>
    </row>
    <row r="2915" spans="1:12" ht="15">
      <c r="A2915" s="47">
        <v>103645</v>
      </c>
      <c r="B2915" s="34" t="s">
        <v>1173</v>
      </c>
      <c r="C2915" s="34" t="s">
        <v>1174</v>
      </c>
      <c r="D2915" s="34" t="s">
        <v>1278</v>
      </c>
      <c r="E2915" s="34" t="s">
        <v>62</v>
      </c>
      <c r="F2915" s="31">
        <v>127026.55</v>
      </c>
      <c r="G2915" s="31">
        <v>112940.44</v>
      </c>
      <c r="H2915" s="31">
        <v>14086.11</v>
      </c>
      <c r="I2915" s="31"/>
      <c r="J2915" s="36" t="s">
        <v>1936</v>
      </c>
      <c r="K2915" s="30" t="s">
        <v>1929</v>
      </c>
      <c r="L2915" s="9">
        <f>Таблица4[[#This Row],[Поступления]]/Таблица4[[#This Row],[Начисления]]</f>
        <v>0.88910893037715344</v>
      </c>
    </row>
    <row r="2916" spans="1:12" ht="15">
      <c r="A2916" s="47">
        <v>103646</v>
      </c>
      <c r="B2916" s="34" t="s">
        <v>1173</v>
      </c>
      <c r="C2916" s="34" t="s">
        <v>1174</v>
      </c>
      <c r="D2916" s="34" t="s">
        <v>1278</v>
      </c>
      <c r="E2916" s="34" t="s">
        <v>63</v>
      </c>
      <c r="F2916" s="31">
        <v>128160.18</v>
      </c>
      <c r="G2916" s="31">
        <v>92200.82</v>
      </c>
      <c r="H2916" s="31">
        <v>35959.359999999986</v>
      </c>
      <c r="I2916" s="31"/>
      <c r="J2916" s="36" t="s">
        <v>1936</v>
      </c>
      <c r="K2916" s="30" t="s">
        <v>1929</v>
      </c>
      <c r="L2916" s="9">
        <f>Таблица4[[#This Row],[Поступления]]/Таблица4[[#This Row],[Начисления]]</f>
        <v>0.71941862129095024</v>
      </c>
    </row>
    <row r="2917" spans="1:12" ht="15">
      <c r="A2917" s="47">
        <v>103647</v>
      </c>
      <c r="B2917" s="34" t="s">
        <v>1173</v>
      </c>
      <c r="C2917" s="34" t="s">
        <v>1174</v>
      </c>
      <c r="D2917" s="34" t="s">
        <v>1278</v>
      </c>
      <c r="E2917" s="34" t="s">
        <v>64</v>
      </c>
      <c r="F2917" s="31">
        <v>129009.16</v>
      </c>
      <c r="G2917" s="31">
        <v>112907.23</v>
      </c>
      <c r="H2917" s="31">
        <v>16101.930000000008</v>
      </c>
      <c r="I2917" s="31"/>
      <c r="J2917" s="36" t="s">
        <v>1936</v>
      </c>
      <c r="K2917" s="30" t="s">
        <v>1929</v>
      </c>
      <c r="L2917" s="9">
        <f>Таблица4[[#This Row],[Поступления]]/Таблица4[[#This Row],[Начисления]]</f>
        <v>0.8751876998501501</v>
      </c>
    </row>
    <row r="2918" spans="1:12" ht="15">
      <c r="A2918" s="47">
        <v>103648</v>
      </c>
      <c r="B2918" s="34" t="s">
        <v>1173</v>
      </c>
      <c r="C2918" s="34" t="s">
        <v>1174</v>
      </c>
      <c r="D2918" s="34" t="s">
        <v>1278</v>
      </c>
      <c r="E2918" s="34" t="s">
        <v>65</v>
      </c>
      <c r="F2918" s="31">
        <v>129716.96</v>
      </c>
      <c r="G2918" s="31">
        <v>102845.21</v>
      </c>
      <c r="H2918" s="31">
        <v>26871.75</v>
      </c>
      <c r="I2918" s="31"/>
      <c r="J2918" s="36" t="s">
        <v>1936</v>
      </c>
      <c r="K2918" s="30" t="s">
        <v>1929</v>
      </c>
      <c r="L2918" s="9">
        <f>Таблица4[[#This Row],[Поступления]]/Таблица4[[#This Row],[Начисления]]</f>
        <v>0.79284320261591079</v>
      </c>
    </row>
    <row r="2919" spans="1:12" ht="15">
      <c r="A2919" s="47">
        <v>103649</v>
      </c>
      <c r="B2919" s="34" t="s">
        <v>1173</v>
      </c>
      <c r="C2919" s="34" t="s">
        <v>1174</v>
      </c>
      <c r="D2919" s="34" t="s">
        <v>1278</v>
      </c>
      <c r="E2919" s="34" t="s">
        <v>586</v>
      </c>
      <c r="F2919" s="31">
        <v>131510.88</v>
      </c>
      <c r="G2919" s="31">
        <v>125423.84</v>
      </c>
      <c r="H2919" s="31">
        <v>6087.0400000000081</v>
      </c>
      <c r="I2919" s="31"/>
      <c r="J2919" s="36" t="s">
        <v>1936</v>
      </c>
      <c r="K2919" s="30" t="s">
        <v>1929</v>
      </c>
      <c r="L2919" s="9">
        <f>Таблица4[[#This Row],[Поступления]]/Таблица4[[#This Row],[Начисления]]</f>
        <v>0.95371455198231503</v>
      </c>
    </row>
    <row r="2920" spans="1:12" ht="15">
      <c r="A2920" s="47">
        <v>103650</v>
      </c>
      <c r="B2920" s="34" t="s">
        <v>1173</v>
      </c>
      <c r="C2920" s="34" t="s">
        <v>1174</v>
      </c>
      <c r="D2920" s="34" t="s">
        <v>1278</v>
      </c>
      <c r="E2920" s="34" t="s">
        <v>162</v>
      </c>
      <c r="F2920" s="31">
        <v>155821.29999999999</v>
      </c>
      <c r="G2920" s="31">
        <v>113917.53</v>
      </c>
      <c r="H2920" s="31">
        <v>41903.76999999999</v>
      </c>
      <c r="I2920" s="31"/>
      <c r="J2920" s="36" t="s">
        <v>1936</v>
      </c>
      <c r="K2920" s="30" t="s">
        <v>1929</v>
      </c>
      <c r="L2920" s="9">
        <f>Таблица4[[#This Row],[Поступления]]/Таблица4[[#This Row],[Начисления]]</f>
        <v>0.73107803618632372</v>
      </c>
    </row>
    <row r="2921" spans="1:12" ht="15">
      <c r="A2921" s="47">
        <v>103651</v>
      </c>
      <c r="B2921" s="34" t="s">
        <v>1173</v>
      </c>
      <c r="C2921" s="34" t="s">
        <v>1174</v>
      </c>
      <c r="D2921" s="34" t="s">
        <v>1278</v>
      </c>
      <c r="E2921" s="34" t="s">
        <v>163</v>
      </c>
      <c r="F2921" s="31">
        <v>19866.7</v>
      </c>
      <c r="G2921" s="31">
        <v>18712.88</v>
      </c>
      <c r="H2921" s="31">
        <v>1153.8199999999997</v>
      </c>
      <c r="I2921" s="31"/>
      <c r="J2921" s="36" t="s">
        <v>1936</v>
      </c>
      <c r="K2921" s="30" t="s">
        <v>1929</v>
      </c>
      <c r="L2921" s="9">
        <f>Таблица4[[#This Row],[Поступления]]/Таблица4[[#This Row],[Начисления]]</f>
        <v>0.9419219095269975</v>
      </c>
    </row>
    <row r="2922" spans="1:12" ht="15">
      <c r="A2922" s="47">
        <v>103652</v>
      </c>
      <c r="B2922" s="34" t="s">
        <v>1173</v>
      </c>
      <c r="C2922" s="34" t="s">
        <v>1174</v>
      </c>
      <c r="D2922" s="34" t="s">
        <v>1278</v>
      </c>
      <c r="E2922" s="34" t="s">
        <v>83</v>
      </c>
      <c r="F2922" s="31">
        <v>143075.74</v>
      </c>
      <c r="G2922" s="31">
        <v>136918.9</v>
      </c>
      <c r="H2922" s="31">
        <v>6156.8399999999965</v>
      </c>
      <c r="I2922" s="31"/>
      <c r="J2922" s="36" t="s">
        <v>1936</v>
      </c>
      <c r="K2922" s="30" t="s">
        <v>1929</v>
      </c>
      <c r="L2922" s="9">
        <f>Таблица4[[#This Row],[Поступления]]/Таблица4[[#This Row],[Начисления]]</f>
        <v>0.95696796675662832</v>
      </c>
    </row>
    <row r="2923" spans="1:12" ht="15">
      <c r="A2923" s="47">
        <v>103655</v>
      </c>
      <c r="B2923" s="34" t="s">
        <v>1173</v>
      </c>
      <c r="C2923" s="34" t="s">
        <v>1174</v>
      </c>
      <c r="D2923" s="34" t="s">
        <v>1278</v>
      </c>
      <c r="E2923" s="34" t="s">
        <v>165</v>
      </c>
      <c r="F2923" s="31">
        <v>131936.01999999999</v>
      </c>
      <c r="G2923" s="31">
        <v>119119.33</v>
      </c>
      <c r="H2923" s="31">
        <v>12816.689999999988</v>
      </c>
      <c r="I2923" s="31"/>
      <c r="J2923" s="36" t="s">
        <v>1936</v>
      </c>
      <c r="K2923" s="30" t="s">
        <v>1929</v>
      </c>
      <c r="L2923" s="9">
        <f>Таблица4[[#This Row],[Поступления]]/Таблица4[[#This Row],[Начисления]]</f>
        <v>0.90285677861133007</v>
      </c>
    </row>
    <row r="2924" spans="1:12" ht="15">
      <c r="A2924" s="47">
        <v>103656</v>
      </c>
      <c r="B2924" s="34" t="s">
        <v>1173</v>
      </c>
      <c r="C2924" s="34" t="s">
        <v>1174</v>
      </c>
      <c r="D2924" s="34" t="s">
        <v>1278</v>
      </c>
      <c r="E2924" s="34" t="s">
        <v>270</v>
      </c>
      <c r="F2924" s="31">
        <v>130142</v>
      </c>
      <c r="G2924" s="31">
        <v>66351.570000000007</v>
      </c>
      <c r="H2924" s="31">
        <v>63790.429999999993</v>
      </c>
      <c r="I2924" s="31"/>
      <c r="J2924" s="36" t="s">
        <v>1936</v>
      </c>
      <c r="K2924" s="30" t="s">
        <v>1929</v>
      </c>
      <c r="L2924" s="9">
        <f>Таблица4[[#This Row],[Поступления]]/Таблица4[[#This Row],[Начисления]]</f>
        <v>0.50983979038281269</v>
      </c>
    </row>
    <row r="2925" spans="1:12" ht="15">
      <c r="A2925" s="47">
        <v>103657</v>
      </c>
      <c r="B2925" s="34" t="s">
        <v>1173</v>
      </c>
      <c r="C2925" s="34" t="s">
        <v>1174</v>
      </c>
      <c r="D2925" s="34" t="s">
        <v>1278</v>
      </c>
      <c r="E2925" s="34" t="s">
        <v>271</v>
      </c>
      <c r="F2925" s="31">
        <v>127593.45</v>
      </c>
      <c r="G2925" s="31">
        <v>99036.22</v>
      </c>
      <c r="H2925" s="31">
        <v>28557.229999999996</v>
      </c>
      <c r="I2925" s="31"/>
      <c r="J2925" s="36" t="s">
        <v>1936</v>
      </c>
      <c r="K2925" s="30" t="s">
        <v>1929</v>
      </c>
      <c r="L2925" s="9">
        <f>Таблица4[[#This Row],[Поступления]]/Таблица4[[#This Row],[Начисления]]</f>
        <v>0.77618576815659424</v>
      </c>
    </row>
    <row r="2926" spans="1:12" ht="15">
      <c r="A2926" s="47">
        <v>103658</v>
      </c>
      <c r="B2926" s="34" t="s">
        <v>1173</v>
      </c>
      <c r="C2926" s="34" t="s">
        <v>1174</v>
      </c>
      <c r="D2926" s="34" t="s">
        <v>1278</v>
      </c>
      <c r="E2926" s="34" t="s">
        <v>101</v>
      </c>
      <c r="F2926" s="31">
        <v>130991.7</v>
      </c>
      <c r="G2926" s="31">
        <v>107104.73</v>
      </c>
      <c r="H2926" s="31">
        <v>23886.97</v>
      </c>
      <c r="I2926" s="31"/>
      <c r="J2926" s="36" t="s">
        <v>1936</v>
      </c>
      <c r="K2926" s="30" t="s">
        <v>1929</v>
      </c>
      <c r="L2926" s="9">
        <f>Таблица4[[#This Row],[Поступления]]/Таблица4[[#This Row],[Начисления]]</f>
        <v>0.81764516377755225</v>
      </c>
    </row>
    <row r="2927" spans="1:12" ht="15">
      <c r="A2927" s="47">
        <v>103659</v>
      </c>
      <c r="B2927" s="34" t="s">
        <v>1173</v>
      </c>
      <c r="C2927" s="34" t="s">
        <v>1174</v>
      </c>
      <c r="D2927" s="34" t="s">
        <v>1278</v>
      </c>
      <c r="E2927" s="34" t="s">
        <v>272</v>
      </c>
      <c r="F2927" s="31">
        <v>131841.4</v>
      </c>
      <c r="G2927" s="31">
        <v>117149.5</v>
      </c>
      <c r="H2927" s="31">
        <v>14691.899999999994</v>
      </c>
      <c r="I2927" s="31"/>
      <c r="J2927" s="36" t="s">
        <v>1936</v>
      </c>
      <c r="K2927" s="30" t="s">
        <v>1929</v>
      </c>
      <c r="L2927" s="9">
        <f>Таблица4[[#This Row],[Поступления]]/Таблица4[[#This Row],[Начисления]]</f>
        <v>0.88856383503209158</v>
      </c>
    </row>
    <row r="2928" spans="1:12" ht="15">
      <c r="A2928" s="47">
        <v>103660</v>
      </c>
      <c r="B2928" s="34" t="s">
        <v>1173</v>
      </c>
      <c r="C2928" s="34" t="s">
        <v>1174</v>
      </c>
      <c r="D2928" s="34" t="s">
        <v>1278</v>
      </c>
      <c r="E2928" s="34" t="s">
        <v>273</v>
      </c>
      <c r="F2928" s="31">
        <v>132029.60999999999</v>
      </c>
      <c r="G2928" s="31">
        <v>73337.95</v>
      </c>
      <c r="H2928" s="31">
        <v>58691.659999999989</v>
      </c>
      <c r="I2928" s="31"/>
      <c r="J2928" s="36" t="s">
        <v>1936</v>
      </c>
      <c r="K2928" s="30" t="s">
        <v>1929</v>
      </c>
      <c r="L2928" s="9">
        <f>Таблица4[[#This Row],[Поступления]]/Таблица4[[#This Row],[Начисления]]</f>
        <v>0.55546592919573123</v>
      </c>
    </row>
    <row r="2929" spans="1:12" ht="15">
      <c r="A2929" s="47">
        <v>103661</v>
      </c>
      <c r="B2929" s="34" t="s">
        <v>1173</v>
      </c>
      <c r="C2929" s="34" t="s">
        <v>1174</v>
      </c>
      <c r="D2929" s="34" t="s">
        <v>1278</v>
      </c>
      <c r="E2929" s="34" t="s">
        <v>332</v>
      </c>
      <c r="F2929" s="31">
        <v>131510.5</v>
      </c>
      <c r="G2929" s="31">
        <v>126534.29</v>
      </c>
      <c r="H2929" s="31">
        <v>4976.2100000000064</v>
      </c>
      <c r="I2929" s="31"/>
      <c r="J2929" s="36" t="s">
        <v>1936</v>
      </c>
      <c r="K2929" s="30" t="s">
        <v>1929</v>
      </c>
      <c r="L2929" s="9">
        <f>Таблица4[[#This Row],[Поступления]]/Таблица4[[#This Row],[Начисления]]</f>
        <v>0.96216112021473565</v>
      </c>
    </row>
    <row r="2930" spans="1:12" ht="15">
      <c r="A2930" s="47">
        <v>103665</v>
      </c>
      <c r="B2930" s="34" t="s">
        <v>1173</v>
      </c>
      <c r="C2930" s="34" t="s">
        <v>1174</v>
      </c>
      <c r="D2930" s="34" t="s">
        <v>1278</v>
      </c>
      <c r="E2930" s="34" t="s">
        <v>233</v>
      </c>
      <c r="F2930" s="31">
        <v>798054.51</v>
      </c>
      <c r="G2930" s="31">
        <v>153045.69</v>
      </c>
      <c r="H2930" s="31">
        <v>645008.82000000007</v>
      </c>
      <c r="I2930" s="31"/>
      <c r="J2930" s="36" t="s">
        <v>1936</v>
      </c>
      <c r="K2930" s="30" t="s">
        <v>1929</v>
      </c>
      <c r="L2930" s="9">
        <f>Таблица4[[#This Row],[Поступления]]/Таблица4[[#This Row],[Начисления]]</f>
        <v>0.19177347923264038</v>
      </c>
    </row>
    <row r="2931" spans="1:12" ht="15">
      <c r="A2931" s="47">
        <v>103666</v>
      </c>
      <c r="B2931" s="34" t="s">
        <v>1173</v>
      </c>
      <c r="C2931" s="34" t="s">
        <v>1174</v>
      </c>
      <c r="D2931" s="34" t="s">
        <v>1278</v>
      </c>
      <c r="E2931" s="34" t="s">
        <v>235</v>
      </c>
      <c r="F2931" s="31">
        <v>131369.35999999999</v>
      </c>
      <c r="G2931" s="31">
        <v>106910.77</v>
      </c>
      <c r="H2931" s="31">
        <v>24458.589999999982</v>
      </c>
      <c r="I2931" s="31"/>
      <c r="J2931" s="36" t="s">
        <v>1936</v>
      </c>
      <c r="K2931" s="30" t="s">
        <v>1929</v>
      </c>
      <c r="L2931" s="9">
        <f>Таблица4[[#This Row],[Поступления]]/Таблица4[[#This Row],[Начисления]]</f>
        <v>0.81381815363947896</v>
      </c>
    </row>
    <row r="2932" spans="1:12" ht="15">
      <c r="A2932" s="47">
        <v>103672</v>
      </c>
      <c r="B2932" s="34" t="s">
        <v>1173</v>
      </c>
      <c r="C2932" s="34" t="s">
        <v>1174</v>
      </c>
      <c r="D2932" s="34" t="s">
        <v>1278</v>
      </c>
      <c r="E2932" s="34" t="s">
        <v>457</v>
      </c>
      <c r="F2932" s="31">
        <v>132171.68</v>
      </c>
      <c r="G2932" s="31">
        <v>52058.75</v>
      </c>
      <c r="H2932" s="31">
        <v>80112.929999999993</v>
      </c>
      <c r="I2932" s="31"/>
      <c r="J2932" s="36" t="s">
        <v>1936</v>
      </c>
      <c r="K2932" s="30" t="s">
        <v>1929</v>
      </c>
      <c r="L2932" s="9">
        <f>Таблица4[[#This Row],[Поступления]]/Таблица4[[#This Row],[Начисления]]</f>
        <v>0.39387219713027788</v>
      </c>
    </row>
    <row r="2933" spans="1:12" ht="15">
      <c r="A2933" s="47">
        <v>103673</v>
      </c>
      <c r="B2933" s="34" t="s">
        <v>1173</v>
      </c>
      <c r="C2933" s="34" t="s">
        <v>1174</v>
      </c>
      <c r="D2933" s="34" t="s">
        <v>1278</v>
      </c>
      <c r="E2933" s="34" t="s">
        <v>460</v>
      </c>
      <c r="F2933" s="31">
        <v>128961.85</v>
      </c>
      <c r="G2933" s="31">
        <v>105198.12</v>
      </c>
      <c r="H2933" s="31">
        <v>23763.73000000001</v>
      </c>
      <c r="I2933" s="31"/>
      <c r="J2933" s="36" t="s">
        <v>1936</v>
      </c>
      <c r="K2933" s="30" t="s">
        <v>1929</v>
      </c>
      <c r="L2933" s="9">
        <f>Таблица4[[#This Row],[Поступления]]/Таблица4[[#This Row],[Начисления]]</f>
        <v>0.81573054356772945</v>
      </c>
    </row>
    <row r="2934" spans="1:12" ht="15">
      <c r="A2934" s="47">
        <v>103674</v>
      </c>
      <c r="B2934" s="34" t="s">
        <v>1173</v>
      </c>
      <c r="C2934" s="34" t="s">
        <v>1174</v>
      </c>
      <c r="D2934" s="34" t="s">
        <v>1278</v>
      </c>
      <c r="E2934" s="34" t="s">
        <v>463</v>
      </c>
      <c r="F2934" s="31">
        <v>28109.19</v>
      </c>
      <c r="G2934" s="31">
        <v>55629.279999999999</v>
      </c>
      <c r="H2934" s="31"/>
      <c r="I2934" s="31">
        <v>27520.09</v>
      </c>
      <c r="J2934" s="36" t="s">
        <v>1936</v>
      </c>
      <c r="K2934" s="30" t="s">
        <v>1929</v>
      </c>
      <c r="L2934" s="9">
        <f>Таблица4[[#This Row],[Поступления]]/Таблица4[[#This Row],[Начисления]]</f>
        <v>1.9790424412798804</v>
      </c>
    </row>
    <row r="2935" spans="1:12" ht="15">
      <c r="A2935" s="47">
        <v>103678</v>
      </c>
      <c r="B2935" s="34" t="s">
        <v>1173</v>
      </c>
      <c r="C2935" s="34" t="s">
        <v>1174</v>
      </c>
      <c r="D2935" s="34" t="s">
        <v>1278</v>
      </c>
      <c r="E2935" s="34" t="s">
        <v>546</v>
      </c>
      <c r="F2935" s="31">
        <v>28564.45</v>
      </c>
      <c r="G2935" s="31">
        <v>48406.85</v>
      </c>
      <c r="H2935" s="31"/>
      <c r="I2935" s="31">
        <v>19842.399999999998</v>
      </c>
      <c r="J2935" s="36" t="s">
        <v>1936</v>
      </c>
      <c r="K2935" s="30" t="s">
        <v>1929</v>
      </c>
      <c r="L2935" s="9">
        <f>Таблица4[[#This Row],[Поступления]]/Таблица4[[#This Row],[Начисления]]</f>
        <v>1.694653669158692</v>
      </c>
    </row>
    <row r="2936" spans="1:12" ht="15">
      <c r="A2936" s="47">
        <v>103679</v>
      </c>
      <c r="B2936" s="34" t="s">
        <v>1173</v>
      </c>
      <c r="C2936" s="34" t="s">
        <v>1174</v>
      </c>
      <c r="D2936" s="34" t="s">
        <v>1278</v>
      </c>
      <c r="E2936" s="34" t="s">
        <v>548</v>
      </c>
      <c r="F2936" s="31">
        <v>127687.35</v>
      </c>
      <c r="G2936" s="31">
        <v>112449.72</v>
      </c>
      <c r="H2936" s="31">
        <v>15237.630000000005</v>
      </c>
      <c r="I2936" s="31"/>
      <c r="J2936" s="36" t="s">
        <v>1936</v>
      </c>
      <c r="K2936" s="30" t="s">
        <v>1929</v>
      </c>
      <c r="L2936" s="9">
        <f>Таблица4[[#This Row],[Поступления]]/Таблица4[[#This Row],[Начисления]]</f>
        <v>0.8806645294150125</v>
      </c>
    </row>
    <row r="2937" spans="1:12" ht="15">
      <c r="A2937" s="47">
        <v>103680</v>
      </c>
      <c r="B2937" s="34" t="s">
        <v>1173</v>
      </c>
      <c r="C2937" s="34" t="s">
        <v>1174</v>
      </c>
      <c r="D2937" s="34" t="s">
        <v>1278</v>
      </c>
      <c r="E2937" s="34" t="s">
        <v>589</v>
      </c>
      <c r="F2937" s="31">
        <v>128584.24</v>
      </c>
      <c r="G2937" s="31">
        <v>95190.73</v>
      </c>
      <c r="H2937" s="31">
        <v>33393.510000000009</v>
      </c>
      <c r="I2937" s="31"/>
      <c r="J2937" s="36" t="s">
        <v>1936</v>
      </c>
      <c r="K2937" s="30" t="s">
        <v>1929</v>
      </c>
      <c r="L2937" s="9">
        <f>Таблица4[[#This Row],[Поступления]]/Таблица4[[#This Row],[Начисления]]</f>
        <v>0.74029857780393604</v>
      </c>
    </row>
    <row r="2938" spans="1:12" ht="15">
      <c r="A2938" s="47">
        <v>103681</v>
      </c>
      <c r="B2938" s="34" t="s">
        <v>1173</v>
      </c>
      <c r="C2938" s="34" t="s">
        <v>1174</v>
      </c>
      <c r="D2938" s="34" t="s">
        <v>1278</v>
      </c>
      <c r="E2938" s="34" t="s">
        <v>551</v>
      </c>
      <c r="F2938" s="31">
        <v>28149.58</v>
      </c>
      <c r="G2938" s="31">
        <v>57780.02</v>
      </c>
      <c r="H2938" s="31"/>
      <c r="I2938" s="31">
        <v>29630.439999999995</v>
      </c>
      <c r="J2938" s="36" t="s">
        <v>1936</v>
      </c>
      <c r="K2938" s="30" t="s">
        <v>1929</v>
      </c>
      <c r="L2938" s="9">
        <f>Таблица4[[#This Row],[Поступления]]/Таблица4[[#This Row],[Начисления]]</f>
        <v>2.0526068239739277</v>
      </c>
    </row>
    <row r="2939" spans="1:12" ht="15">
      <c r="A2939" s="47">
        <v>103682</v>
      </c>
      <c r="B2939" s="34" t="s">
        <v>1173</v>
      </c>
      <c r="C2939" s="34" t="s">
        <v>1174</v>
      </c>
      <c r="D2939" s="34" t="s">
        <v>1278</v>
      </c>
      <c r="E2939" s="34" t="s">
        <v>494</v>
      </c>
      <c r="F2939" s="31">
        <v>19407.150000000001</v>
      </c>
      <c r="G2939" s="31">
        <v>4141.76</v>
      </c>
      <c r="H2939" s="31">
        <v>15265.390000000001</v>
      </c>
      <c r="I2939" s="31"/>
      <c r="J2939" s="36" t="s">
        <v>1936</v>
      </c>
      <c r="K2939" s="30" t="s">
        <v>1929</v>
      </c>
      <c r="L2939" s="9">
        <f>Таблица4[[#This Row],[Поступления]]/Таблица4[[#This Row],[Начисления]]</f>
        <v>0.21341412829807571</v>
      </c>
    </row>
    <row r="2940" spans="1:12" ht="15">
      <c r="A2940" s="47">
        <v>103683</v>
      </c>
      <c r="B2940" s="34" t="s">
        <v>1173</v>
      </c>
      <c r="C2940" s="34" t="s">
        <v>1174</v>
      </c>
      <c r="D2940" s="34" t="s">
        <v>1278</v>
      </c>
      <c r="E2940" s="34" t="s">
        <v>557</v>
      </c>
      <c r="F2940" s="31">
        <v>127432.04</v>
      </c>
      <c r="G2940" s="31">
        <v>99982.22</v>
      </c>
      <c r="H2940" s="31">
        <v>27449.819999999992</v>
      </c>
      <c r="I2940" s="31"/>
      <c r="J2940" s="36" t="s">
        <v>1936</v>
      </c>
      <c r="K2940" s="30" t="s">
        <v>1929</v>
      </c>
      <c r="L2940" s="9">
        <f>Таблица4[[#This Row],[Поступления]]/Таблица4[[#This Row],[Начисления]]</f>
        <v>0.78459247768457607</v>
      </c>
    </row>
    <row r="2941" spans="1:12" ht="15">
      <c r="A2941" s="47">
        <v>103684</v>
      </c>
      <c r="B2941" s="34" t="s">
        <v>1173</v>
      </c>
      <c r="C2941" s="34" t="s">
        <v>1174</v>
      </c>
      <c r="D2941" s="34" t="s">
        <v>1278</v>
      </c>
      <c r="E2941" s="34" t="s">
        <v>559</v>
      </c>
      <c r="F2941" s="31">
        <v>130142.17</v>
      </c>
      <c r="G2941" s="31">
        <v>77645.119999999995</v>
      </c>
      <c r="H2941" s="31">
        <v>52497.05</v>
      </c>
      <c r="I2941" s="31"/>
      <c r="J2941" s="36" t="s">
        <v>1936</v>
      </c>
      <c r="K2941" s="30" t="s">
        <v>1929</v>
      </c>
      <c r="L2941" s="9">
        <f>Таблица4[[#This Row],[Поступления]]/Таблица4[[#This Row],[Начисления]]</f>
        <v>0.59661768356866951</v>
      </c>
    </row>
    <row r="2942" spans="1:12" ht="15">
      <c r="A2942" s="47">
        <v>103685</v>
      </c>
      <c r="B2942" s="34" t="s">
        <v>1173</v>
      </c>
      <c r="C2942" s="34" t="s">
        <v>1174</v>
      </c>
      <c r="D2942" s="34" t="s">
        <v>1278</v>
      </c>
      <c r="E2942" s="34" t="s">
        <v>590</v>
      </c>
      <c r="F2942" s="31">
        <v>133210.14000000001</v>
      </c>
      <c r="G2942" s="31">
        <v>117079.96</v>
      </c>
      <c r="H2942" s="31">
        <v>16130.180000000008</v>
      </c>
      <c r="I2942" s="31"/>
      <c r="J2942" s="36" t="s">
        <v>1936</v>
      </c>
      <c r="K2942" s="30" t="s">
        <v>1929</v>
      </c>
      <c r="L2942" s="9">
        <f>Таблица4[[#This Row],[Поступления]]/Таблица4[[#This Row],[Начисления]]</f>
        <v>0.8789117705303815</v>
      </c>
    </row>
    <row r="2943" spans="1:12" ht="15">
      <c r="A2943" s="47">
        <v>103686</v>
      </c>
      <c r="B2943" s="34" t="s">
        <v>1173</v>
      </c>
      <c r="C2943" s="34" t="s">
        <v>1174</v>
      </c>
      <c r="D2943" s="34" t="s">
        <v>1278</v>
      </c>
      <c r="E2943" s="34" t="s">
        <v>290</v>
      </c>
      <c r="F2943" s="31">
        <v>132124.85</v>
      </c>
      <c r="G2943" s="31">
        <v>113750.28</v>
      </c>
      <c r="H2943" s="31">
        <v>18374.570000000007</v>
      </c>
      <c r="I2943" s="31"/>
      <c r="J2943" s="36" t="s">
        <v>1936</v>
      </c>
      <c r="K2943" s="30" t="s">
        <v>1929</v>
      </c>
      <c r="L2943" s="9">
        <f>Таблица4[[#This Row],[Поступления]]/Таблица4[[#This Row],[Начисления]]</f>
        <v>0.86093024892743486</v>
      </c>
    </row>
    <row r="2944" spans="1:12" ht="15">
      <c r="A2944" s="47">
        <v>103687</v>
      </c>
      <c r="B2944" s="34" t="s">
        <v>1173</v>
      </c>
      <c r="C2944" s="34" t="s">
        <v>1174</v>
      </c>
      <c r="D2944" s="34" t="s">
        <v>1278</v>
      </c>
      <c r="E2944" s="34" t="s">
        <v>291</v>
      </c>
      <c r="F2944" s="31">
        <v>130991.7</v>
      </c>
      <c r="G2944" s="31">
        <v>116349.97</v>
      </c>
      <c r="H2944" s="31">
        <v>14641.729999999996</v>
      </c>
      <c r="I2944" s="31"/>
      <c r="J2944" s="36" t="s">
        <v>1936</v>
      </c>
      <c r="K2944" s="30" t="s">
        <v>1929</v>
      </c>
      <c r="L2944" s="9">
        <f>Таблица4[[#This Row],[Поступления]]/Таблица4[[#This Row],[Начисления]]</f>
        <v>0.88822398671060843</v>
      </c>
    </row>
    <row r="2945" spans="1:12" ht="15">
      <c r="A2945" s="47">
        <v>103688</v>
      </c>
      <c r="B2945" s="34" t="s">
        <v>1173</v>
      </c>
      <c r="C2945" s="34" t="s">
        <v>1174</v>
      </c>
      <c r="D2945" s="34" t="s">
        <v>1278</v>
      </c>
      <c r="E2945" s="34" t="s">
        <v>292</v>
      </c>
      <c r="F2945" s="31">
        <v>131274.67000000001</v>
      </c>
      <c r="G2945" s="31">
        <v>99205.46</v>
      </c>
      <c r="H2945" s="31">
        <v>32069.210000000006</v>
      </c>
      <c r="I2945" s="31"/>
      <c r="J2945" s="36" t="s">
        <v>1936</v>
      </c>
      <c r="K2945" s="30" t="s">
        <v>1929</v>
      </c>
      <c r="L2945" s="9">
        <f>Таблица4[[#This Row],[Поступления]]/Таблица4[[#This Row],[Начисления]]</f>
        <v>0.7557090792915343</v>
      </c>
    </row>
    <row r="2946" spans="1:12" ht="15">
      <c r="A2946" s="47">
        <v>103689</v>
      </c>
      <c r="B2946" s="34" t="s">
        <v>1173</v>
      </c>
      <c r="C2946" s="34" t="s">
        <v>1174</v>
      </c>
      <c r="D2946" s="34" t="s">
        <v>1278</v>
      </c>
      <c r="E2946" s="34" t="s">
        <v>293</v>
      </c>
      <c r="F2946" s="31">
        <v>20008.099999999999</v>
      </c>
      <c r="G2946" s="31">
        <v>17760.21</v>
      </c>
      <c r="H2946" s="31">
        <v>2247.8899999999994</v>
      </c>
      <c r="I2946" s="31"/>
      <c r="J2946" s="36" t="s">
        <v>1936</v>
      </c>
      <c r="K2946" s="30" t="s">
        <v>1929</v>
      </c>
      <c r="L2946" s="9">
        <f>Таблица4[[#This Row],[Поступления]]/Таблица4[[#This Row],[Начисления]]</f>
        <v>0.88765100134445551</v>
      </c>
    </row>
    <row r="2947" spans="1:12" ht="15">
      <c r="A2947" s="47">
        <v>103690</v>
      </c>
      <c r="B2947" s="34" t="s">
        <v>1173</v>
      </c>
      <c r="C2947" s="34" t="s">
        <v>1174</v>
      </c>
      <c r="D2947" s="34" t="s">
        <v>1278</v>
      </c>
      <c r="E2947" s="34" t="s">
        <v>471</v>
      </c>
      <c r="F2947" s="31">
        <v>132219.06</v>
      </c>
      <c r="G2947" s="31">
        <v>108636.54</v>
      </c>
      <c r="H2947" s="31">
        <v>23582.520000000004</v>
      </c>
      <c r="I2947" s="31"/>
      <c r="J2947" s="36" t="s">
        <v>1936</v>
      </c>
      <c r="K2947" s="30" t="s">
        <v>1929</v>
      </c>
      <c r="L2947" s="9">
        <f>Таблица4[[#This Row],[Поступления]]/Таблица4[[#This Row],[Начисления]]</f>
        <v>0.82164054108386486</v>
      </c>
    </row>
    <row r="2948" spans="1:12" ht="15">
      <c r="A2948" s="47">
        <v>103691</v>
      </c>
      <c r="B2948" s="34" t="s">
        <v>1173</v>
      </c>
      <c r="C2948" s="34" t="s">
        <v>1174</v>
      </c>
      <c r="D2948" s="34" t="s">
        <v>1278</v>
      </c>
      <c r="E2948" s="34" t="s">
        <v>472</v>
      </c>
      <c r="F2948" s="31">
        <v>132030.16</v>
      </c>
      <c r="G2948" s="31">
        <v>111115.49</v>
      </c>
      <c r="H2948" s="31">
        <v>20914.669999999998</v>
      </c>
      <c r="I2948" s="31"/>
      <c r="J2948" s="36" t="s">
        <v>1936</v>
      </c>
      <c r="K2948" s="30" t="s">
        <v>1929</v>
      </c>
      <c r="L2948" s="9">
        <f>Таблица4[[#This Row],[Поступления]]/Таблица4[[#This Row],[Начисления]]</f>
        <v>0.84159172419392658</v>
      </c>
    </row>
    <row r="2949" spans="1:12" ht="15">
      <c r="A2949" s="47">
        <v>103692</v>
      </c>
      <c r="B2949" s="34" t="s">
        <v>1173</v>
      </c>
      <c r="C2949" s="34" t="s">
        <v>1174</v>
      </c>
      <c r="D2949" s="34" t="s">
        <v>1278</v>
      </c>
      <c r="E2949" s="34" t="s">
        <v>591</v>
      </c>
      <c r="F2949" s="31">
        <v>19902.05</v>
      </c>
      <c r="G2949" s="31">
        <v>18621.73</v>
      </c>
      <c r="H2949" s="31">
        <v>1280.3199999999997</v>
      </c>
      <c r="I2949" s="31"/>
      <c r="J2949" s="36" t="s">
        <v>1936</v>
      </c>
      <c r="K2949" s="30" t="s">
        <v>1929</v>
      </c>
      <c r="L2949" s="9">
        <f>Таблица4[[#This Row],[Поступления]]/Таблица4[[#This Row],[Начисления]]</f>
        <v>0.93566893862692535</v>
      </c>
    </row>
    <row r="2950" spans="1:12" ht="15">
      <c r="A2950" s="47">
        <v>103693</v>
      </c>
      <c r="B2950" s="34" t="s">
        <v>1173</v>
      </c>
      <c r="C2950" s="34" t="s">
        <v>1174</v>
      </c>
      <c r="D2950" s="34" t="s">
        <v>1278</v>
      </c>
      <c r="E2950" s="34" t="s">
        <v>592</v>
      </c>
      <c r="F2950" s="31">
        <v>19548.689999999999</v>
      </c>
      <c r="G2950" s="31">
        <v>14684.39</v>
      </c>
      <c r="H2950" s="31">
        <v>4864.2999999999993</v>
      </c>
      <c r="I2950" s="31"/>
      <c r="J2950" s="36" t="s">
        <v>1936</v>
      </c>
      <c r="K2950" s="30" t="s">
        <v>1929</v>
      </c>
      <c r="L2950" s="9">
        <f>Таблица4[[#This Row],[Поступления]]/Таблица4[[#This Row],[Начисления]]</f>
        <v>0.75117002724990778</v>
      </c>
    </row>
    <row r="2951" spans="1:12" ht="15">
      <c r="A2951" s="47">
        <v>103694</v>
      </c>
      <c r="B2951" s="34" t="s">
        <v>1173</v>
      </c>
      <c r="C2951" s="34" t="s">
        <v>1174</v>
      </c>
      <c r="D2951" s="34" t="s">
        <v>1278</v>
      </c>
      <c r="E2951" s="34" t="s">
        <v>593</v>
      </c>
      <c r="F2951" s="31">
        <v>19725.3</v>
      </c>
      <c r="G2951" s="31">
        <v>14309.68</v>
      </c>
      <c r="H2951" s="31">
        <v>5415.619999999999</v>
      </c>
      <c r="I2951" s="31"/>
      <c r="J2951" s="36" t="s">
        <v>1936</v>
      </c>
      <c r="K2951" s="30" t="s">
        <v>1929</v>
      </c>
      <c r="L2951" s="9">
        <f>Таблица4[[#This Row],[Поступления]]/Таблица4[[#This Row],[Начисления]]</f>
        <v>0.72544802867383518</v>
      </c>
    </row>
    <row r="2952" spans="1:12" ht="15">
      <c r="A2952" s="47">
        <v>103695</v>
      </c>
      <c r="B2952" s="34" t="s">
        <v>1173</v>
      </c>
      <c r="C2952" s="34" t="s">
        <v>1174</v>
      </c>
      <c r="D2952" s="34" t="s">
        <v>1278</v>
      </c>
      <c r="E2952" s="34" t="s">
        <v>594</v>
      </c>
      <c r="F2952" s="31">
        <v>20297.97</v>
      </c>
      <c r="G2952" s="31">
        <v>18204.93</v>
      </c>
      <c r="H2952" s="31">
        <v>2093.0400000000009</v>
      </c>
      <c r="I2952" s="31"/>
      <c r="J2952" s="36" t="s">
        <v>1936</v>
      </c>
      <c r="K2952" s="30" t="s">
        <v>1929</v>
      </c>
      <c r="L2952" s="9">
        <f>Таблица4[[#This Row],[Поступления]]/Таблица4[[#This Row],[Начисления]]</f>
        <v>0.89688426970775892</v>
      </c>
    </row>
    <row r="2953" spans="1:12" ht="15">
      <c r="A2953" s="47">
        <v>103696</v>
      </c>
      <c r="B2953" s="34" t="s">
        <v>1173</v>
      </c>
      <c r="C2953" s="34" t="s">
        <v>1174</v>
      </c>
      <c r="D2953" s="34" t="s">
        <v>1278</v>
      </c>
      <c r="E2953" s="34" t="s">
        <v>595</v>
      </c>
      <c r="F2953" s="31">
        <v>132596.41</v>
      </c>
      <c r="G2953" s="31">
        <v>129526.24</v>
      </c>
      <c r="H2953" s="31">
        <v>3070.1699999999983</v>
      </c>
      <c r="I2953" s="31"/>
      <c r="J2953" s="36" t="s">
        <v>1936</v>
      </c>
      <c r="K2953" s="30" t="s">
        <v>1929</v>
      </c>
      <c r="L2953" s="9">
        <f>Таблица4[[#This Row],[Поступления]]/Таблица4[[#This Row],[Начисления]]</f>
        <v>0.97684575321458555</v>
      </c>
    </row>
    <row r="2954" spans="1:12" ht="15">
      <c r="A2954" s="47">
        <v>103697</v>
      </c>
      <c r="B2954" s="34" t="s">
        <v>1173</v>
      </c>
      <c r="C2954" s="34" t="s">
        <v>1174</v>
      </c>
      <c r="D2954" s="34" t="s">
        <v>1278</v>
      </c>
      <c r="E2954" s="34" t="s">
        <v>596</v>
      </c>
      <c r="F2954" s="31">
        <v>20234.34</v>
      </c>
      <c r="G2954" s="31">
        <v>15576.65</v>
      </c>
      <c r="H2954" s="31">
        <v>4657.6900000000005</v>
      </c>
      <c r="I2954" s="31"/>
      <c r="J2954" s="36" t="s">
        <v>1936</v>
      </c>
      <c r="K2954" s="30" t="s">
        <v>1929</v>
      </c>
      <c r="L2954" s="9">
        <f>Таблица4[[#This Row],[Поступления]]/Таблица4[[#This Row],[Начисления]]</f>
        <v>0.76981260569902454</v>
      </c>
    </row>
    <row r="2955" spans="1:12" ht="15">
      <c r="A2955" s="47">
        <v>103698</v>
      </c>
      <c r="B2955" s="34" t="s">
        <v>1173</v>
      </c>
      <c r="C2955" s="34" t="s">
        <v>1174</v>
      </c>
      <c r="D2955" s="34" t="s">
        <v>1278</v>
      </c>
      <c r="E2955" s="34" t="s">
        <v>597</v>
      </c>
      <c r="F2955" s="31">
        <v>20198.990000000002</v>
      </c>
      <c r="G2955" s="31">
        <v>20460.87</v>
      </c>
      <c r="H2955" s="31"/>
      <c r="I2955" s="31">
        <v>261.87999999999738</v>
      </c>
      <c r="J2955" s="36" t="s">
        <v>1936</v>
      </c>
      <c r="K2955" s="30" t="s">
        <v>1929</v>
      </c>
      <c r="L2955" s="9">
        <f>Таблица4[[#This Row],[Поступления]]/Таблица4[[#This Row],[Начисления]]</f>
        <v>1.0129650046858778</v>
      </c>
    </row>
    <row r="2956" spans="1:12" ht="15">
      <c r="A2956" s="47">
        <v>103699</v>
      </c>
      <c r="B2956" s="34" t="s">
        <v>1173</v>
      </c>
      <c r="C2956" s="34" t="s">
        <v>1174</v>
      </c>
      <c r="D2956" s="34" t="s">
        <v>1278</v>
      </c>
      <c r="E2956" s="34" t="s">
        <v>370</v>
      </c>
      <c r="F2956" s="31">
        <v>1444101.99</v>
      </c>
      <c r="G2956" s="31">
        <v>1307608.8400000001</v>
      </c>
      <c r="H2956" s="31">
        <v>136493.14999999991</v>
      </c>
      <c r="I2956" s="31"/>
      <c r="J2956" s="36" t="s">
        <v>1936</v>
      </c>
      <c r="K2956" s="30" t="s">
        <v>1929</v>
      </c>
      <c r="L2956" s="9">
        <f>Таблица4[[#This Row],[Поступления]]/Таблица4[[#This Row],[Начисления]]</f>
        <v>0.90548233369583553</v>
      </c>
    </row>
    <row r="2957" spans="1:12" ht="15">
      <c r="A2957" s="47">
        <v>103704</v>
      </c>
      <c r="B2957" s="34" t="s">
        <v>1173</v>
      </c>
      <c r="C2957" s="34" t="s">
        <v>1174</v>
      </c>
      <c r="D2957" s="34" t="s">
        <v>1278</v>
      </c>
      <c r="E2957" s="34" t="s">
        <v>587</v>
      </c>
      <c r="F2957" s="31">
        <v>11554963.619999999</v>
      </c>
      <c r="G2957" s="31">
        <v>9175748.6899999995</v>
      </c>
      <c r="H2957" s="31">
        <v>2379214.9299999997</v>
      </c>
      <c r="I2957" s="31"/>
      <c r="J2957" s="36" t="s">
        <v>1936</v>
      </c>
      <c r="K2957" s="30" t="s">
        <v>1929</v>
      </c>
      <c r="L2957" s="9">
        <f>Таблица4[[#This Row],[Поступления]]/Таблица4[[#This Row],[Начисления]]</f>
        <v>0.7940958528089247</v>
      </c>
    </row>
    <row r="2958" spans="1:12" ht="15">
      <c r="A2958" s="47">
        <v>103711</v>
      </c>
      <c r="B2958" s="34" t="s">
        <v>1173</v>
      </c>
      <c r="C2958" s="34" t="s">
        <v>1174</v>
      </c>
      <c r="D2958" s="34" t="s">
        <v>1280</v>
      </c>
      <c r="E2958" s="34" t="s">
        <v>70</v>
      </c>
      <c r="F2958" s="31">
        <v>73402.34</v>
      </c>
      <c r="G2958" s="31">
        <v>36541.74</v>
      </c>
      <c r="H2958" s="31">
        <v>36860.6</v>
      </c>
      <c r="I2958" s="31"/>
      <c r="J2958" s="36" t="s">
        <v>1932</v>
      </c>
      <c r="K2958" s="30" t="s">
        <v>1929</v>
      </c>
      <c r="L2958" s="9">
        <f>Таблица4[[#This Row],[Поступления]]/Таблица4[[#This Row],[Начисления]]</f>
        <v>0.49782799839896114</v>
      </c>
    </row>
    <row r="2959" spans="1:12" ht="15">
      <c r="A2959" s="47">
        <v>103715</v>
      </c>
      <c r="B2959" s="34" t="s">
        <v>1173</v>
      </c>
      <c r="C2959" s="34" t="s">
        <v>1174</v>
      </c>
      <c r="D2959" s="34" t="s">
        <v>1281</v>
      </c>
      <c r="E2959" s="34" t="s">
        <v>20</v>
      </c>
      <c r="F2959" s="31">
        <v>1645507.43</v>
      </c>
      <c r="G2959" s="31">
        <v>1532059.27</v>
      </c>
      <c r="H2959" s="31">
        <v>113448.15999999992</v>
      </c>
      <c r="I2959" s="31"/>
      <c r="J2959" s="36" t="s">
        <v>1931</v>
      </c>
      <c r="K2959" s="30" t="s">
        <v>1929</v>
      </c>
      <c r="L2959" s="9">
        <f>Таблица4[[#This Row],[Поступления]]/Таблица4[[#This Row],[Начисления]]</f>
        <v>0.93105582027058975</v>
      </c>
    </row>
    <row r="2960" spans="1:12" ht="15">
      <c r="A2960" s="47">
        <v>103716</v>
      </c>
      <c r="B2960" s="34" t="s">
        <v>1173</v>
      </c>
      <c r="C2960" s="34" t="s">
        <v>1174</v>
      </c>
      <c r="D2960" s="34" t="s">
        <v>1281</v>
      </c>
      <c r="E2960" s="34" t="s">
        <v>25</v>
      </c>
      <c r="F2960" s="31">
        <v>1665063</v>
      </c>
      <c r="G2960" s="31">
        <v>1561926.83</v>
      </c>
      <c r="H2960" s="31">
        <v>103136.16999999993</v>
      </c>
      <c r="I2960" s="31"/>
      <c r="J2960" s="36" t="s">
        <v>1931</v>
      </c>
      <c r="K2960" s="30" t="s">
        <v>1929</v>
      </c>
      <c r="L2960" s="9">
        <f>Таблица4[[#This Row],[Поступления]]/Таблица4[[#This Row],[Начисления]]</f>
        <v>0.93805869807929199</v>
      </c>
    </row>
    <row r="2961" spans="1:12" ht="15">
      <c r="A2961" s="47">
        <v>103717</v>
      </c>
      <c r="B2961" s="34" t="s">
        <v>1173</v>
      </c>
      <c r="C2961" s="34" t="s">
        <v>1174</v>
      </c>
      <c r="D2961" s="34" t="s">
        <v>1281</v>
      </c>
      <c r="E2961" s="34" t="s">
        <v>100</v>
      </c>
      <c r="F2961" s="31">
        <v>753944.18</v>
      </c>
      <c r="G2961" s="31">
        <v>706437.67</v>
      </c>
      <c r="H2961" s="31">
        <v>47506.510000000009</v>
      </c>
      <c r="I2961" s="31"/>
      <c r="J2961" s="36" t="s">
        <v>1931</v>
      </c>
      <c r="K2961" s="30" t="s">
        <v>1929</v>
      </c>
      <c r="L2961" s="9">
        <f>Таблица4[[#This Row],[Поступления]]/Таблица4[[#This Row],[Начисления]]</f>
        <v>0.93698935377417458</v>
      </c>
    </row>
    <row r="2962" spans="1:12" ht="15">
      <c r="A2962" s="47">
        <v>103718</v>
      </c>
      <c r="B2962" s="35" t="s">
        <v>1173</v>
      </c>
      <c r="C2962" s="35" t="s">
        <v>1174</v>
      </c>
      <c r="D2962" s="35" t="s">
        <v>1281</v>
      </c>
      <c r="E2962" s="34" t="s">
        <v>29</v>
      </c>
      <c r="F2962" s="33">
        <v>1609504.88</v>
      </c>
      <c r="G2962" s="33">
        <v>1458390.41</v>
      </c>
      <c r="H2962" s="31">
        <v>151114.46999999997</v>
      </c>
      <c r="I2962" s="33"/>
      <c r="J2962" s="35" t="s">
        <v>1931</v>
      </c>
      <c r="K2962" s="30" t="s">
        <v>1929</v>
      </c>
      <c r="L2962" s="5">
        <f>Таблица4[[#This Row],[Поступления]]/Таблица4[[#This Row],[Начисления]]</f>
        <v>0.90611120731737083</v>
      </c>
    </row>
    <row r="2963" spans="1:12" ht="15">
      <c r="A2963" s="47">
        <v>103719</v>
      </c>
      <c r="B2963" s="34" t="s">
        <v>1173</v>
      </c>
      <c r="C2963" s="34" t="s">
        <v>1174</v>
      </c>
      <c r="D2963" s="34" t="s">
        <v>1281</v>
      </c>
      <c r="E2963" s="34" t="s">
        <v>34</v>
      </c>
      <c r="F2963" s="31">
        <v>1570841.58</v>
      </c>
      <c r="G2963" s="31">
        <v>1506774.63</v>
      </c>
      <c r="H2963" s="31">
        <v>64066.950000000186</v>
      </c>
      <c r="I2963" s="31"/>
      <c r="J2963" s="36" t="s">
        <v>1931</v>
      </c>
      <c r="K2963" s="30" t="s">
        <v>1929</v>
      </c>
      <c r="L2963" s="9">
        <f>Таблица4[[#This Row],[Поступления]]/Таблица4[[#This Row],[Начисления]]</f>
        <v>0.95921488785648257</v>
      </c>
    </row>
    <row r="2964" spans="1:12" ht="15">
      <c r="A2964" s="47">
        <v>103720</v>
      </c>
      <c r="B2964" s="34" t="s">
        <v>1173</v>
      </c>
      <c r="C2964" s="34" t="s">
        <v>1174</v>
      </c>
      <c r="D2964" s="34" t="s">
        <v>1281</v>
      </c>
      <c r="E2964" s="34" t="s">
        <v>67</v>
      </c>
      <c r="F2964" s="31">
        <v>1527479.55</v>
      </c>
      <c r="G2964" s="31">
        <v>1369423.3</v>
      </c>
      <c r="H2964" s="31">
        <v>158056.25</v>
      </c>
      <c r="I2964" s="31"/>
      <c r="J2964" s="36" t="s">
        <v>1931</v>
      </c>
      <c r="K2964" s="30" t="s">
        <v>1930</v>
      </c>
      <c r="L2964" s="9">
        <f>Таблица4[[#This Row],[Поступления]]/Таблица4[[#This Row],[Начисления]]</f>
        <v>0.8965248012649335</v>
      </c>
    </row>
    <row r="2965" spans="1:12" ht="15">
      <c r="A2965" s="47">
        <v>103721</v>
      </c>
      <c r="B2965" s="34" t="s">
        <v>1173</v>
      </c>
      <c r="C2965" s="34" t="s">
        <v>1174</v>
      </c>
      <c r="D2965" s="34" t="s">
        <v>1281</v>
      </c>
      <c r="E2965" s="34" t="s">
        <v>68</v>
      </c>
      <c r="F2965" s="31">
        <v>1099539.8799999999</v>
      </c>
      <c r="G2965" s="31">
        <v>1056348.21</v>
      </c>
      <c r="H2965" s="31">
        <v>43191.669999999925</v>
      </c>
      <c r="I2965" s="31"/>
      <c r="J2965" s="36" t="s">
        <v>1931</v>
      </c>
      <c r="K2965" s="30" t="s">
        <v>1929</v>
      </c>
      <c r="L2965" s="9">
        <f>Таблица4[[#This Row],[Поступления]]/Таблица4[[#This Row],[Начисления]]</f>
        <v>0.96071841432436267</v>
      </c>
    </row>
    <row r="2966" spans="1:12" ht="15">
      <c r="A2966" s="47">
        <v>103722</v>
      </c>
      <c r="B2966" s="34" t="s">
        <v>1173</v>
      </c>
      <c r="C2966" s="34" t="s">
        <v>1174</v>
      </c>
      <c r="D2966" s="34" t="s">
        <v>1281</v>
      </c>
      <c r="E2966" s="34" t="s">
        <v>69</v>
      </c>
      <c r="F2966" s="31">
        <v>1686084.96</v>
      </c>
      <c r="G2966" s="31">
        <v>1614385.12</v>
      </c>
      <c r="H2966" s="31">
        <v>71699.839999999851</v>
      </c>
      <c r="I2966" s="31"/>
      <c r="J2966" s="36" t="s">
        <v>1931</v>
      </c>
      <c r="K2966" s="30" t="s">
        <v>1929</v>
      </c>
      <c r="L2966" s="9">
        <f>Таблица4[[#This Row],[Поступления]]/Таблица4[[#This Row],[Начисления]]</f>
        <v>0.95747554737692464</v>
      </c>
    </row>
    <row r="2967" spans="1:12" ht="15">
      <c r="A2967" s="47">
        <v>103723</v>
      </c>
      <c r="B2967" s="34" t="s">
        <v>1173</v>
      </c>
      <c r="C2967" s="34" t="s">
        <v>1174</v>
      </c>
      <c r="D2967" s="34" t="s">
        <v>1281</v>
      </c>
      <c r="E2967" s="34" t="s">
        <v>70</v>
      </c>
      <c r="F2967" s="31">
        <v>1682282.97</v>
      </c>
      <c r="G2967" s="31">
        <v>1525826.48</v>
      </c>
      <c r="H2967" s="31">
        <v>156456.49</v>
      </c>
      <c r="I2967" s="31"/>
      <c r="J2967" s="36" t="s">
        <v>1931</v>
      </c>
      <c r="K2967" s="30" t="s">
        <v>1930</v>
      </c>
      <c r="L2967" s="9">
        <f>Таблица4[[#This Row],[Поступления]]/Таблица4[[#This Row],[Начисления]]</f>
        <v>0.9069975189726851</v>
      </c>
    </row>
    <row r="2968" spans="1:12" ht="15">
      <c r="A2968" s="47">
        <v>103724</v>
      </c>
      <c r="B2968" s="34" t="s">
        <v>1173</v>
      </c>
      <c r="C2968" s="34" t="s">
        <v>1174</v>
      </c>
      <c r="D2968" s="34" t="s">
        <v>1281</v>
      </c>
      <c r="E2968" s="34" t="s">
        <v>6</v>
      </c>
      <c r="F2968" s="31">
        <v>781841.98</v>
      </c>
      <c r="G2968" s="31">
        <v>721234.34</v>
      </c>
      <c r="H2968" s="31">
        <v>60607.640000000014</v>
      </c>
      <c r="I2968" s="31"/>
      <c r="J2968" s="36" t="s">
        <v>1931</v>
      </c>
      <c r="K2968" s="30" t="s">
        <v>1929</v>
      </c>
      <c r="L2968" s="9">
        <f>Таблица4[[#This Row],[Поступления]]/Таблица4[[#This Row],[Начисления]]</f>
        <v>0.92248095964353305</v>
      </c>
    </row>
    <row r="2969" spans="1:12" ht="15">
      <c r="A2969" s="47">
        <v>103725</v>
      </c>
      <c r="B2969" s="34" t="s">
        <v>1173</v>
      </c>
      <c r="C2969" s="34" t="s">
        <v>1174</v>
      </c>
      <c r="D2969" s="34" t="s">
        <v>1281</v>
      </c>
      <c r="E2969" s="34" t="s">
        <v>7</v>
      </c>
      <c r="F2969" s="31">
        <v>1690427.31</v>
      </c>
      <c r="G2969" s="31">
        <v>1488340.01</v>
      </c>
      <c r="H2969" s="31">
        <v>202087.30000000005</v>
      </c>
      <c r="I2969" s="31"/>
      <c r="J2969" s="36" t="s">
        <v>1931</v>
      </c>
      <c r="K2969" s="30" t="s">
        <v>1930</v>
      </c>
      <c r="L2969" s="9">
        <f>Таблица4[[#This Row],[Поступления]]/Таблица4[[#This Row],[Начисления]]</f>
        <v>0.88045194324268217</v>
      </c>
    </row>
    <row r="2970" spans="1:12" ht="15">
      <c r="A2970" s="47">
        <v>103726</v>
      </c>
      <c r="B2970" s="34" t="s">
        <v>1173</v>
      </c>
      <c r="C2970" s="34" t="s">
        <v>1174</v>
      </c>
      <c r="D2970" s="34" t="s">
        <v>1281</v>
      </c>
      <c r="E2970" s="34" t="s">
        <v>9</v>
      </c>
      <c r="F2970" s="31">
        <v>1619432.63</v>
      </c>
      <c r="G2970" s="31">
        <v>1382442.9</v>
      </c>
      <c r="H2970" s="31">
        <v>236989.72999999998</v>
      </c>
      <c r="I2970" s="31"/>
      <c r="J2970" s="36" t="s">
        <v>1931</v>
      </c>
      <c r="K2970" s="30" t="s">
        <v>1930</v>
      </c>
      <c r="L2970" s="9">
        <f>Таблица4[[#This Row],[Поступления]]/Таблица4[[#This Row],[Начисления]]</f>
        <v>0.85365879036289394</v>
      </c>
    </row>
    <row r="2971" spans="1:12" ht="15">
      <c r="A2971" s="47">
        <v>103728</v>
      </c>
      <c r="B2971" s="34" t="s">
        <v>1173</v>
      </c>
      <c r="C2971" s="34" t="s">
        <v>1174</v>
      </c>
      <c r="D2971" s="34" t="s">
        <v>1282</v>
      </c>
      <c r="E2971" s="34" t="s">
        <v>20</v>
      </c>
      <c r="F2971" s="31">
        <v>3659736.83</v>
      </c>
      <c r="G2971" s="31">
        <v>2751058.38</v>
      </c>
      <c r="H2971" s="31">
        <v>908678.45000000019</v>
      </c>
      <c r="I2971" s="31"/>
      <c r="J2971" s="36" t="s">
        <v>1935</v>
      </c>
      <c r="K2971" s="30" t="s">
        <v>1930</v>
      </c>
      <c r="L2971" s="9">
        <f>Таблица4[[#This Row],[Поступления]]/Таблица4[[#This Row],[Начисления]]</f>
        <v>0.75170934627012509</v>
      </c>
    </row>
    <row r="2972" spans="1:12" ht="15">
      <c r="A2972" s="47">
        <v>103729</v>
      </c>
      <c r="B2972" s="34" t="s">
        <v>1173</v>
      </c>
      <c r="C2972" s="34" t="s">
        <v>1174</v>
      </c>
      <c r="D2972" s="34" t="s">
        <v>1282</v>
      </c>
      <c r="E2972" s="34" t="s">
        <v>34</v>
      </c>
      <c r="F2972" s="31">
        <v>13771.44</v>
      </c>
      <c r="G2972" s="31">
        <v>13818.02</v>
      </c>
      <c r="H2972" s="31"/>
      <c r="I2972" s="31">
        <v>46.579999999999927</v>
      </c>
      <c r="J2972" s="36" t="s">
        <v>1935</v>
      </c>
      <c r="K2972" s="30" t="s">
        <v>1929</v>
      </c>
      <c r="L2972" s="9">
        <f>Таблица4[[#This Row],[Поступления]]/Таблица4[[#This Row],[Начисления]]</f>
        <v>1.0033823623382885</v>
      </c>
    </row>
    <row r="2973" spans="1:12" ht="15">
      <c r="A2973" s="47">
        <v>103730</v>
      </c>
      <c r="B2973" s="34" t="s">
        <v>1173</v>
      </c>
      <c r="C2973" s="34" t="s">
        <v>1174</v>
      </c>
      <c r="D2973" s="34" t="s">
        <v>1282</v>
      </c>
      <c r="E2973" s="34" t="s">
        <v>67</v>
      </c>
      <c r="F2973" s="31">
        <v>16201.71</v>
      </c>
      <c r="G2973" s="31">
        <v>19770.96</v>
      </c>
      <c r="H2973" s="31"/>
      <c r="I2973" s="31">
        <v>3569.25</v>
      </c>
      <c r="J2973" s="36" t="s">
        <v>1935</v>
      </c>
      <c r="K2973" s="30" t="s">
        <v>1929</v>
      </c>
      <c r="L2973" s="9">
        <f>Таблица4[[#This Row],[Поступления]]/Таблица4[[#This Row],[Начисления]]</f>
        <v>1.2203008200986192</v>
      </c>
    </row>
    <row r="2974" spans="1:12" ht="15">
      <c r="A2974" s="47">
        <v>103737</v>
      </c>
      <c r="B2974" s="34" t="s">
        <v>1173</v>
      </c>
      <c r="C2974" s="34" t="s">
        <v>1174</v>
      </c>
      <c r="D2974" s="34" t="s">
        <v>1282</v>
      </c>
      <c r="E2974" s="34" t="s">
        <v>603</v>
      </c>
      <c r="F2974" s="31">
        <v>162487.17000000001</v>
      </c>
      <c r="G2974" s="31">
        <v>150218.63</v>
      </c>
      <c r="H2974" s="31">
        <v>12268.540000000008</v>
      </c>
      <c r="I2974" s="31"/>
      <c r="J2974" s="36" t="s">
        <v>1935</v>
      </c>
      <c r="K2974" s="30" t="s">
        <v>1929</v>
      </c>
      <c r="L2974" s="9">
        <f>Таблица4[[#This Row],[Поступления]]/Таблица4[[#This Row],[Начисления]]</f>
        <v>0.92449533092366609</v>
      </c>
    </row>
    <row r="2975" spans="1:12" ht="15">
      <c r="A2975" s="47">
        <v>103740</v>
      </c>
      <c r="B2975" s="34" t="s">
        <v>1173</v>
      </c>
      <c r="C2975" s="34" t="s">
        <v>1174</v>
      </c>
      <c r="D2975" s="34" t="s">
        <v>1283</v>
      </c>
      <c r="E2975" s="34" t="s">
        <v>28</v>
      </c>
      <c r="F2975" s="31">
        <v>184568.19</v>
      </c>
      <c r="G2975" s="31">
        <v>148541.73000000001</v>
      </c>
      <c r="H2975" s="31">
        <v>36026.459999999992</v>
      </c>
      <c r="I2975" s="31"/>
      <c r="J2975" s="36" t="s">
        <v>1936</v>
      </c>
      <c r="K2975" s="30" t="s">
        <v>1929</v>
      </c>
      <c r="L2975" s="9">
        <f>Таблица4[[#This Row],[Поступления]]/Таблица4[[#This Row],[Начисления]]</f>
        <v>0.80480677629227448</v>
      </c>
    </row>
    <row r="2976" spans="1:12" ht="15">
      <c r="A2976" s="47">
        <v>103741</v>
      </c>
      <c r="B2976" s="34" t="s">
        <v>1173</v>
      </c>
      <c r="C2976" s="34" t="s">
        <v>1174</v>
      </c>
      <c r="D2976" s="34" t="s">
        <v>1284</v>
      </c>
      <c r="E2976" s="34" t="s">
        <v>19</v>
      </c>
      <c r="F2976" s="31">
        <v>1241995.05</v>
      </c>
      <c r="G2976" s="31">
        <v>1068692.5</v>
      </c>
      <c r="H2976" s="31">
        <v>173302.55000000005</v>
      </c>
      <c r="I2976" s="31"/>
      <c r="J2976" s="36" t="s">
        <v>1931</v>
      </c>
      <c r="K2976" s="30" t="s">
        <v>1929</v>
      </c>
      <c r="L2976" s="9">
        <f>Таблица4[[#This Row],[Поступления]]/Таблица4[[#This Row],[Начисления]]</f>
        <v>0.86046437946753485</v>
      </c>
    </row>
    <row r="2977" spans="1:12" ht="15">
      <c r="A2977" s="47">
        <v>103742</v>
      </c>
      <c r="B2977" s="34" t="s">
        <v>1173</v>
      </c>
      <c r="C2977" s="34" t="s">
        <v>1174</v>
      </c>
      <c r="D2977" s="34" t="s">
        <v>1284</v>
      </c>
      <c r="E2977" s="34" t="s">
        <v>21</v>
      </c>
      <c r="F2977" s="31">
        <v>833869.74</v>
      </c>
      <c r="G2977" s="31">
        <v>635848.42000000004</v>
      </c>
      <c r="H2977" s="31">
        <v>198021.31999999995</v>
      </c>
      <c r="I2977" s="31"/>
      <c r="J2977" s="36" t="s">
        <v>1931</v>
      </c>
      <c r="K2977" s="30" t="s">
        <v>1929</v>
      </c>
      <c r="L2977" s="9">
        <f>Таблица4[[#This Row],[Поступления]]/Таблица4[[#This Row],[Начисления]]</f>
        <v>0.76252727434383227</v>
      </c>
    </row>
    <row r="2978" spans="1:12" ht="15">
      <c r="A2978" s="47">
        <v>103743</v>
      </c>
      <c r="B2978" s="34" t="s">
        <v>1173</v>
      </c>
      <c r="C2978" s="34" t="s">
        <v>1174</v>
      </c>
      <c r="D2978" s="34" t="s">
        <v>1284</v>
      </c>
      <c r="E2978" s="34" t="s">
        <v>25</v>
      </c>
      <c r="F2978" s="31">
        <v>2667544.1800000002</v>
      </c>
      <c r="G2978" s="31">
        <v>2474817.67</v>
      </c>
      <c r="H2978" s="31">
        <v>192726.51000000024</v>
      </c>
      <c r="I2978" s="31"/>
      <c r="J2978" s="36" t="s">
        <v>1931</v>
      </c>
      <c r="K2978" s="30" t="s">
        <v>1929</v>
      </c>
      <c r="L2978" s="9">
        <f>Таблица4[[#This Row],[Поступления]]/Таблица4[[#This Row],[Начисления]]</f>
        <v>0.9277513334380838</v>
      </c>
    </row>
    <row r="2979" spans="1:12" ht="15">
      <c r="A2979" s="47">
        <v>103744</v>
      </c>
      <c r="B2979" s="34" t="s">
        <v>1173</v>
      </c>
      <c r="C2979" s="34" t="s">
        <v>1174</v>
      </c>
      <c r="D2979" s="34" t="s">
        <v>1284</v>
      </c>
      <c r="E2979" s="34" t="s">
        <v>29</v>
      </c>
      <c r="F2979" s="31">
        <v>3010764.04</v>
      </c>
      <c r="G2979" s="31">
        <v>2655878.59</v>
      </c>
      <c r="H2979" s="31">
        <v>354885.45000000019</v>
      </c>
      <c r="I2979" s="31"/>
      <c r="J2979" s="36" t="s">
        <v>1931</v>
      </c>
      <c r="K2979" s="30" t="s">
        <v>1929</v>
      </c>
      <c r="L2979" s="9">
        <f>Таблица4[[#This Row],[Поступления]]/Таблица4[[#This Row],[Начисления]]</f>
        <v>0.88212777710736834</v>
      </c>
    </row>
    <row r="2980" spans="1:12" ht="15">
      <c r="A2980" s="47">
        <v>103746</v>
      </c>
      <c r="B2980" s="34" t="s">
        <v>1173</v>
      </c>
      <c r="C2980" s="34" t="s">
        <v>1174</v>
      </c>
      <c r="D2980" s="34" t="s">
        <v>1284</v>
      </c>
      <c r="E2980" s="34" t="s">
        <v>69</v>
      </c>
      <c r="F2980" s="31">
        <v>7773197.4400000004</v>
      </c>
      <c r="G2980" s="31">
        <v>7432664.71</v>
      </c>
      <c r="H2980" s="31">
        <v>340532.73000000045</v>
      </c>
      <c r="I2980" s="31"/>
      <c r="J2980" s="36" t="s">
        <v>1931</v>
      </c>
      <c r="K2980" s="30" t="s">
        <v>1930</v>
      </c>
      <c r="L2980" s="9">
        <f>Таблица4[[#This Row],[Поступления]]/Таблица4[[#This Row],[Начисления]]</f>
        <v>0.95619142153167791</v>
      </c>
    </row>
    <row r="2981" spans="1:12" ht="15">
      <c r="A2981" s="47">
        <v>103747</v>
      </c>
      <c r="B2981" s="34" t="s">
        <v>1173</v>
      </c>
      <c r="C2981" s="34" t="s">
        <v>1174</v>
      </c>
      <c r="D2981" s="34" t="s">
        <v>1284</v>
      </c>
      <c r="E2981" s="34" t="s">
        <v>70</v>
      </c>
      <c r="F2981" s="31">
        <v>7998115.6299999999</v>
      </c>
      <c r="G2981" s="31">
        <v>7735335.7999999998</v>
      </c>
      <c r="H2981" s="31">
        <v>262779.83000000007</v>
      </c>
      <c r="I2981" s="31"/>
      <c r="J2981" s="36" t="s">
        <v>1931</v>
      </c>
      <c r="K2981" s="30" t="s">
        <v>1929</v>
      </c>
      <c r="L2981" s="9">
        <f>Таблица4[[#This Row],[Поступления]]/Таблица4[[#This Row],[Начисления]]</f>
        <v>0.9671447823266841</v>
      </c>
    </row>
    <row r="2982" spans="1:12" ht="15">
      <c r="A2982" s="47">
        <v>103748</v>
      </c>
      <c r="B2982" s="34" t="s">
        <v>1173</v>
      </c>
      <c r="C2982" s="34" t="s">
        <v>1174</v>
      </c>
      <c r="D2982" s="34" t="s">
        <v>1284</v>
      </c>
      <c r="E2982" s="34" t="s">
        <v>7</v>
      </c>
      <c r="F2982" s="31">
        <v>7043251.6900000004</v>
      </c>
      <c r="G2982" s="31">
        <v>6643643.4299999997</v>
      </c>
      <c r="H2982" s="31">
        <v>399608.26000000071</v>
      </c>
      <c r="I2982" s="31"/>
      <c r="J2982" s="36" t="s">
        <v>1931</v>
      </c>
      <c r="K2982" s="30" t="s">
        <v>1930</v>
      </c>
      <c r="L2982" s="9">
        <f>Таблица4[[#This Row],[Поступления]]/Таблица4[[#This Row],[Начисления]]</f>
        <v>0.9432636688864372</v>
      </c>
    </row>
    <row r="2983" spans="1:12" ht="15">
      <c r="A2983" s="47">
        <v>103749</v>
      </c>
      <c r="B2983" s="34" t="s">
        <v>1173</v>
      </c>
      <c r="C2983" s="34" t="s">
        <v>1174</v>
      </c>
      <c r="D2983" s="34" t="s">
        <v>1284</v>
      </c>
      <c r="E2983" s="34" t="s">
        <v>9</v>
      </c>
      <c r="F2983" s="31">
        <v>4401016.49</v>
      </c>
      <c r="G2983" s="31">
        <v>4019072.69</v>
      </c>
      <c r="H2983" s="31">
        <v>381943.80000000028</v>
      </c>
      <c r="I2983" s="31"/>
      <c r="J2983" s="36" t="s">
        <v>1931</v>
      </c>
      <c r="K2983" s="30" t="s">
        <v>1930</v>
      </c>
      <c r="L2983" s="9">
        <f>Таблица4[[#This Row],[Поступления]]/Таблица4[[#This Row],[Начисления]]</f>
        <v>0.91321464010238229</v>
      </c>
    </row>
    <row r="2984" spans="1:12" ht="15">
      <c r="A2984" s="47">
        <v>103750</v>
      </c>
      <c r="B2984" s="34" t="s">
        <v>1173</v>
      </c>
      <c r="C2984" s="34" t="s">
        <v>1174</v>
      </c>
      <c r="D2984" s="34" t="s">
        <v>1284</v>
      </c>
      <c r="E2984" s="34" t="s">
        <v>11</v>
      </c>
      <c r="F2984" s="31">
        <v>867903.62</v>
      </c>
      <c r="G2984" s="31">
        <v>784500.19</v>
      </c>
      <c r="H2984" s="31">
        <v>83403.430000000051</v>
      </c>
      <c r="I2984" s="31"/>
      <c r="J2984" s="36" t="s">
        <v>1931</v>
      </c>
      <c r="K2984" s="30" t="s">
        <v>1929</v>
      </c>
      <c r="L2984" s="9">
        <f>Таблица4[[#This Row],[Поступления]]/Таблица4[[#This Row],[Начисления]]</f>
        <v>0.90390242870515958</v>
      </c>
    </row>
    <row r="2985" spans="1:12" ht="15">
      <c r="A2985" s="47">
        <v>103751</v>
      </c>
      <c r="B2985" s="34" t="s">
        <v>1173</v>
      </c>
      <c r="C2985" s="34" t="s">
        <v>1174</v>
      </c>
      <c r="D2985" s="34" t="s">
        <v>1284</v>
      </c>
      <c r="E2985" s="34" t="s">
        <v>13</v>
      </c>
      <c r="F2985" s="31">
        <v>835409.08</v>
      </c>
      <c r="G2985" s="31">
        <v>766907</v>
      </c>
      <c r="H2985" s="31">
        <v>68502.079999999958</v>
      </c>
      <c r="I2985" s="31"/>
      <c r="J2985" s="36" t="s">
        <v>1931</v>
      </c>
      <c r="K2985" s="30" t="s">
        <v>1930</v>
      </c>
      <c r="L2985" s="9">
        <f>Таблица4[[#This Row],[Поступления]]/Таблица4[[#This Row],[Начисления]]</f>
        <v>0.91800175310519727</v>
      </c>
    </row>
    <row r="2986" spans="1:12" ht="15">
      <c r="A2986" s="47">
        <v>103752</v>
      </c>
      <c r="B2986" s="34" t="s">
        <v>1173</v>
      </c>
      <c r="C2986" s="34" t="s">
        <v>1174</v>
      </c>
      <c r="D2986" s="34" t="s">
        <v>1284</v>
      </c>
      <c r="E2986" s="34" t="s">
        <v>96</v>
      </c>
      <c r="F2986" s="31">
        <v>7271256.04</v>
      </c>
      <c r="G2986" s="31">
        <v>6934255.5300000003</v>
      </c>
      <c r="H2986" s="31">
        <v>337000.50999999978</v>
      </c>
      <c r="I2986" s="31"/>
      <c r="J2986" s="36" t="s">
        <v>1931</v>
      </c>
      <c r="K2986" s="30" t="s">
        <v>1929</v>
      </c>
      <c r="L2986" s="9">
        <f>Таблица4[[#This Row],[Поступления]]/Таблица4[[#This Row],[Начисления]]</f>
        <v>0.95365305414276136</v>
      </c>
    </row>
    <row r="2987" spans="1:12" ht="15">
      <c r="A2987" s="47">
        <v>103753</v>
      </c>
      <c r="B2987" s="34" t="s">
        <v>1173</v>
      </c>
      <c r="C2987" s="34" t="s">
        <v>1174</v>
      </c>
      <c r="D2987" s="34" t="s">
        <v>1284</v>
      </c>
      <c r="E2987" s="34" t="s">
        <v>225</v>
      </c>
      <c r="F2987" s="31">
        <v>1076895.76</v>
      </c>
      <c r="G2987" s="31">
        <v>1013210.45</v>
      </c>
      <c r="H2987" s="31">
        <v>63685.310000000056</v>
      </c>
      <c r="I2987" s="31"/>
      <c r="J2987" s="36" t="s">
        <v>1931</v>
      </c>
      <c r="K2987" s="30" t="s">
        <v>1929</v>
      </c>
      <c r="L2987" s="9">
        <f>Таблица4[[#This Row],[Поступления]]/Таблица4[[#This Row],[Начисления]]</f>
        <v>0.94086214064024165</v>
      </c>
    </row>
    <row r="2988" spans="1:12" ht="15">
      <c r="A2988" s="47">
        <v>103754</v>
      </c>
      <c r="B2988" s="34" t="s">
        <v>1173</v>
      </c>
      <c r="C2988" s="34" t="s">
        <v>1174</v>
      </c>
      <c r="D2988" s="34" t="s">
        <v>1284</v>
      </c>
      <c r="E2988" s="34" t="s">
        <v>182</v>
      </c>
      <c r="F2988" s="31">
        <v>1166145.8500000001</v>
      </c>
      <c r="G2988" s="31">
        <v>900276.71</v>
      </c>
      <c r="H2988" s="31">
        <v>265869.14000000013</v>
      </c>
      <c r="I2988" s="31"/>
      <c r="J2988" s="36" t="s">
        <v>1931</v>
      </c>
      <c r="K2988" s="30" t="s">
        <v>1929</v>
      </c>
      <c r="L2988" s="9">
        <f>Таблица4[[#This Row],[Поступления]]/Таблица4[[#This Row],[Начисления]]</f>
        <v>0.7720103878944472</v>
      </c>
    </row>
    <row r="2989" spans="1:12" ht="15">
      <c r="A2989" s="47">
        <v>103755</v>
      </c>
      <c r="B2989" s="34" t="s">
        <v>1173</v>
      </c>
      <c r="C2989" s="34" t="s">
        <v>1174</v>
      </c>
      <c r="D2989" s="34" t="s">
        <v>1284</v>
      </c>
      <c r="E2989" s="34" t="s">
        <v>186</v>
      </c>
      <c r="F2989" s="31">
        <v>2626999.46</v>
      </c>
      <c r="G2989" s="31">
        <v>2539594.13</v>
      </c>
      <c r="H2989" s="31">
        <v>87405.330000000075</v>
      </c>
      <c r="I2989" s="31"/>
      <c r="J2989" s="36" t="s">
        <v>1931</v>
      </c>
      <c r="K2989" s="30" t="s">
        <v>1930</v>
      </c>
      <c r="L2989" s="9">
        <f>Таблица4[[#This Row],[Поступления]]/Таблица4[[#This Row],[Начисления]]</f>
        <v>0.96672807462244392</v>
      </c>
    </row>
    <row r="2990" spans="1:12" ht="15">
      <c r="A2990" s="47">
        <v>103756</v>
      </c>
      <c r="B2990" s="34" t="s">
        <v>1173</v>
      </c>
      <c r="C2990" s="34" t="s">
        <v>1174</v>
      </c>
      <c r="D2990" s="34" t="s">
        <v>1284</v>
      </c>
      <c r="E2990" s="34" t="s">
        <v>142</v>
      </c>
      <c r="F2990" s="31">
        <v>1742541.56</v>
      </c>
      <c r="G2990" s="31">
        <v>1706174.08</v>
      </c>
      <c r="H2990" s="31">
        <v>36367.479999999981</v>
      </c>
      <c r="I2990" s="31"/>
      <c r="J2990" s="36" t="s">
        <v>1931</v>
      </c>
      <c r="K2990" s="30" t="s">
        <v>1929</v>
      </c>
      <c r="L2990" s="9">
        <f>Таблица4[[#This Row],[Поступления]]/Таблица4[[#This Row],[Начисления]]</f>
        <v>0.97912963407311793</v>
      </c>
    </row>
    <row r="2991" spans="1:12" ht="15">
      <c r="A2991" s="47">
        <v>103757</v>
      </c>
      <c r="B2991" s="34" t="s">
        <v>1173</v>
      </c>
      <c r="C2991" s="34" t="s">
        <v>1174</v>
      </c>
      <c r="D2991" s="34" t="s">
        <v>1284</v>
      </c>
      <c r="E2991" s="34" t="s">
        <v>192</v>
      </c>
      <c r="F2991" s="31">
        <v>4438723.7699999996</v>
      </c>
      <c r="G2991" s="31">
        <v>4313386.21</v>
      </c>
      <c r="H2991" s="31">
        <v>125337.55999999959</v>
      </c>
      <c r="I2991" s="31"/>
      <c r="J2991" s="36" t="s">
        <v>1931</v>
      </c>
      <c r="K2991" s="30" t="s">
        <v>1930</v>
      </c>
      <c r="L2991" s="9">
        <f>Таблица4[[#This Row],[Поступления]]/Таблица4[[#This Row],[Начисления]]</f>
        <v>0.9717627033141556</v>
      </c>
    </row>
    <row r="2992" spans="1:12" ht="15">
      <c r="A2992" s="47">
        <v>103758</v>
      </c>
      <c r="B2992" s="34" t="s">
        <v>1173</v>
      </c>
      <c r="C2992" s="34" t="s">
        <v>1174</v>
      </c>
      <c r="D2992" s="34" t="s">
        <v>1284</v>
      </c>
      <c r="E2992" s="34" t="s">
        <v>193</v>
      </c>
      <c r="F2992" s="31">
        <v>2125027.67</v>
      </c>
      <c r="G2992" s="31">
        <v>2068683.33</v>
      </c>
      <c r="H2992" s="31">
        <v>56344.339999999851</v>
      </c>
      <c r="I2992" s="31"/>
      <c r="J2992" s="36" t="s">
        <v>1931</v>
      </c>
      <c r="K2992" s="30" t="s">
        <v>1929</v>
      </c>
      <c r="L2992" s="9">
        <f>Таблица4[[#This Row],[Поступления]]/Таблица4[[#This Row],[Начисления]]</f>
        <v>0.97348536172237232</v>
      </c>
    </row>
    <row r="2993" spans="1:12" ht="15">
      <c r="A2993" s="47">
        <v>103760</v>
      </c>
      <c r="B2993" s="34" t="s">
        <v>1173</v>
      </c>
      <c r="C2993" s="34" t="s">
        <v>1174</v>
      </c>
      <c r="D2993" s="34" t="s">
        <v>1284</v>
      </c>
      <c r="E2993" s="34" t="s">
        <v>607</v>
      </c>
      <c r="F2993" s="31">
        <v>1123428.32</v>
      </c>
      <c r="G2993" s="31">
        <v>1152177.96</v>
      </c>
      <c r="H2993" s="31"/>
      <c r="I2993" s="31">
        <v>28749.639999999898</v>
      </c>
      <c r="J2993" s="36" t="s">
        <v>1931</v>
      </c>
      <c r="K2993" s="30" t="s">
        <v>1929</v>
      </c>
      <c r="L2993" s="9">
        <f>Таблица4[[#This Row],[Поступления]]/Таблица4[[#This Row],[Начисления]]</f>
        <v>1.0255909874160907</v>
      </c>
    </row>
    <row r="2994" spans="1:12" ht="15">
      <c r="A2994" s="47">
        <v>103761</v>
      </c>
      <c r="B2994" s="34" t="s">
        <v>1173</v>
      </c>
      <c r="C2994" s="34" t="s">
        <v>1174</v>
      </c>
      <c r="D2994" s="34" t="s">
        <v>1284</v>
      </c>
      <c r="E2994" s="34" t="s">
        <v>420</v>
      </c>
      <c r="F2994" s="31">
        <v>1328796.82</v>
      </c>
      <c r="G2994" s="31">
        <v>1288352.3500000001</v>
      </c>
      <c r="H2994" s="31">
        <v>40444.469999999972</v>
      </c>
      <c r="I2994" s="31"/>
      <c r="J2994" s="36" t="s">
        <v>1931</v>
      </c>
      <c r="K2994" s="30" t="s">
        <v>1929</v>
      </c>
      <c r="L2994" s="9">
        <f>Таблица4[[#This Row],[Поступления]]/Таблица4[[#This Row],[Начисления]]</f>
        <v>0.969563089411969</v>
      </c>
    </row>
    <row r="2995" spans="1:12" ht="15">
      <c r="A2995" s="47">
        <v>103762</v>
      </c>
      <c r="B2995" s="34" t="s">
        <v>1173</v>
      </c>
      <c r="C2995" s="34" t="s">
        <v>1174</v>
      </c>
      <c r="D2995" s="34" t="s">
        <v>1284</v>
      </c>
      <c r="E2995" s="34" t="s">
        <v>424</v>
      </c>
      <c r="F2995" s="31">
        <v>2360965.08</v>
      </c>
      <c r="G2995" s="31">
        <v>1946207.47</v>
      </c>
      <c r="H2995" s="31">
        <v>414757.6100000001</v>
      </c>
      <c r="I2995" s="31"/>
      <c r="J2995" s="36" t="s">
        <v>1931</v>
      </c>
      <c r="K2995" s="30" t="s">
        <v>1929</v>
      </c>
      <c r="L2995" s="9">
        <f>Таблица4[[#This Row],[Поступления]]/Таблица4[[#This Row],[Начисления]]</f>
        <v>0.82432708831085288</v>
      </c>
    </row>
    <row r="2996" spans="1:12" ht="15">
      <c r="A2996" s="47">
        <v>103763</v>
      </c>
      <c r="B2996" s="34" t="s">
        <v>1173</v>
      </c>
      <c r="C2996" s="34" t="s">
        <v>1174</v>
      </c>
      <c r="D2996" s="34" t="s">
        <v>1284</v>
      </c>
      <c r="E2996" s="34" t="s">
        <v>560</v>
      </c>
      <c r="F2996" s="31">
        <v>18099588.52</v>
      </c>
      <c r="G2996" s="31">
        <v>9037510.2100000009</v>
      </c>
      <c r="H2996" s="31">
        <v>9062078.3099999987</v>
      </c>
      <c r="I2996" s="31"/>
      <c r="J2996" s="36" t="s">
        <v>1931</v>
      </c>
      <c r="K2996" s="30" t="s">
        <v>1930</v>
      </c>
      <c r="L2996" s="9">
        <f>Таблица4[[#This Row],[Поступления]]/Таблица4[[#This Row],[Начисления]]</f>
        <v>0.49932130777523337</v>
      </c>
    </row>
    <row r="2997" spans="1:12" ht="15">
      <c r="A2997" s="47">
        <v>103767</v>
      </c>
      <c r="B2997" s="34" t="s">
        <v>1173</v>
      </c>
      <c r="C2997" s="34" t="s">
        <v>1174</v>
      </c>
      <c r="D2997" s="34" t="s">
        <v>1284</v>
      </c>
      <c r="E2997" s="34" t="s">
        <v>613</v>
      </c>
      <c r="F2997" s="31">
        <v>1646295.9</v>
      </c>
      <c r="G2997" s="31">
        <v>1285222.43</v>
      </c>
      <c r="H2997" s="31">
        <v>361073.47</v>
      </c>
      <c r="I2997" s="31"/>
      <c r="J2997" s="36" t="s">
        <v>1931</v>
      </c>
      <c r="K2997" s="30" t="s">
        <v>1929</v>
      </c>
      <c r="L2997" s="9">
        <f>Таблица4[[#This Row],[Поступления]]/Таблица4[[#This Row],[Начисления]]</f>
        <v>0.78067522976884052</v>
      </c>
    </row>
    <row r="2998" spans="1:12" ht="15">
      <c r="A2998" s="47">
        <v>103768</v>
      </c>
      <c r="B2998" s="34" t="s">
        <v>1173</v>
      </c>
      <c r="C2998" s="34" t="s">
        <v>1174</v>
      </c>
      <c r="D2998" s="34" t="s">
        <v>1284</v>
      </c>
      <c r="E2998" s="34" t="s">
        <v>481</v>
      </c>
      <c r="F2998" s="31">
        <v>2951403.96</v>
      </c>
      <c r="G2998" s="31">
        <v>2441095.9300000002</v>
      </c>
      <c r="H2998" s="31">
        <v>510308.0299999998</v>
      </c>
      <c r="I2998" s="31"/>
      <c r="J2998" s="36" t="s">
        <v>1931</v>
      </c>
      <c r="K2998" s="30" t="s">
        <v>1929</v>
      </c>
      <c r="L2998" s="9">
        <f>Таблица4[[#This Row],[Поступления]]/Таблица4[[#This Row],[Начисления]]</f>
        <v>0.82709651511072724</v>
      </c>
    </row>
    <row r="2999" spans="1:12" ht="15">
      <c r="A2999" s="47">
        <v>103769</v>
      </c>
      <c r="B2999" s="34" t="s">
        <v>1173</v>
      </c>
      <c r="C2999" s="34" t="s">
        <v>1174</v>
      </c>
      <c r="D2999" s="34" t="s">
        <v>1284</v>
      </c>
      <c r="E2999" s="34" t="s">
        <v>619</v>
      </c>
      <c r="F2999" s="31">
        <v>4362717.95</v>
      </c>
      <c r="G2999" s="31">
        <v>4263579.7</v>
      </c>
      <c r="H2999" s="31">
        <v>99138.25</v>
      </c>
      <c r="I2999" s="31"/>
      <c r="J2999" s="36" t="s">
        <v>1931</v>
      </c>
      <c r="K2999" s="30" t="s">
        <v>1930</v>
      </c>
      <c r="L2999" s="9">
        <f>Таблица4[[#This Row],[Поступления]]/Таблица4[[#This Row],[Начисления]]</f>
        <v>0.97727603500015403</v>
      </c>
    </row>
    <row r="3000" spans="1:12" ht="15">
      <c r="A3000" s="47">
        <v>103770</v>
      </c>
      <c r="B3000" s="34" t="s">
        <v>1173</v>
      </c>
      <c r="C3000" s="34" t="s">
        <v>1174</v>
      </c>
      <c r="D3000" s="34" t="s">
        <v>1284</v>
      </c>
      <c r="E3000" s="34" t="s">
        <v>623</v>
      </c>
      <c r="F3000" s="31">
        <v>1773505.37</v>
      </c>
      <c r="G3000" s="31">
        <v>1346549.19</v>
      </c>
      <c r="H3000" s="31">
        <v>426956.18000000017</v>
      </c>
      <c r="I3000" s="31"/>
      <c r="J3000" s="36" t="s">
        <v>1931</v>
      </c>
      <c r="K3000" s="30" t="s">
        <v>1930</v>
      </c>
      <c r="L3000" s="9">
        <f>Таблица4[[#This Row],[Поступления]]/Таблица4[[#This Row],[Начисления]]</f>
        <v>0.75925859192633849</v>
      </c>
    </row>
    <row r="3001" spans="1:12" ht="15">
      <c r="A3001" s="47">
        <v>103771</v>
      </c>
      <c r="B3001" s="34" t="s">
        <v>1173</v>
      </c>
      <c r="C3001" s="34" t="s">
        <v>1174</v>
      </c>
      <c r="D3001" s="34" t="s">
        <v>1284</v>
      </c>
      <c r="E3001" s="34" t="s">
        <v>626</v>
      </c>
      <c r="F3001" s="31">
        <v>1462525.69</v>
      </c>
      <c r="G3001" s="31">
        <v>1376673.55</v>
      </c>
      <c r="H3001" s="31">
        <v>85852.139999999898</v>
      </c>
      <c r="I3001" s="31"/>
      <c r="J3001" s="36" t="s">
        <v>1931</v>
      </c>
      <c r="K3001" s="30" t="s">
        <v>1930</v>
      </c>
      <c r="L3001" s="9">
        <f>Таблица4[[#This Row],[Поступления]]/Таблица4[[#This Row],[Начисления]]</f>
        <v>0.94129871318704839</v>
      </c>
    </row>
    <row r="3002" spans="1:12" ht="15">
      <c r="A3002" s="47">
        <v>103773</v>
      </c>
      <c r="B3002" s="34" t="s">
        <v>1173</v>
      </c>
      <c r="C3002" s="34" t="s">
        <v>1174</v>
      </c>
      <c r="D3002" s="34" t="s">
        <v>1284</v>
      </c>
      <c r="E3002" s="34" t="s">
        <v>628</v>
      </c>
      <c r="F3002" s="31">
        <v>1604892.94</v>
      </c>
      <c r="G3002" s="31">
        <v>1449300.15</v>
      </c>
      <c r="H3002" s="31">
        <v>155592.79000000004</v>
      </c>
      <c r="I3002" s="31"/>
      <c r="J3002" s="36" t="s">
        <v>1931</v>
      </c>
      <c r="K3002" s="30" t="s">
        <v>1929</v>
      </c>
      <c r="L3002" s="9">
        <f>Таблица4[[#This Row],[Поступления]]/Таблица4[[#This Row],[Начисления]]</f>
        <v>0.90305098482145474</v>
      </c>
    </row>
    <row r="3003" spans="1:12" ht="15">
      <c r="A3003" s="47">
        <v>103774</v>
      </c>
      <c r="B3003" s="34" t="s">
        <v>1173</v>
      </c>
      <c r="C3003" s="34" t="s">
        <v>1174</v>
      </c>
      <c r="D3003" s="34" t="s">
        <v>1284</v>
      </c>
      <c r="E3003" s="34" t="s">
        <v>630</v>
      </c>
      <c r="F3003" s="31">
        <v>697556.65</v>
      </c>
      <c r="G3003" s="31">
        <v>686640.66</v>
      </c>
      <c r="H3003" s="31">
        <v>10915.989999999991</v>
      </c>
      <c r="I3003" s="31"/>
      <c r="J3003" s="36" t="s">
        <v>1931</v>
      </c>
      <c r="K3003" s="30" t="s">
        <v>1929</v>
      </c>
      <c r="L3003" s="9">
        <f>Таблица4[[#This Row],[Поступления]]/Таблица4[[#This Row],[Начисления]]</f>
        <v>0.98435110610729615</v>
      </c>
    </row>
    <row r="3004" spans="1:12" ht="15">
      <c r="A3004" s="47">
        <v>103775</v>
      </c>
      <c r="B3004" s="34" t="s">
        <v>1173</v>
      </c>
      <c r="C3004" s="34" t="s">
        <v>1174</v>
      </c>
      <c r="D3004" s="34" t="s">
        <v>1284</v>
      </c>
      <c r="E3004" s="34" t="s">
        <v>632</v>
      </c>
      <c r="F3004" s="31">
        <v>1207764.76</v>
      </c>
      <c r="G3004" s="31">
        <v>1087864.3999999999</v>
      </c>
      <c r="H3004" s="31">
        <v>119900.3600000001</v>
      </c>
      <c r="I3004" s="31"/>
      <c r="J3004" s="36" t="s">
        <v>1931</v>
      </c>
      <c r="K3004" s="30" t="s">
        <v>1930</v>
      </c>
      <c r="L3004" s="9">
        <f>Таблица4[[#This Row],[Поступления]]/Таблица4[[#This Row],[Начисления]]</f>
        <v>0.90072540285080005</v>
      </c>
    </row>
    <row r="3005" spans="1:12" ht="15">
      <c r="A3005" s="47">
        <v>103776</v>
      </c>
      <c r="B3005" s="34" t="s">
        <v>1173</v>
      </c>
      <c r="C3005" s="34" t="s">
        <v>1174</v>
      </c>
      <c r="D3005" s="34" t="s">
        <v>1284</v>
      </c>
      <c r="E3005" s="34" t="s">
        <v>633</v>
      </c>
      <c r="F3005" s="31">
        <v>1234771.1100000001</v>
      </c>
      <c r="G3005" s="31">
        <v>1076288.53</v>
      </c>
      <c r="H3005" s="31">
        <v>158482.58000000007</v>
      </c>
      <c r="I3005" s="31"/>
      <c r="J3005" s="36" t="s">
        <v>1931</v>
      </c>
      <c r="K3005" s="30" t="s">
        <v>1930</v>
      </c>
      <c r="L3005" s="9">
        <f>Таблица4[[#This Row],[Поступления]]/Таблица4[[#This Row],[Начисления]]</f>
        <v>0.87165023645556461</v>
      </c>
    </row>
    <row r="3006" spans="1:12" ht="15">
      <c r="A3006" s="47">
        <v>103777</v>
      </c>
      <c r="B3006" s="34" t="s">
        <v>1173</v>
      </c>
      <c r="C3006" s="34" t="s">
        <v>1174</v>
      </c>
      <c r="D3006" s="34" t="s">
        <v>1284</v>
      </c>
      <c r="E3006" s="34" t="s">
        <v>111</v>
      </c>
      <c r="F3006" s="31">
        <v>2478509.92</v>
      </c>
      <c r="G3006" s="31">
        <v>2271664.11</v>
      </c>
      <c r="H3006" s="31">
        <v>206845.81000000006</v>
      </c>
      <c r="I3006" s="31"/>
      <c r="J3006" s="36" t="s">
        <v>1931</v>
      </c>
      <c r="K3006" s="30" t="s">
        <v>1929</v>
      </c>
      <c r="L3006" s="9">
        <f>Таблица4[[#This Row],[Поступления]]/Таблица4[[#This Row],[Начисления]]</f>
        <v>0.9165442880293172</v>
      </c>
    </row>
    <row r="3007" spans="1:12" ht="15">
      <c r="A3007" s="47">
        <v>103778</v>
      </c>
      <c r="B3007" s="34" t="s">
        <v>1173</v>
      </c>
      <c r="C3007" s="34" t="s">
        <v>1174</v>
      </c>
      <c r="D3007" s="34" t="s">
        <v>1284</v>
      </c>
      <c r="E3007" s="34" t="s">
        <v>340</v>
      </c>
      <c r="F3007" s="31">
        <v>3579344.21</v>
      </c>
      <c r="G3007" s="31">
        <v>3393218.95</v>
      </c>
      <c r="H3007" s="31">
        <v>186125.25999999978</v>
      </c>
      <c r="I3007" s="31"/>
      <c r="J3007" s="36" t="s">
        <v>1931</v>
      </c>
      <c r="K3007" s="30" t="s">
        <v>1930</v>
      </c>
      <c r="L3007" s="9">
        <f>Таблица4[[#This Row],[Поступления]]/Таблица4[[#This Row],[Начисления]]</f>
        <v>0.94800017850197205</v>
      </c>
    </row>
    <row r="3008" spans="1:12" ht="15">
      <c r="A3008" s="47">
        <v>103779</v>
      </c>
      <c r="B3008" s="34" t="s">
        <v>1173</v>
      </c>
      <c r="C3008" s="34" t="s">
        <v>1174</v>
      </c>
      <c r="D3008" s="34" t="s">
        <v>1284</v>
      </c>
      <c r="E3008" s="34" t="s">
        <v>608</v>
      </c>
      <c r="F3008" s="31">
        <v>1159049.81</v>
      </c>
      <c r="G3008" s="31">
        <v>988419.33</v>
      </c>
      <c r="H3008" s="31">
        <v>170630.4800000001</v>
      </c>
      <c r="I3008" s="31"/>
      <c r="J3008" s="36" t="s">
        <v>1931</v>
      </c>
      <c r="K3008" s="30" t="s">
        <v>1929</v>
      </c>
      <c r="L3008" s="9">
        <f>Таблица4[[#This Row],[Поступления]]/Таблица4[[#This Row],[Начисления]]</f>
        <v>0.85278416981924177</v>
      </c>
    </row>
    <row r="3009" spans="1:12" ht="15">
      <c r="A3009" s="47">
        <v>103780</v>
      </c>
      <c r="B3009" s="34" t="s">
        <v>1173</v>
      </c>
      <c r="C3009" s="34" t="s">
        <v>1174</v>
      </c>
      <c r="D3009" s="34" t="s">
        <v>1284</v>
      </c>
      <c r="E3009" s="34" t="s">
        <v>609</v>
      </c>
      <c r="F3009" s="31">
        <v>1278248.93</v>
      </c>
      <c r="G3009" s="31">
        <v>1060162.52</v>
      </c>
      <c r="H3009" s="31">
        <v>218086.40999999992</v>
      </c>
      <c r="I3009" s="31"/>
      <c r="J3009" s="36" t="s">
        <v>1931</v>
      </c>
      <c r="K3009" s="30" t="s">
        <v>1929</v>
      </c>
      <c r="L3009" s="9">
        <f>Таблица4[[#This Row],[Поступления]]/Таблица4[[#This Row],[Начисления]]</f>
        <v>0.82938658904255846</v>
      </c>
    </row>
    <row r="3010" spans="1:12" ht="15">
      <c r="A3010" s="47">
        <v>103781</v>
      </c>
      <c r="B3010" s="34" t="s">
        <v>1173</v>
      </c>
      <c r="C3010" s="34" t="s">
        <v>1174</v>
      </c>
      <c r="D3010" s="34" t="s">
        <v>1284</v>
      </c>
      <c r="E3010" s="34" t="s">
        <v>610</v>
      </c>
      <c r="F3010" s="31">
        <v>1496089.08</v>
      </c>
      <c r="G3010" s="31">
        <v>1368539.95</v>
      </c>
      <c r="H3010" s="31">
        <v>127549.13000000012</v>
      </c>
      <c r="I3010" s="31"/>
      <c r="J3010" s="36" t="s">
        <v>1931</v>
      </c>
      <c r="K3010" s="30" t="s">
        <v>1929</v>
      </c>
      <c r="L3010" s="9">
        <f>Таблица4[[#This Row],[Поступления]]/Таблица4[[#This Row],[Начисления]]</f>
        <v>0.91474496291357188</v>
      </c>
    </row>
    <row r="3011" spans="1:12" ht="15">
      <c r="A3011" s="47">
        <v>103783</v>
      </c>
      <c r="B3011" s="34" t="s">
        <v>1173</v>
      </c>
      <c r="C3011" s="34" t="s">
        <v>1174</v>
      </c>
      <c r="D3011" s="34" t="s">
        <v>1284</v>
      </c>
      <c r="E3011" s="34" t="s">
        <v>611</v>
      </c>
      <c r="F3011" s="31">
        <v>1509398.55</v>
      </c>
      <c r="G3011" s="31">
        <v>1422969.03</v>
      </c>
      <c r="H3011" s="31">
        <v>86429.520000000019</v>
      </c>
      <c r="I3011" s="31"/>
      <c r="J3011" s="36" t="s">
        <v>1931</v>
      </c>
      <c r="K3011" s="30" t="s">
        <v>1930</v>
      </c>
      <c r="L3011" s="9">
        <f>Таблица4[[#This Row],[Поступления]]/Таблица4[[#This Row],[Начисления]]</f>
        <v>0.94273909962348912</v>
      </c>
    </row>
    <row r="3012" spans="1:12" ht="15">
      <c r="A3012" s="47">
        <v>103785</v>
      </c>
      <c r="B3012" s="34" t="s">
        <v>1173</v>
      </c>
      <c r="C3012" s="34" t="s">
        <v>1174</v>
      </c>
      <c r="D3012" s="34" t="s">
        <v>1284</v>
      </c>
      <c r="E3012" s="34" t="s">
        <v>614</v>
      </c>
      <c r="F3012" s="31">
        <v>1505152.18</v>
      </c>
      <c r="G3012" s="31">
        <v>1393932.12</v>
      </c>
      <c r="H3012" s="31">
        <v>111220.05999999982</v>
      </c>
      <c r="I3012" s="31"/>
      <c r="J3012" s="36" t="s">
        <v>1931</v>
      </c>
      <c r="K3012" s="30" t="s">
        <v>1929</v>
      </c>
      <c r="L3012" s="9">
        <f>Таблица4[[#This Row],[Поступления]]/Таблица4[[#This Row],[Начисления]]</f>
        <v>0.92610709968210669</v>
      </c>
    </row>
    <row r="3013" spans="1:12" ht="15">
      <c r="A3013" s="47">
        <v>103786</v>
      </c>
      <c r="B3013" s="34" t="s">
        <v>1173</v>
      </c>
      <c r="C3013" s="34" t="s">
        <v>1174</v>
      </c>
      <c r="D3013" s="34" t="s">
        <v>1284</v>
      </c>
      <c r="E3013" s="34" t="s">
        <v>479</v>
      </c>
      <c r="F3013" s="31">
        <v>1222115.43</v>
      </c>
      <c r="G3013" s="31">
        <v>1139978.33</v>
      </c>
      <c r="H3013" s="31">
        <v>82137.09999999986</v>
      </c>
      <c r="I3013" s="31"/>
      <c r="J3013" s="36" t="s">
        <v>1931</v>
      </c>
      <c r="K3013" s="30" t="s">
        <v>1929</v>
      </c>
      <c r="L3013" s="9">
        <f>Таблица4[[#This Row],[Поступления]]/Таблица4[[#This Row],[Начисления]]</f>
        <v>0.93279104576889282</v>
      </c>
    </row>
    <row r="3014" spans="1:12" ht="15">
      <c r="A3014" s="47">
        <v>103787</v>
      </c>
      <c r="B3014" s="34" t="s">
        <v>1173</v>
      </c>
      <c r="C3014" s="34" t="s">
        <v>1174</v>
      </c>
      <c r="D3014" s="34" t="s">
        <v>1284</v>
      </c>
      <c r="E3014" s="34" t="s">
        <v>615</v>
      </c>
      <c r="F3014" s="31">
        <v>1550657.44</v>
      </c>
      <c r="G3014" s="31">
        <v>1480971.83</v>
      </c>
      <c r="H3014" s="31">
        <v>69685.60999999987</v>
      </c>
      <c r="I3014" s="31"/>
      <c r="J3014" s="36" t="s">
        <v>1931</v>
      </c>
      <c r="K3014" s="30" t="s">
        <v>1929</v>
      </c>
      <c r="L3014" s="9">
        <f>Таблица4[[#This Row],[Поступления]]/Таблица4[[#This Row],[Начисления]]</f>
        <v>0.95506060319808617</v>
      </c>
    </row>
    <row r="3015" spans="1:12" ht="15">
      <c r="A3015" s="47">
        <v>103788</v>
      </c>
      <c r="B3015" s="34" t="s">
        <v>1173</v>
      </c>
      <c r="C3015" s="34" t="s">
        <v>1174</v>
      </c>
      <c r="D3015" s="34" t="s">
        <v>1284</v>
      </c>
      <c r="E3015" s="34" t="s">
        <v>616</v>
      </c>
      <c r="F3015" s="31">
        <v>1984792.2</v>
      </c>
      <c r="G3015" s="31">
        <v>1915052.54</v>
      </c>
      <c r="H3015" s="31">
        <v>69739.659999999916</v>
      </c>
      <c r="I3015" s="31"/>
      <c r="J3015" s="36" t="s">
        <v>1931</v>
      </c>
      <c r="K3015" s="30" t="s">
        <v>1929</v>
      </c>
      <c r="L3015" s="9">
        <f>Таблица4[[#This Row],[Поступления]]/Таблица4[[#This Row],[Начисления]]</f>
        <v>0.96486299170260748</v>
      </c>
    </row>
    <row r="3016" spans="1:12" ht="15">
      <c r="A3016" s="47">
        <v>103790</v>
      </c>
      <c r="B3016" s="34" t="s">
        <v>1173</v>
      </c>
      <c r="C3016" s="34" t="s">
        <v>1174</v>
      </c>
      <c r="D3016" s="34" t="s">
        <v>1284</v>
      </c>
      <c r="E3016" s="34" t="s">
        <v>617</v>
      </c>
      <c r="F3016" s="31">
        <v>1482964.72</v>
      </c>
      <c r="G3016" s="31">
        <v>1347368.42</v>
      </c>
      <c r="H3016" s="31">
        <v>135596.30000000005</v>
      </c>
      <c r="I3016" s="31"/>
      <c r="J3016" s="36" t="s">
        <v>1931</v>
      </c>
      <c r="K3016" s="30" t="s">
        <v>1930</v>
      </c>
      <c r="L3016" s="9">
        <f>Таблица4[[#This Row],[Поступления]]/Таблица4[[#This Row],[Начисления]]</f>
        <v>0.90856404190114515</v>
      </c>
    </row>
    <row r="3017" spans="1:12" ht="15">
      <c r="A3017" s="47">
        <v>103791</v>
      </c>
      <c r="B3017" s="34" t="s">
        <v>1173</v>
      </c>
      <c r="C3017" s="34" t="s">
        <v>1174</v>
      </c>
      <c r="D3017" s="34" t="s">
        <v>1284</v>
      </c>
      <c r="E3017" s="34" t="s">
        <v>620</v>
      </c>
      <c r="F3017" s="31">
        <v>1615654.9</v>
      </c>
      <c r="G3017" s="31">
        <v>1232803.97</v>
      </c>
      <c r="H3017" s="31">
        <v>382850.92999999993</v>
      </c>
      <c r="I3017" s="31"/>
      <c r="J3017" s="36" t="s">
        <v>1931</v>
      </c>
      <c r="K3017" s="30" t="s">
        <v>1929</v>
      </c>
      <c r="L3017" s="9">
        <f>Таблица4[[#This Row],[Поступления]]/Таблица4[[#This Row],[Начисления]]</f>
        <v>0.76303669180838063</v>
      </c>
    </row>
    <row r="3018" spans="1:12" ht="15">
      <c r="A3018" s="47">
        <v>103792</v>
      </c>
      <c r="B3018" s="34" t="s">
        <v>1173</v>
      </c>
      <c r="C3018" s="34" t="s">
        <v>1174</v>
      </c>
      <c r="D3018" s="34" t="s">
        <v>1284</v>
      </c>
      <c r="E3018" s="34" t="s">
        <v>621</v>
      </c>
      <c r="F3018" s="31">
        <v>1733571.41</v>
      </c>
      <c r="G3018" s="31">
        <v>1610341.36</v>
      </c>
      <c r="H3018" s="31">
        <v>123230.04999999981</v>
      </c>
      <c r="I3018" s="31"/>
      <c r="J3018" s="36" t="s">
        <v>1931</v>
      </c>
      <c r="K3018" s="30" t="s">
        <v>1930</v>
      </c>
      <c r="L3018" s="9">
        <f>Таблица4[[#This Row],[Поступления]]/Таблица4[[#This Row],[Начисления]]</f>
        <v>0.92891550397684519</v>
      </c>
    </row>
    <row r="3019" spans="1:12" ht="15">
      <c r="A3019" s="47">
        <v>103793</v>
      </c>
      <c r="B3019" s="34" t="s">
        <v>1173</v>
      </c>
      <c r="C3019" s="34" t="s">
        <v>1174</v>
      </c>
      <c r="D3019" s="34" t="s">
        <v>1284</v>
      </c>
      <c r="E3019" s="34" t="s">
        <v>622</v>
      </c>
      <c r="F3019" s="31">
        <v>1621367</v>
      </c>
      <c r="G3019" s="31">
        <v>1496873.92</v>
      </c>
      <c r="H3019" s="31">
        <v>124493.08000000007</v>
      </c>
      <c r="I3019" s="31"/>
      <c r="J3019" s="36" t="s">
        <v>1931</v>
      </c>
      <c r="K3019" s="30" t="s">
        <v>1930</v>
      </c>
      <c r="L3019" s="9">
        <f>Таблица4[[#This Row],[Поступления]]/Таблица4[[#This Row],[Начисления]]</f>
        <v>0.9232172111557716</v>
      </c>
    </row>
    <row r="3020" spans="1:12" ht="15">
      <c r="A3020" s="47">
        <v>103794</v>
      </c>
      <c r="B3020" s="34" t="s">
        <v>1173</v>
      </c>
      <c r="C3020" s="34" t="s">
        <v>1174</v>
      </c>
      <c r="D3020" s="34" t="s">
        <v>1284</v>
      </c>
      <c r="E3020" s="34" t="s">
        <v>625</v>
      </c>
      <c r="F3020" s="31">
        <v>1307602.98</v>
      </c>
      <c r="G3020" s="31">
        <v>1129390.81</v>
      </c>
      <c r="H3020" s="31">
        <v>178212.16999999993</v>
      </c>
      <c r="I3020" s="31"/>
      <c r="J3020" s="36" t="s">
        <v>1931</v>
      </c>
      <c r="K3020" s="30" t="s">
        <v>1929</v>
      </c>
      <c r="L3020" s="9">
        <f>Таблица4[[#This Row],[Поступления]]/Таблица4[[#This Row],[Начисления]]</f>
        <v>0.86371079545872564</v>
      </c>
    </row>
    <row r="3021" spans="1:12" ht="15">
      <c r="A3021" s="47">
        <v>103795</v>
      </c>
      <c r="B3021" s="34" t="s">
        <v>1173</v>
      </c>
      <c r="C3021" s="34" t="s">
        <v>1174</v>
      </c>
      <c r="D3021" s="34" t="s">
        <v>1284</v>
      </c>
      <c r="E3021" s="34" t="s">
        <v>627</v>
      </c>
      <c r="F3021" s="31">
        <v>2332830.91</v>
      </c>
      <c r="G3021" s="31">
        <v>2157733.39</v>
      </c>
      <c r="H3021" s="31">
        <v>175097.52000000002</v>
      </c>
      <c r="I3021" s="31"/>
      <c r="J3021" s="36" t="s">
        <v>1931</v>
      </c>
      <c r="K3021" s="30" t="s">
        <v>1929</v>
      </c>
      <c r="L3021" s="9">
        <f>Таблица4[[#This Row],[Поступления]]/Таблица4[[#This Row],[Начисления]]</f>
        <v>0.92494204391350421</v>
      </c>
    </row>
    <row r="3022" spans="1:12" ht="15">
      <c r="A3022" s="47">
        <v>103796</v>
      </c>
      <c r="B3022" s="34" t="s">
        <v>1173</v>
      </c>
      <c r="C3022" s="34" t="s">
        <v>1174</v>
      </c>
      <c r="D3022" s="34" t="s">
        <v>1284</v>
      </c>
      <c r="E3022" s="34" t="s">
        <v>631</v>
      </c>
      <c r="F3022" s="31">
        <v>758807.27</v>
      </c>
      <c r="G3022" s="31">
        <v>727811.26</v>
      </c>
      <c r="H3022" s="31">
        <v>30996.010000000009</v>
      </c>
      <c r="I3022" s="31"/>
      <c r="J3022" s="36" t="s">
        <v>1931</v>
      </c>
      <c r="K3022" s="30" t="s">
        <v>1929</v>
      </c>
      <c r="L3022" s="9">
        <f>Таблица4[[#This Row],[Поступления]]/Таблица4[[#This Row],[Начисления]]</f>
        <v>0.95915166969868382</v>
      </c>
    </row>
    <row r="3023" spans="1:12" ht="15">
      <c r="A3023" s="47">
        <v>103797</v>
      </c>
      <c r="B3023" s="34" t="s">
        <v>1173</v>
      </c>
      <c r="C3023" s="34" t="s">
        <v>1174</v>
      </c>
      <c r="D3023" s="34" t="s">
        <v>1284</v>
      </c>
      <c r="E3023" s="34" t="s">
        <v>42</v>
      </c>
      <c r="F3023" s="31">
        <v>194858.55</v>
      </c>
      <c r="G3023" s="31">
        <v>182331.31</v>
      </c>
      <c r="H3023" s="31">
        <v>12527.239999999991</v>
      </c>
      <c r="I3023" s="31"/>
      <c r="J3023" s="36" t="s">
        <v>1931</v>
      </c>
      <c r="K3023" s="30" t="s">
        <v>1929</v>
      </c>
      <c r="L3023" s="9">
        <f>Таблица4[[#This Row],[Поступления]]/Таблица4[[#This Row],[Начисления]]</f>
        <v>0.93571110941757496</v>
      </c>
    </row>
    <row r="3024" spans="1:12" ht="15">
      <c r="A3024" s="47">
        <v>103798</v>
      </c>
      <c r="B3024" s="34" t="s">
        <v>1173</v>
      </c>
      <c r="C3024" s="34" t="s">
        <v>1174</v>
      </c>
      <c r="D3024" s="34" t="s">
        <v>1284</v>
      </c>
      <c r="E3024" s="34" t="s">
        <v>487</v>
      </c>
      <c r="F3024" s="31">
        <v>4396821.53</v>
      </c>
      <c r="G3024" s="31">
        <v>3700780.19</v>
      </c>
      <c r="H3024" s="31">
        <v>696041.34000000032</v>
      </c>
      <c r="I3024" s="31"/>
      <c r="J3024" s="36" t="s">
        <v>1931</v>
      </c>
      <c r="K3024" s="30" t="s">
        <v>1929</v>
      </c>
      <c r="L3024" s="9">
        <f>Таблица4[[#This Row],[Поступления]]/Таблица4[[#This Row],[Начисления]]</f>
        <v>0.84169442965768948</v>
      </c>
    </row>
    <row r="3025" spans="1:12" ht="15">
      <c r="A3025" s="47">
        <v>103806</v>
      </c>
      <c r="B3025" s="34" t="s">
        <v>1173</v>
      </c>
      <c r="C3025" s="34" t="s">
        <v>1174</v>
      </c>
      <c r="D3025" s="34" t="s">
        <v>1285</v>
      </c>
      <c r="E3025" s="34" t="s">
        <v>19</v>
      </c>
      <c r="F3025" s="31">
        <v>4103576.15</v>
      </c>
      <c r="G3025" s="31">
        <v>3466091.97</v>
      </c>
      <c r="H3025" s="31">
        <v>637484.1799999997</v>
      </c>
      <c r="I3025" s="31"/>
      <c r="J3025" s="36" t="s">
        <v>1931</v>
      </c>
      <c r="K3025" s="30" t="s">
        <v>1930</v>
      </c>
      <c r="L3025" s="9">
        <f>Таблица4[[#This Row],[Поступления]]/Таблица4[[#This Row],[Начисления]]</f>
        <v>0.84465155349925702</v>
      </c>
    </row>
    <row r="3026" spans="1:12" ht="15">
      <c r="A3026" s="47">
        <v>103807</v>
      </c>
      <c r="B3026" s="34" t="s">
        <v>1173</v>
      </c>
      <c r="C3026" s="34" t="s">
        <v>1174</v>
      </c>
      <c r="D3026" s="34" t="s">
        <v>1285</v>
      </c>
      <c r="E3026" s="34" t="s">
        <v>21</v>
      </c>
      <c r="F3026" s="31">
        <v>4222756.38</v>
      </c>
      <c r="G3026" s="31">
        <v>4013625.13</v>
      </c>
      <c r="H3026" s="31">
        <v>209131.25</v>
      </c>
      <c r="I3026" s="31"/>
      <c r="J3026" s="36" t="s">
        <v>1931</v>
      </c>
      <c r="K3026" s="30" t="s">
        <v>1929</v>
      </c>
      <c r="L3026" s="9">
        <f>Таблица4[[#This Row],[Поступления]]/Таблица4[[#This Row],[Начисления]]</f>
        <v>0.9504751799108051</v>
      </c>
    </row>
    <row r="3027" spans="1:12" ht="15">
      <c r="A3027" s="47">
        <v>103809</v>
      </c>
      <c r="B3027" s="34" t="s">
        <v>1173</v>
      </c>
      <c r="C3027" s="34" t="s">
        <v>1174</v>
      </c>
      <c r="D3027" s="34" t="s">
        <v>1285</v>
      </c>
      <c r="E3027" s="34" t="s">
        <v>29</v>
      </c>
      <c r="F3027" s="31">
        <v>1764621.18</v>
      </c>
      <c r="G3027" s="31">
        <v>1616771.55</v>
      </c>
      <c r="H3027" s="31">
        <v>147849.62999999989</v>
      </c>
      <c r="I3027" s="31"/>
      <c r="J3027" s="36" t="s">
        <v>1931</v>
      </c>
      <c r="K3027" s="30" t="s">
        <v>1929</v>
      </c>
      <c r="L3027" s="9">
        <f>Таблица4[[#This Row],[Поступления]]/Таблица4[[#This Row],[Начисления]]</f>
        <v>0.91621452146460136</v>
      </c>
    </row>
    <row r="3028" spans="1:12" ht="15">
      <c r="A3028" s="47">
        <v>103814</v>
      </c>
      <c r="B3028" s="34" t="s">
        <v>1173</v>
      </c>
      <c r="C3028" s="34" t="s">
        <v>1174</v>
      </c>
      <c r="D3028" s="34" t="s">
        <v>1285</v>
      </c>
      <c r="E3028" s="34" t="s">
        <v>111</v>
      </c>
      <c r="F3028" s="31">
        <v>3363859.97</v>
      </c>
      <c r="G3028" s="31">
        <v>2351450.0499999998</v>
      </c>
      <c r="H3028" s="31">
        <v>1012409.9200000004</v>
      </c>
      <c r="I3028" s="31"/>
      <c r="J3028" s="36" t="s">
        <v>1931</v>
      </c>
      <c r="K3028" s="30" t="s">
        <v>1930</v>
      </c>
      <c r="L3028" s="9">
        <f>Таблица4[[#This Row],[Поступления]]/Таблица4[[#This Row],[Начисления]]</f>
        <v>0.6990332745628528</v>
      </c>
    </row>
    <row r="3029" spans="1:12" ht="15">
      <c r="A3029" s="47">
        <v>103815</v>
      </c>
      <c r="B3029" s="34" t="s">
        <v>1173</v>
      </c>
      <c r="C3029" s="34" t="s">
        <v>1174</v>
      </c>
      <c r="D3029" s="34" t="s">
        <v>1285</v>
      </c>
      <c r="E3029" s="34" t="s">
        <v>103</v>
      </c>
      <c r="F3029" s="31">
        <v>4441411.1500000004</v>
      </c>
      <c r="G3029" s="31">
        <v>3468570.43</v>
      </c>
      <c r="H3029" s="31">
        <v>972840.7200000002</v>
      </c>
      <c r="I3029" s="31"/>
      <c r="J3029" s="36" t="s">
        <v>1931</v>
      </c>
      <c r="K3029" s="30" t="s">
        <v>1930</v>
      </c>
      <c r="L3029" s="9">
        <f>Таблица4[[#This Row],[Поступления]]/Таблица4[[#This Row],[Начисления]]</f>
        <v>0.78096134603525724</v>
      </c>
    </row>
    <row r="3030" spans="1:12" ht="15">
      <c r="A3030" s="47">
        <v>103817</v>
      </c>
      <c r="B3030" s="34" t="s">
        <v>1173</v>
      </c>
      <c r="C3030" s="34" t="s">
        <v>1174</v>
      </c>
      <c r="D3030" s="34" t="s">
        <v>1285</v>
      </c>
      <c r="E3030" s="34" t="s">
        <v>636</v>
      </c>
      <c r="F3030" s="31">
        <v>3854396.36</v>
      </c>
      <c r="G3030" s="31">
        <v>2613927.4</v>
      </c>
      <c r="H3030" s="31">
        <v>1240468.96</v>
      </c>
      <c r="I3030" s="31"/>
      <c r="J3030" s="36" t="s">
        <v>1931</v>
      </c>
      <c r="K3030" s="30" t="s">
        <v>1930</v>
      </c>
      <c r="L3030" s="9">
        <f>Таблица4[[#This Row],[Поступления]]/Таблица4[[#This Row],[Начисления]]</f>
        <v>0.67816777411028895</v>
      </c>
    </row>
    <row r="3031" spans="1:12" ht="15">
      <c r="A3031" s="47">
        <v>103819</v>
      </c>
      <c r="B3031" s="34" t="s">
        <v>1173</v>
      </c>
      <c r="C3031" s="34" t="s">
        <v>1174</v>
      </c>
      <c r="D3031" s="34" t="s">
        <v>1286</v>
      </c>
      <c r="E3031" s="34" t="s">
        <v>18</v>
      </c>
      <c r="F3031" s="31">
        <v>126412.75</v>
      </c>
      <c r="G3031" s="31">
        <v>109632.1</v>
      </c>
      <c r="H3031" s="31">
        <v>16780.649999999994</v>
      </c>
      <c r="I3031" s="31"/>
      <c r="J3031" s="36" t="s">
        <v>1931</v>
      </c>
      <c r="K3031" s="30" t="s">
        <v>1929</v>
      </c>
      <c r="L3031" s="9">
        <f>Таблица4[[#This Row],[Поступления]]/Таблица4[[#This Row],[Начисления]]</f>
        <v>0.86725508305135368</v>
      </c>
    </row>
    <row r="3032" spans="1:12" ht="15">
      <c r="A3032" s="47">
        <v>103820</v>
      </c>
      <c r="B3032" s="34" t="s">
        <v>1173</v>
      </c>
      <c r="C3032" s="34" t="s">
        <v>1174</v>
      </c>
      <c r="D3032" s="34" t="s">
        <v>1286</v>
      </c>
      <c r="E3032" s="34" t="s">
        <v>20</v>
      </c>
      <c r="F3032" s="31">
        <v>132171.92000000001</v>
      </c>
      <c r="G3032" s="31">
        <v>129681.16</v>
      </c>
      <c r="H3032" s="31">
        <v>2490.7600000000093</v>
      </c>
      <c r="I3032" s="31"/>
      <c r="J3032" s="36" t="s">
        <v>1931</v>
      </c>
      <c r="K3032" s="30" t="s">
        <v>1929</v>
      </c>
      <c r="L3032" s="9">
        <f>Таблица4[[#This Row],[Поступления]]/Таблица4[[#This Row],[Начисления]]</f>
        <v>0.98115515005002574</v>
      </c>
    </row>
    <row r="3033" spans="1:12" ht="15">
      <c r="A3033" s="47">
        <v>103821</v>
      </c>
      <c r="B3033" s="34" t="s">
        <v>1173</v>
      </c>
      <c r="C3033" s="34" t="s">
        <v>1174</v>
      </c>
      <c r="D3033" s="34" t="s">
        <v>1286</v>
      </c>
      <c r="E3033" s="34" t="s">
        <v>25</v>
      </c>
      <c r="F3033" s="31">
        <v>131274.98000000001</v>
      </c>
      <c r="G3033" s="31">
        <v>81613.289999999994</v>
      </c>
      <c r="H3033" s="31">
        <v>49661.690000000017</v>
      </c>
      <c r="I3033" s="31"/>
      <c r="J3033" s="36" t="s">
        <v>1931</v>
      </c>
      <c r="K3033" s="30" t="s">
        <v>1929</v>
      </c>
      <c r="L3033" s="9">
        <f>Таблица4[[#This Row],[Поступления]]/Таблица4[[#This Row],[Начисления]]</f>
        <v>0.62169721907403819</v>
      </c>
    </row>
    <row r="3034" spans="1:12" ht="15">
      <c r="A3034" s="47">
        <v>103822</v>
      </c>
      <c r="B3034" s="34" t="s">
        <v>1173</v>
      </c>
      <c r="C3034" s="34" t="s">
        <v>1174</v>
      </c>
      <c r="D3034" s="34" t="s">
        <v>1286</v>
      </c>
      <c r="E3034" s="34" t="s">
        <v>100</v>
      </c>
      <c r="F3034" s="31">
        <v>434470.62</v>
      </c>
      <c r="G3034" s="31">
        <v>406530.5</v>
      </c>
      <c r="H3034" s="31">
        <v>27940.119999999995</v>
      </c>
      <c r="I3034" s="31"/>
      <c r="J3034" s="36" t="s">
        <v>1931</v>
      </c>
      <c r="K3034" s="30" t="s">
        <v>1929</v>
      </c>
      <c r="L3034" s="9">
        <f>Таблица4[[#This Row],[Поступления]]/Таблица4[[#This Row],[Начисления]]</f>
        <v>0.93569157794835467</v>
      </c>
    </row>
    <row r="3035" spans="1:12" ht="15">
      <c r="A3035" s="47">
        <v>103823</v>
      </c>
      <c r="B3035" s="34" t="s">
        <v>1173</v>
      </c>
      <c r="C3035" s="34" t="s">
        <v>1174</v>
      </c>
      <c r="D3035" s="34" t="s">
        <v>1286</v>
      </c>
      <c r="E3035" s="34" t="s">
        <v>29</v>
      </c>
      <c r="F3035" s="31">
        <v>389239.81</v>
      </c>
      <c r="G3035" s="31">
        <v>345554.19</v>
      </c>
      <c r="H3035" s="31">
        <v>43685.619999999995</v>
      </c>
      <c r="I3035" s="31"/>
      <c r="J3035" s="36" t="s">
        <v>1931</v>
      </c>
      <c r="K3035" s="30" t="s">
        <v>1929</v>
      </c>
      <c r="L3035" s="9">
        <f>Таблица4[[#This Row],[Поступления]]/Таблица4[[#This Row],[Начисления]]</f>
        <v>0.88776682426188624</v>
      </c>
    </row>
    <row r="3036" spans="1:12" ht="15">
      <c r="A3036" s="47">
        <v>103824</v>
      </c>
      <c r="B3036" s="34" t="s">
        <v>1173</v>
      </c>
      <c r="C3036" s="34" t="s">
        <v>1174</v>
      </c>
      <c r="D3036" s="34" t="s">
        <v>1286</v>
      </c>
      <c r="E3036" s="34" t="s">
        <v>67</v>
      </c>
      <c r="F3036" s="31">
        <v>430968.04</v>
      </c>
      <c r="G3036" s="31">
        <v>434888.05</v>
      </c>
      <c r="H3036" s="31"/>
      <c r="I3036" s="31">
        <v>3920.0100000000093</v>
      </c>
      <c r="J3036" s="36" t="s">
        <v>1931</v>
      </c>
      <c r="K3036" s="30" t="s">
        <v>1929</v>
      </c>
      <c r="L3036" s="9">
        <f>Таблица4[[#This Row],[Поступления]]/Таблица4[[#This Row],[Начисления]]</f>
        <v>1.0090958252960012</v>
      </c>
    </row>
    <row r="3037" spans="1:12" ht="15">
      <c r="A3037" s="47">
        <v>103825</v>
      </c>
      <c r="B3037" s="34" t="s">
        <v>1173</v>
      </c>
      <c r="C3037" s="34" t="s">
        <v>1174</v>
      </c>
      <c r="D3037" s="34" t="s">
        <v>1286</v>
      </c>
      <c r="E3037" s="34" t="s">
        <v>26</v>
      </c>
      <c r="F3037" s="31">
        <v>387097.38</v>
      </c>
      <c r="G3037" s="31">
        <v>345131.9</v>
      </c>
      <c r="H3037" s="31">
        <v>41965.479999999981</v>
      </c>
      <c r="I3037" s="31"/>
      <c r="J3037" s="36" t="s">
        <v>1931</v>
      </c>
      <c r="K3037" s="30" t="s">
        <v>1929</v>
      </c>
      <c r="L3037" s="9">
        <f>Таблица4[[#This Row],[Поступления]]/Таблица4[[#This Row],[Начисления]]</f>
        <v>0.89158934632933973</v>
      </c>
    </row>
    <row r="3038" spans="1:12" ht="15">
      <c r="A3038" s="47">
        <v>103826</v>
      </c>
      <c r="B3038" s="34" t="s">
        <v>1173</v>
      </c>
      <c r="C3038" s="34" t="s">
        <v>1174</v>
      </c>
      <c r="D3038" s="34" t="s">
        <v>1286</v>
      </c>
      <c r="E3038" s="34" t="s">
        <v>22</v>
      </c>
      <c r="F3038" s="31">
        <v>273589.53000000003</v>
      </c>
      <c r="G3038" s="31">
        <v>270493.15000000002</v>
      </c>
      <c r="H3038" s="31">
        <v>3096.3800000000047</v>
      </c>
      <c r="I3038" s="31"/>
      <c r="J3038" s="36" t="s">
        <v>1931</v>
      </c>
      <c r="K3038" s="30" t="s">
        <v>1929</v>
      </c>
      <c r="L3038" s="9">
        <f>Таблица4[[#This Row],[Поступления]]/Таблица4[[#This Row],[Начисления]]</f>
        <v>0.98868238854023394</v>
      </c>
    </row>
    <row r="3039" spans="1:12" ht="15">
      <c r="A3039" s="47">
        <v>103827</v>
      </c>
      <c r="B3039" s="34" t="s">
        <v>1173</v>
      </c>
      <c r="C3039" s="34" t="s">
        <v>1174</v>
      </c>
      <c r="D3039" s="34" t="s">
        <v>1286</v>
      </c>
      <c r="E3039" s="34" t="s">
        <v>27</v>
      </c>
      <c r="F3039" s="31">
        <v>274554.51</v>
      </c>
      <c r="G3039" s="31">
        <v>257026.77</v>
      </c>
      <c r="H3039" s="31">
        <v>17527.74000000002</v>
      </c>
      <c r="I3039" s="31"/>
      <c r="J3039" s="36" t="s">
        <v>1931</v>
      </c>
      <c r="K3039" s="30" t="s">
        <v>1929</v>
      </c>
      <c r="L3039" s="9">
        <f>Таблица4[[#This Row],[Поступления]]/Таблица4[[#This Row],[Начисления]]</f>
        <v>0.93615934409527635</v>
      </c>
    </row>
    <row r="3040" spans="1:12" ht="15">
      <c r="A3040" s="47">
        <v>103828</v>
      </c>
      <c r="B3040" s="34" t="s">
        <v>1173</v>
      </c>
      <c r="C3040" s="34" t="s">
        <v>1174</v>
      </c>
      <c r="D3040" s="34" t="s">
        <v>1286</v>
      </c>
      <c r="E3040" s="34" t="s">
        <v>28</v>
      </c>
      <c r="F3040" s="31">
        <v>281336.56</v>
      </c>
      <c r="G3040" s="31">
        <v>267942.37</v>
      </c>
      <c r="H3040" s="31">
        <v>13394.190000000002</v>
      </c>
      <c r="I3040" s="31"/>
      <c r="J3040" s="36" t="s">
        <v>1931</v>
      </c>
      <c r="K3040" s="30" t="s">
        <v>1929</v>
      </c>
      <c r="L3040" s="9">
        <f>Таблица4[[#This Row],[Поступления]]/Таблица4[[#This Row],[Начисления]]</f>
        <v>0.95239086594362277</v>
      </c>
    </row>
    <row r="3041" spans="1:12" ht="15">
      <c r="A3041" s="47">
        <v>103829</v>
      </c>
      <c r="B3041" s="34" t="s">
        <v>1173</v>
      </c>
      <c r="C3041" s="34" t="s">
        <v>1174</v>
      </c>
      <c r="D3041" s="34" t="s">
        <v>963</v>
      </c>
      <c r="E3041" s="34" t="s">
        <v>18</v>
      </c>
      <c r="F3041" s="31">
        <v>1711382.13</v>
      </c>
      <c r="G3041" s="31">
        <v>1143204.07</v>
      </c>
      <c r="H3041" s="31">
        <v>568178.05999999982</v>
      </c>
      <c r="I3041" s="31"/>
      <c r="J3041" s="36" t="s">
        <v>1931</v>
      </c>
      <c r="K3041" s="30" t="s">
        <v>1930</v>
      </c>
      <c r="L3041" s="9">
        <f>Таблица4[[#This Row],[Поступления]]/Таблица4[[#This Row],[Начисления]]</f>
        <v>0.6680004716421809</v>
      </c>
    </row>
    <row r="3042" spans="1:12" ht="15">
      <c r="A3042" s="47">
        <v>103831</v>
      </c>
      <c r="B3042" s="34" t="s">
        <v>1173</v>
      </c>
      <c r="C3042" s="34" t="s">
        <v>1174</v>
      </c>
      <c r="D3042" s="34" t="s">
        <v>963</v>
      </c>
      <c r="E3042" s="34" t="s">
        <v>30</v>
      </c>
      <c r="F3042" s="31">
        <v>760411.53</v>
      </c>
      <c r="G3042" s="31">
        <v>704331.7</v>
      </c>
      <c r="H3042" s="31">
        <v>56079.830000000075</v>
      </c>
      <c r="I3042" s="31"/>
      <c r="J3042" s="36" t="s">
        <v>1931</v>
      </c>
      <c r="K3042" s="30" t="s">
        <v>1929</v>
      </c>
      <c r="L3042" s="9">
        <f>Таблица4[[#This Row],[Поступления]]/Таблица4[[#This Row],[Начисления]]</f>
        <v>0.92625068428407431</v>
      </c>
    </row>
    <row r="3043" spans="1:12" ht="15">
      <c r="A3043" s="47">
        <v>103832</v>
      </c>
      <c r="B3043" s="34" t="s">
        <v>1173</v>
      </c>
      <c r="C3043" s="34" t="s">
        <v>1174</v>
      </c>
      <c r="D3043" s="34" t="s">
        <v>963</v>
      </c>
      <c r="E3043" s="34" t="s">
        <v>175</v>
      </c>
      <c r="F3043" s="31">
        <v>1857958.72</v>
      </c>
      <c r="G3043" s="31">
        <v>1791703.06</v>
      </c>
      <c r="H3043" s="31">
        <v>66255.659999999916</v>
      </c>
      <c r="I3043" s="31"/>
      <c r="J3043" s="36" t="s">
        <v>1931</v>
      </c>
      <c r="K3043" s="30" t="s">
        <v>1930</v>
      </c>
      <c r="L3043" s="9">
        <f>Таблица4[[#This Row],[Поступления]]/Таблица4[[#This Row],[Начисления]]</f>
        <v>0.96433954140811051</v>
      </c>
    </row>
    <row r="3044" spans="1:12" ht="15">
      <c r="A3044" s="47">
        <v>103833</v>
      </c>
      <c r="B3044" s="34" t="s">
        <v>1173</v>
      </c>
      <c r="C3044" s="34" t="s">
        <v>1174</v>
      </c>
      <c r="D3044" s="34" t="s">
        <v>1102</v>
      </c>
      <c r="E3044" s="34" t="s">
        <v>12</v>
      </c>
      <c r="F3044" s="31">
        <v>1102277.3500000001</v>
      </c>
      <c r="G3044" s="31">
        <v>937690.97</v>
      </c>
      <c r="H3044" s="31">
        <v>164586.38000000012</v>
      </c>
      <c r="I3044" s="31"/>
      <c r="J3044" s="36" t="s">
        <v>1932</v>
      </c>
      <c r="K3044" s="30" t="s">
        <v>1930</v>
      </c>
      <c r="L3044" s="9">
        <f>Таблица4[[#This Row],[Поступления]]/Таблица4[[#This Row],[Начисления]]</f>
        <v>0.85068514743589707</v>
      </c>
    </row>
    <row r="3045" spans="1:12" ht="15">
      <c r="A3045" s="47">
        <v>103837</v>
      </c>
      <c r="B3045" s="34" t="s">
        <v>1173</v>
      </c>
      <c r="C3045" s="34" t="s">
        <v>1174</v>
      </c>
      <c r="D3045" s="34" t="s">
        <v>1102</v>
      </c>
      <c r="E3045" s="34" t="s">
        <v>181</v>
      </c>
      <c r="F3045" s="31">
        <v>1700765.47</v>
      </c>
      <c r="G3045" s="31">
        <v>1553329.01</v>
      </c>
      <c r="H3045" s="31">
        <v>147436.45999999996</v>
      </c>
      <c r="I3045" s="31"/>
      <c r="J3045" s="36" t="s">
        <v>1932</v>
      </c>
      <c r="K3045" s="30" t="s">
        <v>1930</v>
      </c>
      <c r="L3045" s="9">
        <f>Таблица4[[#This Row],[Поступления]]/Таблица4[[#This Row],[Начисления]]</f>
        <v>0.91331170428806974</v>
      </c>
    </row>
    <row r="3046" spans="1:12" ht="15">
      <c r="A3046" s="47">
        <v>103838</v>
      </c>
      <c r="B3046" s="34" t="s">
        <v>1173</v>
      </c>
      <c r="C3046" s="34" t="s">
        <v>1174</v>
      </c>
      <c r="D3046" s="34" t="s">
        <v>1102</v>
      </c>
      <c r="E3046" s="34" t="s">
        <v>225</v>
      </c>
      <c r="F3046" s="31">
        <v>1699154.34</v>
      </c>
      <c r="G3046" s="31">
        <v>1598164.74</v>
      </c>
      <c r="H3046" s="31">
        <v>100989.60000000009</v>
      </c>
      <c r="I3046" s="31"/>
      <c r="J3046" s="36" t="s">
        <v>1932</v>
      </c>
      <c r="K3046" s="30" t="s">
        <v>1929</v>
      </c>
      <c r="L3046" s="9">
        <f>Таблица4[[#This Row],[Поступления]]/Таблица4[[#This Row],[Начисления]]</f>
        <v>0.94056478706931346</v>
      </c>
    </row>
    <row r="3047" spans="1:12" ht="15">
      <c r="A3047" s="47">
        <v>103839</v>
      </c>
      <c r="B3047" s="34" t="s">
        <v>1173</v>
      </c>
      <c r="C3047" s="34" t="s">
        <v>1174</v>
      </c>
      <c r="D3047" s="34" t="s">
        <v>1102</v>
      </c>
      <c r="E3047" s="34" t="s">
        <v>182</v>
      </c>
      <c r="F3047" s="31">
        <v>1681073.5</v>
      </c>
      <c r="G3047" s="31">
        <v>1603267.54</v>
      </c>
      <c r="H3047" s="31">
        <v>77805.959999999963</v>
      </c>
      <c r="I3047" s="31"/>
      <c r="J3047" s="36" t="s">
        <v>1932</v>
      </c>
      <c r="K3047" s="30" t="s">
        <v>1930</v>
      </c>
      <c r="L3047" s="9">
        <f>Таблица4[[#This Row],[Поступления]]/Таблица4[[#This Row],[Начисления]]</f>
        <v>0.95371650317490586</v>
      </c>
    </row>
    <row r="3048" spans="1:12" ht="15">
      <c r="A3048" s="47">
        <v>103840</v>
      </c>
      <c r="B3048" s="34" t="s">
        <v>1173</v>
      </c>
      <c r="C3048" s="34" t="s">
        <v>1174</v>
      </c>
      <c r="D3048" s="34" t="s">
        <v>1102</v>
      </c>
      <c r="E3048" s="34" t="s">
        <v>184</v>
      </c>
      <c r="F3048" s="31">
        <v>1715112.78</v>
      </c>
      <c r="G3048" s="31">
        <v>1611780.46</v>
      </c>
      <c r="H3048" s="31">
        <v>103332.32000000007</v>
      </c>
      <c r="I3048" s="31"/>
      <c r="J3048" s="36" t="s">
        <v>1932</v>
      </c>
      <c r="K3048" s="30" t="s">
        <v>1930</v>
      </c>
      <c r="L3048" s="9">
        <f>Таблица4[[#This Row],[Поступления]]/Таблица4[[#This Row],[Начисления]]</f>
        <v>0.93975188033990387</v>
      </c>
    </row>
    <row r="3049" spans="1:12" ht="15">
      <c r="A3049" s="47">
        <v>103841</v>
      </c>
      <c r="B3049" s="34" t="s">
        <v>1173</v>
      </c>
      <c r="C3049" s="34" t="s">
        <v>1174</v>
      </c>
      <c r="D3049" s="34" t="s">
        <v>1102</v>
      </c>
      <c r="E3049" s="34" t="s">
        <v>185</v>
      </c>
      <c r="F3049" s="31">
        <v>5675039.0999999996</v>
      </c>
      <c r="G3049" s="31">
        <v>3732622.23</v>
      </c>
      <c r="H3049" s="31">
        <v>1942416.8699999996</v>
      </c>
      <c r="I3049" s="31"/>
      <c r="J3049" s="36" t="s">
        <v>1932</v>
      </c>
      <c r="K3049" s="30" t="s">
        <v>1930</v>
      </c>
      <c r="L3049" s="9">
        <f>Таблица4[[#This Row],[Поступления]]/Таблица4[[#This Row],[Начисления]]</f>
        <v>0.6577262577803209</v>
      </c>
    </row>
    <row r="3050" spans="1:12" ht="15">
      <c r="A3050" s="47">
        <v>103842</v>
      </c>
      <c r="B3050" s="34" t="s">
        <v>1173</v>
      </c>
      <c r="C3050" s="34" t="s">
        <v>1174</v>
      </c>
      <c r="D3050" s="34" t="s">
        <v>1102</v>
      </c>
      <c r="E3050" s="34" t="s">
        <v>116</v>
      </c>
      <c r="F3050" s="31">
        <v>1440409.24</v>
      </c>
      <c r="G3050" s="31">
        <v>1193237.93</v>
      </c>
      <c r="H3050" s="31">
        <v>247171.31000000006</v>
      </c>
      <c r="I3050" s="31"/>
      <c r="J3050" s="36" t="s">
        <v>1932</v>
      </c>
      <c r="K3050" s="30" t="s">
        <v>1929</v>
      </c>
      <c r="L3050" s="9">
        <f>Таблица4[[#This Row],[Поступления]]/Таблица4[[#This Row],[Начисления]]</f>
        <v>0.82840202413586295</v>
      </c>
    </row>
    <row r="3051" spans="1:12" ht="15">
      <c r="A3051" s="47">
        <v>103846</v>
      </c>
      <c r="B3051" s="34" t="s">
        <v>1173</v>
      </c>
      <c r="C3051" s="34" t="s">
        <v>1174</v>
      </c>
      <c r="D3051" s="34" t="s">
        <v>1102</v>
      </c>
      <c r="E3051" s="34" t="s">
        <v>329</v>
      </c>
      <c r="F3051" s="31">
        <v>1677888.23</v>
      </c>
      <c r="G3051" s="31">
        <v>1536422.35</v>
      </c>
      <c r="H3051" s="31">
        <v>141465.87999999989</v>
      </c>
      <c r="I3051" s="31"/>
      <c r="J3051" s="36" t="s">
        <v>1932</v>
      </c>
      <c r="K3051" s="30" t="s">
        <v>1930</v>
      </c>
      <c r="L3051" s="9">
        <f>Таблица4[[#This Row],[Поступления]]/Таблица4[[#This Row],[Начисления]]</f>
        <v>0.91568813853590247</v>
      </c>
    </row>
    <row r="3052" spans="1:12" ht="15">
      <c r="A3052" s="47">
        <v>103848</v>
      </c>
      <c r="B3052" s="34" t="s">
        <v>1173</v>
      </c>
      <c r="C3052" s="34" t="s">
        <v>1174</v>
      </c>
      <c r="D3052" s="34" t="s">
        <v>1103</v>
      </c>
      <c r="E3052" s="34" t="s">
        <v>19</v>
      </c>
      <c r="F3052" s="31">
        <v>9352535.9199999999</v>
      </c>
      <c r="G3052" s="31">
        <v>8589007.3599999994</v>
      </c>
      <c r="H3052" s="31">
        <v>763528.56000000052</v>
      </c>
      <c r="I3052" s="31"/>
      <c r="J3052" s="36" t="s">
        <v>1931</v>
      </c>
      <c r="K3052" s="30" t="s">
        <v>1930</v>
      </c>
      <c r="L3052" s="9">
        <f>Таблица4[[#This Row],[Поступления]]/Таблица4[[#This Row],[Начисления]]</f>
        <v>0.91836133359646044</v>
      </c>
    </row>
    <row r="3053" spans="1:12" ht="15">
      <c r="A3053" s="47">
        <v>103852</v>
      </c>
      <c r="B3053" s="34" t="s">
        <v>1173</v>
      </c>
      <c r="C3053" s="34" t="s">
        <v>1174</v>
      </c>
      <c r="D3053" s="34" t="s">
        <v>1103</v>
      </c>
      <c r="E3053" s="34" t="s">
        <v>34</v>
      </c>
      <c r="F3053" s="31">
        <v>9572780.3800000008</v>
      </c>
      <c r="G3053" s="31">
        <v>8952391.6899999995</v>
      </c>
      <c r="H3053" s="31">
        <v>620388.69000000134</v>
      </c>
      <c r="I3053" s="31"/>
      <c r="J3053" s="36" t="s">
        <v>1931</v>
      </c>
      <c r="K3053" s="30" t="s">
        <v>1930</v>
      </c>
      <c r="L3053" s="9">
        <f>Таблица4[[#This Row],[Поступления]]/Таблица4[[#This Row],[Начисления]]</f>
        <v>0.93519242420977788</v>
      </c>
    </row>
    <row r="3054" spans="1:12" ht="15">
      <c r="A3054" s="47">
        <v>103853</v>
      </c>
      <c r="B3054" s="34" t="s">
        <v>1173</v>
      </c>
      <c r="C3054" s="34" t="s">
        <v>1174</v>
      </c>
      <c r="D3054" s="34" t="s">
        <v>1103</v>
      </c>
      <c r="E3054" s="34" t="s">
        <v>30</v>
      </c>
      <c r="F3054" s="31">
        <v>1445107.37</v>
      </c>
      <c r="G3054" s="31">
        <v>1332399.1200000001</v>
      </c>
      <c r="H3054" s="31">
        <v>112708.25</v>
      </c>
      <c r="I3054" s="31"/>
      <c r="J3054" s="36" t="s">
        <v>1931</v>
      </c>
      <c r="K3054" s="30" t="s">
        <v>1929</v>
      </c>
      <c r="L3054" s="9">
        <f>Таблица4[[#This Row],[Поступления]]/Таблица4[[#This Row],[Начисления]]</f>
        <v>0.92200700630292964</v>
      </c>
    </row>
    <row r="3055" spans="1:12" ht="15">
      <c r="A3055" s="47">
        <v>103854</v>
      </c>
      <c r="B3055" s="34" t="s">
        <v>1173</v>
      </c>
      <c r="C3055" s="34" t="s">
        <v>1174</v>
      </c>
      <c r="D3055" s="34" t="s">
        <v>1103</v>
      </c>
      <c r="E3055" s="34" t="s">
        <v>67</v>
      </c>
      <c r="F3055" s="31">
        <v>1758712.8</v>
      </c>
      <c r="G3055" s="31">
        <v>1382116.9</v>
      </c>
      <c r="H3055" s="31">
        <v>376595.90000000014</v>
      </c>
      <c r="I3055" s="31"/>
      <c r="J3055" s="36" t="s">
        <v>1931</v>
      </c>
      <c r="K3055" s="30" t="s">
        <v>1930</v>
      </c>
      <c r="L3055" s="9">
        <f>Таблица4[[#This Row],[Поступления]]/Таблица4[[#This Row],[Начисления]]</f>
        <v>0.78586844878822737</v>
      </c>
    </row>
    <row r="3056" spans="1:12" ht="15">
      <c r="A3056" s="47">
        <v>103855</v>
      </c>
      <c r="B3056" s="34" t="s">
        <v>1173</v>
      </c>
      <c r="C3056" s="34" t="s">
        <v>1174</v>
      </c>
      <c r="D3056" s="34" t="s">
        <v>1103</v>
      </c>
      <c r="E3056" s="34" t="s">
        <v>26</v>
      </c>
      <c r="F3056" s="31">
        <v>1380210.79</v>
      </c>
      <c r="G3056" s="31">
        <v>1011670.31</v>
      </c>
      <c r="H3056" s="31">
        <v>368540.48</v>
      </c>
      <c r="I3056" s="31"/>
      <c r="J3056" s="36" t="s">
        <v>1931</v>
      </c>
      <c r="K3056" s="30" t="s">
        <v>1929</v>
      </c>
      <c r="L3056" s="9">
        <f>Таблица4[[#This Row],[Поступления]]/Таблица4[[#This Row],[Начисления]]</f>
        <v>0.73298246712011283</v>
      </c>
    </row>
    <row r="3057" spans="1:12" ht="15">
      <c r="A3057" s="47">
        <v>103856</v>
      </c>
      <c r="B3057" s="34" t="s">
        <v>1173</v>
      </c>
      <c r="C3057" s="34" t="s">
        <v>1174</v>
      </c>
      <c r="D3057" s="34" t="s">
        <v>1103</v>
      </c>
      <c r="E3057" s="34" t="s">
        <v>22</v>
      </c>
      <c r="F3057" s="31">
        <v>5223794.2</v>
      </c>
      <c r="G3057" s="31">
        <v>4268357.6100000003</v>
      </c>
      <c r="H3057" s="31">
        <v>955436.58999999985</v>
      </c>
      <c r="I3057" s="31"/>
      <c r="J3057" s="36" t="s">
        <v>1931</v>
      </c>
      <c r="K3057" s="30" t="s">
        <v>1929</v>
      </c>
      <c r="L3057" s="9">
        <f>Таблица4[[#This Row],[Поступления]]/Таблица4[[#This Row],[Начисления]]</f>
        <v>0.81709911351408138</v>
      </c>
    </row>
    <row r="3058" spans="1:12" ht="15">
      <c r="A3058" s="47">
        <v>103858</v>
      </c>
      <c r="B3058" s="34" t="s">
        <v>1173</v>
      </c>
      <c r="C3058" s="34" t="s">
        <v>1174</v>
      </c>
      <c r="D3058" s="34" t="s">
        <v>1103</v>
      </c>
      <c r="E3058" s="34" t="s">
        <v>7</v>
      </c>
      <c r="F3058" s="31">
        <v>6176490.9000000004</v>
      </c>
      <c r="G3058" s="31">
        <v>5862522.4900000002</v>
      </c>
      <c r="H3058" s="31">
        <v>313968.41000000015</v>
      </c>
      <c r="I3058" s="31"/>
      <c r="J3058" s="36" t="s">
        <v>1931</v>
      </c>
      <c r="K3058" s="30" t="s">
        <v>1930</v>
      </c>
      <c r="L3058" s="9">
        <f>Таблица4[[#This Row],[Поступления]]/Таблица4[[#This Row],[Начисления]]</f>
        <v>0.94916718650067144</v>
      </c>
    </row>
    <row r="3059" spans="1:12" ht="15">
      <c r="A3059" s="47">
        <v>103859</v>
      </c>
      <c r="B3059" s="34" t="s">
        <v>1173</v>
      </c>
      <c r="C3059" s="34" t="s">
        <v>1174</v>
      </c>
      <c r="D3059" s="34" t="s">
        <v>988</v>
      </c>
      <c r="E3059" s="34" t="s">
        <v>187</v>
      </c>
      <c r="F3059" s="31">
        <v>7495607.5300000003</v>
      </c>
      <c r="G3059" s="31">
        <v>5909251.6399999997</v>
      </c>
      <c r="H3059" s="31">
        <v>1586355.8900000006</v>
      </c>
      <c r="I3059" s="31"/>
      <c r="J3059" s="36" t="s">
        <v>1931</v>
      </c>
      <c r="K3059" s="30" t="s">
        <v>1930</v>
      </c>
      <c r="L3059" s="9">
        <f>Таблица4[[#This Row],[Поступления]]/Таблица4[[#This Row],[Начисления]]</f>
        <v>0.78836193281853961</v>
      </c>
    </row>
    <row r="3060" spans="1:12" ht="15">
      <c r="A3060" s="47">
        <v>103860</v>
      </c>
      <c r="B3060" s="34" t="s">
        <v>1173</v>
      </c>
      <c r="C3060" s="34" t="s">
        <v>1174</v>
      </c>
      <c r="D3060" s="34" t="s">
        <v>1103</v>
      </c>
      <c r="E3060" s="34" t="s">
        <v>382</v>
      </c>
      <c r="F3060" s="31">
        <v>7665386.4299999997</v>
      </c>
      <c r="G3060" s="31">
        <v>7052383</v>
      </c>
      <c r="H3060" s="31">
        <v>613003.4299999997</v>
      </c>
      <c r="I3060" s="31"/>
      <c r="J3060" s="36" t="s">
        <v>1931</v>
      </c>
      <c r="K3060" s="30" t="s">
        <v>1930</v>
      </c>
      <c r="L3060" s="9">
        <f>Таблица4[[#This Row],[Поступления]]/Таблица4[[#This Row],[Начисления]]</f>
        <v>0.92002967683391801</v>
      </c>
    </row>
    <row r="3061" spans="1:12" ht="15">
      <c r="A3061" s="47">
        <v>103861</v>
      </c>
      <c r="B3061" s="34" t="s">
        <v>1173</v>
      </c>
      <c r="C3061" s="34" t="s">
        <v>1174</v>
      </c>
      <c r="D3061" s="34" t="s">
        <v>1103</v>
      </c>
      <c r="E3061" s="34" t="s">
        <v>385</v>
      </c>
      <c r="F3061" s="31">
        <v>12721240.65</v>
      </c>
      <c r="G3061" s="31">
        <v>11881997.789999999</v>
      </c>
      <c r="H3061" s="31">
        <v>839242.86000000127</v>
      </c>
      <c r="I3061" s="31"/>
      <c r="J3061" s="36" t="s">
        <v>1931</v>
      </c>
      <c r="K3061" s="30" t="s">
        <v>1930</v>
      </c>
      <c r="L3061" s="9">
        <f>Таблица4[[#This Row],[Поступления]]/Таблица4[[#This Row],[Начисления]]</f>
        <v>0.93402822231808014</v>
      </c>
    </row>
    <row r="3062" spans="1:12" ht="15">
      <c r="A3062" s="47">
        <v>103863</v>
      </c>
      <c r="B3062" s="34" t="s">
        <v>1173</v>
      </c>
      <c r="C3062" s="34" t="s">
        <v>1174</v>
      </c>
      <c r="D3062" s="34" t="s">
        <v>1103</v>
      </c>
      <c r="E3062" s="34" t="s">
        <v>386</v>
      </c>
      <c r="F3062" s="31">
        <v>1755691.83</v>
      </c>
      <c r="G3062" s="31">
        <v>1708419.26</v>
      </c>
      <c r="H3062" s="31">
        <v>47272.570000000065</v>
      </c>
      <c r="I3062" s="31"/>
      <c r="J3062" s="36" t="s">
        <v>1931</v>
      </c>
      <c r="K3062" s="30" t="s">
        <v>1930</v>
      </c>
      <c r="L3062" s="9">
        <f>Таблица4[[#This Row],[Поступления]]/Таблица4[[#This Row],[Начисления]]</f>
        <v>0.97307467677855508</v>
      </c>
    </row>
    <row r="3063" spans="1:12" ht="15">
      <c r="A3063" s="47">
        <v>103864</v>
      </c>
      <c r="B3063" s="34" t="s">
        <v>1173</v>
      </c>
      <c r="C3063" s="34" t="s">
        <v>1174</v>
      </c>
      <c r="D3063" s="34" t="s">
        <v>1103</v>
      </c>
      <c r="E3063" s="34" t="s">
        <v>387</v>
      </c>
      <c r="F3063" s="31">
        <v>1739614.17</v>
      </c>
      <c r="G3063" s="31">
        <v>1690744.38</v>
      </c>
      <c r="H3063" s="31">
        <v>48869.790000000037</v>
      </c>
      <c r="I3063" s="31"/>
      <c r="J3063" s="36" t="s">
        <v>1931</v>
      </c>
      <c r="K3063" s="30" t="s">
        <v>1929</v>
      </c>
      <c r="L3063" s="9">
        <f>Таблица4[[#This Row],[Поступления]]/Таблица4[[#This Row],[Начисления]]</f>
        <v>0.97190768456433074</v>
      </c>
    </row>
    <row r="3064" spans="1:12" ht="15">
      <c r="A3064" s="47">
        <v>103866</v>
      </c>
      <c r="B3064" s="34" t="s">
        <v>1173</v>
      </c>
      <c r="C3064" s="34" t="s">
        <v>1174</v>
      </c>
      <c r="D3064" s="34" t="s">
        <v>1103</v>
      </c>
      <c r="E3064" s="34" t="s">
        <v>38</v>
      </c>
      <c r="F3064" s="31">
        <v>280581.55</v>
      </c>
      <c r="G3064" s="31">
        <v>245999.81</v>
      </c>
      <c r="H3064" s="31">
        <v>34581.739999999991</v>
      </c>
      <c r="I3064" s="31"/>
      <c r="J3064" s="36" t="s">
        <v>1931</v>
      </c>
      <c r="K3064" s="30" t="s">
        <v>1929</v>
      </c>
      <c r="L3064" s="9">
        <f>Таблица4[[#This Row],[Поступления]]/Таблица4[[#This Row],[Начисления]]</f>
        <v>0.87674977203597315</v>
      </c>
    </row>
    <row r="3065" spans="1:12" ht="15">
      <c r="A3065" s="47">
        <v>103867</v>
      </c>
      <c r="B3065" s="34" t="s">
        <v>1173</v>
      </c>
      <c r="C3065" s="34" t="s">
        <v>1174</v>
      </c>
      <c r="D3065" s="34" t="s">
        <v>1103</v>
      </c>
      <c r="E3065" s="34" t="s">
        <v>641</v>
      </c>
      <c r="F3065" s="31">
        <v>617318.19999999995</v>
      </c>
      <c r="G3065" s="31">
        <v>577890.31999999995</v>
      </c>
      <c r="H3065" s="31">
        <v>39427.880000000005</v>
      </c>
      <c r="I3065" s="31"/>
      <c r="J3065" s="36" t="s">
        <v>1931</v>
      </c>
      <c r="K3065" s="30" t="s">
        <v>1929</v>
      </c>
      <c r="L3065" s="9">
        <f>Таблица4[[#This Row],[Поступления]]/Таблица4[[#This Row],[Начисления]]</f>
        <v>0.93613037814209921</v>
      </c>
    </row>
    <row r="3066" spans="1:12" ht="15">
      <c r="A3066" s="47">
        <v>103868</v>
      </c>
      <c r="B3066" s="34" t="s">
        <v>1173</v>
      </c>
      <c r="C3066" s="34" t="s">
        <v>1174</v>
      </c>
      <c r="D3066" s="34" t="s">
        <v>1287</v>
      </c>
      <c r="E3066" s="34" t="s">
        <v>19</v>
      </c>
      <c r="F3066" s="31">
        <v>1003464.24</v>
      </c>
      <c r="G3066" s="31">
        <v>957758.73</v>
      </c>
      <c r="H3066" s="31">
        <v>45705.510000000009</v>
      </c>
      <c r="I3066" s="31"/>
      <c r="J3066" s="36" t="s">
        <v>1938</v>
      </c>
      <c r="K3066" s="30" t="s">
        <v>1929</v>
      </c>
      <c r="L3066" s="9">
        <f>Таблица4[[#This Row],[Поступления]]/Таблица4[[#This Row],[Начисления]]</f>
        <v>0.95445227823963108</v>
      </c>
    </row>
    <row r="3067" spans="1:12" ht="15">
      <c r="A3067" s="47">
        <v>103869</v>
      </c>
      <c r="B3067" s="34" t="s">
        <v>1173</v>
      </c>
      <c r="C3067" s="34" t="s">
        <v>1174</v>
      </c>
      <c r="D3067" s="34" t="s">
        <v>1287</v>
      </c>
      <c r="E3067" s="34" t="s">
        <v>21</v>
      </c>
      <c r="F3067" s="31">
        <v>979343.16</v>
      </c>
      <c r="G3067" s="31">
        <v>952044.16</v>
      </c>
      <c r="H3067" s="31">
        <v>27299</v>
      </c>
      <c r="I3067" s="31"/>
      <c r="J3067" s="36" t="s">
        <v>1938</v>
      </c>
      <c r="K3067" s="30" t="s">
        <v>1929</v>
      </c>
      <c r="L3067" s="9">
        <f>Таблица4[[#This Row],[Поступления]]/Таблица4[[#This Row],[Начисления]]</f>
        <v>0.97212519460492275</v>
      </c>
    </row>
    <row r="3068" spans="1:12" ht="15">
      <c r="A3068" s="47">
        <v>103870</v>
      </c>
      <c r="B3068" s="34" t="s">
        <v>1173</v>
      </c>
      <c r="C3068" s="34" t="s">
        <v>1174</v>
      </c>
      <c r="D3068" s="34" t="s">
        <v>1287</v>
      </c>
      <c r="E3068" s="34" t="s">
        <v>100</v>
      </c>
      <c r="F3068" s="31">
        <v>968910.83</v>
      </c>
      <c r="G3068" s="31">
        <v>955276.52</v>
      </c>
      <c r="H3068" s="31">
        <v>13634.309999999939</v>
      </c>
      <c r="I3068" s="31"/>
      <c r="J3068" s="36" t="s">
        <v>1938</v>
      </c>
      <c r="K3068" s="30" t="s">
        <v>1929</v>
      </c>
      <c r="L3068" s="9">
        <f>Таблица4[[#This Row],[Поступления]]/Таблица4[[#This Row],[Начисления]]</f>
        <v>0.9859282097197738</v>
      </c>
    </row>
    <row r="3069" spans="1:12" ht="15">
      <c r="A3069" s="47">
        <v>103871</v>
      </c>
      <c r="B3069" s="34" t="s">
        <v>1173</v>
      </c>
      <c r="C3069" s="34" t="s">
        <v>1174</v>
      </c>
      <c r="D3069" s="34" t="s">
        <v>1287</v>
      </c>
      <c r="E3069" s="34" t="s">
        <v>34</v>
      </c>
      <c r="F3069" s="31">
        <v>979909.41</v>
      </c>
      <c r="G3069" s="31">
        <v>960351.19</v>
      </c>
      <c r="H3069" s="31">
        <v>19558.220000000088</v>
      </c>
      <c r="I3069" s="31"/>
      <c r="J3069" s="36" t="s">
        <v>1938</v>
      </c>
      <c r="K3069" s="30" t="s">
        <v>1930</v>
      </c>
      <c r="L3069" s="9">
        <f>Таблица4[[#This Row],[Поступления]]/Таблица4[[#This Row],[Начисления]]</f>
        <v>0.98004078764791114</v>
      </c>
    </row>
    <row r="3070" spans="1:12" ht="15">
      <c r="A3070" s="47">
        <v>103872</v>
      </c>
      <c r="B3070" s="34" t="s">
        <v>1173</v>
      </c>
      <c r="C3070" s="34" t="s">
        <v>1174</v>
      </c>
      <c r="D3070" s="34" t="s">
        <v>1287</v>
      </c>
      <c r="E3070" s="34" t="s">
        <v>67</v>
      </c>
      <c r="F3070" s="31">
        <v>976038.88</v>
      </c>
      <c r="G3070" s="31">
        <v>957931.52000000002</v>
      </c>
      <c r="H3070" s="31">
        <v>18107.359999999986</v>
      </c>
      <c r="I3070" s="31"/>
      <c r="J3070" s="36" t="s">
        <v>1938</v>
      </c>
      <c r="K3070" s="30" t="s">
        <v>1929</v>
      </c>
      <c r="L3070" s="9">
        <f>Таблица4[[#This Row],[Поступления]]/Таблица4[[#This Row],[Начисления]]</f>
        <v>0.98144811608324456</v>
      </c>
    </row>
    <row r="3071" spans="1:12" ht="15">
      <c r="A3071" s="47">
        <v>103873</v>
      </c>
      <c r="B3071" s="34" t="s">
        <v>1173</v>
      </c>
      <c r="C3071" s="34" t="s">
        <v>1174</v>
      </c>
      <c r="D3071" s="34" t="s">
        <v>1287</v>
      </c>
      <c r="E3071" s="34" t="s">
        <v>22</v>
      </c>
      <c r="F3071" s="31">
        <v>993268.63</v>
      </c>
      <c r="G3071" s="31">
        <v>946063.89</v>
      </c>
      <c r="H3071" s="31">
        <v>47204.739999999991</v>
      </c>
      <c r="I3071" s="31"/>
      <c r="J3071" s="36" t="s">
        <v>1938</v>
      </c>
      <c r="K3071" s="30" t="s">
        <v>1930</v>
      </c>
      <c r="L3071" s="9">
        <f>Таблица4[[#This Row],[Поступления]]/Таблица4[[#This Row],[Начисления]]</f>
        <v>0.95247535402381533</v>
      </c>
    </row>
    <row r="3072" spans="1:12" ht="15">
      <c r="A3072" s="47">
        <v>103874</v>
      </c>
      <c r="B3072" s="34" t="s">
        <v>1173</v>
      </c>
      <c r="C3072" s="34" t="s">
        <v>1174</v>
      </c>
      <c r="D3072" s="34" t="s">
        <v>1287</v>
      </c>
      <c r="E3072" s="34" t="s">
        <v>68</v>
      </c>
      <c r="F3072" s="31">
        <v>982458.85</v>
      </c>
      <c r="G3072" s="31">
        <v>979499.84</v>
      </c>
      <c r="H3072" s="31">
        <v>2959.0100000000093</v>
      </c>
      <c r="I3072" s="31"/>
      <c r="J3072" s="36" t="s">
        <v>1938</v>
      </c>
      <c r="K3072" s="30" t="s">
        <v>1930</v>
      </c>
      <c r="L3072" s="9">
        <f>Таблица4[[#This Row],[Поступления]]/Таблица4[[#This Row],[Начисления]]</f>
        <v>0.99698815884247971</v>
      </c>
    </row>
    <row r="3073" spans="1:12" ht="15">
      <c r="A3073" s="47">
        <v>103875</v>
      </c>
      <c r="B3073" s="34" t="s">
        <v>1173</v>
      </c>
      <c r="C3073" s="34" t="s">
        <v>1174</v>
      </c>
      <c r="D3073" s="34" t="s">
        <v>1287</v>
      </c>
      <c r="E3073" s="34" t="s">
        <v>70</v>
      </c>
      <c r="F3073" s="31">
        <v>1342721.15</v>
      </c>
      <c r="G3073" s="31">
        <v>1305882.3899999999</v>
      </c>
      <c r="H3073" s="31">
        <v>36838.760000000009</v>
      </c>
      <c r="I3073" s="31"/>
      <c r="J3073" s="36" t="s">
        <v>1938</v>
      </c>
      <c r="K3073" s="30" t="s">
        <v>1929</v>
      </c>
      <c r="L3073" s="9">
        <f>Таблица4[[#This Row],[Поступления]]/Таблица4[[#This Row],[Начисления]]</f>
        <v>0.97256410238268753</v>
      </c>
    </row>
    <row r="3074" spans="1:12" ht="15">
      <c r="A3074" s="47">
        <v>103876</v>
      </c>
      <c r="B3074" s="34" t="s">
        <v>1173</v>
      </c>
      <c r="C3074" s="34" t="s">
        <v>1174</v>
      </c>
      <c r="D3074" s="34" t="s">
        <v>1287</v>
      </c>
      <c r="E3074" s="34" t="s">
        <v>9</v>
      </c>
      <c r="F3074" s="31">
        <v>985764.29</v>
      </c>
      <c r="G3074" s="31">
        <v>937750.64</v>
      </c>
      <c r="H3074" s="31">
        <v>48013.650000000023</v>
      </c>
      <c r="I3074" s="31"/>
      <c r="J3074" s="36" t="s">
        <v>1938</v>
      </c>
      <c r="K3074" s="30" t="s">
        <v>1929</v>
      </c>
      <c r="L3074" s="9">
        <f>Таблица4[[#This Row],[Поступления]]/Таблица4[[#This Row],[Начисления]]</f>
        <v>0.95129297085817544</v>
      </c>
    </row>
    <row r="3075" spans="1:12" ht="15">
      <c r="A3075" s="47">
        <v>103877</v>
      </c>
      <c r="B3075" s="34" t="s">
        <v>1173</v>
      </c>
      <c r="C3075" s="34" t="s">
        <v>1174</v>
      </c>
      <c r="D3075" s="34" t="s">
        <v>1287</v>
      </c>
      <c r="E3075" s="34" t="s">
        <v>11</v>
      </c>
      <c r="F3075" s="31">
        <v>1352019.85</v>
      </c>
      <c r="G3075" s="31">
        <v>1288512.76</v>
      </c>
      <c r="H3075" s="31">
        <v>63507.090000000084</v>
      </c>
      <c r="I3075" s="31"/>
      <c r="J3075" s="36" t="s">
        <v>1938</v>
      </c>
      <c r="K3075" s="30" t="s">
        <v>1929</v>
      </c>
      <c r="L3075" s="9">
        <f>Таблица4[[#This Row],[Поступления]]/Таблица4[[#This Row],[Начисления]]</f>
        <v>0.95302798993668614</v>
      </c>
    </row>
    <row r="3076" spans="1:12" ht="15">
      <c r="A3076" s="47">
        <v>103878</v>
      </c>
      <c r="B3076" s="34" t="s">
        <v>1173</v>
      </c>
      <c r="C3076" s="34" t="s">
        <v>1174</v>
      </c>
      <c r="D3076" s="34" t="s">
        <v>1287</v>
      </c>
      <c r="E3076" s="34" t="s">
        <v>13</v>
      </c>
      <c r="F3076" s="31">
        <v>979816.83</v>
      </c>
      <c r="G3076" s="31">
        <v>896500.04</v>
      </c>
      <c r="H3076" s="31">
        <v>83316.789999999921</v>
      </c>
      <c r="I3076" s="31"/>
      <c r="J3076" s="36" t="s">
        <v>1938</v>
      </c>
      <c r="K3076" s="30" t="s">
        <v>1929</v>
      </c>
      <c r="L3076" s="9">
        <f>Таблица4[[#This Row],[Поступления]]/Таблица4[[#This Row],[Начисления]]</f>
        <v>0.91496697398022864</v>
      </c>
    </row>
    <row r="3077" spans="1:12" ht="15">
      <c r="A3077" s="47">
        <v>103879</v>
      </c>
      <c r="B3077" s="34" t="s">
        <v>1173</v>
      </c>
      <c r="C3077" s="34" t="s">
        <v>1174</v>
      </c>
      <c r="D3077" s="34" t="s">
        <v>1287</v>
      </c>
      <c r="E3077" s="34" t="s">
        <v>96</v>
      </c>
      <c r="F3077" s="31">
        <v>1343807.44</v>
      </c>
      <c r="G3077" s="31">
        <v>1307658.24</v>
      </c>
      <c r="H3077" s="31">
        <v>36149.199999999953</v>
      </c>
      <c r="I3077" s="31"/>
      <c r="J3077" s="36" t="s">
        <v>1938</v>
      </c>
      <c r="K3077" s="30" t="s">
        <v>1929</v>
      </c>
      <c r="L3077" s="9">
        <f>Таблица4[[#This Row],[Поступления]]/Таблица4[[#This Row],[Начисления]]</f>
        <v>0.9730994196609003</v>
      </c>
    </row>
    <row r="3078" spans="1:12" ht="15">
      <c r="A3078" s="47">
        <v>103880</v>
      </c>
      <c r="B3078" s="34" t="s">
        <v>1173</v>
      </c>
      <c r="C3078" s="34" t="s">
        <v>1174</v>
      </c>
      <c r="D3078" s="34" t="s">
        <v>1287</v>
      </c>
      <c r="E3078" s="34" t="s">
        <v>97</v>
      </c>
      <c r="F3078" s="31">
        <v>1354241.26</v>
      </c>
      <c r="G3078" s="31">
        <v>1311185.05</v>
      </c>
      <c r="H3078" s="31">
        <v>43056.209999999963</v>
      </c>
      <c r="I3078" s="31"/>
      <c r="J3078" s="36" t="s">
        <v>1938</v>
      </c>
      <c r="K3078" s="30" t="s">
        <v>1929</v>
      </c>
      <c r="L3078" s="9">
        <f>Таблица4[[#This Row],[Поступления]]/Таблица4[[#This Row],[Начисления]]</f>
        <v>0.96820639625172844</v>
      </c>
    </row>
    <row r="3079" spans="1:12" ht="15">
      <c r="A3079" s="47">
        <v>103881</v>
      </c>
      <c r="B3079" s="34" t="s">
        <v>1173</v>
      </c>
      <c r="C3079" s="34" t="s">
        <v>1174</v>
      </c>
      <c r="D3079" s="34" t="s">
        <v>1287</v>
      </c>
      <c r="E3079" s="34" t="s">
        <v>15</v>
      </c>
      <c r="F3079" s="31">
        <v>1352542.03</v>
      </c>
      <c r="G3079" s="31">
        <v>1304542.5900000001</v>
      </c>
      <c r="H3079" s="31">
        <v>47999.439999999944</v>
      </c>
      <c r="I3079" s="31"/>
      <c r="J3079" s="36" t="s">
        <v>1938</v>
      </c>
      <c r="K3079" s="30" t="s">
        <v>1929</v>
      </c>
      <c r="L3079" s="9">
        <f>Таблица4[[#This Row],[Поступления]]/Таблица4[[#This Row],[Начисления]]</f>
        <v>0.96451168323397685</v>
      </c>
    </row>
    <row r="3080" spans="1:12" ht="15">
      <c r="A3080" s="47">
        <v>103882</v>
      </c>
      <c r="B3080" s="34" t="s">
        <v>1173</v>
      </c>
      <c r="C3080" s="34" t="s">
        <v>1174</v>
      </c>
      <c r="D3080" s="34" t="s">
        <v>1288</v>
      </c>
      <c r="E3080" s="34" t="s">
        <v>653</v>
      </c>
      <c r="F3080" s="31">
        <v>303003.74</v>
      </c>
      <c r="G3080" s="31">
        <v>276374.15999999997</v>
      </c>
      <c r="H3080" s="31">
        <v>26629.580000000016</v>
      </c>
      <c r="I3080" s="31"/>
      <c r="J3080" s="36" t="s">
        <v>1931</v>
      </c>
      <c r="K3080" s="30" t="s">
        <v>1929</v>
      </c>
      <c r="L3080" s="9">
        <f>Таблица4[[#This Row],[Поступления]]/Таблица4[[#This Row],[Начисления]]</f>
        <v>0.91211468214880775</v>
      </c>
    </row>
    <row r="3081" spans="1:12" ht="15">
      <c r="A3081" s="47">
        <v>103883</v>
      </c>
      <c r="B3081" s="34" t="s">
        <v>1173</v>
      </c>
      <c r="C3081" s="34" t="s">
        <v>1174</v>
      </c>
      <c r="D3081" s="34" t="s">
        <v>1288</v>
      </c>
      <c r="E3081" s="34" t="s">
        <v>654</v>
      </c>
      <c r="F3081" s="31">
        <v>302059.73</v>
      </c>
      <c r="G3081" s="31">
        <v>297757.78999999998</v>
      </c>
      <c r="H3081" s="31">
        <v>4301.9400000000023</v>
      </c>
      <c r="I3081" s="31"/>
      <c r="J3081" s="36" t="s">
        <v>1931</v>
      </c>
      <c r="K3081" s="30" t="s">
        <v>1929</v>
      </c>
      <c r="L3081" s="9">
        <f>Таблица4[[#This Row],[Поступления]]/Таблица4[[#This Row],[Начисления]]</f>
        <v>0.98575798236991075</v>
      </c>
    </row>
    <row r="3082" spans="1:12" ht="15">
      <c r="A3082" s="47">
        <v>103885</v>
      </c>
      <c r="B3082" s="34" t="s">
        <v>1173</v>
      </c>
      <c r="C3082" s="34" t="s">
        <v>1174</v>
      </c>
      <c r="D3082" s="34" t="s">
        <v>1288</v>
      </c>
      <c r="E3082" s="34" t="s">
        <v>516</v>
      </c>
      <c r="F3082" s="31">
        <v>720760.1</v>
      </c>
      <c r="G3082" s="31">
        <v>687949.28</v>
      </c>
      <c r="H3082" s="31">
        <v>32810.819999999949</v>
      </c>
      <c r="I3082" s="31"/>
      <c r="J3082" s="36" t="s">
        <v>1931</v>
      </c>
      <c r="K3082" s="30" t="s">
        <v>1929</v>
      </c>
      <c r="L3082" s="9">
        <f>Таблица4[[#This Row],[Поступления]]/Таблица4[[#This Row],[Начисления]]</f>
        <v>0.95447747454388787</v>
      </c>
    </row>
    <row r="3083" spans="1:12" ht="15">
      <c r="A3083" s="47">
        <v>103886</v>
      </c>
      <c r="B3083" s="34" t="s">
        <v>1173</v>
      </c>
      <c r="C3083" s="34" t="s">
        <v>1174</v>
      </c>
      <c r="D3083" s="34" t="s">
        <v>1288</v>
      </c>
      <c r="E3083" s="34" t="s">
        <v>655</v>
      </c>
      <c r="F3083" s="31">
        <v>114611.82</v>
      </c>
      <c r="G3083" s="31">
        <v>96848.08</v>
      </c>
      <c r="H3083" s="31">
        <v>17763.740000000005</v>
      </c>
      <c r="I3083" s="31"/>
      <c r="J3083" s="36" t="s">
        <v>1931</v>
      </c>
      <c r="K3083" s="30" t="s">
        <v>1929</v>
      </c>
      <c r="L3083" s="9">
        <f>Таблица4[[#This Row],[Поступления]]/Таблица4[[#This Row],[Начисления]]</f>
        <v>0.84500952868561019</v>
      </c>
    </row>
    <row r="3084" spans="1:12" ht="15">
      <c r="A3084" s="47">
        <v>103887</v>
      </c>
      <c r="B3084" s="34" t="s">
        <v>1173</v>
      </c>
      <c r="C3084" s="34" t="s">
        <v>1174</v>
      </c>
      <c r="D3084" s="34" t="s">
        <v>1288</v>
      </c>
      <c r="E3084" s="34" t="s">
        <v>517</v>
      </c>
      <c r="F3084" s="31">
        <v>116924.88</v>
      </c>
      <c r="G3084" s="31">
        <v>102307.32</v>
      </c>
      <c r="H3084" s="31">
        <v>14617.559999999998</v>
      </c>
      <c r="I3084" s="31"/>
      <c r="J3084" s="36" t="s">
        <v>1931</v>
      </c>
      <c r="K3084" s="30" t="s">
        <v>1929</v>
      </c>
      <c r="L3084" s="9">
        <f>Таблица4[[#This Row],[Поступления]]/Таблица4[[#This Row],[Начисления]]</f>
        <v>0.87498332262560374</v>
      </c>
    </row>
    <row r="3085" spans="1:12" ht="15">
      <c r="A3085" s="47">
        <v>103888</v>
      </c>
      <c r="B3085" s="34" t="s">
        <v>1173</v>
      </c>
      <c r="C3085" s="34" t="s">
        <v>1174</v>
      </c>
      <c r="D3085" s="34" t="s">
        <v>1288</v>
      </c>
      <c r="E3085" s="34" t="s">
        <v>156</v>
      </c>
      <c r="F3085" s="31">
        <v>1250240.56</v>
      </c>
      <c r="G3085" s="31">
        <v>787358.2</v>
      </c>
      <c r="H3085" s="31">
        <v>462882.3600000001</v>
      </c>
      <c r="I3085" s="31"/>
      <c r="J3085" s="36" t="s">
        <v>1931</v>
      </c>
      <c r="K3085" s="30" t="s">
        <v>1929</v>
      </c>
      <c r="L3085" s="9">
        <f>Таблица4[[#This Row],[Поступления]]/Таблица4[[#This Row],[Начисления]]</f>
        <v>0.62976536291543761</v>
      </c>
    </row>
    <row r="3086" spans="1:12" ht="15">
      <c r="A3086" s="47">
        <v>103889</v>
      </c>
      <c r="B3086" s="34" t="s">
        <v>1173</v>
      </c>
      <c r="C3086" s="34" t="s">
        <v>1174</v>
      </c>
      <c r="D3086" s="34" t="s">
        <v>1288</v>
      </c>
      <c r="E3086" s="34" t="s">
        <v>157</v>
      </c>
      <c r="F3086" s="31">
        <v>4488454.08</v>
      </c>
      <c r="G3086" s="31">
        <v>4308799.51</v>
      </c>
      <c r="H3086" s="31">
        <v>179654.5700000003</v>
      </c>
      <c r="I3086" s="31"/>
      <c r="J3086" s="36" t="s">
        <v>1931</v>
      </c>
      <c r="K3086" s="30" t="s">
        <v>1929</v>
      </c>
      <c r="L3086" s="9">
        <f>Таблица4[[#This Row],[Поступления]]/Таблица4[[#This Row],[Начисления]]</f>
        <v>0.95997406527995488</v>
      </c>
    </row>
    <row r="3087" spans="1:12" ht="15">
      <c r="A3087" s="47">
        <v>103890</v>
      </c>
      <c r="B3087" s="34" t="s">
        <v>1173</v>
      </c>
      <c r="C3087" s="34" t="s">
        <v>1174</v>
      </c>
      <c r="D3087" s="34" t="s">
        <v>1288</v>
      </c>
      <c r="E3087" s="34" t="s">
        <v>158</v>
      </c>
      <c r="F3087" s="31">
        <v>1740918.08</v>
      </c>
      <c r="G3087" s="31">
        <v>1590957.42</v>
      </c>
      <c r="H3087" s="31">
        <v>149960.66000000015</v>
      </c>
      <c r="I3087" s="31"/>
      <c r="J3087" s="36" t="s">
        <v>1931</v>
      </c>
      <c r="K3087" s="30" t="s">
        <v>1930</v>
      </c>
      <c r="L3087" s="9">
        <f>Таблица4[[#This Row],[Поступления]]/Таблица4[[#This Row],[Начисления]]</f>
        <v>0.91386116226675063</v>
      </c>
    </row>
    <row r="3088" spans="1:12" ht="15">
      <c r="A3088" s="47">
        <v>103891</v>
      </c>
      <c r="B3088" s="34" t="s">
        <v>1173</v>
      </c>
      <c r="C3088" s="34" t="s">
        <v>1174</v>
      </c>
      <c r="D3088" s="34" t="s">
        <v>1288</v>
      </c>
      <c r="E3088" s="34" t="s">
        <v>159</v>
      </c>
      <c r="F3088" s="31">
        <v>1761374.33</v>
      </c>
      <c r="G3088" s="31">
        <v>1262609.3899999999</v>
      </c>
      <c r="H3088" s="31">
        <v>498764.94000000018</v>
      </c>
      <c r="I3088" s="31"/>
      <c r="J3088" s="36" t="s">
        <v>1931</v>
      </c>
      <c r="K3088" s="30" t="s">
        <v>1929</v>
      </c>
      <c r="L3088" s="9">
        <f>Таблица4[[#This Row],[Поступления]]/Таблица4[[#This Row],[Начисления]]</f>
        <v>0.71683194679009532</v>
      </c>
    </row>
    <row r="3089" spans="1:12" ht="15">
      <c r="A3089" s="47">
        <v>103892</v>
      </c>
      <c r="B3089" s="34" t="s">
        <v>1173</v>
      </c>
      <c r="C3089" s="34" t="s">
        <v>1174</v>
      </c>
      <c r="D3089" s="34" t="s">
        <v>1288</v>
      </c>
      <c r="E3089" s="34" t="s">
        <v>506</v>
      </c>
      <c r="F3089" s="31">
        <v>1233821.82</v>
      </c>
      <c r="G3089" s="31">
        <v>1082721.06</v>
      </c>
      <c r="H3089" s="31">
        <v>151100.76</v>
      </c>
      <c r="I3089" s="31"/>
      <c r="J3089" s="36" t="s">
        <v>1931</v>
      </c>
      <c r="K3089" s="30" t="s">
        <v>1929</v>
      </c>
      <c r="L3089" s="9">
        <f>Таблица4[[#This Row],[Поступления]]/Таблица4[[#This Row],[Начисления]]</f>
        <v>0.87753437526335853</v>
      </c>
    </row>
    <row r="3090" spans="1:12" ht="15">
      <c r="A3090" s="47">
        <v>103893</v>
      </c>
      <c r="B3090" s="34" t="s">
        <v>1173</v>
      </c>
      <c r="C3090" s="34" t="s">
        <v>1174</v>
      </c>
      <c r="D3090" s="34" t="s">
        <v>1288</v>
      </c>
      <c r="E3090" s="34" t="s">
        <v>160</v>
      </c>
      <c r="F3090" s="31">
        <v>425319.55</v>
      </c>
      <c r="G3090" s="31">
        <v>281121.93</v>
      </c>
      <c r="H3090" s="31">
        <v>144197.62</v>
      </c>
      <c r="I3090" s="31"/>
      <c r="J3090" s="36" t="s">
        <v>1931</v>
      </c>
      <c r="K3090" s="30" t="s">
        <v>1929</v>
      </c>
      <c r="L3090" s="9">
        <f>Таблица4[[#This Row],[Поступления]]/Таблица4[[#This Row],[Начисления]]</f>
        <v>0.66096639573704052</v>
      </c>
    </row>
    <row r="3091" spans="1:12" ht="15">
      <c r="A3091" s="47">
        <v>103894</v>
      </c>
      <c r="B3091" s="34" t="s">
        <v>1173</v>
      </c>
      <c r="C3091" s="34" t="s">
        <v>1174</v>
      </c>
      <c r="D3091" s="34" t="s">
        <v>1288</v>
      </c>
      <c r="E3091" s="34" t="s">
        <v>57</v>
      </c>
      <c r="F3091" s="31">
        <v>1805095.04</v>
      </c>
      <c r="G3091" s="31">
        <v>1575769.93</v>
      </c>
      <c r="H3091" s="31">
        <v>229325.1100000001</v>
      </c>
      <c r="I3091" s="31"/>
      <c r="J3091" s="36" t="s">
        <v>1931</v>
      </c>
      <c r="K3091" s="30" t="s">
        <v>1929</v>
      </c>
      <c r="L3091" s="9">
        <f>Таблица4[[#This Row],[Поступления]]/Таблица4[[#This Row],[Начисления]]</f>
        <v>0.87295676686364387</v>
      </c>
    </row>
    <row r="3092" spans="1:12" ht="15">
      <c r="A3092" s="47">
        <v>103895</v>
      </c>
      <c r="B3092" s="34" t="s">
        <v>1173</v>
      </c>
      <c r="C3092" s="34" t="s">
        <v>1174</v>
      </c>
      <c r="D3092" s="34" t="s">
        <v>1288</v>
      </c>
      <c r="E3092" s="34" t="s">
        <v>59</v>
      </c>
      <c r="F3092" s="31">
        <v>1548720.55</v>
      </c>
      <c r="G3092" s="31">
        <v>1478051.76</v>
      </c>
      <c r="H3092" s="31">
        <v>70668.790000000037</v>
      </c>
      <c r="I3092" s="31"/>
      <c r="J3092" s="36" t="s">
        <v>1931</v>
      </c>
      <c r="K3092" s="30" t="s">
        <v>1929</v>
      </c>
      <c r="L3092" s="9">
        <f>Таблица4[[#This Row],[Поступления]]/Таблица4[[#This Row],[Начисления]]</f>
        <v>0.95436956654317007</v>
      </c>
    </row>
    <row r="3093" spans="1:12" ht="15">
      <c r="A3093" s="47">
        <v>103896</v>
      </c>
      <c r="B3093" s="34" t="s">
        <v>1173</v>
      </c>
      <c r="C3093" s="34" t="s">
        <v>1174</v>
      </c>
      <c r="D3093" s="34" t="s">
        <v>1288</v>
      </c>
      <c r="E3093" s="34" t="s">
        <v>61</v>
      </c>
      <c r="F3093" s="31">
        <v>1525277.38</v>
      </c>
      <c r="G3093" s="31">
        <v>1266323.54</v>
      </c>
      <c r="H3093" s="31">
        <v>258953.83999999985</v>
      </c>
      <c r="I3093" s="31"/>
      <c r="J3093" s="36" t="s">
        <v>1931</v>
      </c>
      <c r="K3093" s="30" t="s">
        <v>1929</v>
      </c>
      <c r="L3093" s="9">
        <f>Таблица4[[#This Row],[Поступления]]/Таблица4[[#This Row],[Начисления]]</f>
        <v>0.83022508338778367</v>
      </c>
    </row>
    <row r="3094" spans="1:12" ht="15">
      <c r="A3094" s="47">
        <v>103897</v>
      </c>
      <c r="B3094" s="34" t="s">
        <v>1173</v>
      </c>
      <c r="C3094" s="34" t="s">
        <v>1174</v>
      </c>
      <c r="D3094" s="34" t="s">
        <v>1288</v>
      </c>
      <c r="E3094" s="34" t="s">
        <v>161</v>
      </c>
      <c r="F3094" s="31">
        <v>346036.13</v>
      </c>
      <c r="G3094" s="31">
        <v>291993.65000000002</v>
      </c>
      <c r="H3094" s="31">
        <v>54042.479999999981</v>
      </c>
      <c r="I3094" s="31"/>
      <c r="J3094" s="36" t="s">
        <v>1931</v>
      </c>
      <c r="K3094" s="30" t="s">
        <v>1929</v>
      </c>
      <c r="L3094" s="9">
        <f>Таблица4[[#This Row],[Поступления]]/Таблица4[[#This Row],[Начисления]]</f>
        <v>0.84382416945883665</v>
      </c>
    </row>
    <row r="3095" spans="1:12" ht="15">
      <c r="A3095" s="47">
        <v>103898</v>
      </c>
      <c r="B3095" s="34" t="s">
        <v>1173</v>
      </c>
      <c r="C3095" s="34" t="s">
        <v>1174</v>
      </c>
      <c r="D3095" s="34" t="s">
        <v>1288</v>
      </c>
      <c r="E3095" s="34" t="s">
        <v>79</v>
      </c>
      <c r="F3095" s="31">
        <v>1690003</v>
      </c>
      <c r="G3095" s="31">
        <v>1486356.73</v>
      </c>
      <c r="H3095" s="31">
        <v>203646.27000000002</v>
      </c>
      <c r="I3095" s="31"/>
      <c r="J3095" s="36" t="s">
        <v>1931</v>
      </c>
      <c r="K3095" s="30" t="s">
        <v>1930</v>
      </c>
      <c r="L3095" s="9">
        <f>Таблица4[[#This Row],[Поступления]]/Таблица4[[#This Row],[Начисления]]</f>
        <v>0.87949946242698973</v>
      </c>
    </row>
    <row r="3096" spans="1:12" ht="15">
      <c r="A3096" s="47">
        <v>103900</v>
      </c>
      <c r="B3096" s="34" t="s">
        <v>1173</v>
      </c>
      <c r="C3096" s="34" t="s">
        <v>1174</v>
      </c>
      <c r="D3096" s="34" t="s">
        <v>1288</v>
      </c>
      <c r="E3096" s="34" t="s">
        <v>503</v>
      </c>
      <c r="F3096" s="31">
        <v>447542.37</v>
      </c>
      <c r="G3096" s="31">
        <v>429580.17</v>
      </c>
      <c r="H3096" s="31">
        <v>17962.200000000012</v>
      </c>
      <c r="I3096" s="31"/>
      <c r="J3096" s="36" t="s">
        <v>1931</v>
      </c>
      <c r="K3096" s="30" t="s">
        <v>1929</v>
      </c>
      <c r="L3096" s="9">
        <f>Таблица4[[#This Row],[Поступления]]/Таблица4[[#This Row],[Начисления]]</f>
        <v>0.95986480564957455</v>
      </c>
    </row>
    <row r="3097" spans="1:12" ht="15">
      <c r="A3097" s="47">
        <v>103901</v>
      </c>
      <c r="B3097" s="34" t="s">
        <v>1173</v>
      </c>
      <c r="C3097" s="34" t="s">
        <v>1174</v>
      </c>
      <c r="D3097" s="34" t="s">
        <v>1288</v>
      </c>
      <c r="E3097" s="34" t="s">
        <v>504</v>
      </c>
      <c r="F3097" s="31">
        <v>700981.22</v>
      </c>
      <c r="G3097" s="31">
        <v>574308.72</v>
      </c>
      <c r="H3097" s="31">
        <v>126672.5</v>
      </c>
      <c r="I3097" s="31"/>
      <c r="J3097" s="36" t="s">
        <v>1931</v>
      </c>
      <c r="K3097" s="30" t="s">
        <v>1929</v>
      </c>
      <c r="L3097" s="9">
        <f>Таблица4[[#This Row],[Поступления]]/Таблица4[[#This Row],[Начисления]]</f>
        <v>0.81929259103403651</v>
      </c>
    </row>
    <row r="3098" spans="1:12" ht="15">
      <c r="A3098" s="47">
        <v>103903</v>
      </c>
      <c r="B3098" s="34" t="s">
        <v>1173</v>
      </c>
      <c r="C3098" s="34" t="s">
        <v>1174</v>
      </c>
      <c r="D3098" s="34" t="s">
        <v>1288</v>
      </c>
      <c r="E3098" s="34" t="s">
        <v>642</v>
      </c>
      <c r="F3098" s="31">
        <v>1923378.89</v>
      </c>
      <c r="G3098" s="31">
        <v>1797312.88</v>
      </c>
      <c r="H3098" s="31">
        <v>126066.01000000001</v>
      </c>
      <c r="I3098" s="31"/>
      <c r="J3098" s="36" t="s">
        <v>1931</v>
      </c>
      <c r="K3098" s="30" t="s">
        <v>1930</v>
      </c>
      <c r="L3098" s="9">
        <f>Таблица4[[#This Row],[Поступления]]/Таблица4[[#This Row],[Начисления]]</f>
        <v>0.93445596670763087</v>
      </c>
    </row>
    <row r="3099" spans="1:12" ht="15">
      <c r="A3099" s="47">
        <v>103904</v>
      </c>
      <c r="B3099" s="34" t="s">
        <v>1173</v>
      </c>
      <c r="C3099" s="34" t="s">
        <v>1174</v>
      </c>
      <c r="D3099" s="34" t="s">
        <v>1288</v>
      </c>
      <c r="E3099" s="34" t="s">
        <v>643</v>
      </c>
      <c r="F3099" s="31">
        <v>1942259.44</v>
      </c>
      <c r="G3099" s="31">
        <v>1873169.22</v>
      </c>
      <c r="H3099" s="31">
        <v>69090.219999999972</v>
      </c>
      <c r="I3099" s="31"/>
      <c r="J3099" s="36" t="s">
        <v>1931</v>
      </c>
      <c r="K3099" s="30" t="s">
        <v>1929</v>
      </c>
      <c r="L3099" s="9">
        <f>Таблица4[[#This Row],[Поступления]]/Таблица4[[#This Row],[Начисления]]</f>
        <v>0.96442791391452831</v>
      </c>
    </row>
    <row r="3100" spans="1:12" ht="15">
      <c r="A3100" s="47">
        <v>103905</v>
      </c>
      <c r="B3100" s="34" t="s">
        <v>1173</v>
      </c>
      <c r="C3100" s="34" t="s">
        <v>1174</v>
      </c>
      <c r="D3100" s="34" t="s">
        <v>1288</v>
      </c>
      <c r="E3100" s="34" t="s">
        <v>644</v>
      </c>
      <c r="F3100" s="31">
        <v>2903322.41</v>
      </c>
      <c r="G3100" s="31">
        <v>2663599.23</v>
      </c>
      <c r="H3100" s="31">
        <v>239723.18000000017</v>
      </c>
      <c r="I3100" s="31"/>
      <c r="J3100" s="36" t="s">
        <v>1931</v>
      </c>
      <c r="K3100" s="30" t="s">
        <v>1929</v>
      </c>
      <c r="L3100" s="9">
        <f>Таблица4[[#This Row],[Поступления]]/Таблица4[[#This Row],[Начисления]]</f>
        <v>0.91743142987691806</v>
      </c>
    </row>
    <row r="3101" spans="1:12" ht="15">
      <c r="A3101" s="47">
        <v>103906</v>
      </c>
      <c r="B3101" s="34" t="s">
        <v>1173</v>
      </c>
      <c r="C3101" s="34" t="s">
        <v>1174</v>
      </c>
      <c r="D3101" s="34" t="s">
        <v>1288</v>
      </c>
      <c r="E3101" s="34" t="s">
        <v>645</v>
      </c>
      <c r="F3101" s="31">
        <v>210435.46</v>
      </c>
      <c r="G3101" s="31">
        <v>206707.64</v>
      </c>
      <c r="H3101" s="31">
        <v>3727.8199999999779</v>
      </c>
      <c r="I3101" s="31"/>
      <c r="J3101" s="36" t="s">
        <v>1931</v>
      </c>
      <c r="K3101" s="30" t="s">
        <v>1929</v>
      </c>
      <c r="L3101" s="9">
        <f>Таблица4[[#This Row],[Поступления]]/Таблица4[[#This Row],[Начисления]]</f>
        <v>0.98228520991661772</v>
      </c>
    </row>
    <row r="3102" spans="1:12" ht="15">
      <c r="A3102" s="47">
        <v>103907</v>
      </c>
      <c r="B3102" s="34" t="s">
        <v>1173</v>
      </c>
      <c r="C3102" s="34" t="s">
        <v>1174</v>
      </c>
      <c r="D3102" s="34" t="s">
        <v>1288</v>
      </c>
      <c r="E3102" s="34" t="s">
        <v>507</v>
      </c>
      <c r="F3102" s="31">
        <v>1683535.68</v>
      </c>
      <c r="G3102" s="31">
        <v>1612659.47</v>
      </c>
      <c r="H3102" s="31">
        <v>70876.209999999963</v>
      </c>
      <c r="I3102" s="31"/>
      <c r="J3102" s="36" t="s">
        <v>1931</v>
      </c>
      <c r="K3102" s="30" t="s">
        <v>1929</v>
      </c>
      <c r="L3102" s="9">
        <f>Таблица4[[#This Row],[Поступления]]/Таблица4[[#This Row],[Начисления]]</f>
        <v>0.95790038141632972</v>
      </c>
    </row>
    <row r="3103" spans="1:12" ht="15">
      <c r="A3103" s="47">
        <v>103908</v>
      </c>
      <c r="B3103" s="34" t="s">
        <v>1173</v>
      </c>
      <c r="C3103" s="34" t="s">
        <v>1174</v>
      </c>
      <c r="D3103" s="34" t="s">
        <v>1288</v>
      </c>
      <c r="E3103" s="34" t="s">
        <v>646</v>
      </c>
      <c r="F3103" s="31">
        <v>1695097.08</v>
      </c>
      <c r="G3103" s="31">
        <v>1503677.08</v>
      </c>
      <c r="H3103" s="31">
        <v>191420</v>
      </c>
      <c r="I3103" s="31"/>
      <c r="J3103" s="36" t="s">
        <v>1931</v>
      </c>
      <c r="K3103" s="30" t="s">
        <v>1930</v>
      </c>
      <c r="L3103" s="9">
        <f>Таблица4[[#This Row],[Поступления]]/Таблица4[[#This Row],[Начисления]]</f>
        <v>0.88707431435136452</v>
      </c>
    </row>
    <row r="3104" spans="1:12" ht="15">
      <c r="A3104" s="47">
        <v>103909</v>
      </c>
      <c r="B3104" s="34" t="s">
        <v>1173</v>
      </c>
      <c r="C3104" s="34" t="s">
        <v>1174</v>
      </c>
      <c r="D3104" s="34" t="s">
        <v>1288</v>
      </c>
      <c r="E3104" s="34" t="s">
        <v>647</v>
      </c>
      <c r="F3104" s="31">
        <v>1701283.93</v>
      </c>
      <c r="G3104" s="31">
        <v>1625809.5</v>
      </c>
      <c r="H3104" s="31">
        <v>75474.429999999935</v>
      </c>
      <c r="I3104" s="31"/>
      <c r="J3104" s="36" t="s">
        <v>1931</v>
      </c>
      <c r="K3104" s="30" t="s">
        <v>1929</v>
      </c>
      <c r="L3104" s="9">
        <f>Таблица4[[#This Row],[Поступления]]/Таблица4[[#This Row],[Начисления]]</f>
        <v>0.95563678192152213</v>
      </c>
    </row>
    <row r="3105" spans="1:12" ht="15">
      <c r="A3105" s="47">
        <v>103910</v>
      </c>
      <c r="B3105" s="34" t="s">
        <v>1173</v>
      </c>
      <c r="C3105" s="34" t="s">
        <v>1174</v>
      </c>
      <c r="D3105" s="34" t="s">
        <v>1288</v>
      </c>
      <c r="E3105" s="34" t="s">
        <v>648</v>
      </c>
      <c r="F3105" s="31">
        <v>1683866.14</v>
      </c>
      <c r="G3105" s="31">
        <v>1576862.26</v>
      </c>
      <c r="H3105" s="31">
        <v>107003.87999999989</v>
      </c>
      <c r="I3105" s="31"/>
      <c r="J3105" s="36" t="s">
        <v>1931</v>
      </c>
      <c r="K3105" s="30" t="s">
        <v>1929</v>
      </c>
      <c r="L3105" s="9">
        <f>Таблица4[[#This Row],[Поступления]]/Таблица4[[#This Row],[Начисления]]</f>
        <v>0.93645345229164123</v>
      </c>
    </row>
    <row r="3106" spans="1:12" ht="15">
      <c r="A3106" s="47">
        <v>103911</v>
      </c>
      <c r="B3106" s="34" t="s">
        <v>1173</v>
      </c>
      <c r="C3106" s="34" t="s">
        <v>1174</v>
      </c>
      <c r="D3106" s="34" t="s">
        <v>1288</v>
      </c>
      <c r="E3106" s="34" t="s">
        <v>649</v>
      </c>
      <c r="F3106" s="31">
        <v>1678814.97</v>
      </c>
      <c r="G3106" s="31">
        <v>1536467.21</v>
      </c>
      <c r="H3106" s="31">
        <v>142347.76</v>
      </c>
      <c r="I3106" s="31"/>
      <c r="J3106" s="36" t="s">
        <v>1931</v>
      </c>
      <c r="K3106" s="30" t="s">
        <v>1929</v>
      </c>
      <c r="L3106" s="9">
        <f>Таблица4[[#This Row],[Поступления]]/Таблица4[[#This Row],[Начисления]]</f>
        <v>0.91520938129352036</v>
      </c>
    </row>
    <row r="3107" spans="1:12" ht="15">
      <c r="A3107" s="47">
        <v>103912</v>
      </c>
      <c r="B3107" s="34" t="s">
        <v>1173</v>
      </c>
      <c r="C3107" s="34" t="s">
        <v>1174</v>
      </c>
      <c r="D3107" s="34" t="s">
        <v>1288</v>
      </c>
      <c r="E3107" s="34" t="s">
        <v>650</v>
      </c>
      <c r="F3107" s="31">
        <v>1669610.66</v>
      </c>
      <c r="G3107" s="31">
        <v>1592656.05</v>
      </c>
      <c r="H3107" s="31">
        <v>76954.60999999987</v>
      </c>
      <c r="I3107" s="31"/>
      <c r="J3107" s="36" t="s">
        <v>1931</v>
      </c>
      <c r="K3107" s="30" t="s">
        <v>1929</v>
      </c>
      <c r="L3107" s="9">
        <f>Таблица4[[#This Row],[Поступления]]/Таблица4[[#This Row],[Начисления]]</f>
        <v>0.95390864957702182</v>
      </c>
    </row>
    <row r="3108" spans="1:12" ht="15">
      <c r="A3108" s="47">
        <v>103913</v>
      </c>
      <c r="B3108" s="34" t="s">
        <v>1173</v>
      </c>
      <c r="C3108" s="34" t="s">
        <v>1174</v>
      </c>
      <c r="D3108" s="34" t="s">
        <v>1288</v>
      </c>
      <c r="E3108" s="34" t="s">
        <v>651</v>
      </c>
      <c r="F3108" s="31">
        <v>1677776.19</v>
      </c>
      <c r="G3108" s="31">
        <v>1609470.03</v>
      </c>
      <c r="H3108" s="31">
        <v>68306.159999999916</v>
      </c>
      <c r="I3108" s="31"/>
      <c r="J3108" s="36" t="s">
        <v>1931</v>
      </c>
      <c r="K3108" s="30" t="s">
        <v>1929</v>
      </c>
      <c r="L3108" s="9">
        <f>Таблица4[[#This Row],[Поступления]]/Таблица4[[#This Row],[Начисления]]</f>
        <v>0.95928768067688464</v>
      </c>
    </row>
    <row r="3109" spans="1:12" ht="15">
      <c r="A3109" s="47">
        <v>103914</v>
      </c>
      <c r="B3109" s="34" t="s">
        <v>1173</v>
      </c>
      <c r="C3109" s="34" t="s">
        <v>1174</v>
      </c>
      <c r="D3109" s="34" t="s">
        <v>1288</v>
      </c>
      <c r="E3109" s="34" t="s">
        <v>652</v>
      </c>
      <c r="F3109" s="31">
        <v>1697275.99</v>
      </c>
      <c r="G3109" s="31">
        <v>1537758.52</v>
      </c>
      <c r="H3109" s="31">
        <v>159517.46999999997</v>
      </c>
      <c r="I3109" s="31"/>
      <c r="J3109" s="36" t="s">
        <v>1931</v>
      </c>
      <c r="K3109" s="30" t="s">
        <v>1929</v>
      </c>
      <c r="L3109" s="9">
        <f>Таблица4[[#This Row],[Поступления]]/Таблица4[[#This Row],[Начисления]]</f>
        <v>0.90601559738083615</v>
      </c>
    </row>
    <row r="3110" spans="1:12" ht="15">
      <c r="A3110" s="47">
        <v>103915</v>
      </c>
      <c r="B3110" s="34" t="s">
        <v>1173</v>
      </c>
      <c r="C3110" s="34" t="s">
        <v>1174</v>
      </c>
      <c r="D3110" s="34" t="s">
        <v>1288</v>
      </c>
      <c r="E3110" s="34" t="s">
        <v>508</v>
      </c>
      <c r="F3110" s="31">
        <v>1467729.22</v>
      </c>
      <c r="G3110" s="31">
        <v>1351434.77</v>
      </c>
      <c r="H3110" s="31">
        <v>116294.44999999995</v>
      </c>
      <c r="I3110" s="31"/>
      <c r="J3110" s="36" t="s">
        <v>1931</v>
      </c>
      <c r="K3110" s="30" t="s">
        <v>1929</v>
      </c>
      <c r="L3110" s="9">
        <f>Таблица4[[#This Row],[Поступления]]/Таблица4[[#This Row],[Начисления]]</f>
        <v>0.92076573225134817</v>
      </c>
    </row>
    <row r="3111" spans="1:12" ht="15">
      <c r="A3111" s="47">
        <v>103916</v>
      </c>
      <c r="B3111" s="34" t="s">
        <v>1173</v>
      </c>
      <c r="C3111" s="34" t="s">
        <v>1174</v>
      </c>
      <c r="D3111" s="34" t="s">
        <v>1289</v>
      </c>
      <c r="E3111" s="34" t="s">
        <v>219</v>
      </c>
      <c r="F3111" s="31">
        <v>1667365.99</v>
      </c>
      <c r="G3111" s="31">
        <v>1471289.31</v>
      </c>
      <c r="H3111" s="31">
        <v>196076.67999999993</v>
      </c>
      <c r="I3111" s="31"/>
      <c r="J3111" s="36" t="s">
        <v>1936</v>
      </c>
      <c r="K3111" s="30" t="s">
        <v>1930</v>
      </c>
      <c r="L3111" s="9">
        <f>Таблица4[[#This Row],[Поступления]]/Таблица4[[#This Row],[Начисления]]</f>
        <v>0.8824033348551148</v>
      </c>
    </row>
    <row r="3112" spans="1:12" ht="15">
      <c r="A3112" s="47">
        <v>103917</v>
      </c>
      <c r="B3112" s="34" t="s">
        <v>1173</v>
      </c>
      <c r="C3112" s="34" t="s">
        <v>1174</v>
      </c>
      <c r="D3112" s="34" t="s">
        <v>1289</v>
      </c>
      <c r="E3112" s="34" t="s">
        <v>26</v>
      </c>
      <c r="F3112" s="31">
        <v>1544288.69</v>
      </c>
      <c r="G3112" s="31">
        <v>1477564.06</v>
      </c>
      <c r="H3112" s="31">
        <v>66724.629999999888</v>
      </c>
      <c r="I3112" s="31"/>
      <c r="J3112" s="36" t="s">
        <v>1936</v>
      </c>
      <c r="K3112" s="30" t="s">
        <v>1929</v>
      </c>
      <c r="L3112" s="9">
        <f>Таблица4[[#This Row],[Поступления]]/Таблица4[[#This Row],[Начисления]]</f>
        <v>0.95679264477421</v>
      </c>
    </row>
    <row r="3113" spans="1:12" ht="15">
      <c r="A3113" s="47">
        <v>103920</v>
      </c>
      <c r="B3113" s="34" t="s">
        <v>1173</v>
      </c>
      <c r="C3113" s="34" t="s">
        <v>1174</v>
      </c>
      <c r="D3113" s="34" t="s">
        <v>1290</v>
      </c>
      <c r="E3113" s="34" t="s">
        <v>119</v>
      </c>
      <c r="F3113" s="31">
        <v>1034818.33</v>
      </c>
      <c r="G3113" s="31">
        <v>962781</v>
      </c>
      <c r="H3113" s="31">
        <v>72037.329999999958</v>
      </c>
      <c r="I3113" s="31"/>
      <c r="J3113" s="36" t="s">
        <v>1932</v>
      </c>
      <c r="K3113" s="30" t="s">
        <v>1929</v>
      </c>
      <c r="L3113" s="9">
        <f>Таблица4[[#This Row],[Поступления]]/Таблица4[[#This Row],[Начисления]]</f>
        <v>0.93038649595625156</v>
      </c>
    </row>
    <row r="3114" spans="1:12" ht="15">
      <c r="A3114" s="47">
        <v>103921</v>
      </c>
      <c r="B3114" s="34" t="s">
        <v>1173</v>
      </c>
      <c r="C3114" s="34" t="s">
        <v>1174</v>
      </c>
      <c r="D3114" s="34" t="s">
        <v>1291</v>
      </c>
      <c r="E3114" s="34" t="s">
        <v>21</v>
      </c>
      <c r="F3114" s="31">
        <v>2762148.83</v>
      </c>
      <c r="G3114" s="31">
        <v>2589493.79</v>
      </c>
      <c r="H3114" s="31">
        <v>172655.04000000004</v>
      </c>
      <c r="I3114" s="31"/>
      <c r="J3114" s="36" t="s">
        <v>1933</v>
      </c>
      <c r="K3114" s="30" t="s">
        <v>1929</v>
      </c>
      <c r="L3114" s="9">
        <f>Таблица4[[#This Row],[Поступления]]/Таблица4[[#This Row],[Начисления]]</f>
        <v>0.93749249203200968</v>
      </c>
    </row>
    <row r="3115" spans="1:12" ht="15">
      <c r="A3115" s="47">
        <v>103922</v>
      </c>
      <c r="B3115" s="34" t="s">
        <v>1173</v>
      </c>
      <c r="C3115" s="34" t="s">
        <v>1174</v>
      </c>
      <c r="D3115" s="34" t="s">
        <v>1291</v>
      </c>
      <c r="E3115" s="34" t="s">
        <v>100</v>
      </c>
      <c r="F3115" s="31">
        <v>2040830.12</v>
      </c>
      <c r="G3115" s="31">
        <v>1883904.38</v>
      </c>
      <c r="H3115" s="31">
        <v>156925.74000000022</v>
      </c>
      <c r="I3115" s="31"/>
      <c r="J3115" s="36" t="s">
        <v>1933</v>
      </c>
      <c r="K3115" s="30" t="s">
        <v>1929</v>
      </c>
      <c r="L3115" s="9">
        <f>Таблица4[[#This Row],[Поступления]]/Таблица4[[#This Row],[Начисления]]</f>
        <v>0.92310690710503618</v>
      </c>
    </row>
    <row r="3116" spans="1:12" ht="15">
      <c r="A3116" s="47">
        <v>103923</v>
      </c>
      <c r="B3116" s="34" t="s">
        <v>1173</v>
      </c>
      <c r="C3116" s="34" t="s">
        <v>1174</v>
      </c>
      <c r="D3116" s="34" t="s">
        <v>1291</v>
      </c>
      <c r="E3116" s="34" t="s">
        <v>34</v>
      </c>
      <c r="F3116" s="31">
        <v>2676293.4</v>
      </c>
      <c r="G3116" s="31">
        <v>2423977.31</v>
      </c>
      <c r="H3116" s="31">
        <v>252316.08999999985</v>
      </c>
      <c r="I3116" s="31"/>
      <c r="J3116" s="36" t="s">
        <v>1933</v>
      </c>
      <c r="K3116" s="30" t="s">
        <v>1930</v>
      </c>
      <c r="L3116" s="9">
        <f>Таблица4[[#This Row],[Поступления]]/Таблица4[[#This Row],[Начисления]]</f>
        <v>0.90572181286252107</v>
      </c>
    </row>
    <row r="3117" spans="1:12" ht="15">
      <c r="A3117" s="47">
        <v>103924</v>
      </c>
      <c r="B3117" s="34" t="s">
        <v>1173</v>
      </c>
      <c r="C3117" s="34" t="s">
        <v>1174</v>
      </c>
      <c r="D3117" s="34" t="s">
        <v>1291</v>
      </c>
      <c r="E3117" s="34" t="s">
        <v>30</v>
      </c>
      <c r="F3117" s="31">
        <v>5299519.01</v>
      </c>
      <c r="G3117" s="31">
        <v>4841905.3899999997</v>
      </c>
      <c r="H3117" s="31">
        <v>457613.62000000011</v>
      </c>
      <c r="I3117" s="31"/>
      <c r="J3117" s="36" t="s">
        <v>1933</v>
      </c>
      <c r="K3117" s="30" t="s">
        <v>1929</v>
      </c>
      <c r="L3117" s="9">
        <f>Таблица4[[#This Row],[Поступления]]/Таблица4[[#This Row],[Начисления]]</f>
        <v>0.91364997103765455</v>
      </c>
    </row>
    <row r="3118" spans="1:12" ht="15">
      <c r="A3118" s="47">
        <v>103925</v>
      </c>
      <c r="B3118" s="34" t="s">
        <v>1173</v>
      </c>
      <c r="C3118" s="34" t="s">
        <v>1174</v>
      </c>
      <c r="D3118" s="34" t="s">
        <v>1291</v>
      </c>
      <c r="E3118" s="34" t="s">
        <v>67</v>
      </c>
      <c r="F3118" s="31">
        <v>1659508.65</v>
      </c>
      <c r="G3118" s="31">
        <v>1440076.64</v>
      </c>
      <c r="H3118" s="31">
        <v>219432.01</v>
      </c>
      <c r="I3118" s="31"/>
      <c r="J3118" s="36" t="s">
        <v>1933</v>
      </c>
      <c r="K3118" s="30" t="s">
        <v>1930</v>
      </c>
      <c r="L3118" s="9">
        <f>Таблица4[[#This Row],[Поступления]]/Таблица4[[#This Row],[Начисления]]</f>
        <v>0.86777290374473193</v>
      </c>
    </row>
    <row r="3119" spans="1:12" ht="15">
      <c r="A3119" s="47">
        <v>103926</v>
      </c>
      <c r="B3119" s="34" t="s">
        <v>1173</v>
      </c>
      <c r="C3119" s="34" t="s">
        <v>1174</v>
      </c>
      <c r="D3119" s="34" t="s">
        <v>1291</v>
      </c>
      <c r="E3119" s="34" t="s">
        <v>26</v>
      </c>
      <c r="F3119" s="31">
        <v>1586705.92</v>
      </c>
      <c r="G3119" s="31">
        <v>1474520.92</v>
      </c>
      <c r="H3119" s="31">
        <v>112185</v>
      </c>
      <c r="I3119" s="31"/>
      <c r="J3119" s="36" t="s">
        <v>1933</v>
      </c>
      <c r="K3119" s="30" t="s">
        <v>1929</v>
      </c>
      <c r="L3119" s="9">
        <f>Таблица4[[#This Row],[Поступления]]/Таблица4[[#This Row],[Начисления]]</f>
        <v>0.92929691722584606</v>
      </c>
    </row>
    <row r="3120" spans="1:12" ht="15">
      <c r="A3120" s="47">
        <v>103927</v>
      </c>
      <c r="B3120" s="34" t="s">
        <v>1173</v>
      </c>
      <c r="C3120" s="34" t="s">
        <v>1174</v>
      </c>
      <c r="D3120" s="34" t="s">
        <v>1291</v>
      </c>
      <c r="E3120" s="34" t="s">
        <v>22</v>
      </c>
      <c r="F3120" s="31">
        <v>2450320.38</v>
      </c>
      <c r="G3120" s="31">
        <v>2278305.77</v>
      </c>
      <c r="H3120" s="31">
        <v>172014.60999999987</v>
      </c>
      <c r="I3120" s="31"/>
      <c r="J3120" s="36" t="s">
        <v>1933</v>
      </c>
      <c r="K3120" s="30" t="s">
        <v>1930</v>
      </c>
      <c r="L3120" s="9">
        <f>Таблица4[[#This Row],[Поступления]]/Таблица4[[#This Row],[Начисления]]</f>
        <v>0.92979913508289891</v>
      </c>
    </row>
    <row r="3121" spans="1:12" ht="15">
      <c r="A3121" s="47">
        <v>103928</v>
      </c>
      <c r="B3121" s="34" t="s">
        <v>1173</v>
      </c>
      <c r="C3121" s="34" t="s">
        <v>1174</v>
      </c>
      <c r="D3121" s="34" t="s">
        <v>1291</v>
      </c>
      <c r="E3121" s="34" t="s">
        <v>27</v>
      </c>
      <c r="F3121" s="31">
        <v>1881123.51</v>
      </c>
      <c r="G3121" s="31">
        <v>1803274.15</v>
      </c>
      <c r="H3121" s="31">
        <v>77849.360000000102</v>
      </c>
      <c r="I3121" s="31"/>
      <c r="J3121" s="36" t="s">
        <v>1933</v>
      </c>
      <c r="K3121" s="30" t="s">
        <v>1930</v>
      </c>
      <c r="L3121" s="9">
        <f>Таблица4[[#This Row],[Поступления]]/Таблица4[[#This Row],[Начисления]]</f>
        <v>0.95861549782023614</v>
      </c>
    </row>
    <row r="3122" spans="1:12" ht="15">
      <c r="A3122" s="47">
        <v>103929</v>
      </c>
      <c r="B3122" s="34" t="s">
        <v>1173</v>
      </c>
      <c r="C3122" s="34" t="s">
        <v>1174</v>
      </c>
      <c r="D3122" s="34" t="s">
        <v>1291</v>
      </c>
      <c r="E3122" s="34" t="s">
        <v>16</v>
      </c>
      <c r="F3122" s="31">
        <v>1591769.74</v>
      </c>
      <c r="G3122" s="31">
        <v>1504539.71</v>
      </c>
      <c r="H3122" s="31">
        <v>87230.030000000028</v>
      </c>
      <c r="I3122" s="31"/>
      <c r="J3122" s="36" t="s">
        <v>1933</v>
      </c>
      <c r="K3122" s="30" t="s">
        <v>1929</v>
      </c>
      <c r="L3122" s="9">
        <f>Таблица4[[#This Row],[Поступления]]/Таблица4[[#This Row],[Начисления]]</f>
        <v>0.94519934145751505</v>
      </c>
    </row>
    <row r="3123" spans="1:12" ht="15">
      <c r="A3123" s="47">
        <v>103930</v>
      </c>
      <c r="B3123" s="34" t="s">
        <v>1173</v>
      </c>
      <c r="C3123" s="34" t="s">
        <v>1174</v>
      </c>
      <c r="D3123" s="34" t="s">
        <v>1291</v>
      </c>
      <c r="E3123" s="34" t="s">
        <v>6</v>
      </c>
      <c r="F3123" s="31">
        <v>1554620.79</v>
      </c>
      <c r="G3123" s="31">
        <v>1489678.07</v>
      </c>
      <c r="H3123" s="31">
        <v>64942.719999999972</v>
      </c>
      <c r="I3123" s="31"/>
      <c r="J3123" s="36" t="s">
        <v>1933</v>
      </c>
      <c r="K3123" s="30" t="s">
        <v>1929</v>
      </c>
      <c r="L3123" s="9">
        <f>Таблица4[[#This Row],[Поступления]]/Таблица4[[#This Row],[Начисления]]</f>
        <v>0.95822600571294303</v>
      </c>
    </row>
    <row r="3124" spans="1:12" ht="15">
      <c r="A3124" s="47">
        <v>103931</v>
      </c>
      <c r="B3124" s="34" t="s">
        <v>1173</v>
      </c>
      <c r="C3124" s="34" t="s">
        <v>1174</v>
      </c>
      <c r="D3124" s="34" t="s">
        <v>1291</v>
      </c>
      <c r="E3124" s="34" t="s">
        <v>8</v>
      </c>
      <c r="F3124" s="31">
        <v>1971854.01</v>
      </c>
      <c r="G3124" s="31">
        <v>1886502.38</v>
      </c>
      <c r="H3124" s="31">
        <v>85351.630000000121</v>
      </c>
      <c r="I3124" s="31"/>
      <c r="J3124" s="36" t="s">
        <v>1933</v>
      </c>
      <c r="K3124" s="30" t="s">
        <v>1929</v>
      </c>
      <c r="L3124" s="9">
        <f>Таблица4[[#This Row],[Поступления]]/Таблица4[[#This Row],[Начисления]]</f>
        <v>0.95671503591688301</v>
      </c>
    </row>
    <row r="3125" spans="1:12" ht="15">
      <c r="A3125" s="47">
        <v>103932</v>
      </c>
      <c r="B3125" s="34" t="s">
        <v>1173</v>
      </c>
      <c r="C3125" s="34" t="s">
        <v>1174</v>
      </c>
      <c r="D3125" s="34" t="s">
        <v>1291</v>
      </c>
      <c r="E3125" s="34" t="s">
        <v>10</v>
      </c>
      <c r="F3125" s="31">
        <v>730143.57</v>
      </c>
      <c r="G3125" s="31">
        <v>613415.26</v>
      </c>
      <c r="H3125" s="31">
        <v>116728.30999999994</v>
      </c>
      <c r="I3125" s="31"/>
      <c r="J3125" s="36" t="s">
        <v>1933</v>
      </c>
      <c r="K3125" s="30" t="s">
        <v>1929</v>
      </c>
      <c r="L3125" s="9">
        <f>Таблица4[[#This Row],[Поступления]]/Таблица4[[#This Row],[Начисления]]</f>
        <v>0.84012964737880258</v>
      </c>
    </row>
    <row r="3126" spans="1:12" ht="15">
      <c r="A3126" s="47">
        <v>103933</v>
      </c>
      <c r="B3126" s="34" t="s">
        <v>1173</v>
      </c>
      <c r="C3126" s="34" t="s">
        <v>1174</v>
      </c>
      <c r="D3126" s="34" t="s">
        <v>1291</v>
      </c>
      <c r="E3126" s="34" t="s">
        <v>73</v>
      </c>
      <c r="F3126" s="31">
        <v>650943.93000000005</v>
      </c>
      <c r="G3126" s="31">
        <v>550149.94999999995</v>
      </c>
      <c r="H3126" s="31">
        <v>100793.9800000001</v>
      </c>
      <c r="I3126" s="31"/>
      <c r="J3126" s="36" t="s">
        <v>1933</v>
      </c>
      <c r="K3126" s="30" t="s">
        <v>1929</v>
      </c>
      <c r="L3126" s="9">
        <f>Таблица4[[#This Row],[Поступления]]/Таблица4[[#This Row],[Начисления]]</f>
        <v>0.8451572011739934</v>
      </c>
    </row>
    <row r="3127" spans="1:12" ht="15">
      <c r="A3127" s="47">
        <v>103934</v>
      </c>
      <c r="B3127" s="34" t="s">
        <v>1173</v>
      </c>
      <c r="C3127" s="34" t="s">
        <v>1174</v>
      </c>
      <c r="D3127" s="34" t="s">
        <v>1291</v>
      </c>
      <c r="E3127" s="34" t="s">
        <v>17</v>
      </c>
      <c r="F3127" s="31">
        <v>728971.67</v>
      </c>
      <c r="G3127" s="31">
        <v>637851.62</v>
      </c>
      <c r="H3127" s="31">
        <v>91120.050000000047</v>
      </c>
      <c r="I3127" s="31"/>
      <c r="J3127" s="36" t="s">
        <v>1933</v>
      </c>
      <c r="K3127" s="30" t="s">
        <v>1929</v>
      </c>
      <c r="L3127" s="9">
        <f>Таблица4[[#This Row],[Поступления]]/Таблица4[[#This Row],[Начисления]]</f>
        <v>0.87500193251680136</v>
      </c>
    </row>
    <row r="3128" spans="1:12" ht="15">
      <c r="A3128" s="47">
        <v>103935</v>
      </c>
      <c r="B3128" s="34" t="s">
        <v>1173</v>
      </c>
      <c r="C3128" s="34" t="s">
        <v>1174</v>
      </c>
      <c r="D3128" s="34" t="s">
        <v>1291</v>
      </c>
      <c r="E3128" s="34" t="s">
        <v>75</v>
      </c>
      <c r="F3128" s="31">
        <v>720404.63</v>
      </c>
      <c r="G3128" s="31">
        <v>657303.03</v>
      </c>
      <c r="H3128" s="31">
        <v>63101.599999999977</v>
      </c>
      <c r="I3128" s="31"/>
      <c r="J3128" s="36" t="s">
        <v>1933</v>
      </c>
      <c r="K3128" s="30" t="s">
        <v>1929</v>
      </c>
      <c r="L3128" s="9">
        <f>Таблица4[[#This Row],[Поступления]]/Таблица4[[#This Row],[Начисления]]</f>
        <v>0.91240811431209157</v>
      </c>
    </row>
    <row r="3129" spans="1:12" ht="15">
      <c r="A3129" s="47">
        <v>103936</v>
      </c>
      <c r="B3129" s="34" t="s">
        <v>1173</v>
      </c>
      <c r="C3129" s="34" t="s">
        <v>1174</v>
      </c>
      <c r="D3129" s="34" t="s">
        <v>1291</v>
      </c>
      <c r="E3129" s="34" t="s">
        <v>76</v>
      </c>
      <c r="F3129" s="31">
        <v>729563.04</v>
      </c>
      <c r="G3129" s="31">
        <v>672340.56</v>
      </c>
      <c r="H3129" s="31">
        <v>57222.479999999981</v>
      </c>
      <c r="I3129" s="31"/>
      <c r="J3129" s="36" t="s">
        <v>1933</v>
      </c>
      <c r="K3129" s="30" t="s">
        <v>1929</v>
      </c>
      <c r="L3129" s="9">
        <f>Таблица4[[#This Row],[Поступления]]/Таблица4[[#This Row],[Начисления]]</f>
        <v>0.92156609249284338</v>
      </c>
    </row>
    <row r="3130" spans="1:12" ht="15">
      <c r="A3130" s="47">
        <v>103937</v>
      </c>
      <c r="B3130" s="34" t="s">
        <v>1173</v>
      </c>
      <c r="C3130" s="34" t="s">
        <v>1174</v>
      </c>
      <c r="D3130" s="34" t="s">
        <v>1291</v>
      </c>
      <c r="E3130" s="34" t="s">
        <v>77</v>
      </c>
      <c r="F3130" s="31">
        <v>466570.1</v>
      </c>
      <c r="G3130" s="31">
        <v>442004.24</v>
      </c>
      <c r="H3130" s="31">
        <v>24565.859999999986</v>
      </c>
      <c r="I3130" s="31"/>
      <c r="J3130" s="36" t="s">
        <v>1933</v>
      </c>
      <c r="K3130" s="30" t="s">
        <v>1929</v>
      </c>
      <c r="L3130" s="9">
        <f>Таблица4[[#This Row],[Поступления]]/Таблица4[[#This Row],[Начисления]]</f>
        <v>0.94734797622050793</v>
      </c>
    </row>
    <row r="3131" spans="1:12" ht="15">
      <c r="A3131" s="47">
        <v>103938</v>
      </c>
      <c r="B3131" s="34" t="s">
        <v>1173</v>
      </c>
      <c r="C3131" s="34" t="s">
        <v>1174</v>
      </c>
      <c r="D3131" s="34" t="s">
        <v>1291</v>
      </c>
      <c r="E3131" s="34" t="s">
        <v>133</v>
      </c>
      <c r="F3131" s="31">
        <v>822284.18</v>
      </c>
      <c r="G3131" s="31">
        <v>656120.31000000006</v>
      </c>
      <c r="H3131" s="31">
        <v>166163.87</v>
      </c>
      <c r="I3131" s="31"/>
      <c r="J3131" s="36" t="s">
        <v>1933</v>
      </c>
      <c r="K3131" s="30" t="s">
        <v>1929</v>
      </c>
      <c r="L3131" s="9">
        <f>Таблица4[[#This Row],[Поступления]]/Таблица4[[#This Row],[Начисления]]</f>
        <v>0.79792403400002176</v>
      </c>
    </row>
    <row r="3132" spans="1:12" ht="15">
      <c r="A3132" s="47">
        <v>103939</v>
      </c>
      <c r="B3132" s="34" t="s">
        <v>1173</v>
      </c>
      <c r="C3132" s="34" t="s">
        <v>1174</v>
      </c>
      <c r="D3132" s="34" t="s">
        <v>1291</v>
      </c>
      <c r="E3132" s="34" t="s">
        <v>45</v>
      </c>
      <c r="F3132" s="31">
        <v>191011.71</v>
      </c>
      <c r="G3132" s="31">
        <v>191169.22</v>
      </c>
      <c r="H3132" s="31"/>
      <c r="I3132" s="31">
        <v>157.51000000000931</v>
      </c>
      <c r="J3132" s="36" t="s">
        <v>1933</v>
      </c>
      <c r="K3132" s="30" t="s">
        <v>1929</v>
      </c>
      <c r="L3132" s="9">
        <f>Таблица4[[#This Row],[Поступления]]/Таблица4[[#This Row],[Начисления]]</f>
        <v>1.0008246091299848</v>
      </c>
    </row>
    <row r="3133" spans="1:12" ht="15">
      <c r="A3133" s="47">
        <v>103940</v>
      </c>
      <c r="B3133" s="34" t="s">
        <v>1173</v>
      </c>
      <c r="C3133" s="34" t="s">
        <v>1174</v>
      </c>
      <c r="D3133" s="34" t="s">
        <v>1291</v>
      </c>
      <c r="E3133" s="34" t="s">
        <v>172</v>
      </c>
      <c r="F3133" s="31">
        <v>634276.85</v>
      </c>
      <c r="G3133" s="31">
        <v>501800.52</v>
      </c>
      <c r="H3133" s="31">
        <v>132476.32999999996</v>
      </c>
      <c r="I3133" s="31"/>
      <c r="J3133" s="36" t="s">
        <v>1933</v>
      </c>
      <c r="K3133" s="30" t="s">
        <v>1929</v>
      </c>
      <c r="L3133" s="9">
        <f>Таблица4[[#This Row],[Поступления]]/Таблица4[[#This Row],[Начисления]]</f>
        <v>0.79113800227771203</v>
      </c>
    </row>
    <row r="3134" spans="1:12" ht="15">
      <c r="A3134" s="47">
        <v>103941</v>
      </c>
      <c r="B3134" s="34" t="s">
        <v>1173</v>
      </c>
      <c r="C3134" s="34" t="s">
        <v>1174</v>
      </c>
      <c r="D3134" s="34" t="s">
        <v>1291</v>
      </c>
      <c r="E3134" s="34" t="s">
        <v>46</v>
      </c>
      <c r="F3134" s="31">
        <v>190516.05</v>
      </c>
      <c r="G3134" s="31">
        <v>187868.79999999999</v>
      </c>
      <c r="H3134" s="31">
        <v>2647.25</v>
      </c>
      <c r="I3134" s="31"/>
      <c r="J3134" s="36" t="s">
        <v>1933</v>
      </c>
      <c r="K3134" s="30" t="s">
        <v>1929</v>
      </c>
      <c r="L3134" s="9">
        <f>Таблица4[[#This Row],[Поступления]]/Таблица4[[#This Row],[Начисления]]</f>
        <v>0.986104845234824</v>
      </c>
    </row>
    <row r="3135" spans="1:12" ht="15">
      <c r="A3135" s="47">
        <v>103942</v>
      </c>
      <c r="B3135" s="34" t="s">
        <v>1173</v>
      </c>
      <c r="C3135" s="34" t="s">
        <v>1174</v>
      </c>
      <c r="D3135" s="34" t="s">
        <v>1291</v>
      </c>
      <c r="E3135" s="34" t="s">
        <v>115</v>
      </c>
      <c r="F3135" s="31">
        <v>846790.6</v>
      </c>
      <c r="G3135" s="31">
        <v>675310.83</v>
      </c>
      <c r="H3135" s="31">
        <v>171479.77000000002</v>
      </c>
      <c r="I3135" s="31"/>
      <c r="J3135" s="36" t="s">
        <v>1933</v>
      </c>
      <c r="K3135" s="30" t="s">
        <v>1929</v>
      </c>
      <c r="L3135" s="9">
        <f>Таблица4[[#This Row],[Поступления]]/Таблица4[[#This Row],[Начисления]]</f>
        <v>0.79749448092598096</v>
      </c>
    </row>
    <row r="3136" spans="1:12" ht="15">
      <c r="A3136" s="47">
        <v>103943</v>
      </c>
      <c r="B3136" s="34" t="s">
        <v>1173</v>
      </c>
      <c r="C3136" s="34" t="s">
        <v>1174</v>
      </c>
      <c r="D3136" s="34" t="s">
        <v>1291</v>
      </c>
      <c r="E3136" s="34" t="s">
        <v>47</v>
      </c>
      <c r="F3136" s="31">
        <v>193300.37</v>
      </c>
      <c r="G3136" s="31">
        <v>180664.23</v>
      </c>
      <c r="H3136" s="31">
        <v>12636.139999999985</v>
      </c>
      <c r="I3136" s="31"/>
      <c r="J3136" s="36" t="s">
        <v>1933</v>
      </c>
      <c r="K3136" s="30" t="s">
        <v>1929</v>
      </c>
      <c r="L3136" s="9">
        <f>Таблица4[[#This Row],[Поступления]]/Таблица4[[#This Row],[Начисления]]</f>
        <v>0.93462950950378432</v>
      </c>
    </row>
    <row r="3137" spans="1:12" ht="15">
      <c r="A3137" s="47">
        <v>103944</v>
      </c>
      <c r="B3137" s="34" t="s">
        <v>1173</v>
      </c>
      <c r="C3137" s="34" t="s">
        <v>1174</v>
      </c>
      <c r="D3137" s="34" t="s">
        <v>1291</v>
      </c>
      <c r="E3137" s="34" t="s">
        <v>48</v>
      </c>
      <c r="F3137" s="31">
        <v>190751.54</v>
      </c>
      <c r="G3137" s="31">
        <v>144968.44</v>
      </c>
      <c r="H3137" s="31">
        <v>45783.100000000006</v>
      </c>
      <c r="I3137" s="31"/>
      <c r="J3137" s="36" t="s">
        <v>1933</v>
      </c>
      <c r="K3137" s="30" t="s">
        <v>1929</v>
      </c>
      <c r="L3137" s="9">
        <f>Таблица4[[#This Row],[Поступления]]/Таблица4[[#This Row],[Начисления]]</f>
        <v>0.7599856860919707</v>
      </c>
    </row>
    <row r="3138" spans="1:12" ht="15">
      <c r="A3138" s="47">
        <v>103945</v>
      </c>
      <c r="B3138" s="34" t="s">
        <v>1173</v>
      </c>
      <c r="C3138" s="34" t="s">
        <v>1174</v>
      </c>
      <c r="D3138" s="34" t="s">
        <v>1291</v>
      </c>
      <c r="E3138" s="34" t="s">
        <v>98</v>
      </c>
      <c r="F3138" s="31">
        <v>512730.85</v>
      </c>
      <c r="G3138" s="31">
        <v>504102.92</v>
      </c>
      <c r="H3138" s="31">
        <v>8627.929999999993</v>
      </c>
      <c r="I3138" s="31"/>
      <c r="J3138" s="36" t="s">
        <v>1933</v>
      </c>
      <c r="K3138" s="30" t="s">
        <v>1929</v>
      </c>
      <c r="L3138" s="9">
        <f>Таблица4[[#This Row],[Поступления]]/Таблица4[[#This Row],[Начисления]]</f>
        <v>0.98317259435432836</v>
      </c>
    </row>
    <row r="3139" spans="1:12" ht="15">
      <c r="A3139" s="47">
        <v>103946</v>
      </c>
      <c r="B3139" s="34" t="s">
        <v>1173</v>
      </c>
      <c r="C3139" s="34" t="s">
        <v>1174</v>
      </c>
      <c r="D3139" s="34" t="s">
        <v>1291</v>
      </c>
      <c r="E3139" s="34" t="s">
        <v>118</v>
      </c>
      <c r="F3139" s="31">
        <v>3117198.27</v>
      </c>
      <c r="G3139" s="31">
        <v>2153448.19</v>
      </c>
      <c r="H3139" s="31">
        <v>963750.08000000007</v>
      </c>
      <c r="I3139" s="31"/>
      <c r="J3139" s="36" t="s">
        <v>1933</v>
      </c>
      <c r="K3139" s="30" t="s">
        <v>1930</v>
      </c>
      <c r="L3139" s="9">
        <f>Таблица4[[#This Row],[Поступления]]/Таблица4[[#This Row],[Начисления]]</f>
        <v>0.69082811020551471</v>
      </c>
    </row>
    <row r="3140" spans="1:12" ht="15">
      <c r="A3140" s="47">
        <v>103947</v>
      </c>
      <c r="B3140" s="34" t="s">
        <v>1173</v>
      </c>
      <c r="C3140" s="34" t="s">
        <v>1174</v>
      </c>
      <c r="D3140" s="34" t="s">
        <v>1291</v>
      </c>
      <c r="E3140" s="34" t="s">
        <v>99</v>
      </c>
      <c r="F3140" s="31">
        <v>2092794.86</v>
      </c>
      <c r="G3140" s="31">
        <v>1938294.11</v>
      </c>
      <c r="H3140" s="31">
        <v>154500.75</v>
      </c>
      <c r="I3140" s="31"/>
      <c r="J3140" s="36" t="s">
        <v>1933</v>
      </c>
      <c r="K3140" s="30" t="s">
        <v>1929</v>
      </c>
      <c r="L3140" s="9">
        <f>Таблица4[[#This Row],[Поступления]]/Таблица4[[#This Row],[Начисления]]</f>
        <v>0.9261749190267029</v>
      </c>
    </row>
    <row r="3141" spans="1:12" ht="15">
      <c r="A3141" s="47">
        <v>103948</v>
      </c>
      <c r="B3141" s="34" t="s">
        <v>1173</v>
      </c>
      <c r="C3141" s="34" t="s">
        <v>1174</v>
      </c>
      <c r="D3141" s="34" t="s">
        <v>1291</v>
      </c>
      <c r="E3141" s="34" t="s">
        <v>119</v>
      </c>
      <c r="F3141" s="31">
        <v>2245121.4500000002</v>
      </c>
      <c r="G3141" s="31">
        <v>854850.6</v>
      </c>
      <c r="H3141" s="31">
        <v>1390270.85</v>
      </c>
      <c r="I3141" s="31"/>
      <c r="J3141" s="36" t="s">
        <v>1933</v>
      </c>
      <c r="K3141" s="30" t="s">
        <v>1929</v>
      </c>
      <c r="L3141" s="9">
        <f>Таблица4[[#This Row],[Поступления]]/Таблица4[[#This Row],[Начисления]]</f>
        <v>0.38075917897448258</v>
      </c>
    </row>
    <row r="3142" spans="1:12" ht="15">
      <c r="A3142" s="47">
        <v>103949</v>
      </c>
      <c r="B3142" s="34" t="s">
        <v>1173</v>
      </c>
      <c r="C3142" s="34" t="s">
        <v>1174</v>
      </c>
      <c r="D3142" s="34" t="s">
        <v>1291</v>
      </c>
      <c r="E3142" s="34" t="s">
        <v>130</v>
      </c>
      <c r="F3142" s="31">
        <v>5430949.7999999998</v>
      </c>
      <c r="G3142" s="31">
        <v>4750315.12</v>
      </c>
      <c r="H3142" s="31">
        <v>680634.6799999997</v>
      </c>
      <c r="I3142" s="31"/>
      <c r="J3142" s="36" t="s">
        <v>1933</v>
      </c>
      <c r="K3142" s="30" t="s">
        <v>1930</v>
      </c>
      <c r="L3142" s="9">
        <f>Таблица4[[#This Row],[Поступления]]/Таблица4[[#This Row],[Начисления]]</f>
        <v>0.87467483496164888</v>
      </c>
    </row>
    <row r="3143" spans="1:12" ht="15">
      <c r="A3143" s="47">
        <v>103950</v>
      </c>
      <c r="B3143" s="34" t="s">
        <v>1173</v>
      </c>
      <c r="C3143" s="34" t="s">
        <v>1174</v>
      </c>
      <c r="D3143" s="34" t="s">
        <v>1291</v>
      </c>
      <c r="E3143" s="34" t="s">
        <v>180</v>
      </c>
      <c r="F3143" s="31">
        <v>2235095.81</v>
      </c>
      <c r="G3143" s="31">
        <v>1475389.11</v>
      </c>
      <c r="H3143" s="31">
        <v>759706.7</v>
      </c>
      <c r="I3143" s="31"/>
      <c r="J3143" s="36" t="s">
        <v>1933</v>
      </c>
      <c r="K3143" s="30" t="s">
        <v>1930</v>
      </c>
      <c r="L3143" s="9">
        <f>Таблица4[[#This Row],[Поступления]]/Таблица4[[#This Row],[Начисления]]</f>
        <v>0.66010105848661582</v>
      </c>
    </row>
    <row r="3144" spans="1:12" ht="15">
      <c r="A3144" s="47">
        <v>103951</v>
      </c>
      <c r="B3144" s="34" t="s">
        <v>1173</v>
      </c>
      <c r="C3144" s="34" t="s">
        <v>1174</v>
      </c>
      <c r="D3144" s="34" t="s">
        <v>1291</v>
      </c>
      <c r="E3144" s="34" t="s">
        <v>138</v>
      </c>
      <c r="F3144" s="31">
        <v>2101302.65</v>
      </c>
      <c r="G3144" s="31">
        <v>2038235.34</v>
      </c>
      <c r="H3144" s="31">
        <v>63067.309999999823</v>
      </c>
      <c r="I3144" s="31"/>
      <c r="J3144" s="36" t="s">
        <v>1933</v>
      </c>
      <c r="K3144" s="30" t="s">
        <v>1930</v>
      </c>
      <c r="L3144" s="9">
        <f>Таблица4[[#This Row],[Поступления]]/Таблица4[[#This Row],[Начисления]]</f>
        <v>0.96998656523847249</v>
      </c>
    </row>
    <row r="3145" spans="1:12" ht="15">
      <c r="A3145" s="47">
        <v>103952</v>
      </c>
      <c r="B3145" s="34" t="s">
        <v>1173</v>
      </c>
      <c r="C3145" s="34" t="s">
        <v>1174</v>
      </c>
      <c r="D3145" s="34" t="s">
        <v>1291</v>
      </c>
      <c r="E3145" s="34" t="s">
        <v>78</v>
      </c>
      <c r="F3145" s="31">
        <v>6823867.1200000001</v>
      </c>
      <c r="G3145" s="31">
        <v>6336406.0599999996</v>
      </c>
      <c r="H3145" s="31">
        <v>487461.06000000052</v>
      </c>
      <c r="I3145" s="31"/>
      <c r="J3145" s="36" t="s">
        <v>1933</v>
      </c>
      <c r="K3145" s="30" t="s">
        <v>1930</v>
      </c>
      <c r="L3145" s="9">
        <f>Таблица4[[#This Row],[Поступления]]/Таблица4[[#This Row],[Начисления]]</f>
        <v>0.92856527663451915</v>
      </c>
    </row>
    <row r="3146" spans="1:12" ht="15">
      <c r="A3146" s="47">
        <v>103955</v>
      </c>
      <c r="B3146" s="34" t="s">
        <v>1173</v>
      </c>
      <c r="C3146" s="34" t="s">
        <v>1174</v>
      </c>
      <c r="D3146" s="34" t="s">
        <v>1291</v>
      </c>
      <c r="E3146" s="34" t="s">
        <v>140</v>
      </c>
      <c r="F3146" s="31">
        <v>1555146.09</v>
      </c>
      <c r="G3146" s="31">
        <v>1399029.56</v>
      </c>
      <c r="H3146" s="31">
        <v>156116.53000000003</v>
      </c>
      <c r="I3146" s="31"/>
      <c r="J3146" s="36" t="s">
        <v>1933</v>
      </c>
      <c r="K3146" s="30" t="s">
        <v>1930</v>
      </c>
      <c r="L3146" s="9">
        <f>Таблица4[[#This Row],[Поступления]]/Таблица4[[#This Row],[Начисления]]</f>
        <v>0.89961294890308341</v>
      </c>
    </row>
    <row r="3147" spans="1:12" ht="15">
      <c r="A3147" s="47">
        <v>103956</v>
      </c>
      <c r="B3147" s="34" t="s">
        <v>1173</v>
      </c>
      <c r="C3147" s="34" t="s">
        <v>1174</v>
      </c>
      <c r="D3147" s="34" t="s">
        <v>1291</v>
      </c>
      <c r="E3147" s="34" t="s">
        <v>141</v>
      </c>
      <c r="F3147" s="31">
        <v>2793759.7</v>
      </c>
      <c r="G3147" s="31">
        <v>2564557.39</v>
      </c>
      <c r="H3147" s="31">
        <v>229202.31000000006</v>
      </c>
      <c r="I3147" s="31"/>
      <c r="J3147" s="36" t="s">
        <v>1933</v>
      </c>
      <c r="K3147" s="30" t="s">
        <v>1930</v>
      </c>
      <c r="L3147" s="9">
        <f>Таблица4[[#This Row],[Поступления]]/Таблица4[[#This Row],[Начисления]]</f>
        <v>0.91795918954661704</v>
      </c>
    </row>
    <row r="3148" spans="1:12" ht="15">
      <c r="A3148" s="47">
        <v>103957</v>
      </c>
      <c r="B3148" s="34" t="s">
        <v>1173</v>
      </c>
      <c r="C3148" s="34" t="s">
        <v>1174</v>
      </c>
      <c r="D3148" s="34" t="s">
        <v>1291</v>
      </c>
      <c r="E3148" s="34" t="s">
        <v>212</v>
      </c>
      <c r="F3148" s="31">
        <v>5308663.13</v>
      </c>
      <c r="G3148" s="31">
        <v>4972997.93</v>
      </c>
      <c r="H3148" s="31">
        <v>335665.20000000019</v>
      </c>
      <c r="I3148" s="31"/>
      <c r="J3148" s="36" t="s">
        <v>1933</v>
      </c>
      <c r="K3148" s="30" t="s">
        <v>1930</v>
      </c>
      <c r="L3148" s="9">
        <f>Таблица4[[#This Row],[Поступления]]/Таблица4[[#This Row],[Начисления]]</f>
        <v>0.93677029568836101</v>
      </c>
    </row>
    <row r="3149" spans="1:12" ht="15">
      <c r="A3149" s="47">
        <v>103958</v>
      </c>
      <c r="B3149" s="34" t="s">
        <v>1173</v>
      </c>
      <c r="C3149" s="34" t="s">
        <v>1174</v>
      </c>
      <c r="D3149" s="34" t="s">
        <v>1291</v>
      </c>
      <c r="E3149" s="34" t="s">
        <v>109</v>
      </c>
      <c r="F3149" s="31">
        <v>1552071.87</v>
      </c>
      <c r="G3149" s="31">
        <v>1358835.15</v>
      </c>
      <c r="H3149" s="31">
        <v>193236.7200000002</v>
      </c>
      <c r="I3149" s="31"/>
      <c r="J3149" s="36" t="s">
        <v>1933</v>
      </c>
      <c r="K3149" s="30" t="s">
        <v>1930</v>
      </c>
      <c r="L3149" s="9">
        <f>Таблица4[[#This Row],[Поступления]]/Таблица4[[#This Row],[Начисления]]</f>
        <v>0.87549756958097558</v>
      </c>
    </row>
    <row r="3150" spans="1:12" ht="15">
      <c r="A3150" s="47">
        <v>103959</v>
      </c>
      <c r="B3150" s="34" t="s">
        <v>1173</v>
      </c>
      <c r="C3150" s="34" t="s">
        <v>1174</v>
      </c>
      <c r="D3150" s="34" t="s">
        <v>1291</v>
      </c>
      <c r="E3150" s="34" t="s">
        <v>110</v>
      </c>
      <c r="F3150" s="31">
        <v>2659986.12</v>
      </c>
      <c r="G3150" s="31">
        <v>2257518.3199999998</v>
      </c>
      <c r="H3150" s="31">
        <v>402467.80000000028</v>
      </c>
      <c r="I3150" s="31"/>
      <c r="J3150" s="36" t="s">
        <v>1933</v>
      </c>
      <c r="K3150" s="30" t="s">
        <v>1929</v>
      </c>
      <c r="L3150" s="9">
        <f>Таблица4[[#This Row],[Поступления]]/Таблица4[[#This Row],[Начисления]]</f>
        <v>0.84869552627590394</v>
      </c>
    </row>
    <row r="3151" spans="1:12" ht="15">
      <c r="A3151" s="47">
        <v>103960</v>
      </c>
      <c r="B3151" s="34" t="s">
        <v>1173</v>
      </c>
      <c r="C3151" s="34" t="s">
        <v>1174</v>
      </c>
      <c r="D3151" s="34" t="s">
        <v>1291</v>
      </c>
      <c r="E3151" s="34" t="s">
        <v>565</v>
      </c>
      <c r="F3151" s="31">
        <v>2445163.52</v>
      </c>
      <c r="G3151" s="31">
        <v>2226053.35</v>
      </c>
      <c r="H3151" s="31">
        <v>219110.16999999993</v>
      </c>
      <c r="I3151" s="31"/>
      <c r="J3151" s="36" t="s">
        <v>1933</v>
      </c>
      <c r="K3151" s="30" t="s">
        <v>1930</v>
      </c>
      <c r="L3151" s="9">
        <f>Таблица4[[#This Row],[Поступления]]/Таблица4[[#This Row],[Начисления]]</f>
        <v>0.91039038158069696</v>
      </c>
    </row>
    <row r="3152" spans="1:12" ht="15">
      <c r="A3152" s="47">
        <v>103961</v>
      </c>
      <c r="B3152" s="34" t="s">
        <v>1173</v>
      </c>
      <c r="C3152" s="34" t="s">
        <v>1174</v>
      </c>
      <c r="D3152" s="34" t="s">
        <v>1291</v>
      </c>
      <c r="E3152" s="34" t="s">
        <v>264</v>
      </c>
      <c r="F3152" s="31">
        <v>5291457.53</v>
      </c>
      <c r="G3152" s="31">
        <v>4897206.8600000003</v>
      </c>
      <c r="H3152" s="31">
        <v>394250.66999999993</v>
      </c>
      <c r="I3152" s="31"/>
      <c r="J3152" s="36" t="s">
        <v>1933</v>
      </c>
      <c r="K3152" s="30" t="s">
        <v>1929</v>
      </c>
      <c r="L3152" s="9">
        <f>Таблица4[[#This Row],[Поступления]]/Таблица4[[#This Row],[Начисления]]</f>
        <v>0.92549299172018495</v>
      </c>
    </row>
    <row r="3153" spans="1:12" ht="15">
      <c r="A3153" s="47">
        <v>103962</v>
      </c>
      <c r="B3153" s="34" t="s">
        <v>1173</v>
      </c>
      <c r="C3153" s="34" t="s">
        <v>1174</v>
      </c>
      <c r="D3153" s="34" t="s">
        <v>1291</v>
      </c>
      <c r="E3153" s="34" t="s">
        <v>247</v>
      </c>
      <c r="F3153" s="31">
        <v>2406877.87</v>
      </c>
      <c r="G3153" s="31">
        <v>2234903.61</v>
      </c>
      <c r="H3153" s="31">
        <v>171974.26000000024</v>
      </c>
      <c r="I3153" s="31"/>
      <c r="J3153" s="36" t="s">
        <v>1933</v>
      </c>
      <c r="K3153" s="30" t="s">
        <v>1930</v>
      </c>
      <c r="L3153" s="9">
        <f>Таблица4[[#This Row],[Поступления]]/Таблица4[[#This Row],[Начисления]]</f>
        <v>0.9285488216317348</v>
      </c>
    </row>
    <row r="3154" spans="1:12" ht="15">
      <c r="A3154" s="47">
        <v>103963</v>
      </c>
      <c r="B3154" s="34" t="s">
        <v>1173</v>
      </c>
      <c r="C3154" s="34" t="s">
        <v>1174</v>
      </c>
      <c r="D3154" s="34" t="s">
        <v>1291</v>
      </c>
      <c r="E3154" s="34" t="s">
        <v>536</v>
      </c>
      <c r="F3154" s="31">
        <v>1957647.57</v>
      </c>
      <c r="G3154" s="31">
        <v>1738623.19</v>
      </c>
      <c r="H3154" s="31">
        <v>219024.38000000012</v>
      </c>
      <c r="I3154" s="31"/>
      <c r="J3154" s="36" t="s">
        <v>1933</v>
      </c>
      <c r="K3154" s="30" t="s">
        <v>1929</v>
      </c>
      <c r="L3154" s="9">
        <f>Таблица4[[#This Row],[Поступления]]/Таблица4[[#This Row],[Начисления]]</f>
        <v>0.8881185851036506</v>
      </c>
    </row>
    <row r="3155" spans="1:12" ht="15">
      <c r="A3155" s="47">
        <v>103964</v>
      </c>
      <c r="B3155" s="34" t="s">
        <v>1173</v>
      </c>
      <c r="C3155" s="34" t="s">
        <v>1174</v>
      </c>
      <c r="D3155" s="34" t="s">
        <v>1291</v>
      </c>
      <c r="E3155" s="34" t="s">
        <v>329</v>
      </c>
      <c r="F3155" s="31">
        <v>712616.83</v>
      </c>
      <c r="G3155" s="31">
        <v>628069.76</v>
      </c>
      <c r="H3155" s="31">
        <v>84547.069999999949</v>
      </c>
      <c r="I3155" s="31"/>
      <c r="J3155" s="36" t="s">
        <v>1933</v>
      </c>
      <c r="K3155" s="30" t="s">
        <v>1929</v>
      </c>
      <c r="L3155" s="9">
        <f>Таблица4[[#This Row],[Поступления]]/Таблица4[[#This Row],[Начисления]]</f>
        <v>0.88135689975214315</v>
      </c>
    </row>
    <row r="3156" spans="1:12" ht="15">
      <c r="A3156" s="47">
        <v>103965</v>
      </c>
      <c r="B3156" s="34" t="s">
        <v>1173</v>
      </c>
      <c r="C3156" s="34" t="s">
        <v>1174</v>
      </c>
      <c r="D3156" s="34" t="s">
        <v>1291</v>
      </c>
      <c r="E3156" s="34" t="s">
        <v>656</v>
      </c>
      <c r="F3156" s="31">
        <v>732889.1</v>
      </c>
      <c r="G3156" s="31">
        <v>698126.53</v>
      </c>
      <c r="H3156" s="31">
        <v>34762.569999999949</v>
      </c>
      <c r="I3156" s="31"/>
      <c r="J3156" s="36" t="s">
        <v>1933</v>
      </c>
      <c r="K3156" s="30" t="s">
        <v>1929</v>
      </c>
      <c r="L3156" s="9">
        <f>Таблица4[[#This Row],[Поступления]]/Таблица4[[#This Row],[Начисления]]</f>
        <v>0.95256776229855245</v>
      </c>
    </row>
    <row r="3157" spans="1:12" ht="15">
      <c r="A3157" s="47">
        <v>103966</v>
      </c>
      <c r="B3157" s="34" t="s">
        <v>1173</v>
      </c>
      <c r="C3157" s="34" t="s">
        <v>1174</v>
      </c>
      <c r="D3157" s="34" t="s">
        <v>1291</v>
      </c>
      <c r="E3157" s="34" t="s">
        <v>520</v>
      </c>
      <c r="F3157" s="31">
        <v>452498.94</v>
      </c>
      <c r="G3157" s="31">
        <v>437452.88</v>
      </c>
      <c r="H3157" s="31">
        <v>15046.059999999998</v>
      </c>
      <c r="I3157" s="31">
        <v>3296.0599999999977</v>
      </c>
      <c r="J3157" s="36" t="s">
        <v>1933</v>
      </c>
      <c r="K3157" s="30" t="s">
        <v>1929</v>
      </c>
      <c r="L3157" s="9">
        <f>Таблица4[[#This Row],[Поступления]]/Таблица4[[#This Row],[Начисления]]</f>
        <v>0.96674896078209593</v>
      </c>
    </row>
    <row r="3158" spans="1:12" ht="15">
      <c r="A3158" s="47">
        <v>103967</v>
      </c>
      <c r="B3158" s="34" t="s">
        <v>1173</v>
      </c>
      <c r="C3158" s="34" t="s">
        <v>1174</v>
      </c>
      <c r="D3158" s="34" t="s">
        <v>1291</v>
      </c>
      <c r="E3158" s="34" t="s">
        <v>657</v>
      </c>
      <c r="F3158" s="31">
        <v>716417.53</v>
      </c>
      <c r="G3158" s="31">
        <v>627205.09</v>
      </c>
      <c r="H3158" s="31">
        <v>89212.440000000061</v>
      </c>
      <c r="I3158" s="31"/>
      <c r="J3158" s="36" t="s">
        <v>1933</v>
      </c>
      <c r="K3158" s="30" t="s">
        <v>1929</v>
      </c>
      <c r="L3158" s="9">
        <f>Таблица4[[#This Row],[Поступления]]/Таблица4[[#This Row],[Начисления]]</f>
        <v>0.87547423637163091</v>
      </c>
    </row>
    <row r="3159" spans="1:12" ht="15">
      <c r="A3159" s="47">
        <v>103968</v>
      </c>
      <c r="B3159" s="34" t="s">
        <v>1173</v>
      </c>
      <c r="C3159" s="34" t="s">
        <v>1174</v>
      </c>
      <c r="D3159" s="34" t="s">
        <v>1291</v>
      </c>
      <c r="E3159" s="34" t="s">
        <v>658</v>
      </c>
      <c r="F3159" s="31">
        <v>604307.84</v>
      </c>
      <c r="G3159" s="31">
        <v>535975.66</v>
      </c>
      <c r="H3159" s="31">
        <v>68332.179999999935</v>
      </c>
      <c r="I3159" s="31"/>
      <c r="J3159" s="36" t="s">
        <v>1933</v>
      </c>
      <c r="K3159" s="30" t="s">
        <v>1929</v>
      </c>
      <c r="L3159" s="9">
        <f>Таблица4[[#This Row],[Поступления]]/Таблица4[[#This Row],[Начисления]]</f>
        <v>0.88692488252345036</v>
      </c>
    </row>
    <row r="3160" spans="1:12" ht="15">
      <c r="A3160" s="47">
        <v>103969</v>
      </c>
      <c r="B3160" s="34" t="s">
        <v>1173</v>
      </c>
      <c r="C3160" s="34" t="s">
        <v>1174</v>
      </c>
      <c r="D3160" s="34" t="s">
        <v>1291</v>
      </c>
      <c r="E3160" s="34" t="s">
        <v>659</v>
      </c>
      <c r="F3160" s="31">
        <v>1507604.33</v>
      </c>
      <c r="G3160" s="31">
        <v>1379916.74</v>
      </c>
      <c r="H3160" s="31">
        <v>127687.59000000008</v>
      </c>
      <c r="I3160" s="31"/>
      <c r="J3160" s="36" t="s">
        <v>1933</v>
      </c>
      <c r="K3160" s="30" t="s">
        <v>1929</v>
      </c>
      <c r="L3160" s="9">
        <f>Таблица4[[#This Row],[Поступления]]/Таблица4[[#This Row],[Начисления]]</f>
        <v>0.9153043093210006</v>
      </c>
    </row>
    <row r="3161" spans="1:12" ht="15">
      <c r="A3161" s="47">
        <v>103970</v>
      </c>
      <c r="B3161" s="34" t="s">
        <v>1173</v>
      </c>
      <c r="C3161" s="34" t="s">
        <v>1174</v>
      </c>
      <c r="D3161" s="34" t="s">
        <v>1291</v>
      </c>
      <c r="E3161" s="34" t="s">
        <v>637</v>
      </c>
      <c r="F3161" s="31">
        <v>4169717.56</v>
      </c>
      <c r="G3161" s="31">
        <v>3463743.14</v>
      </c>
      <c r="H3161" s="31">
        <v>705974.41999999993</v>
      </c>
      <c r="I3161" s="31"/>
      <c r="J3161" s="36" t="s">
        <v>1933</v>
      </c>
      <c r="K3161" s="30" t="s">
        <v>1929</v>
      </c>
      <c r="L3161" s="9">
        <f>Таблица4[[#This Row],[Поступления]]/Таблица4[[#This Row],[Начисления]]</f>
        <v>0.83069011033927198</v>
      </c>
    </row>
    <row r="3162" spans="1:12" ht="15">
      <c r="A3162" s="47">
        <v>103971</v>
      </c>
      <c r="B3162" s="34" t="s">
        <v>1173</v>
      </c>
      <c r="C3162" s="34" t="s">
        <v>1174</v>
      </c>
      <c r="D3162" s="34" t="s">
        <v>1291</v>
      </c>
      <c r="E3162" s="34" t="s">
        <v>660</v>
      </c>
      <c r="F3162" s="31">
        <v>3363980.09</v>
      </c>
      <c r="G3162" s="31">
        <v>3092052.66</v>
      </c>
      <c r="H3162" s="31">
        <v>271927.4299999997</v>
      </c>
      <c r="I3162" s="31"/>
      <c r="J3162" s="36" t="s">
        <v>1933</v>
      </c>
      <c r="K3162" s="30" t="s">
        <v>1929</v>
      </c>
      <c r="L3162" s="9">
        <f>Таблица4[[#This Row],[Поступления]]/Таблица4[[#This Row],[Начисления]]</f>
        <v>0.91916497044428114</v>
      </c>
    </row>
    <row r="3163" spans="1:12" ht="15">
      <c r="A3163" s="47">
        <v>103972</v>
      </c>
      <c r="B3163" s="34" t="s">
        <v>1173</v>
      </c>
      <c r="C3163" s="34" t="s">
        <v>1174</v>
      </c>
      <c r="D3163" s="34" t="s">
        <v>1291</v>
      </c>
      <c r="E3163" s="34" t="s">
        <v>661</v>
      </c>
      <c r="F3163" s="31">
        <v>3369610.4</v>
      </c>
      <c r="G3163" s="31">
        <v>3170883.01</v>
      </c>
      <c r="H3163" s="31">
        <v>198727.39000000013</v>
      </c>
      <c r="I3163" s="31"/>
      <c r="J3163" s="36" t="s">
        <v>1933</v>
      </c>
      <c r="K3163" s="30" t="s">
        <v>1929</v>
      </c>
      <c r="L3163" s="9">
        <f>Таблица4[[#This Row],[Поступления]]/Таблица4[[#This Row],[Начисления]]</f>
        <v>0.94102362991282307</v>
      </c>
    </row>
    <row r="3164" spans="1:12" ht="15">
      <c r="A3164" s="47">
        <v>103973</v>
      </c>
      <c r="B3164" s="34" t="s">
        <v>1173</v>
      </c>
      <c r="C3164" s="34" t="s">
        <v>1174</v>
      </c>
      <c r="D3164" s="34" t="s">
        <v>1291</v>
      </c>
      <c r="E3164" s="34" t="s">
        <v>191</v>
      </c>
      <c r="F3164" s="31">
        <v>3374195.5</v>
      </c>
      <c r="G3164" s="31">
        <v>1237943.49</v>
      </c>
      <c r="H3164" s="31">
        <v>2136252.0099999998</v>
      </c>
      <c r="I3164" s="31"/>
      <c r="J3164" s="36" t="s">
        <v>1933</v>
      </c>
      <c r="K3164" s="30" t="s">
        <v>1929</v>
      </c>
      <c r="L3164" s="9">
        <f>Таблица4[[#This Row],[Поступления]]/Таблица4[[#This Row],[Начисления]]</f>
        <v>0.36688552574976763</v>
      </c>
    </row>
    <row r="3165" spans="1:12" ht="15">
      <c r="A3165" s="47">
        <v>103974</v>
      </c>
      <c r="B3165" s="34" t="s">
        <v>1173</v>
      </c>
      <c r="C3165" s="34" t="s">
        <v>1174</v>
      </c>
      <c r="D3165" s="34" t="s">
        <v>1291</v>
      </c>
      <c r="E3165" s="34" t="s">
        <v>638</v>
      </c>
      <c r="F3165" s="31">
        <v>2248906.84</v>
      </c>
      <c r="G3165" s="31">
        <v>1787970.47</v>
      </c>
      <c r="H3165" s="31">
        <v>460936.36999999988</v>
      </c>
      <c r="I3165" s="31"/>
      <c r="J3165" s="36" t="s">
        <v>1933</v>
      </c>
      <c r="K3165" s="30" t="s">
        <v>1929</v>
      </c>
      <c r="L3165" s="9">
        <f>Таблица4[[#This Row],[Поступления]]/Таблица4[[#This Row],[Начисления]]</f>
        <v>0.79503981143122859</v>
      </c>
    </row>
    <row r="3166" spans="1:12" ht="15">
      <c r="A3166" s="47">
        <v>103975</v>
      </c>
      <c r="B3166" s="34" t="s">
        <v>1173</v>
      </c>
      <c r="C3166" s="34" t="s">
        <v>1174</v>
      </c>
      <c r="D3166" s="34" t="s">
        <v>2282</v>
      </c>
      <c r="E3166" s="34" t="s">
        <v>9</v>
      </c>
      <c r="F3166" s="31">
        <v>978258.46</v>
      </c>
      <c r="G3166" s="31">
        <v>839660.5</v>
      </c>
      <c r="H3166" s="31">
        <v>138597.95999999996</v>
      </c>
      <c r="I3166" s="31"/>
      <c r="J3166" s="36" t="s">
        <v>1931</v>
      </c>
      <c r="K3166" s="30" t="s">
        <v>1930</v>
      </c>
      <c r="L3166" s="9">
        <f>Таблица4[[#This Row],[Поступления]]/Таблица4[[#This Row],[Начисления]]</f>
        <v>0.85832173636402798</v>
      </c>
    </row>
    <row r="3167" spans="1:12" ht="15">
      <c r="A3167" s="47">
        <v>103977</v>
      </c>
      <c r="B3167" s="34" t="s">
        <v>1173</v>
      </c>
      <c r="C3167" s="34" t="s">
        <v>1174</v>
      </c>
      <c r="D3167" s="34" t="s">
        <v>1293</v>
      </c>
      <c r="E3167" s="34" t="s">
        <v>29</v>
      </c>
      <c r="F3167" s="31">
        <v>2221578.2200000002</v>
      </c>
      <c r="G3167" s="31">
        <v>1913057.8</v>
      </c>
      <c r="H3167" s="31">
        <v>308520.42000000016</v>
      </c>
      <c r="I3167" s="31"/>
      <c r="J3167" s="36" t="s">
        <v>1931</v>
      </c>
      <c r="K3167" s="30" t="s">
        <v>1929</v>
      </c>
      <c r="L3167" s="9">
        <f>Таблица4[[#This Row],[Поступления]]/Таблица4[[#This Row],[Начисления]]</f>
        <v>0.86112556504987692</v>
      </c>
    </row>
    <row r="3168" spans="1:12" ht="15">
      <c r="A3168" s="47">
        <v>103978</v>
      </c>
      <c r="B3168" s="34" t="s">
        <v>1173</v>
      </c>
      <c r="C3168" s="34" t="s">
        <v>1174</v>
      </c>
      <c r="D3168" s="34" t="s">
        <v>1293</v>
      </c>
      <c r="E3168" s="34" t="s">
        <v>34</v>
      </c>
      <c r="F3168" s="31">
        <v>442535.42</v>
      </c>
      <c r="G3168" s="31">
        <v>398152.21</v>
      </c>
      <c r="H3168" s="31">
        <v>44383.209999999963</v>
      </c>
      <c r="I3168" s="31"/>
      <c r="J3168" s="36" t="s">
        <v>1931</v>
      </c>
      <c r="K3168" s="30" t="s">
        <v>1929</v>
      </c>
      <c r="L3168" s="9">
        <f>Таблица4[[#This Row],[Поступления]]/Таблица4[[#This Row],[Начисления]]</f>
        <v>0.89970698842592089</v>
      </c>
    </row>
    <row r="3169" spans="1:12" ht="15">
      <c r="A3169" s="47">
        <v>103979</v>
      </c>
      <c r="B3169" s="34" t="s">
        <v>1173</v>
      </c>
      <c r="C3169" s="34" t="s">
        <v>1174</v>
      </c>
      <c r="D3169" s="34" t="s">
        <v>1293</v>
      </c>
      <c r="E3169" s="34" t="s">
        <v>22</v>
      </c>
      <c r="F3169" s="31">
        <v>766870.7</v>
      </c>
      <c r="G3169" s="31">
        <v>673943.67</v>
      </c>
      <c r="H3169" s="31">
        <v>92927.029999999912</v>
      </c>
      <c r="I3169" s="31"/>
      <c r="J3169" s="36" t="s">
        <v>1931</v>
      </c>
      <c r="K3169" s="30" t="s">
        <v>1929</v>
      </c>
      <c r="L3169" s="9">
        <f>Таблица4[[#This Row],[Поступления]]/Таблица4[[#This Row],[Начисления]]</f>
        <v>0.87882307930137382</v>
      </c>
    </row>
    <row r="3170" spans="1:12" ht="15">
      <c r="A3170" s="47">
        <v>103980</v>
      </c>
      <c r="B3170" s="34" t="s">
        <v>1173</v>
      </c>
      <c r="C3170" s="34" t="s">
        <v>1174</v>
      </c>
      <c r="D3170" s="34" t="s">
        <v>1293</v>
      </c>
      <c r="E3170" s="34" t="s">
        <v>68</v>
      </c>
      <c r="F3170" s="31">
        <v>793500.99</v>
      </c>
      <c r="G3170" s="31">
        <v>592495.04</v>
      </c>
      <c r="H3170" s="31">
        <v>201005.94999999995</v>
      </c>
      <c r="I3170" s="31"/>
      <c r="J3170" s="36" t="s">
        <v>1931</v>
      </c>
      <c r="K3170" s="30" t="s">
        <v>1929</v>
      </c>
      <c r="L3170" s="9">
        <f>Таблица4[[#This Row],[Поступления]]/Таблица4[[#This Row],[Начисления]]</f>
        <v>0.74668468907644348</v>
      </c>
    </row>
    <row r="3171" spans="1:12" ht="15">
      <c r="A3171" s="47">
        <v>103981</v>
      </c>
      <c r="B3171" s="34" t="s">
        <v>1173</v>
      </c>
      <c r="C3171" s="34" t="s">
        <v>1174</v>
      </c>
      <c r="D3171" s="34" t="s">
        <v>1293</v>
      </c>
      <c r="E3171" s="34" t="s">
        <v>69</v>
      </c>
      <c r="F3171" s="31">
        <v>1283923.19</v>
      </c>
      <c r="G3171" s="31">
        <v>1026004.17</v>
      </c>
      <c r="H3171" s="31">
        <v>257919.0199999999</v>
      </c>
      <c r="I3171" s="31"/>
      <c r="J3171" s="36" t="s">
        <v>1931</v>
      </c>
      <c r="K3171" s="30" t="s">
        <v>1929</v>
      </c>
      <c r="L3171" s="9">
        <f>Таблица4[[#This Row],[Поступления]]/Таблица4[[#This Row],[Начисления]]</f>
        <v>0.79911647206870695</v>
      </c>
    </row>
    <row r="3172" spans="1:12" ht="15">
      <c r="A3172" s="47">
        <v>103983</v>
      </c>
      <c r="B3172" s="34" t="s">
        <v>1173</v>
      </c>
      <c r="C3172" s="34" t="s">
        <v>1174</v>
      </c>
      <c r="D3172" s="34" t="s">
        <v>1294</v>
      </c>
      <c r="E3172" s="34" t="s">
        <v>21</v>
      </c>
      <c r="F3172" s="31">
        <v>18904201.530000001</v>
      </c>
      <c r="G3172" s="31">
        <v>15846141</v>
      </c>
      <c r="H3172" s="31">
        <v>3058060.5300000012</v>
      </c>
      <c r="I3172" s="31"/>
      <c r="J3172" s="36" t="s">
        <v>1937</v>
      </c>
      <c r="K3172" s="30" t="s">
        <v>1929</v>
      </c>
      <c r="L3172" s="9">
        <f>Таблица4[[#This Row],[Поступления]]/Таблица4[[#This Row],[Начисления]]</f>
        <v>0.83823381669164843</v>
      </c>
    </row>
    <row r="3173" spans="1:12" ht="15">
      <c r="A3173" s="47">
        <v>103984</v>
      </c>
      <c r="B3173" s="34" t="s">
        <v>1173</v>
      </c>
      <c r="C3173" s="34" t="s">
        <v>1174</v>
      </c>
      <c r="D3173" s="34" t="s">
        <v>1294</v>
      </c>
      <c r="E3173" s="34" t="s">
        <v>100</v>
      </c>
      <c r="F3173" s="31">
        <v>8801301.0800000001</v>
      </c>
      <c r="G3173" s="31">
        <v>8024560.6799999997</v>
      </c>
      <c r="H3173" s="31">
        <v>776740.40000000037</v>
      </c>
      <c r="I3173" s="31"/>
      <c r="J3173" s="36" t="s">
        <v>1937</v>
      </c>
      <c r="K3173" s="30" t="s">
        <v>1929</v>
      </c>
      <c r="L3173" s="9">
        <f>Таблица4[[#This Row],[Поступления]]/Таблица4[[#This Row],[Начисления]]</f>
        <v>0.91174709364674977</v>
      </c>
    </row>
    <row r="3174" spans="1:12" ht="15">
      <c r="A3174" s="47">
        <v>103985</v>
      </c>
      <c r="B3174" s="34" t="s">
        <v>1173</v>
      </c>
      <c r="C3174" s="34" t="s">
        <v>1174</v>
      </c>
      <c r="D3174" s="34" t="s">
        <v>1295</v>
      </c>
      <c r="E3174" s="34" t="s">
        <v>18</v>
      </c>
      <c r="F3174" s="31">
        <v>1366607.77</v>
      </c>
      <c r="G3174" s="31">
        <v>1289984.83</v>
      </c>
      <c r="H3174" s="31">
        <v>76622.939999999944</v>
      </c>
      <c r="I3174" s="31"/>
      <c r="J3174" s="36" t="s">
        <v>1937</v>
      </c>
      <c r="K3174" s="30" t="s">
        <v>1929</v>
      </c>
      <c r="L3174" s="9">
        <f>Таблица4[[#This Row],[Поступления]]/Таблица4[[#This Row],[Начисления]]</f>
        <v>0.94393201788981496</v>
      </c>
    </row>
    <row r="3175" spans="1:12" ht="15">
      <c r="A3175" s="47">
        <v>103986</v>
      </c>
      <c r="B3175" s="34" t="s">
        <v>1173</v>
      </c>
      <c r="C3175" s="34" t="s">
        <v>1174</v>
      </c>
      <c r="D3175" s="34" t="s">
        <v>1295</v>
      </c>
      <c r="E3175" s="34" t="s">
        <v>20</v>
      </c>
      <c r="F3175" s="31">
        <v>595102.63</v>
      </c>
      <c r="G3175" s="31">
        <v>575565.68000000005</v>
      </c>
      <c r="H3175" s="31">
        <v>19536.949999999953</v>
      </c>
      <c r="I3175" s="31"/>
      <c r="J3175" s="36" t="s">
        <v>1937</v>
      </c>
      <c r="K3175" s="30" t="s">
        <v>1929</v>
      </c>
      <c r="L3175" s="9">
        <f>Таблица4[[#This Row],[Поступления]]/Таблица4[[#This Row],[Начисления]]</f>
        <v>0.9671704525990753</v>
      </c>
    </row>
    <row r="3176" spans="1:12" ht="15">
      <c r="A3176" s="47">
        <v>103988</v>
      </c>
      <c r="B3176" s="34" t="s">
        <v>1173</v>
      </c>
      <c r="C3176" s="34" t="s">
        <v>1174</v>
      </c>
      <c r="D3176" s="34" t="s">
        <v>1295</v>
      </c>
      <c r="E3176" s="34" t="s">
        <v>25</v>
      </c>
      <c r="F3176" s="31">
        <v>1518083.4</v>
      </c>
      <c r="G3176" s="31">
        <v>1403318</v>
      </c>
      <c r="H3176" s="31">
        <v>114765.39999999991</v>
      </c>
      <c r="I3176" s="31"/>
      <c r="J3176" s="36" t="s">
        <v>1937</v>
      </c>
      <c r="K3176" s="30" t="s">
        <v>1929</v>
      </c>
      <c r="L3176" s="9">
        <f>Таблица4[[#This Row],[Поступления]]/Таблица4[[#This Row],[Начисления]]</f>
        <v>0.92440112315304945</v>
      </c>
    </row>
    <row r="3177" spans="1:12" ht="15">
      <c r="A3177" s="47">
        <v>103990</v>
      </c>
      <c r="B3177" s="34" t="s">
        <v>1173</v>
      </c>
      <c r="C3177" s="34" t="s">
        <v>1174</v>
      </c>
      <c r="D3177" s="34" t="s">
        <v>1295</v>
      </c>
      <c r="E3177" s="34" t="s">
        <v>34</v>
      </c>
      <c r="F3177" s="31">
        <v>1223106.72</v>
      </c>
      <c r="G3177" s="31">
        <v>1097705.95</v>
      </c>
      <c r="H3177" s="31">
        <v>125400.77000000002</v>
      </c>
      <c r="I3177" s="31"/>
      <c r="J3177" s="36" t="s">
        <v>1937</v>
      </c>
      <c r="K3177" s="30" t="s">
        <v>1930</v>
      </c>
      <c r="L3177" s="9">
        <f>Таблица4[[#This Row],[Поступления]]/Таблица4[[#This Row],[Начисления]]</f>
        <v>0.89747356632951869</v>
      </c>
    </row>
    <row r="3178" spans="1:12" ht="15">
      <c r="A3178" s="47">
        <v>103991</v>
      </c>
      <c r="B3178" s="34" t="s">
        <v>1173</v>
      </c>
      <c r="C3178" s="34" t="s">
        <v>1174</v>
      </c>
      <c r="D3178" s="34" t="s">
        <v>1295</v>
      </c>
      <c r="E3178" s="34" t="s">
        <v>30</v>
      </c>
      <c r="F3178" s="31">
        <v>2723331.34</v>
      </c>
      <c r="G3178" s="31">
        <v>2564141.35</v>
      </c>
      <c r="H3178" s="31">
        <v>159189.98999999976</v>
      </c>
      <c r="I3178" s="31"/>
      <c r="J3178" s="36" t="s">
        <v>1937</v>
      </c>
      <c r="K3178" s="30" t="s">
        <v>1930</v>
      </c>
      <c r="L3178" s="9">
        <f>Таблица4[[#This Row],[Поступления]]/Таблица4[[#This Row],[Начисления]]</f>
        <v>0.94154586051949163</v>
      </c>
    </row>
    <row r="3179" spans="1:12" ht="15">
      <c r="A3179" s="47">
        <v>103992</v>
      </c>
      <c r="B3179" s="34" t="s">
        <v>1173</v>
      </c>
      <c r="C3179" s="34" t="s">
        <v>1174</v>
      </c>
      <c r="D3179" s="34" t="s">
        <v>1295</v>
      </c>
      <c r="E3179" s="34" t="s">
        <v>26</v>
      </c>
      <c r="F3179" s="31">
        <v>3901466.11</v>
      </c>
      <c r="G3179" s="31">
        <v>3616820.04</v>
      </c>
      <c r="H3179" s="31">
        <v>284646.06999999983</v>
      </c>
      <c r="I3179" s="31"/>
      <c r="J3179" s="36" t="s">
        <v>1937</v>
      </c>
      <c r="K3179" s="30" t="s">
        <v>1930</v>
      </c>
      <c r="L3179" s="9">
        <f>Таблица4[[#This Row],[Поступления]]/Таблица4[[#This Row],[Начисления]]</f>
        <v>0.92704125526801007</v>
      </c>
    </row>
    <row r="3180" spans="1:12" ht="15">
      <c r="A3180" s="47">
        <v>103993</v>
      </c>
      <c r="B3180" s="34" t="s">
        <v>1173</v>
      </c>
      <c r="C3180" s="34" t="s">
        <v>1174</v>
      </c>
      <c r="D3180" s="34" t="s">
        <v>1295</v>
      </c>
      <c r="E3180" s="34" t="s">
        <v>68</v>
      </c>
      <c r="F3180" s="31">
        <v>2484425.9900000002</v>
      </c>
      <c r="G3180" s="31">
        <v>2276719.7599999998</v>
      </c>
      <c r="H3180" s="31">
        <v>207706.23000000045</v>
      </c>
      <c r="I3180" s="31"/>
      <c r="J3180" s="36" t="s">
        <v>1937</v>
      </c>
      <c r="K3180" s="30" t="s">
        <v>1929</v>
      </c>
      <c r="L3180" s="9">
        <f>Таблица4[[#This Row],[Поступления]]/Таблица4[[#This Row],[Начисления]]</f>
        <v>0.91639669250119205</v>
      </c>
    </row>
    <row r="3181" spans="1:12" ht="15">
      <c r="A3181" s="47">
        <v>103998</v>
      </c>
      <c r="B3181" s="34" t="s">
        <v>1173</v>
      </c>
      <c r="C3181" s="34" t="s">
        <v>1174</v>
      </c>
      <c r="D3181" s="34" t="s">
        <v>1295</v>
      </c>
      <c r="E3181" s="34" t="s">
        <v>11</v>
      </c>
      <c r="F3181" s="31">
        <v>263942.06</v>
      </c>
      <c r="G3181" s="31">
        <v>234657.47</v>
      </c>
      <c r="H3181" s="31">
        <v>29284.589999999997</v>
      </c>
      <c r="I3181" s="31"/>
      <c r="J3181" s="36" t="s">
        <v>1937</v>
      </c>
      <c r="K3181" s="30" t="s">
        <v>1929</v>
      </c>
      <c r="L3181" s="9">
        <f>Таблица4[[#This Row],[Поступления]]/Таблица4[[#This Row],[Начисления]]</f>
        <v>0.88904917238275705</v>
      </c>
    </row>
    <row r="3182" spans="1:12" ht="15">
      <c r="A3182" s="47">
        <v>103999</v>
      </c>
      <c r="B3182" s="34" t="s">
        <v>1173</v>
      </c>
      <c r="C3182" s="34" t="s">
        <v>1174</v>
      </c>
      <c r="D3182" s="34" t="s">
        <v>1295</v>
      </c>
      <c r="E3182" s="34" t="s">
        <v>13</v>
      </c>
      <c r="F3182" s="31">
        <v>263777.34999999998</v>
      </c>
      <c r="G3182" s="31">
        <v>245523.24</v>
      </c>
      <c r="H3182" s="31">
        <v>18254.109999999986</v>
      </c>
      <c r="I3182" s="31"/>
      <c r="J3182" s="36" t="s">
        <v>1937</v>
      </c>
      <c r="K3182" s="30" t="s">
        <v>1929</v>
      </c>
      <c r="L3182" s="9">
        <f>Таблица4[[#This Row],[Поступления]]/Таблица4[[#This Row],[Начисления]]</f>
        <v>0.93079728035784726</v>
      </c>
    </row>
    <row r="3183" spans="1:12" ht="15">
      <c r="A3183" s="47">
        <v>104000</v>
      </c>
      <c r="B3183" s="34" t="s">
        <v>1173</v>
      </c>
      <c r="C3183" s="34" t="s">
        <v>1174</v>
      </c>
      <c r="D3183" s="34" t="s">
        <v>1295</v>
      </c>
      <c r="E3183" s="34" t="s">
        <v>96</v>
      </c>
      <c r="F3183" s="31">
        <v>239608.62</v>
      </c>
      <c r="G3183" s="31">
        <v>222009.74</v>
      </c>
      <c r="H3183" s="31">
        <v>17598.880000000005</v>
      </c>
      <c r="I3183" s="31"/>
      <c r="J3183" s="36" t="s">
        <v>1937</v>
      </c>
      <c r="K3183" s="30" t="s">
        <v>1929</v>
      </c>
      <c r="L3183" s="9">
        <f>Таблица4[[#This Row],[Поступления]]/Таблица4[[#This Row],[Начисления]]</f>
        <v>0.92655155728537641</v>
      </c>
    </row>
    <row r="3184" spans="1:12" ht="15">
      <c r="A3184" s="47">
        <v>104001</v>
      </c>
      <c r="B3184" s="34" t="s">
        <v>1173</v>
      </c>
      <c r="C3184" s="34" t="s">
        <v>1174</v>
      </c>
      <c r="D3184" s="34" t="s">
        <v>1295</v>
      </c>
      <c r="E3184" s="34" t="s">
        <v>97</v>
      </c>
      <c r="F3184" s="31">
        <v>253439.13</v>
      </c>
      <c r="G3184" s="31">
        <v>245589.31</v>
      </c>
      <c r="H3184" s="31">
        <v>7849.820000000007</v>
      </c>
      <c r="I3184" s="31"/>
      <c r="J3184" s="36" t="s">
        <v>1937</v>
      </c>
      <c r="K3184" s="30" t="s">
        <v>1929</v>
      </c>
      <c r="L3184" s="9">
        <f>Таблица4[[#This Row],[Поступления]]/Таблица4[[#This Row],[Начисления]]</f>
        <v>0.96902680339851222</v>
      </c>
    </row>
    <row r="3185" spans="1:12" ht="15">
      <c r="A3185" s="47">
        <v>104002</v>
      </c>
      <c r="B3185" s="34" t="s">
        <v>1173</v>
      </c>
      <c r="C3185" s="34" t="s">
        <v>1174</v>
      </c>
      <c r="D3185" s="34" t="s">
        <v>1295</v>
      </c>
      <c r="E3185" s="34" t="s">
        <v>15</v>
      </c>
      <c r="F3185" s="31">
        <v>261841.47</v>
      </c>
      <c r="G3185" s="31">
        <v>235158.1</v>
      </c>
      <c r="H3185" s="31">
        <v>26683.369999999995</v>
      </c>
      <c r="I3185" s="31"/>
      <c r="J3185" s="36" t="s">
        <v>1937</v>
      </c>
      <c r="K3185" s="30" t="s">
        <v>1929</v>
      </c>
      <c r="L3185" s="9">
        <f>Таблица4[[#This Row],[Поступления]]/Таблица4[[#This Row],[Начисления]]</f>
        <v>0.89809341507286833</v>
      </c>
    </row>
    <row r="3186" spans="1:12" ht="15">
      <c r="A3186" s="47">
        <v>104003</v>
      </c>
      <c r="B3186" s="34" t="s">
        <v>1173</v>
      </c>
      <c r="C3186" s="34" t="s">
        <v>1174</v>
      </c>
      <c r="D3186" s="34" t="s">
        <v>1295</v>
      </c>
      <c r="E3186" s="34" t="s">
        <v>132</v>
      </c>
      <c r="F3186" s="31">
        <v>273500.64</v>
      </c>
      <c r="G3186" s="31">
        <v>273500.64</v>
      </c>
      <c r="H3186" s="31">
        <v>0</v>
      </c>
      <c r="I3186" s="31"/>
      <c r="J3186" s="36" t="s">
        <v>1937</v>
      </c>
      <c r="K3186" s="30" t="s">
        <v>1929</v>
      </c>
      <c r="L3186" s="9">
        <f>Таблица4[[#This Row],[Поступления]]/Таблица4[[#This Row],[Начисления]]</f>
        <v>1</v>
      </c>
    </row>
    <row r="3187" spans="1:12" ht="15">
      <c r="A3187" s="47">
        <v>104004</v>
      </c>
      <c r="B3187" s="34" t="s">
        <v>1173</v>
      </c>
      <c r="C3187" s="34" t="s">
        <v>1174</v>
      </c>
      <c r="D3187" s="34" t="s">
        <v>1295</v>
      </c>
      <c r="E3187" s="34" t="s">
        <v>662</v>
      </c>
      <c r="F3187" s="31">
        <v>1735457.99</v>
      </c>
      <c r="G3187" s="31">
        <v>1692352.95</v>
      </c>
      <c r="H3187" s="31">
        <v>43105.040000000037</v>
      </c>
      <c r="I3187" s="31"/>
      <c r="J3187" s="36" t="s">
        <v>1937</v>
      </c>
      <c r="K3187" s="30" t="s">
        <v>1929</v>
      </c>
      <c r="L3187" s="9">
        <f>Таблица4[[#This Row],[Поступления]]/Таблица4[[#This Row],[Начисления]]</f>
        <v>0.97516215301760201</v>
      </c>
    </row>
    <row r="3188" spans="1:12" ht="15">
      <c r="A3188" s="47">
        <v>104006</v>
      </c>
      <c r="B3188" s="34" t="s">
        <v>1173</v>
      </c>
      <c r="C3188" s="34" t="s">
        <v>1174</v>
      </c>
      <c r="D3188" s="34" t="s">
        <v>1296</v>
      </c>
      <c r="E3188" s="34" t="s">
        <v>19</v>
      </c>
      <c r="F3188" s="31">
        <v>243293.99</v>
      </c>
      <c r="G3188" s="31">
        <v>220952.57</v>
      </c>
      <c r="H3188" s="31">
        <v>22341.419999999984</v>
      </c>
      <c r="I3188" s="31"/>
      <c r="J3188" s="36" t="s">
        <v>1938</v>
      </c>
      <c r="K3188" s="30" t="s">
        <v>1930</v>
      </c>
      <c r="L3188" s="9">
        <f>Таблица4[[#This Row],[Поступления]]/Таблица4[[#This Row],[Начисления]]</f>
        <v>0.90817109785572592</v>
      </c>
    </row>
    <row r="3189" spans="1:12" ht="15">
      <c r="A3189" s="47">
        <v>104007</v>
      </c>
      <c r="B3189" s="34" t="s">
        <v>1173</v>
      </c>
      <c r="C3189" s="34" t="s">
        <v>1174</v>
      </c>
      <c r="D3189" s="34" t="s">
        <v>1296</v>
      </c>
      <c r="E3189" s="34" t="s">
        <v>21</v>
      </c>
      <c r="F3189" s="31">
        <v>346202.21</v>
      </c>
      <c r="G3189" s="31">
        <v>320828.79999999999</v>
      </c>
      <c r="H3189" s="31">
        <v>25373.410000000033</v>
      </c>
      <c r="I3189" s="31"/>
      <c r="J3189" s="36" t="s">
        <v>1938</v>
      </c>
      <c r="K3189" s="30" t="s">
        <v>1929</v>
      </c>
      <c r="L3189" s="9">
        <f>Таблица4[[#This Row],[Поступления]]/Таблица4[[#This Row],[Начисления]]</f>
        <v>0.92670927779461598</v>
      </c>
    </row>
    <row r="3190" spans="1:12" ht="15">
      <c r="A3190" s="47">
        <v>104008</v>
      </c>
      <c r="B3190" s="34" t="s">
        <v>1173</v>
      </c>
      <c r="C3190" s="34" t="s">
        <v>1174</v>
      </c>
      <c r="D3190" s="34" t="s">
        <v>1296</v>
      </c>
      <c r="E3190" s="34" t="s">
        <v>25</v>
      </c>
      <c r="F3190" s="31">
        <v>338831.54</v>
      </c>
      <c r="G3190" s="31">
        <v>265249.12</v>
      </c>
      <c r="H3190" s="31">
        <v>73582.419999999984</v>
      </c>
      <c r="I3190" s="31"/>
      <c r="J3190" s="36" t="s">
        <v>1938</v>
      </c>
      <c r="K3190" s="30" t="s">
        <v>1929</v>
      </c>
      <c r="L3190" s="9">
        <f>Таблица4[[#This Row],[Поступления]]/Таблица4[[#This Row],[Начисления]]</f>
        <v>0.78283479749258289</v>
      </c>
    </row>
    <row r="3191" spans="1:12" ht="15">
      <c r="A3191" s="47">
        <v>104009</v>
      </c>
      <c r="B3191" s="34" t="s">
        <v>1173</v>
      </c>
      <c r="C3191" s="34" t="s">
        <v>1174</v>
      </c>
      <c r="D3191" s="34" t="s">
        <v>1296</v>
      </c>
      <c r="E3191" s="34" t="s">
        <v>100</v>
      </c>
      <c r="F3191" s="31">
        <v>347186.04</v>
      </c>
      <c r="G3191" s="31">
        <v>265903.18</v>
      </c>
      <c r="H3191" s="31">
        <v>81282.859999999986</v>
      </c>
      <c r="I3191" s="31"/>
      <c r="J3191" s="36" t="s">
        <v>1938</v>
      </c>
      <c r="K3191" s="30" t="s">
        <v>1929</v>
      </c>
      <c r="L3191" s="9">
        <f>Таблица4[[#This Row],[Поступления]]/Таблица4[[#This Row],[Начисления]]</f>
        <v>0.7658809668729768</v>
      </c>
    </row>
    <row r="3192" spans="1:12" ht="15">
      <c r="A3192" s="47">
        <v>104010</v>
      </c>
      <c r="B3192" s="34" t="s">
        <v>1173</v>
      </c>
      <c r="C3192" s="34" t="s">
        <v>1174</v>
      </c>
      <c r="D3192" s="34" t="s">
        <v>1296</v>
      </c>
      <c r="E3192" s="34" t="s">
        <v>29</v>
      </c>
      <c r="F3192" s="31">
        <v>1356550.94</v>
      </c>
      <c r="G3192" s="31">
        <v>1179579.8600000001</v>
      </c>
      <c r="H3192" s="31">
        <v>176971.07999999984</v>
      </c>
      <c r="I3192" s="31"/>
      <c r="J3192" s="36" t="s">
        <v>1938</v>
      </c>
      <c r="K3192" s="30" t="s">
        <v>1930</v>
      </c>
      <c r="L3192" s="9">
        <f>Таблица4[[#This Row],[Поступления]]/Таблица4[[#This Row],[Начисления]]</f>
        <v>0.869543358246466</v>
      </c>
    </row>
    <row r="3193" spans="1:12" ht="15">
      <c r="A3193" s="47">
        <v>104015</v>
      </c>
      <c r="B3193" s="34" t="s">
        <v>1173</v>
      </c>
      <c r="C3193" s="34" t="s">
        <v>1174</v>
      </c>
      <c r="D3193" s="34" t="s">
        <v>1296</v>
      </c>
      <c r="E3193" s="34" t="s">
        <v>27</v>
      </c>
      <c r="F3193" s="31">
        <v>1066953.7</v>
      </c>
      <c r="G3193" s="31">
        <v>880484.31</v>
      </c>
      <c r="H3193" s="31">
        <v>186469.3899999999</v>
      </c>
      <c r="I3193" s="31"/>
      <c r="J3193" s="36" t="s">
        <v>1938</v>
      </c>
      <c r="K3193" s="30" t="s">
        <v>1929</v>
      </c>
      <c r="L3193" s="9">
        <f>Таблица4[[#This Row],[Поступления]]/Таблица4[[#This Row],[Начисления]]</f>
        <v>0.82523197585799657</v>
      </c>
    </row>
    <row r="3194" spans="1:12" ht="15">
      <c r="A3194" s="47">
        <v>104017</v>
      </c>
      <c r="B3194" s="34" t="s">
        <v>1173</v>
      </c>
      <c r="C3194" s="34" t="s">
        <v>1174</v>
      </c>
      <c r="D3194" s="34" t="s">
        <v>1296</v>
      </c>
      <c r="E3194" s="34" t="s">
        <v>342</v>
      </c>
      <c r="F3194" s="31">
        <v>1306940.26</v>
      </c>
      <c r="G3194" s="31">
        <v>1031611.99</v>
      </c>
      <c r="H3194" s="31">
        <v>275328.27</v>
      </c>
      <c r="I3194" s="31"/>
      <c r="J3194" s="36" t="s">
        <v>1938</v>
      </c>
      <c r="K3194" s="30" t="s">
        <v>1930</v>
      </c>
      <c r="L3194" s="9">
        <f>Таблица4[[#This Row],[Поступления]]/Таблица4[[#This Row],[Начисления]]</f>
        <v>0.78933369915469587</v>
      </c>
    </row>
    <row r="3195" spans="1:12" ht="15">
      <c r="A3195" s="47">
        <v>104020</v>
      </c>
      <c r="B3195" s="34" t="s">
        <v>1173</v>
      </c>
      <c r="C3195" s="34" t="s">
        <v>1174</v>
      </c>
      <c r="D3195" s="34" t="s">
        <v>1297</v>
      </c>
      <c r="E3195" s="34" t="s">
        <v>20</v>
      </c>
      <c r="F3195" s="31">
        <v>2801087</v>
      </c>
      <c r="G3195" s="31">
        <v>2494859.86</v>
      </c>
      <c r="H3195" s="31">
        <v>306227.14000000013</v>
      </c>
      <c r="I3195" s="31"/>
      <c r="J3195" s="36" t="s">
        <v>1935</v>
      </c>
      <c r="K3195" s="30" t="s">
        <v>1929</v>
      </c>
      <c r="L3195" s="9">
        <f>Таблица4[[#This Row],[Поступления]]/Таблица4[[#This Row],[Начисления]]</f>
        <v>0.8906756055774061</v>
      </c>
    </row>
    <row r="3196" spans="1:12" ht="15">
      <c r="A3196" s="47">
        <v>104021</v>
      </c>
      <c r="B3196" s="34" t="s">
        <v>1173</v>
      </c>
      <c r="C3196" s="34" t="s">
        <v>1174</v>
      </c>
      <c r="D3196" s="34" t="s">
        <v>1297</v>
      </c>
      <c r="E3196" s="34" t="s">
        <v>21</v>
      </c>
      <c r="F3196" s="31">
        <v>6126683.4199999999</v>
      </c>
      <c r="G3196" s="31">
        <v>5723450.3200000003</v>
      </c>
      <c r="H3196" s="31">
        <v>403233.09999999963</v>
      </c>
      <c r="I3196" s="31"/>
      <c r="J3196" s="36" t="s">
        <v>1935</v>
      </c>
      <c r="K3196" s="30" t="s">
        <v>1929</v>
      </c>
      <c r="L3196" s="9">
        <f>Таблица4[[#This Row],[Поступления]]/Таблица4[[#This Row],[Начисления]]</f>
        <v>0.93418411359665132</v>
      </c>
    </row>
    <row r="3197" spans="1:12" ht="15">
      <c r="A3197" s="47">
        <v>104022</v>
      </c>
      <c r="B3197" s="34" t="s">
        <v>1173</v>
      </c>
      <c r="C3197" s="34" t="s">
        <v>1174</v>
      </c>
      <c r="D3197" s="34" t="s">
        <v>1297</v>
      </c>
      <c r="E3197" s="34" t="s">
        <v>25</v>
      </c>
      <c r="F3197" s="31">
        <v>1804190.79</v>
      </c>
      <c r="G3197" s="31">
        <v>1695359.57</v>
      </c>
      <c r="H3197" s="31">
        <v>108831.21999999997</v>
      </c>
      <c r="I3197" s="31"/>
      <c r="J3197" s="36" t="s">
        <v>1935</v>
      </c>
      <c r="K3197" s="30" t="s">
        <v>1929</v>
      </c>
      <c r="L3197" s="9">
        <f>Таблица4[[#This Row],[Поступления]]/Таблица4[[#This Row],[Начисления]]</f>
        <v>0.93967865227823277</v>
      </c>
    </row>
    <row r="3198" spans="1:12" ht="15">
      <c r="A3198" s="47">
        <v>104024</v>
      </c>
      <c r="B3198" s="34" t="s">
        <v>1173</v>
      </c>
      <c r="C3198" s="34" t="s">
        <v>1174</v>
      </c>
      <c r="D3198" s="34" t="s">
        <v>1297</v>
      </c>
      <c r="E3198" s="34" t="s">
        <v>29</v>
      </c>
      <c r="F3198" s="31">
        <v>4541563.54</v>
      </c>
      <c r="G3198" s="31">
        <v>4308935.53</v>
      </c>
      <c r="H3198" s="31">
        <v>232628.00999999978</v>
      </c>
      <c r="I3198" s="31"/>
      <c r="J3198" s="36" t="s">
        <v>1935</v>
      </c>
      <c r="K3198" s="30" t="s">
        <v>1929</v>
      </c>
      <c r="L3198" s="9">
        <f>Таблица4[[#This Row],[Поступления]]/Таблица4[[#This Row],[Начисления]]</f>
        <v>0.94877799067411051</v>
      </c>
    </row>
    <row r="3199" spans="1:12" ht="15">
      <c r="A3199" s="47">
        <v>104025</v>
      </c>
      <c r="B3199" s="34" t="s">
        <v>1173</v>
      </c>
      <c r="C3199" s="34" t="s">
        <v>1174</v>
      </c>
      <c r="D3199" s="34" t="s">
        <v>1297</v>
      </c>
      <c r="E3199" s="34" t="s">
        <v>34</v>
      </c>
      <c r="F3199" s="31">
        <v>6221805.3600000003</v>
      </c>
      <c r="G3199" s="31">
        <v>5672927.5700000003</v>
      </c>
      <c r="H3199" s="31">
        <v>548877.79</v>
      </c>
      <c r="I3199" s="31"/>
      <c r="J3199" s="36" t="s">
        <v>1935</v>
      </c>
      <c r="K3199" s="30" t="s">
        <v>1930</v>
      </c>
      <c r="L3199" s="9">
        <f>Таблица4[[#This Row],[Поступления]]/Таблица4[[#This Row],[Начисления]]</f>
        <v>0.91178158778017449</v>
      </c>
    </row>
    <row r="3200" spans="1:12" ht="15">
      <c r="A3200" s="47">
        <v>104026</v>
      </c>
      <c r="B3200" s="34" t="s">
        <v>1173</v>
      </c>
      <c r="C3200" s="34" t="s">
        <v>1174</v>
      </c>
      <c r="D3200" s="34" t="s">
        <v>1297</v>
      </c>
      <c r="E3200" s="34" t="s">
        <v>30</v>
      </c>
      <c r="F3200" s="31">
        <v>1793670.84</v>
      </c>
      <c r="G3200" s="31">
        <v>1680688.83</v>
      </c>
      <c r="H3200" s="31">
        <v>112982.01000000001</v>
      </c>
      <c r="I3200" s="31"/>
      <c r="J3200" s="36" t="s">
        <v>1935</v>
      </c>
      <c r="K3200" s="30" t="s">
        <v>1929</v>
      </c>
      <c r="L3200" s="9">
        <f>Таблица4[[#This Row],[Поступления]]/Таблица4[[#This Row],[Начисления]]</f>
        <v>0.93701073380888544</v>
      </c>
    </row>
    <row r="3201" spans="1:12" ht="15">
      <c r="A3201" s="47">
        <v>104027</v>
      </c>
      <c r="B3201" s="34" t="s">
        <v>1173</v>
      </c>
      <c r="C3201" s="34" t="s">
        <v>1174</v>
      </c>
      <c r="D3201" s="34" t="s">
        <v>1297</v>
      </c>
      <c r="E3201" s="34" t="s">
        <v>26</v>
      </c>
      <c r="F3201" s="31">
        <v>4633087.78</v>
      </c>
      <c r="G3201" s="31">
        <v>4426740.71</v>
      </c>
      <c r="H3201" s="31">
        <v>206347.0700000003</v>
      </c>
      <c r="I3201" s="31"/>
      <c r="J3201" s="36" t="s">
        <v>1935</v>
      </c>
      <c r="K3201" s="30" t="s">
        <v>1929</v>
      </c>
      <c r="L3201" s="9">
        <f>Таблица4[[#This Row],[Поступления]]/Таблица4[[#This Row],[Начисления]]</f>
        <v>0.95546230078118655</v>
      </c>
    </row>
    <row r="3202" spans="1:12" ht="15">
      <c r="A3202" s="47">
        <v>104028</v>
      </c>
      <c r="B3202" s="34" t="s">
        <v>1173</v>
      </c>
      <c r="C3202" s="34" t="s">
        <v>1174</v>
      </c>
      <c r="D3202" s="34" t="s">
        <v>1297</v>
      </c>
      <c r="E3202" s="34" t="s">
        <v>22</v>
      </c>
      <c r="F3202" s="31">
        <v>6250750.3700000001</v>
      </c>
      <c r="G3202" s="31">
        <v>5848104.1799999997</v>
      </c>
      <c r="H3202" s="31">
        <v>402646.19000000041</v>
      </c>
      <c r="I3202" s="31"/>
      <c r="J3202" s="36" t="s">
        <v>1935</v>
      </c>
      <c r="K3202" s="30" t="s">
        <v>1929</v>
      </c>
      <c r="L3202" s="9">
        <f>Таблица4[[#This Row],[Поступления]]/Таблица4[[#This Row],[Начисления]]</f>
        <v>0.93558434329221174</v>
      </c>
    </row>
    <row r="3203" spans="1:12" ht="15">
      <c r="A3203" s="47">
        <v>104029</v>
      </c>
      <c r="B3203" s="34" t="s">
        <v>1173</v>
      </c>
      <c r="C3203" s="34" t="s">
        <v>1174</v>
      </c>
      <c r="D3203" s="34" t="s">
        <v>1297</v>
      </c>
      <c r="E3203" s="34" t="s">
        <v>27</v>
      </c>
      <c r="F3203" s="31">
        <v>1835627.14</v>
      </c>
      <c r="G3203" s="31">
        <v>1761070.71</v>
      </c>
      <c r="H3203" s="31">
        <v>74556.429999999935</v>
      </c>
      <c r="I3203" s="31"/>
      <c r="J3203" s="36" t="s">
        <v>1935</v>
      </c>
      <c r="K3203" s="30" t="s">
        <v>1929</v>
      </c>
      <c r="L3203" s="9">
        <f>Таблица4[[#This Row],[Поступления]]/Таблица4[[#This Row],[Начисления]]</f>
        <v>0.95938367418123927</v>
      </c>
    </row>
    <row r="3204" spans="1:12" ht="15">
      <c r="A3204" s="47">
        <v>104030</v>
      </c>
      <c r="B3204" s="34" t="s">
        <v>1173</v>
      </c>
      <c r="C3204" s="34" t="s">
        <v>1174</v>
      </c>
      <c r="D3204" s="34" t="s">
        <v>1297</v>
      </c>
      <c r="E3204" s="34" t="s">
        <v>51</v>
      </c>
      <c r="F3204" s="31">
        <v>5532666.0599999996</v>
      </c>
      <c r="G3204" s="31">
        <v>5243133.9800000004</v>
      </c>
      <c r="H3204" s="31">
        <v>289532.07999999914</v>
      </c>
      <c r="I3204" s="31"/>
      <c r="J3204" s="36" t="s">
        <v>1935</v>
      </c>
      <c r="K3204" s="30" t="s">
        <v>1929</v>
      </c>
      <c r="L3204" s="9">
        <f>Таблица4[[#This Row],[Поступления]]/Таблица4[[#This Row],[Начисления]]</f>
        <v>0.94766861457747209</v>
      </c>
    </row>
    <row r="3205" spans="1:12" ht="15">
      <c r="A3205" s="47">
        <v>104031</v>
      </c>
      <c r="B3205" s="34" t="s">
        <v>1173</v>
      </c>
      <c r="C3205" s="34" t="s">
        <v>1174</v>
      </c>
      <c r="D3205" s="34" t="s">
        <v>1297</v>
      </c>
      <c r="E3205" s="34" t="s">
        <v>342</v>
      </c>
      <c r="F3205" s="31">
        <v>5610399.8899999997</v>
      </c>
      <c r="G3205" s="31">
        <v>5185330.99</v>
      </c>
      <c r="H3205" s="31">
        <v>425068.89999999944</v>
      </c>
      <c r="I3205" s="31"/>
      <c r="J3205" s="36" t="s">
        <v>1935</v>
      </c>
      <c r="K3205" s="30" t="s">
        <v>1929</v>
      </c>
      <c r="L3205" s="9">
        <f>Таблица4[[#This Row],[Поступления]]/Таблица4[[#This Row],[Начисления]]</f>
        <v>0.92423554321722345</v>
      </c>
    </row>
    <row r="3206" spans="1:12" ht="15">
      <c r="A3206" s="47">
        <v>104033</v>
      </c>
      <c r="B3206" s="34" t="s">
        <v>1173</v>
      </c>
      <c r="C3206" s="34" t="s">
        <v>1174</v>
      </c>
      <c r="D3206" s="34" t="s">
        <v>1971</v>
      </c>
      <c r="E3206" s="34" t="s">
        <v>22</v>
      </c>
      <c r="F3206" s="31">
        <v>69084.710000000006</v>
      </c>
      <c r="G3206" s="31">
        <v>64880.04</v>
      </c>
      <c r="H3206" s="31">
        <v>4204.6700000000055</v>
      </c>
      <c r="I3206" s="31"/>
      <c r="J3206" s="36" t="s">
        <v>1935</v>
      </c>
      <c r="K3206" s="30" t="s">
        <v>1929</v>
      </c>
      <c r="L3206" s="9">
        <f>Таблица4[[#This Row],[Поступления]]/Таблица4[[#This Row],[Начисления]]</f>
        <v>0.93913747340040932</v>
      </c>
    </row>
    <row r="3207" spans="1:12" ht="15">
      <c r="A3207" s="47">
        <v>104034</v>
      </c>
      <c r="B3207" s="34" t="s">
        <v>1173</v>
      </c>
      <c r="C3207" s="34" t="s">
        <v>1174</v>
      </c>
      <c r="D3207" s="34" t="s">
        <v>1298</v>
      </c>
      <c r="E3207" s="34" t="s">
        <v>18</v>
      </c>
      <c r="F3207" s="31">
        <v>983969.01</v>
      </c>
      <c r="G3207" s="31">
        <v>952574.69</v>
      </c>
      <c r="H3207" s="31">
        <v>31394.320000000065</v>
      </c>
      <c r="I3207" s="31"/>
      <c r="J3207" s="36" t="s">
        <v>1938</v>
      </c>
      <c r="K3207" s="30" t="s">
        <v>1929</v>
      </c>
      <c r="L3207" s="9">
        <f>Таблица4[[#This Row],[Поступления]]/Таблица4[[#This Row],[Начисления]]</f>
        <v>0.96809419841383004</v>
      </c>
    </row>
    <row r="3208" spans="1:12" ht="15">
      <c r="A3208" s="47">
        <v>104035</v>
      </c>
      <c r="B3208" s="34" t="s">
        <v>1173</v>
      </c>
      <c r="C3208" s="34" t="s">
        <v>1174</v>
      </c>
      <c r="D3208" s="34" t="s">
        <v>1298</v>
      </c>
      <c r="E3208" s="34" t="s">
        <v>20</v>
      </c>
      <c r="F3208" s="31">
        <v>1339535.6399999999</v>
      </c>
      <c r="G3208" s="31">
        <v>1279820.72</v>
      </c>
      <c r="H3208" s="31">
        <v>59714.919999999925</v>
      </c>
      <c r="I3208" s="31"/>
      <c r="J3208" s="36" t="s">
        <v>1938</v>
      </c>
      <c r="K3208" s="30" t="s">
        <v>1929</v>
      </c>
      <c r="L3208" s="9">
        <f>Таблица4[[#This Row],[Поступления]]/Таблица4[[#This Row],[Начисления]]</f>
        <v>0.95542117864068188</v>
      </c>
    </row>
    <row r="3209" spans="1:12" ht="15">
      <c r="A3209" s="47">
        <v>104036</v>
      </c>
      <c r="B3209" s="34" t="s">
        <v>1173</v>
      </c>
      <c r="C3209" s="34" t="s">
        <v>1174</v>
      </c>
      <c r="D3209" s="34" t="s">
        <v>1298</v>
      </c>
      <c r="E3209" s="34" t="s">
        <v>25</v>
      </c>
      <c r="F3209" s="31">
        <v>1341447.48</v>
      </c>
      <c r="G3209" s="31">
        <v>1211318.8700000001</v>
      </c>
      <c r="H3209" s="31">
        <v>130128.60999999987</v>
      </c>
      <c r="I3209" s="31"/>
      <c r="J3209" s="36" t="s">
        <v>1938</v>
      </c>
      <c r="K3209" s="30" t="s">
        <v>1929</v>
      </c>
      <c r="L3209" s="9">
        <f>Таблица4[[#This Row],[Поступления]]/Таблица4[[#This Row],[Начисления]]</f>
        <v>0.9029938838902587</v>
      </c>
    </row>
    <row r="3210" spans="1:12" ht="15">
      <c r="A3210" s="47">
        <v>104037</v>
      </c>
      <c r="B3210" s="34" t="s">
        <v>1173</v>
      </c>
      <c r="C3210" s="34" t="s">
        <v>1174</v>
      </c>
      <c r="D3210" s="34" t="s">
        <v>1298</v>
      </c>
      <c r="E3210" s="34" t="s">
        <v>29</v>
      </c>
      <c r="F3210" s="31">
        <v>1350746.05</v>
      </c>
      <c r="G3210" s="31">
        <v>1269142.92</v>
      </c>
      <c r="H3210" s="31">
        <v>81603.130000000121</v>
      </c>
      <c r="I3210" s="31"/>
      <c r="J3210" s="36" t="s">
        <v>1938</v>
      </c>
      <c r="K3210" s="30" t="s">
        <v>1929</v>
      </c>
      <c r="L3210" s="9">
        <f>Таблица4[[#This Row],[Поступления]]/Таблица4[[#This Row],[Начисления]]</f>
        <v>0.93958662325904996</v>
      </c>
    </row>
    <row r="3211" spans="1:12" ht="15">
      <c r="A3211" s="47">
        <v>104038</v>
      </c>
      <c r="B3211" s="34" t="s">
        <v>1173</v>
      </c>
      <c r="C3211" s="34" t="s">
        <v>1174</v>
      </c>
      <c r="D3211" s="34" t="s">
        <v>1298</v>
      </c>
      <c r="E3211" s="34" t="s">
        <v>30</v>
      </c>
      <c r="F3211" s="31">
        <v>987650.64</v>
      </c>
      <c r="G3211" s="31">
        <v>944117.1</v>
      </c>
      <c r="H3211" s="31">
        <v>43533.540000000037</v>
      </c>
      <c r="I3211" s="31"/>
      <c r="J3211" s="36" t="s">
        <v>1938</v>
      </c>
      <c r="K3211" s="30" t="s">
        <v>1929</v>
      </c>
      <c r="L3211" s="9">
        <f>Таблица4[[#This Row],[Поступления]]/Таблица4[[#This Row],[Начисления]]</f>
        <v>0.95592212647176533</v>
      </c>
    </row>
    <row r="3212" spans="1:12" ht="15">
      <c r="A3212" s="47">
        <v>104039</v>
      </c>
      <c r="B3212" s="34" t="s">
        <v>1173</v>
      </c>
      <c r="C3212" s="34" t="s">
        <v>1174</v>
      </c>
      <c r="D3212" s="34" t="s">
        <v>1298</v>
      </c>
      <c r="E3212" s="34" t="s">
        <v>27</v>
      </c>
      <c r="F3212" s="31">
        <v>1339417.6000000001</v>
      </c>
      <c r="G3212" s="31">
        <v>1303095.6100000001</v>
      </c>
      <c r="H3212" s="31">
        <v>36321.989999999991</v>
      </c>
      <c r="I3212" s="31"/>
      <c r="J3212" s="36" t="s">
        <v>1938</v>
      </c>
      <c r="K3212" s="30" t="s">
        <v>1929</v>
      </c>
      <c r="L3212" s="9">
        <f>Таблица4[[#This Row],[Поступления]]/Таблица4[[#This Row],[Начисления]]</f>
        <v>0.9728822512112727</v>
      </c>
    </row>
    <row r="3213" spans="1:12" ht="15">
      <c r="A3213" s="47">
        <v>104040</v>
      </c>
      <c r="B3213" s="34" t="s">
        <v>1173</v>
      </c>
      <c r="C3213" s="34" t="s">
        <v>1174</v>
      </c>
      <c r="D3213" s="34" t="s">
        <v>1298</v>
      </c>
      <c r="E3213" s="34" t="s">
        <v>28</v>
      </c>
      <c r="F3213" s="31">
        <v>984347.56</v>
      </c>
      <c r="G3213" s="31">
        <v>961181.37</v>
      </c>
      <c r="H3213" s="31">
        <v>23166.190000000061</v>
      </c>
      <c r="I3213" s="31"/>
      <c r="J3213" s="36" t="s">
        <v>1938</v>
      </c>
      <c r="K3213" s="30" t="s">
        <v>1929</v>
      </c>
      <c r="L3213" s="9">
        <f>Таблица4[[#This Row],[Поступления]]/Таблица4[[#This Row],[Начисления]]</f>
        <v>0.97646543665938479</v>
      </c>
    </row>
    <row r="3214" spans="1:12" ht="15">
      <c r="A3214" s="47">
        <v>104041</v>
      </c>
      <c r="B3214" s="34" t="s">
        <v>1173</v>
      </c>
      <c r="C3214" s="34" t="s">
        <v>1174</v>
      </c>
      <c r="D3214" s="34" t="s">
        <v>1298</v>
      </c>
      <c r="E3214" s="34" t="s">
        <v>16</v>
      </c>
      <c r="F3214" s="31">
        <v>1358959.59</v>
      </c>
      <c r="G3214" s="31">
        <v>1217560.79</v>
      </c>
      <c r="H3214" s="31">
        <v>141398.80000000005</v>
      </c>
      <c r="I3214" s="31"/>
      <c r="J3214" s="36" t="s">
        <v>1938</v>
      </c>
      <c r="K3214" s="30" t="s">
        <v>1930</v>
      </c>
      <c r="L3214" s="9">
        <f>Таблица4[[#This Row],[Поступления]]/Таблица4[[#This Row],[Начисления]]</f>
        <v>0.89595069563473917</v>
      </c>
    </row>
    <row r="3215" spans="1:12" ht="15">
      <c r="A3215" s="47">
        <v>104042</v>
      </c>
      <c r="B3215" s="34" t="s">
        <v>1173</v>
      </c>
      <c r="C3215" s="34" t="s">
        <v>1174</v>
      </c>
      <c r="D3215" s="34" t="s">
        <v>1298</v>
      </c>
      <c r="E3215" s="34" t="s">
        <v>6</v>
      </c>
      <c r="F3215" s="31">
        <v>1341641.1100000001</v>
      </c>
      <c r="G3215" s="31">
        <v>1143486.6200000001</v>
      </c>
      <c r="H3215" s="31">
        <v>198154.49</v>
      </c>
      <c r="I3215" s="31"/>
      <c r="J3215" s="36" t="s">
        <v>1938</v>
      </c>
      <c r="K3215" s="30" t="s">
        <v>1930</v>
      </c>
      <c r="L3215" s="9">
        <f>Таблица4[[#This Row],[Поступления]]/Таблица4[[#This Row],[Начисления]]</f>
        <v>0.85230439905050315</v>
      </c>
    </row>
    <row r="3216" spans="1:12" ht="15">
      <c r="A3216" s="47">
        <v>104043</v>
      </c>
      <c r="B3216" s="34" t="s">
        <v>1173</v>
      </c>
      <c r="C3216" s="34" t="s">
        <v>1174</v>
      </c>
      <c r="D3216" s="34" t="s">
        <v>1298</v>
      </c>
      <c r="E3216" s="34" t="s">
        <v>8</v>
      </c>
      <c r="F3216" s="31">
        <v>982958.18</v>
      </c>
      <c r="G3216" s="31">
        <v>929758.19</v>
      </c>
      <c r="H3216" s="31">
        <v>53199.990000000107</v>
      </c>
      <c r="I3216" s="31"/>
      <c r="J3216" s="36" t="s">
        <v>1938</v>
      </c>
      <c r="K3216" s="30" t="s">
        <v>1929</v>
      </c>
      <c r="L3216" s="9">
        <f>Таблица4[[#This Row],[Поступления]]/Таблица4[[#This Row],[Начисления]]</f>
        <v>0.94587766694204622</v>
      </c>
    </row>
    <row r="3217" spans="1:12" ht="15">
      <c r="A3217" s="47">
        <v>104044</v>
      </c>
      <c r="B3217" s="34" t="s">
        <v>1173</v>
      </c>
      <c r="C3217" s="34" t="s">
        <v>1174</v>
      </c>
      <c r="D3217" s="34" t="s">
        <v>1298</v>
      </c>
      <c r="E3217" s="34" t="s">
        <v>10</v>
      </c>
      <c r="F3217" s="31">
        <v>982034.84</v>
      </c>
      <c r="G3217" s="31">
        <v>940404.51</v>
      </c>
      <c r="H3217" s="31">
        <v>41630.329999999958</v>
      </c>
      <c r="I3217" s="31"/>
      <c r="J3217" s="36" t="s">
        <v>1938</v>
      </c>
      <c r="K3217" s="30" t="s">
        <v>1929</v>
      </c>
      <c r="L3217" s="9">
        <f>Таблица4[[#This Row],[Поступления]]/Таблица4[[#This Row],[Начисления]]</f>
        <v>0.95760809260086943</v>
      </c>
    </row>
    <row r="3218" spans="1:12" ht="15">
      <c r="A3218" s="47">
        <v>104045</v>
      </c>
      <c r="B3218" s="34" t="s">
        <v>1173</v>
      </c>
      <c r="C3218" s="34" t="s">
        <v>1174</v>
      </c>
      <c r="D3218" s="34" t="s">
        <v>1298</v>
      </c>
      <c r="E3218" s="34" t="s">
        <v>73</v>
      </c>
      <c r="F3218" s="31">
        <v>775044.87</v>
      </c>
      <c r="G3218" s="31">
        <v>739523.13</v>
      </c>
      <c r="H3218" s="31">
        <v>35521.739999999991</v>
      </c>
      <c r="I3218" s="31"/>
      <c r="J3218" s="36" t="s">
        <v>1938</v>
      </c>
      <c r="K3218" s="30" t="s">
        <v>1929</v>
      </c>
      <c r="L3218" s="9">
        <f>Таблица4[[#This Row],[Поступления]]/Таблица4[[#This Row],[Начисления]]</f>
        <v>0.9541681502904471</v>
      </c>
    </row>
    <row r="3219" spans="1:12" ht="15">
      <c r="A3219" s="47">
        <v>104046</v>
      </c>
      <c r="B3219" s="34" t="s">
        <v>1173</v>
      </c>
      <c r="C3219" s="34" t="s">
        <v>1174</v>
      </c>
      <c r="D3219" s="34" t="s">
        <v>1298</v>
      </c>
      <c r="E3219" s="34" t="s">
        <v>14</v>
      </c>
      <c r="F3219" s="31">
        <v>1868855.76</v>
      </c>
      <c r="G3219" s="31">
        <v>1672550.6</v>
      </c>
      <c r="H3219" s="31">
        <v>196305.15999999992</v>
      </c>
      <c r="I3219" s="31"/>
      <c r="J3219" s="36" t="s">
        <v>1938</v>
      </c>
      <c r="K3219" s="30" t="s">
        <v>1929</v>
      </c>
      <c r="L3219" s="9">
        <f>Таблица4[[#This Row],[Поступления]]/Таблица4[[#This Row],[Начисления]]</f>
        <v>0.89495970518345414</v>
      </c>
    </row>
    <row r="3220" spans="1:12" ht="15">
      <c r="A3220" s="47">
        <v>104050</v>
      </c>
      <c r="B3220" s="34" t="s">
        <v>1173</v>
      </c>
      <c r="C3220" s="34" t="s">
        <v>1174</v>
      </c>
      <c r="D3220" s="34" t="s">
        <v>1299</v>
      </c>
      <c r="E3220" s="34" t="s">
        <v>18</v>
      </c>
      <c r="F3220" s="31">
        <v>23212.12</v>
      </c>
      <c r="G3220" s="31">
        <v>24506.73</v>
      </c>
      <c r="H3220" s="31"/>
      <c r="I3220" s="31">
        <v>1294.6100000000006</v>
      </c>
      <c r="J3220" s="36" t="s">
        <v>1937</v>
      </c>
      <c r="K3220" s="30" t="s">
        <v>1929</v>
      </c>
      <c r="L3220" s="9">
        <f>Таблица4[[#This Row],[Поступления]]/Таблица4[[#This Row],[Начисления]]</f>
        <v>1.0557730185782255</v>
      </c>
    </row>
    <row r="3221" spans="1:12" ht="15">
      <c r="A3221" s="47">
        <v>104052</v>
      </c>
      <c r="B3221" s="34" t="s">
        <v>1173</v>
      </c>
      <c r="C3221" s="34" t="s">
        <v>1174</v>
      </c>
      <c r="D3221" s="34" t="s">
        <v>1299</v>
      </c>
      <c r="E3221" s="34" t="s">
        <v>20</v>
      </c>
      <c r="F3221" s="31">
        <v>133656.24</v>
      </c>
      <c r="G3221" s="31">
        <v>137941.95000000001</v>
      </c>
      <c r="H3221" s="31"/>
      <c r="I3221" s="31">
        <v>4285.710000000021</v>
      </c>
      <c r="J3221" s="36" t="s">
        <v>1937</v>
      </c>
      <c r="K3221" s="30" t="s">
        <v>1929</v>
      </c>
      <c r="L3221" s="9">
        <f>Таблица4[[#This Row],[Поступления]]/Таблица4[[#This Row],[Начисления]]</f>
        <v>1.03206516957233</v>
      </c>
    </row>
    <row r="3222" spans="1:12" ht="15">
      <c r="A3222" s="47">
        <v>104053</v>
      </c>
      <c r="B3222" s="34" t="s">
        <v>1173</v>
      </c>
      <c r="C3222" s="34" t="s">
        <v>1174</v>
      </c>
      <c r="D3222" s="34" t="s">
        <v>1299</v>
      </c>
      <c r="E3222" s="34" t="s">
        <v>25</v>
      </c>
      <c r="F3222" s="31">
        <v>29022.35</v>
      </c>
      <c r="G3222" s="31">
        <v>22284.639999999999</v>
      </c>
      <c r="H3222" s="31">
        <v>6737.7099999999991</v>
      </c>
      <c r="I3222" s="31"/>
      <c r="J3222" s="36" t="s">
        <v>1937</v>
      </c>
      <c r="K3222" s="30" t="s">
        <v>1929</v>
      </c>
      <c r="L3222" s="9">
        <f>Таблица4[[#This Row],[Поступления]]/Таблица4[[#This Row],[Начисления]]</f>
        <v>0.76784409257003661</v>
      </c>
    </row>
    <row r="3223" spans="1:12" ht="15">
      <c r="A3223" s="47">
        <v>104054</v>
      </c>
      <c r="B3223" s="34" t="s">
        <v>1173</v>
      </c>
      <c r="C3223" s="34" t="s">
        <v>1174</v>
      </c>
      <c r="D3223" s="34" t="s">
        <v>1299</v>
      </c>
      <c r="E3223" s="34" t="s">
        <v>29</v>
      </c>
      <c r="F3223" s="31">
        <v>28859.74</v>
      </c>
      <c r="G3223" s="31">
        <v>28859.74</v>
      </c>
      <c r="H3223" s="31">
        <v>0</v>
      </c>
      <c r="I3223" s="31"/>
      <c r="J3223" s="36" t="s">
        <v>1937</v>
      </c>
      <c r="K3223" s="30" t="s">
        <v>1929</v>
      </c>
      <c r="L3223" s="9">
        <f>Таблица4[[#This Row],[Поступления]]/Таблица4[[#This Row],[Начисления]]</f>
        <v>1</v>
      </c>
    </row>
    <row r="3224" spans="1:12" ht="15">
      <c r="A3224" s="47">
        <v>104055</v>
      </c>
      <c r="B3224" s="34" t="s">
        <v>1173</v>
      </c>
      <c r="C3224" s="34" t="s">
        <v>1174</v>
      </c>
      <c r="D3224" s="34" t="s">
        <v>1299</v>
      </c>
      <c r="E3224" s="34" t="s">
        <v>34</v>
      </c>
      <c r="F3224" s="31">
        <v>28513.31</v>
      </c>
      <c r="G3224" s="31">
        <v>24243.03</v>
      </c>
      <c r="H3224" s="31">
        <v>4270.2800000000025</v>
      </c>
      <c r="I3224" s="31"/>
      <c r="J3224" s="36" t="s">
        <v>1937</v>
      </c>
      <c r="K3224" s="30" t="s">
        <v>1929</v>
      </c>
      <c r="L3224" s="9">
        <f>Таблица4[[#This Row],[Поступления]]/Таблица4[[#This Row],[Начисления]]</f>
        <v>0.85023555665757489</v>
      </c>
    </row>
    <row r="3225" spans="1:12" ht="15">
      <c r="A3225" s="47">
        <v>104056</v>
      </c>
      <c r="B3225" s="34" t="s">
        <v>1173</v>
      </c>
      <c r="C3225" s="34" t="s">
        <v>1174</v>
      </c>
      <c r="D3225" s="34" t="s">
        <v>1299</v>
      </c>
      <c r="E3225" s="34" t="s">
        <v>22</v>
      </c>
      <c r="F3225" s="31">
        <v>60873.64</v>
      </c>
      <c r="G3225" s="31">
        <v>55583.57</v>
      </c>
      <c r="H3225" s="31">
        <v>5290.07</v>
      </c>
      <c r="I3225" s="31"/>
      <c r="J3225" s="36" t="s">
        <v>1937</v>
      </c>
      <c r="K3225" s="30" t="s">
        <v>1929</v>
      </c>
      <c r="L3225" s="9">
        <f>Таблица4[[#This Row],[Поступления]]/Таблица4[[#This Row],[Начисления]]</f>
        <v>0.91309752464285032</v>
      </c>
    </row>
    <row r="3226" spans="1:12" ht="15">
      <c r="A3226" s="47">
        <v>104058</v>
      </c>
      <c r="B3226" s="34" t="s">
        <v>1173</v>
      </c>
      <c r="C3226" s="34" t="s">
        <v>1174</v>
      </c>
      <c r="D3226" s="34" t="s">
        <v>1300</v>
      </c>
      <c r="E3226" s="34" t="s">
        <v>18</v>
      </c>
      <c r="F3226" s="31">
        <v>1598757.05</v>
      </c>
      <c r="G3226" s="31">
        <v>1472928.58</v>
      </c>
      <c r="H3226" s="31">
        <v>125828.46999999997</v>
      </c>
      <c r="I3226" s="31"/>
      <c r="J3226" s="36" t="s">
        <v>1934</v>
      </c>
      <c r="K3226" s="30" t="s">
        <v>1929</v>
      </c>
      <c r="L3226" s="9">
        <f>Таблица4[[#This Row],[Поступления]]/Таблица4[[#This Row],[Начисления]]</f>
        <v>0.92129606559045352</v>
      </c>
    </row>
    <row r="3227" spans="1:12" ht="15">
      <c r="A3227" s="47">
        <v>104060</v>
      </c>
      <c r="B3227" s="34" t="s">
        <v>1173</v>
      </c>
      <c r="C3227" s="34" t="s">
        <v>1174</v>
      </c>
      <c r="D3227" s="34" t="s">
        <v>1300</v>
      </c>
      <c r="E3227" s="34" t="s">
        <v>25</v>
      </c>
      <c r="F3227" s="31">
        <v>1686226.03</v>
      </c>
      <c r="G3227" s="31">
        <v>1531883.38</v>
      </c>
      <c r="H3227" s="31">
        <v>154342.65000000014</v>
      </c>
      <c r="I3227" s="31"/>
      <c r="J3227" s="36" t="s">
        <v>1934</v>
      </c>
      <c r="K3227" s="30" t="s">
        <v>1929</v>
      </c>
      <c r="L3227" s="9">
        <f>Таблица4[[#This Row],[Поступления]]/Таблица4[[#This Row],[Начисления]]</f>
        <v>0.90846858768987204</v>
      </c>
    </row>
    <row r="3228" spans="1:12" ht="15">
      <c r="A3228" s="47">
        <v>104061</v>
      </c>
      <c r="B3228" s="34" t="s">
        <v>1173</v>
      </c>
      <c r="C3228" s="34" t="s">
        <v>1174</v>
      </c>
      <c r="D3228" s="34" t="s">
        <v>1300</v>
      </c>
      <c r="E3228" s="34" t="s">
        <v>100</v>
      </c>
      <c r="F3228" s="31">
        <v>3205872.23</v>
      </c>
      <c r="G3228" s="31">
        <v>2970592.43</v>
      </c>
      <c r="H3228" s="31">
        <v>235279.79999999981</v>
      </c>
      <c r="I3228" s="31"/>
      <c r="J3228" s="36" t="s">
        <v>1934</v>
      </c>
      <c r="K3228" s="30" t="s">
        <v>1929</v>
      </c>
      <c r="L3228" s="9">
        <f>Таблица4[[#This Row],[Поступления]]/Таблица4[[#This Row],[Начисления]]</f>
        <v>0.9266097389040362</v>
      </c>
    </row>
    <row r="3229" spans="1:12" ht="15">
      <c r="A3229" s="47">
        <v>104062</v>
      </c>
      <c r="B3229" s="34" t="s">
        <v>1173</v>
      </c>
      <c r="C3229" s="34" t="s">
        <v>1174</v>
      </c>
      <c r="D3229" s="34" t="s">
        <v>1300</v>
      </c>
      <c r="E3229" s="34" t="s">
        <v>29</v>
      </c>
      <c r="F3229" s="31">
        <v>1683913.44</v>
      </c>
      <c r="G3229" s="31">
        <v>1588310.98</v>
      </c>
      <c r="H3229" s="31">
        <v>95602.459999999963</v>
      </c>
      <c r="I3229" s="31"/>
      <c r="J3229" s="36" t="s">
        <v>1934</v>
      </c>
      <c r="K3229" s="30" t="s">
        <v>1929</v>
      </c>
      <c r="L3229" s="9">
        <f>Таблица4[[#This Row],[Поступления]]/Таблица4[[#This Row],[Начисления]]</f>
        <v>0.94322602472963224</v>
      </c>
    </row>
    <row r="3230" spans="1:12" ht="15">
      <c r="A3230" s="47">
        <v>104063</v>
      </c>
      <c r="B3230" s="34" t="s">
        <v>1173</v>
      </c>
      <c r="C3230" s="34" t="s">
        <v>1174</v>
      </c>
      <c r="D3230" s="34" t="s">
        <v>1300</v>
      </c>
      <c r="E3230" s="34" t="s">
        <v>34</v>
      </c>
      <c r="F3230" s="31">
        <v>2748222.51</v>
      </c>
      <c r="G3230" s="31">
        <v>2304249.25</v>
      </c>
      <c r="H3230" s="31">
        <v>443973.25999999978</v>
      </c>
      <c r="I3230" s="31"/>
      <c r="J3230" s="36" t="s">
        <v>1934</v>
      </c>
      <c r="K3230" s="30" t="s">
        <v>1929</v>
      </c>
      <c r="L3230" s="9">
        <f>Таблица4[[#This Row],[Поступления]]/Таблица4[[#This Row],[Начисления]]</f>
        <v>0.83845075921454415</v>
      </c>
    </row>
    <row r="3231" spans="1:12" ht="15">
      <c r="A3231" s="47">
        <v>104064</v>
      </c>
      <c r="B3231" s="34" t="s">
        <v>1173</v>
      </c>
      <c r="C3231" s="34" t="s">
        <v>1174</v>
      </c>
      <c r="D3231" s="34" t="s">
        <v>1300</v>
      </c>
      <c r="E3231" s="34" t="s">
        <v>30</v>
      </c>
      <c r="F3231" s="31">
        <v>1675336.12</v>
      </c>
      <c r="G3231" s="31">
        <v>1416900.6</v>
      </c>
      <c r="H3231" s="31">
        <v>258435.52000000002</v>
      </c>
      <c r="I3231" s="31"/>
      <c r="J3231" s="36" t="s">
        <v>1934</v>
      </c>
      <c r="K3231" s="30" t="s">
        <v>1929</v>
      </c>
      <c r="L3231" s="9">
        <f>Таблица4[[#This Row],[Поступления]]/Таблица4[[#This Row],[Начисления]]</f>
        <v>0.84574109224123928</v>
      </c>
    </row>
    <row r="3232" spans="1:12" ht="15">
      <c r="A3232" s="47">
        <v>104065</v>
      </c>
      <c r="B3232" s="34" t="s">
        <v>1173</v>
      </c>
      <c r="C3232" s="34" t="s">
        <v>1174</v>
      </c>
      <c r="D3232" s="34" t="s">
        <v>1300</v>
      </c>
      <c r="E3232" s="34" t="s">
        <v>67</v>
      </c>
      <c r="F3232" s="31">
        <v>2766826.2</v>
      </c>
      <c r="G3232" s="31">
        <v>2367851.89</v>
      </c>
      <c r="H3232" s="31">
        <v>398974.31000000006</v>
      </c>
      <c r="I3232" s="31"/>
      <c r="J3232" s="36" t="s">
        <v>1934</v>
      </c>
      <c r="K3232" s="30" t="s">
        <v>1929</v>
      </c>
      <c r="L3232" s="9">
        <f>Таблица4[[#This Row],[Поступления]]/Таблица4[[#This Row],[Начисления]]</f>
        <v>0.8558007329842402</v>
      </c>
    </row>
    <row r="3233" spans="1:12" ht="15">
      <c r="A3233" s="47">
        <v>104066</v>
      </c>
      <c r="B3233" s="34" t="s">
        <v>1173</v>
      </c>
      <c r="C3233" s="34" t="s">
        <v>1174</v>
      </c>
      <c r="D3233" s="34" t="s">
        <v>1300</v>
      </c>
      <c r="E3233" s="34" t="s">
        <v>26</v>
      </c>
      <c r="F3233" s="31">
        <v>3507945.68</v>
      </c>
      <c r="G3233" s="31">
        <v>3336752.82</v>
      </c>
      <c r="H3233" s="31">
        <v>171192.86000000034</v>
      </c>
      <c r="I3233" s="31"/>
      <c r="J3233" s="36" t="s">
        <v>1934</v>
      </c>
      <c r="K3233" s="30" t="s">
        <v>1929</v>
      </c>
      <c r="L3233" s="9">
        <f>Таблица4[[#This Row],[Поступления]]/Таблица4[[#This Row],[Начисления]]</f>
        <v>0.95119854307436136</v>
      </c>
    </row>
    <row r="3234" spans="1:12" ht="15">
      <c r="A3234" s="47">
        <v>104067</v>
      </c>
      <c r="B3234" s="34" t="s">
        <v>1173</v>
      </c>
      <c r="C3234" s="34" t="s">
        <v>1174</v>
      </c>
      <c r="D3234" s="34" t="s">
        <v>1300</v>
      </c>
      <c r="E3234" s="34" t="s">
        <v>27</v>
      </c>
      <c r="F3234" s="31">
        <v>3525351.67</v>
      </c>
      <c r="G3234" s="31">
        <v>3182915.02</v>
      </c>
      <c r="H3234" s="31">
        <v>342436.64999999991</v>
      </c>
      <c r="I3234" s="31"/>
      <c r="J3234" s="36" t="s">
        <v>1934</v>
      </c>
      <c r="K3234" s="30" t="s">
        <v>1929</v>
      </c>
      <c r="L3234" s="9">
        <f>Таблица4[[#This Row],[Поступления]]/Таблица4[[#This Row],[Начисления]]</f>
        <v>0.90286454173804453</v>
      </c>
    </row>
    <row r="3235" spans="1:12" ht="15">
      <c r="A3235" s="47">
        <v>104068</v>
      </c>
      <c r="B3235" s="34" t="s">
        <v>1173</v>
      </c>
      <c r="C3235" s="34" t="s">
        <v>1174</v>
      </c>
      <c r="D3235" s="34" t="s">
        <v>1300</v>
      </c>
      <c r="E3235" s="34" t="s">
        <v>28</v>
      </c>
      <c r="F3235" s="31">
        <v>1580121.87</v>
      </c>
      <c r="G3235" s="31">
        <v>1520779.31</v>
      </c>
      <c r="H3235" s="31">
        <v>59342.560000000056</v>
      </c>
      <c r="I3235" s="31"/>
      <c r="J3235" s="36" t="s">
        <v>1934</v>
      </c>
      <c r="K3235" s="30" t="s">
        <v>1929</v>
      </c>
      <c r="L3235" s="9">
        <f>Таблица4[[#This Row],[Поступления]]/Таблица4[[#This Row],[Начисления]]</f>
        <v>0.96244431450088086</v>
      </c>
    </row>
    <row r="3236" spans="1:12" ht="15">
      <c r="A3236" s="47">
        <v>104070</v>
      </c>
      <c r="B3236" s="34" t="s">
        <v>1173</v>
      </c>
      <c r="C3236" s="34" t="s">
        <v>1174</v>
      </c>
      <c r="D3236" s="34" t="s">
        <v>1300</v>
      </c>
      <c r="E3236" s="34" t="s">
        <v>70</v>
      </c>
      <c r="F3236" s="31">
        <v>3408003.48</v>
      </c>
      <c r="G3236" s="31">
        <v>3037389.03</v>
      </c>
      <c r="H3236" s="31">
        <v>370614.45000000019</v>
      </c>
      <c r="I3236" s="31"/>
      <c r="J3236" s="36" t="s">
        <v>1934</v>
      </c>
      <c r="K3236" s="30" t="s">
        <v>1929</v>
      </c>
      <c r="L3236" s="9">
        <f>Таблица4[[#This Row],[Поступления]]/Таблица4[[#This Row],[Начисления]]</f>
        <v>0.89125173956688564</v>
      </c>
    </row>
    <row r="3237" spans="1:12" ht="15">
      <c r="A3237" s="47">
        <v>104071</v>
      </c>
      <c r="B3237" s="34" t="s">
        <v>1173</v>
      </c>
      <c r="C3237" s="34" t="s">
        <v>1174</v>
      </c>
      <c r="D3237" s="34" t="s">
        <v>1300</v>
      </c>
      <c r="E3237" s="34" t="s">
        <v>6</v>
      </c>
      <c r="F3237" s="31">
        <v>1678956.78</v>
      </c>
      <c r="G3237" s="31">
        <v>1531813.45</v>
      </c>
      <c r="H3237" s="31">
        <v>147143.33000000007</v>
      </c>
      <c r="I3237" s="31"/>
      <c r="J3237" s="36" t="s">
        <v>1934</v>
      </c>
      <c r="K3237" s="30" t="s">
        <v>1929</v>
      </c>
      <c r="L3237" s="9">
        <f>Таблица4[[#This Row],[Поступления]]/Таблица4[[#This Row],[Начисления]]</f>
        <v>0.91236026337735743</v>
      </c>
    </row>
    <row r="3238" spans="1:12" ht="15">
      <c r="A3238" s="47">
        <v>104072</v>
      </c>
      <c r="B3238" s="34" t="s">
        <v>1173</v>
      </c>
      <c r="C3238" s="34" t="s">
        <v>1174</v>
      </c>
      <c r="D3238" s="34" t="s">
        <v>1300</v>
      </c>
      <c r="E3238" s="34" t="s">
        <v>7</v>
      </c>
      <c r="F3238" s="31">
        <v>3029610.38</v>
      </c>
      <c r="G3238" s="31">
        <v>2624375.5699999998</v>
      </c>
      <c r="H3238" s="31">
        <v>405234.81000000006</v>
      </c>
      <c r="I3238" s="31"/>
      <c r="J3238" s="36" t="s">
        <v>1934</v>
      </c>
      <c r="K3238" s="30" t="s">
        <v>1929</v>
      </c>
      <c r="L3238" s="9">
        <f>Таблица4[[#This Row],[Поступления]]/Таблица4[[#This Row],[Начисления]]</f>
        <v>0.86624193900471125</v>
      </c>
    </row>
    <row r="3239" spans="1:12" ht="15">
      <c r="A3239" s="47">
        <v>104073</v>
      </c>
      <c r="B3239" s="34" t="s">
        <v>1173</v>
      </c>
      <c r="C3239" s="34" t="s">
        <v>1174</v>
      </c>
      <c r="D3239" s="34" t="s">
        <v>1300</v>
      </c>
      <c r="E3239" s="34" t="s">
        <v>12</v>
      </c>
      <c r="F3239" s="31">
        <v>1592441.59</v>
      </c>
      <c r="G3239" s="31">
        <v>1320975.82</v>
      </c>
      <c r="H3239" s="31">
        <v>271465.77</v>
      </c>
      <c r="I3239" s="31"/>
      <c r="J3239" s="36" t="s">
        <v>1934</v>
      </c>
      <c r="K3239" s="30" t="s">
        <v>1929</v>
      </c>
      <c r="L3239" s="9">
        <f>Таблица4[[#This Row],[Поступления]]/Таблица4[[#This Row],[Начисления]]</f>
        <v>0.82952858572351151</v>
      </c>
    </row>
    <row r="3240" spans="1:12" ht="15">
      <c r="A3240" s="47">
        <v>104074</v>
      </c>
      <c r="B3240" s="34" t="s">
        <v>1173</v>
      </c>
      <c r="C3240" s="34" t="s">
        <v>1174</v>
      </c>
      <c r="D3240" s="34" t="s">
        <v>1300</v>
      </c>
      <c r="E3240" s="34" t="s">
        <v>74</v>
      </c>
      <c r="F3240" s="31">
        <v>1687347.66</v>
      </c>
      <c r="G3240" s="31">
        <v>1588310.22</v>
      </c>
      <c r="H3240" s="31">
        <v>99037.439999999944</v>
      </c>
      <c r="I3240" s="31"/>
      <c r="J3240" s="36" t="s">
        <v>1934</v>
      </c>
      <c r="K3240" s="30" t="s">
        <v>1929</v>
      </c>
      <c r="L3240" s="9">
        <f>Таблица4[[#This Row],[Поступления]]/Таблица4[[#This Row],[Начисления]]</f>
        <v>0.9413058480194888</v>
      </c>
    </row>
    <row r="3241" spans="1:12" ht="15">
      <c r="A3241" s="47">
        <v>104075</v>
      </c>
      <c r="B3241" s="34" t="s">
        <v>1173</v>
      </c>
      <c r="C3241" s="34" t="s">
        <v>1174</v>
      </c>
      <c r="D3241" s="34" t="s">
        <v>1300</v>
      </c>
      <c r="E3241" s="34" t="s">
        <v>14</v>
      </c>
      <c r="F3241" s="31">
        <v>1670967.99</v>
      </c>
      <c r="G3241" s="31">
        <v>1526273.95</v>
      </c>
      <c r="H3241" s="31">
        <v>144694.04000000004</v>
      </c>
      <c r="I3241" s="31"/>
      <c r="J3241" s="36" t="s">
        <v>1934</v>
      </c>
      <c r="K3241" s="30" t="s">
        <v>1929</v>
      </c>
      <c r="L3241" s="9">
        <f>Таблица4[[#This Row],[Поступления]]/Таблица4[[#This Row],[Начисления]]</f>
        <v>0.91340705455404925</v>
      </c>
    </row>
    <row r="3242" spans="1:12" ht="15">
      <c r="A3242" s="47">
        <v>104076</v>
      </c>
      <c r="B3242" s="34" t="s">
        <v>1173</v>
      </c>
      <c r="C3242" s="34" t="s">
        <v>1174</v>
      </c>
      <c r="D3242" s="34" t="s">
        <v>1300</v>
      </c>
      <c r="E3242" s="34" t="s">
        <v>15</v>
      </c>
      <c r="F3242" s="31">
        <v>1845579.41</v>
      </c>
      <c r="G3242" s="31">
        <v>1711908.72</v>
      </c>
      <c r="H3242" s="31">
        <v>133670.68999999994</v>
      </c>
      <c r="I3242" s="31"/>
      <c r="J3242" s="36" t="s">
        <v>1934</v>
      </c>
      <c r="K3242" s="30" t="s">
        <v>1929</v>
      </c>
      <c r="L3242" s="9">
        <f>Таблица4[[#This Row],[Поступления]]/Таблица4[[#This Row],[Начисления]]</f>
        <v>0.92757250689093895</v>
      </c>
    </row>
    <row r="3243" spans="1:12" ht="15">
      <c r="A3243" s="47">
        <v>104077</v>
      </c>
      <c r="B3243" s="34" t="s">
        <v>1173</v>
      </c>
      <c r="C3243" s="34" t="s">
        <v>1174</v>
      </c>
      <c r="D3243" s="34" t="s">
        <v>1300</v>
      </c>
      <c r="E3243" s="34" t="s">
        <v>17</v>
      </c>
      <c r="F3243" s="31">
        <v>1689671.69</v>
      </c>
      <c r="G3243" s="31">
        <v>1596086.6</v>
      </c>
      <c r="H3243" s="31">
        <v>93585.089999999851</v>
      </c>
      <c r="I3243" s="31"/>
      <c r="J3243" s="36" t="s">
        <v>1934</v>
      </c>
      <c r="K3243" s="30" t="s">
        <v>1930</v>
      </c>
      <c r="L3243" s="9">
        <f>Таблица4[[#This Row],[Поступления]]/Таблица4[[#This Row],[Начисления]]</f>
        <v>0.94461344736148134</v>
      </c>
    </row>
    <row r="3244" spans="1:12" ht="15">
      <c r="A3244" s="47">
        <v>104078</v>
      </c>
      <c r="B3244" s="34" t="s">
        <v>1173</v>
      </c>
      <c r="C3244" s="34" t="s">
        <v>1174</v>
      </c>
      <c r="D3244" s="34" t="s">
        <v>1300</v>
      </c>
      <c r="E3244" s="34" t="s">
        <v>39</v>
      </c>
      <c r="F3244" s="31">
        <v>1958321.41</v>
      </c>
      <c r="G3244" s="31">
        <v>1795554.34</v>
      </c>
      <c r="H3244" s="31">
        <v>162767.06999999983</v>
      </c>
      <c r="I3244" s="31"/>
      <c r="J3244" s="36" t="s">
        <v>1934</v>
      </c>
      <c r="K3244" s="30" t="s">
        <v>1929</v>
      </c>
      <c r="L3244" s="9">
        <f>Таблица4[[#This Row],[Поступления]]/Таблица4[[#This Row],[Начисления]]</f>
        <v>0.91688439437528291</v>
      </c>
    </row>
    <row r="3245" spans="1:12" ht="15">
      <c r="A3245" s="47">
        <v>104079</v>
      </c>
      <c r="B3245" s="34" t="s">
        <v>1173</v>
      </c>
      <c r="C3245" s="34" t="s">
        <v>1174</v>
      </c>
      <c r="D3245" s="34" t="s">
        <v>1300</v>
      </c>
      <c r="E3245" s="34" t="s">
        <v>75</v>
      </c>
      <c r="F3245" s="31">
        <v>1590836.35</v>
      </c>
      <c r="G3245" s="31">
        <v>1419661.99</v>
      </c>
      <c r="H3245" s="31">
        <v>171174.3600000001</v>
      </c>
      <c r="I3245" s="31"/>
      <c r="J3245" s="36" t="s">
        <v>1934</v>
      </c>
      <c r="K3245" s="30" t="s">
        <v>1929</v>
      </c>
      <c r="L3245" s="9">
        <f>Таблица4[[#This Row],[Поступления]]/Таблица4[[#This Row],[Начисления]]</f>
        <v>0.89239976820997324</v>
      </c>
    </row>
    <row r="3246" spans="1:12" ht="15">
      <c r="A3246" s="47">
        <v>104080</v>
      </c>
      <c r="B3246" s="34" t="s">
        <v>1173</v>
      </c>
      <c r="C3246" s="34" t="s">
        <v>1174</v>
      </c>
      <c r="D3246" s="34" t="s">
        <v>1300</v>
      </c>
      <c r="E3246" s="34" t="s">
        <v>40</v>
      </c>
      <c r="F3246" s="31">
        <v>1959402.56</v>
      </c>
      <c r="G3246" s="31">
        <v>1726686.73</v>
      </c>
      <c r="H3246" s="31">
        <v>232715.83000000007</v>
      </c>
      <c r="I3246" s="31"/>
      <c r="J3246" s="36" t="s">
        <v>1934</v>
      </c>
      <c r="K3246" s="30" t="s">
        <v>1929</v>
      </c>
      <c r="L3246" s="9">
        <f>Таблица4[[#This Row],[Поступления]]/Таблица4[[#This Row],[Начисления]]</f>
        <v>0.88123123101360035</v>
      </c>
    </row>
    <row r="3247" spans="1:12" ht="15">
      <c r="A3247" s="47">
        <v>104081</v>
      </c>
      <c r="B3247" s="34" t="s">
        <v>1173</v>
      </c>
      <c r="C3247" s="34" t="s">
        <v>1174</v>
      </c>
      <c r="D3247" s="34" t="s">
        <v>1300</v>
      </c>
      <c r="E3247" s="34" t="s">
        <v>76</v>
      </c>
      <c r="F3247" s="31">
        <v>1684244.17</v>
      </c>
      <c r="G3247" s="31">
        <v>1573839.39</v>
      </c>
      <c r="H3247" s="31">
        <v>110404.78000000003</v>
      </c>
      <c r="I3247" s="31"/>
      <c r="J3247" s="36" t="s">
        <v>1934</v>
      </c>
      <c r="K3247" s="30" t="s">
        <v>1929</v>
      </c>
      <c r="L3247" s="9">
        <f>Таблица4[[#This Row],[Поступления]]/Таблица4[[#This Row],[Начисления]]</f>
        <v>0.93444847132823972</v>
      </c>
    </row>
    <row r="3248" spans="1:12" ht="15">
      <c r="A3248" s="47">
        <v>104082</v>
      </c>
      <c r="B3248" s="34" t="s">
        <v>1173</v>
      </c>
      <c r="C3248" s="34" t="s">
        <v>1174</v>
      </c>
      <c r="D3248" s="34" t="s">
        <v>1300</v>
      </c>
      <c r="E3248" s="34" t="s">
        <v>41</v>
      </c>
      <c r="F3248" s="31">
        <v>1228963.7</v>
      </c>
      <c r="G3248" s="31">
        <v>1078521</v>
      </c>
      <c r="H3248" s="31">
        <v>150442.69999999995</v>
      </c>
      <c r="I3248" s="31"/>
      <c r="J3248" s="36" t="s">
        <v>1934</v>
      </c>
      <c r="K3248" s="30" t="s">
        <v>1929</v>
      </c>
      <c r="L3248" s="9">
        <f>Таблица4[[#This Row],[Поступления]]/Таблица4[[#This Row],[Начисления]]</f>
        <v>0.87758572527406631</v>
      </c>
    </row>
    <row r="3249" spans="1:12" ht="15">
      <c r="A3249" s="47">
        <v>104083</v>
      </c>
      <c r="B3249" s="34" t="s">
        <v>1173</v>
      </c>
      <c r="C3249" s="34" t="s">
        <v>1174</v>
      </c>
      <c r="D3249" s="34" t="s">
        <v>1300</v>
      </c>
      <c r="E3249" s="34" t="s">
        <v>44</v>
      </c>
      <c r="F3249" s="31">
        <v>1841047.2</v>
      </c>
      <c r="G3249" s="31">
        <v>1723586.61</v>
      </c>
      <c r="H3249" s="31">
        <v>117460.58999999985</v>
      </c>
      <c r="I3249" s="31"/>
      <c r="J3249" s="36" t="s">
        <v>1934</v>
      </c>
      <c r="K3249" s="30" t="s">
        <v>1929</v>
      </c>
      <c r="L3249" s="9">
        <f>Таблица4[[#This Row],[Поступления]]/Таблица4[[#This Row],[Начисления]]</f>
        <v>0.93619903389766446</v>
      </c>
    </row>
    <row r="3250" spans="1:12" ht="15">
      <c r="A3250" s="47">
        <v>104084</v>
      </c>
      <c r="B3250" s="34" t="s">
        <v>1173</v>
      </c>
      <c r="C3250" s="34" t="s">
        <v>1174</v>
      </c>
      <c r="D3250" s="34" t="s">
        <v>1300</v>
      </c>
      <c r="E3250" s="34" t="s">
        <v>133</v>
      </c>
      <c r="F3250" s="31">
        <v>1676638.05</v>
      </c>
      <c r="G3250" s="31">
        <v>1559650.88</v>
      </c>
      <c r="H3250" s="31">
        <v>116987.17000000016</v>
      </c>
      <c r="I3250" s="31"/>
      <c r="J3250" s="36" t="s">
        <v>1934</v>
      </c>
      <c r="K3250" s="30" t="s">
        <v>1929</v>
      </c>
      <c r="L3250" s="9">
        <f>Таблица4[[#This Row],[Поступления]]/Таблица4[[#This Row],[Начисления]]</f>
        <v>0.93022514907138121</v>
      </c>
    </row>
    <row r="3251" spans="1:12" ht="15">
      <c r="A3251" s="47">
        <v>104086</v>
      </c>
      <c r="B3251" s="34" t="s">
        <v>1173</v>
      </c>
      <c r="C3251" s="34" t="s">
        <v>1174</v>
      </c>
      <c r="D3251" s="34" t="s">
        <v>1300</v>
      </c>
      <c r="E3251" s="34" t="s">
        <v>172</v>
      </c>
      <c r="F3251" s="31">
        <v>1617004.82</v>
      </c>
      <c r="G3251" s="31">
        <v>1486034.94</v>
      </c>
      <c r="H3251" s="31">
        <v>130969.88000000012</v>
      </c>
      <c r="I3251" s="31"/>
      <c r="J3251" s="36" t="s">
        <v>1934</v>
      </c>
      <c r="K3251" s="30" t="s">
        <v>1929</v>
      </c>
      <c r="L3251" s="9">
        <f>Таблица4[[#This Row],[Поступления]]/Таблица4[[#This Row],[Начисления]]</f>
        <v>0.91900464464911114</v>
      </c>
    </row>
    <row r="3252" spans="1:12" ht="15">
      <c r="A3252" s="47">
        <v>104087</v>
      </c>
      <c r="B3252" s="34" t="s">
        <v>1173</v>
      </c>
      <c r="C3252" s="34" t="s">
        <v>1174</v>
      </c>
      <c r="D3252" s="34" t="s">
        <v>1300</v>
      </c>
      <c r="E3252" s="34" t="s">
        <v>46</v>
      </c>
      <c r="F3252" s="31">
        <v>1397545.9</v>
      </c>
      <c r="G3252" s="31">
        <v>1292616.44</v>
      </c>
      <c r="H3252" s="31">
        <v>104929.45999999996</v>
      </c>
      <c r="I3252" s="31"/>
      <c r="J3252" s="36" t="s">
        <v>1934</v>
      </c>
      <c r="K3252" s="30" t="s">
        <v>1929</v>
      </c>
      <c r="L3252" s="9">
        <f>Таблица4[[#This Row],[Поступления]]/Таблица4[[#This Row],[Начисления]]</f>
        <v>0.92491877368750464</v>
      </c>
    </row>
    <row r="3253" spans="1:12" ht="15">
      <c r="A3253" s="47">
        <v>104088</v>
      </c>
      <c r="B3253" s="34" t="s">
        <v>1173</v>
      </c>
      <c r="C3253" s="34" t="s">
        <v>1174</v>
      </c>
      <c r="D3253" s="34" t="s">
        <v>1300</v>
      </c>
      <c r="E3253" s="34" t="s">
        <v>115</v>
      </c>
      <c r="F3253" s="31">
        <v>1619384.76</v>
      </c>
      <c r="G3253" s="31">
        <v>1484232.66</v>
      </c>
      <c r="H3253" s="31">
        <v>135152.10000000009</v>
      </c>
      <c r="I3253" s="31"/>
      <c r="J3253" s="36" t="s">
        <v>1934</v>
      </c>
      <c r="K3253" s="30" t="s">
        <v>1929</v>
      </c>
      <c r="L3253" s="9">
        <f>Таблица4[[#This Row],[Поступления]]/Таблица4[[#This Row],[Начисления]]</f>
        <v>0.91654108193533934</v>
      </c>
    </row>
    <row r="3254" spans="1:12" ht="15">
      <c r="A3254" s="47">
        <v>104089</v>
      </c>
      <c r="B3254" s="34" t="s">
        <v>1173</v>
      </c>
      <c r="C3254" s="34" t="s">
        <v>1174</v>
      </c>
      <c r="D3254" s="34" t="s">
        <v>1300</v>
      </c>
      <c r="E3254" s="34" t="s">
        <v>47</v>
      </c>
      <c r="F3254" s="31">
        <v>1391141.08</v>
      </c>
      <c r="G3254" s="31">
        <v>1302171.81</v>
      </c>
      <c r="H3254" s="31">
        <v>88969.270000000019</v>
      </c>
      <c r="I3254" s="31"/>
      <c r="J3254" s="36" t="s">
        <v>1934</v>
      </c>
      <c r="K3254" s="30" t="s">
        <v>1929</v>
      </c>
      <c r="L3254" s="9">
        <f>Таблица4[[#This Row],[Поступления]]/Таблица4[[#This Row],[Начисления]]</f>
        <v>0.9360458322458568</v>
      </c>
    </row>
    <row r="3255" spans="1:12" ht="15">
      <c r="A3255" s="47">
        <v>104090</v>
      </c>
      <c r="B3255" s="34" t="s">
        <v>1173</v>
      </c>
      <c r="C3255" s="34" t="s">
        <v>1174</v>
      </c>
      <c r="D3255" s="34" t="s">
        <v>1300</v>
      </c>
      <c r="E3255" s="34" t="s">
        <v>48</v>
      </c>
      <c r="F3255" s="31">
        <v>1186179.3600000001</v>
      </c>
      <c r="G3255" s="31">
        <v>1117327.1299999999</v>
      </c>
      <c r="H3255" s="31">
        <v>68852.230000000214</v>
      </c>
      <c r="I3255" s="31"/>
      <c r="J3255" s="36" t="s">
        <v>1934</v>
      </c>
      <c r="K3255" s="30" t="s">
        <v>1929</v>
      </c>
      <c r="L3255" s="9">
        <f>Таблица4[[#This Row],[Поступления]]/Таблица4[[#This Row],[Начисления]]</f>
        <v>0.94195462143263042</v>
      </c>
    </row>
    <row r="3256" spans="1:12" ht="15">
      <c r="A3256" s="47">
        <v>104091</v>
      </c>
      <c r="B3256" s="34" t="s">
        <v>1173</v>
      </c>
      <c r="C3256" s="34" t="s">
        <v>1174</v>
      </c>
      <c r="D3256" s="34" t="s">
        <v>1300</v>
      </c>
      <c r="E3256" s="34" t="s">
        <v>135</v>
      </c>
      <c r="F3256" s="31">
        <v>1674098.91</v>
      </c>
      <c r="G3256" s="31">
        <v>1512832.27</v>
      </c>
      <c r="H3256" s="31">
        <v>161266.6399999999</v>
      </c>
      <c r="I3256" s="31"/>
      <c r="J3256" s="36" t="s">
        <v>1934</v>
      </c>
      <c r="K3256" s="30" t="s">
        <v>1929</v>
      </c>
      <c r="L3256" s="9">
        <f>Таблица4[[#This Row],[Поступления]]/Таблица4[[#This Row],[Начисления]]</f>
        <v>0.90366958664347985</v>
      </c>
    </row>
    <row r="3257" spans="1:12" ht="15">
      <c r="A3257" s="47">
        <v>104092</v>
      </c>
      <c r="B3257" s="34" t="s">
        <v>1173</v>
      </c>
      <c r="C3257" s="34" t="s">
        <v>1174</v>
      </c>
      <c r="D3257" s="34" t="s">
        <v>1300</v>
      </c>
      <c r="E3257" s="34" t="s">
        <v>98</v>
      </c>
      <c r="F3257" s="31">
        <v>1295473.49</v>
      </c>
      <c r="G3257" s="31">
        <v>1195315.53</v>
      </c>
      <c r="H3257" s="31">
        <v>100157.95999999996</v>
      </c>
      <c r="I3257" s="31"/>
      <c r="J3257" s="36" t="s">
        <v>1934</v>
      </c>
      <c r="K3257" s="30" t="s">
        <v>1929</v>
      </c>
      <c r="L3257" s="9">
        <f>Таблица4[[#This Row],[Поступления]]/Таблица4[[#This Row],[Начисления]]</f>
        <v>0.9226862141347254</v>
      </c>
    </row>
    <row r="3258" spans="1:12" ht="15">
      <c r="A3258" s="47">
        <v>104093</v>
      </c>
      <c r="B3258" s="34" t="s">
        <v>1173</v>
      </c>
      <c r="C3258" s="34" t="s">
        <v>1174</v>
      </c>
      <c r="D3258" s="34" t="s">
        <v>1300</v>
      </c>
      <c r="E3258" s="34" t="s">
        <v>118</v>
      </c>
      <c r="F3258" s="31">
        <v>1679570.86</v>
      </c>
      <c r="G3258" s="31">
        <v>1513814.05</v>
      </c>
      <c r="H3258" s="31">
        <v>165756.81000000006</v>
      </c>
      <c r="I3258" s="31"/>
      <c r="J3258" s="36" t="s">
        <v>1934</v>
      </c>
      <c r="K3258" s="30" t="s">
        <v>1929</v>
      </c>
      <c r="L3258" s="9">
        <f>Таблица4[[#This Row],[Поступления]]/Таблица4[[#This Row],[Начисления]]</f>
        <v>0.90131002272806759</v>
      </c>
    </row>
    <row r="3259" spans="1:12" ht="15">
      <c r="A3259" s="47">
        <v>104094</v>
      </c>
      <c r="B3259" s="34" t="s">
        <v>1173</v>
      </c>
      <c r="C3259" s="34" t="s">
        <v>1174</v>
      </c>
      <c r="D3259" s="34" t="s">
        <v>1300</v>
      </c>
      <c r="E3259" s="34" t="s">
        <v>138</v>
      </c>
      <c r="F3259" s="31">
        <v>3646438.74</v>
      </c>
      <c r="G3259" s="31">
        <v>3254383.56</v>
      </c>
      <c r="H3259" s="31">
        <v>392055.18000000017</v>
      </c>
      <c r="I3259" s="31"/>
      <c r="J3259" s="36" t="s">
        <v>1934</v>
      </c>
      <c r="K3259" s="30" t="s">
        <v>1929</v>
      </c>
      <c r="L3259" s="9">
        <f>Таблица4[[#This Row],[Поступления]]/Таблица4[[#This Row],[Начисления]]</f>
        <v>0.89248271863193285</v>
      </c>
    </row>
    <row r="3260" spans="1:12" ht="15">
      <c r="A3260" s="47">
        <v>104095</v>
      </c>
      <c r="B3260" s="34" t="s">
        <v>1173</v>
      </c>
      <c r="C3260" s="34" t="s">
        <v>1174</v>
      </c>
      <c r="D3260" s="34" t="s">
        <v>1300</v>
      </c>
      <c r="E3260" s="34" t="s">
        <v>139</v>
      </c>
      <c r="F3260" s="31">
        <v>2454704.5699999998</v>
      </c>
      <c r="G3260" s="31">
        <v>2304602.89</v>
      </c>
      <c r="H3260" s="31">
        <v>150101.6799999997</v>
      </c>
      <c r="I3260" s="31"/>
      <c r="J3260" s="36" t="s">
        <v>1934</v>
      </c>
      <c r="K3260" s="30" t="s">
        <v>1929</v>
      </c>
      <c r="L3260" s="9">
        <f>Таблица4[[#This Row],[Поступления]]/Таблица4[[#This Row],[Начисления]]</f>
        <v>0.93885142764858265</v>
      </c>
    </row>
    <row r="3261" spans="1:12" ht="15">
      <c r="A3261" s="47">
        <v>104097</v>
      </c>
      <c r="B3261" s="34" t="s">
        <v>1173</v>
      </c>
      <c r="C3261" s="34" t="s">
        <v>1174</v>
      </c>
      <c r="D3261" s="34" t="s">
        <v>1300</v>
      </c>
      <c r="E3261" s="34" t="s">
        <v>78</v>
      </c>
      <c r="F3261" s="31">
        <v>5305076.57</v>
      </c>
      <c r="G3261" s="31">
        <v>4875669.03</v>
      </c>
      <c r="H3261" s="31">
        <v>429407.54000000004</v>
      </c>
      <c r="I3261" s="31"/>
      <c r="J3261" s="36" t="s">
        <v>1934</v>
      </c>
      <c r="K3261" s="30" t="s">
        <v>1929</v>
      </c>
      <c r="L3261" s="9">
        <f>Таблица4[[#This Row],[Поступления]]/Таблица4[[#This Row],[Начисления]]</f>
        <v>0.91905723992217514</v>
      </c>
    </row>
    <row r="3262" spans="1:12" ht="15">
      <c r="A3262" s="47">
        <v>104098</v>
      </c>
      <c r="B3262" s="34" t="s">
        <v>1173</v>
      </c>
      <c r="C3262" s="34" t="s">
        <v>1174</v>
      </c>
      <c r="D3262" s="34" t="s">
        <v>1300</v>
      </c>
      <c r="E3262" s="34" t="s">
        <v>207</v>
      </c>
      <c r="F3262" s="31">
        <v>1241043.83</v>
      </c>
      <c r="G3262" s="31">
        <v>1098415.67</v>
      </c>
      <c r="H3262" s="31">
        <v>142628.16000000015</v>
      </c>
      <c r="I3262" s="31"/>
      <c r="J3262" s="36" t="s">
        <v>1934</v>
      </c>
      <c r="K3262" s="30" t="s">
        <v>1929</v>
      </c>
      <c r="L3262" s="9">
        <f>Таблица4[[#This Row],[Поступления]]/Таблица4[[#This Row],[Начисления]]</f>
        <v>0.88507403481470903</v>
      </c>
    </row>
    <row r="3263" spans="1:12" ht="15">
      <c r="A3263" s="47">
        <v>104100</v>
      </c>
      <c r="B3263" s="34" t="s">
        <v>1173</v>
      </c>
      <c r="C3263" s="34" t="s">
        <v>1174</v>
      </c>
      <c r="D3263" s="34" t="s">
        <v>1300</v>
      </c>
      <c r="E3263" s="34" t="s">
        <v>183</v>
      </c>
      <c r="F3263" s="31">
        <v>1242834.1100000001</v>
      </c>
      <c r="G3263" s="31">
        <v>1061823.47</v>
      </c>
      <c r="H3263" s="31">
        <v>181010.64000000013</v>
      </c>
      <c r="I3263" s="31"/>
      <c r="J3263" s="36" t="s">
        <v>1934</v>
      </c>
      <c r="K3263" s="30" t="s">
        <v>1929</v>
      </c>
      <c r="L3263" s="9">
        <f>Таблица4[[#This Row],[Поступления]]/Таблица4[[#This Row],[Начисления]]</f>
        <v>0.85435655608132599</v>
      </c>
    </row>
    <row r="3264" spans="1:12" ht="15">
      <c r="A3264" s="47">
        <v>104101</v>
      </c>
      <c r="B3264" s="34" t="s">
        <v>1173</v>
      </c>
      <c r="C3264" s="34" t="s">
        <v>1174</v>
      </c>
      <c r="D3264" s="34" t="s">
        <v>1300</v>
      </c>
      <c r="E3264" s="34" t="s">
        <v>140</v>
      </c>
      <c r="F3264" s="31">
        <v>3030439.84</v>
      </c>
      <c r="G3264" s="31">
        <v>2806667.79</v>
      </c>
      <c r="H3264" s="31">
        <v>223772.04999999981</v>
      </c>
      <c r="I3264" s="31"/>
      <c r="J3264" s="36" t="s">
        <v>1934</v>
      </c>
      <c r="K3264" s="30" t="s">
        <v>1929</v>
      </c>
      <c r="L3264" s="9">
        <f>Таблица4[[#This Row],[Поступления]]/Таблица4[[#This Row],[Начисления]]</f>
        <v>0.92615855723438489</v>
      </c>
    </row>
    <row r="3265" spans="1:12" ht="15">
      <c r="A3265" s="47">
        <v>104102</v>
      </c>
      <c r="B3265" s="34" t="s">
        <v>1173</v>
      </c>
      <c r="C3265" s="34" t="s">
        <v>1174</v>
      </c>
      <c r="D3265" s="34" t="s">
        <v>1300</v>
      </c>
      <c r="E3265" s="34" t="s">
        <v>141</v>
      </c>
      <c r="F3265" s="31">
        <v>5300749.6399999997</v>
      </c>
      <c r="G3265" s="31">
        <v>4769502.32</v>
      </c>
      <c r="H3265" s="31">
        <v>531247.31999999937</v>
      </c>
      <c r="I3265" s="31"/>
      <c r="J3265" s="36" t="s">
        <v>1934</v>
      </c>
      <c r="K3265" s="30" t="s">
        <v>1929</v>
      </c>
      <c r="L3265" s="9">
        <f>Таблица4[[#This Row],[Поступления]]/Таблица4[[#This Row],[Начисления]]</f>
        <v>0.89977883203704756</v>
      </c>
    </row>
    <row r="3266" spans="1:12" ht="15">
      <c r="A3266" s="47">
        <v>104103</v>
      </c>
      <c r="B3266" s="34" t="s">
        <v>1173</v>
      </c>
      <c r="C3266" s="34" t="s">
        <v>1174</v>
      </c>
      <c r="D3266" s="34" t="s">
        <v>1300</v>
      </c>
      <c r="E3266" s="34" t="s">
        <v>186</v>
      </c>
      <c r="F3266" s="31">
        <v>1561041.42</v>
      </c>
      <c r="G3266" s="31">
        <v>1442225.23</v>
      </c>
      <c r="H3266" s="31">
        <v>118816.18999999994</v>
      </c>
      <c r="I3266" s="31"/>
      <c r="J3266" s="36" t="s">
        <v>1934</v>
      </c>
      <c r="K3266" s="30" t="s">
        <v>1929</v>
      </c>
      <c r="L3266" s="9">
        <f>Таблица4[[#This Row],[Поступления]]/Таблица4[[#This Row],[Начисления]]</f>
        <v>0.92388658719894823</v>
      </c>
    </row>
    <row r="3267" spans="1:12" ht="15">
      <c r="A3267" s="47">
        <v>104104</v>
      </c>
      <c r="B3267" s="34" t="s">
        <v>1173</v>
      </c>
      <c r="C3267" s="34" t="s">
        <v>1174</v>
      </c>
      <c r="D3267" s="34" t="s">
        <v>1300</v>
      </c>
      <c r="E3267" s="34" t="s">
        <v>212</v>
      </c>
      <c r="F3267" s="31">
        <v>1224389.0900000001</v>
      </c>
      <c r="G3267" s="31">
        <v>1176528.77</v>
      </c>
      <c r="H3267" s="31">
        <v>47860.320000000065</v>
      </c>
      <c r="I3267" s="31"/>
      <c r="J3267" s="36" t="s">
        <v>1934</v>
      </c>
      <c r="K3267" s="30" t="s">
        <v>1929</v>
      </c>
      <c r="L3267" s="9">
        <f>Таблица4[[#This Row],[Поступления]]/Таблица4[[#This Row],[Начисления]]</f>
        <v>0.9609108571851126</v>
      </c>
    </row>
    <row r="3268" spans="1:12" ht="15">
      <c r="A3268" s="47">
        <v>104105</v>
      </c>
      <c r="B3268" s="34" t="s">
        <v>1173</v>
      </c>
      <c r="C3268" s="34" t="s">
        <v>1174</v>
      </c>
      <c r="D3268" s="34" t="s">
        <v>1300</v>
      </c>
      <c r="E3268" s="34" t="s">
        <v>142</v>
      </c>
      <c r="F3268" s="31">
        <v>1543144.83</v>
      </c>
      <c r="G3268" s="31">
        <v>1382123.22</v>
      </c>
      <c r="H3268" s="31">
        <v>161021.6100000001</v>
      </c>
      <c r="I3268" s="31"/>
      <c r="J3268" s="36" t="s">
        <v>1934</v>
      </c>
      <c r="K3268" s="30" t="s">
        <v>1929</v>
      </c>
      <c r="L3268" s="9">
        <f>Таблица4[[#This Row],[Поступления]]/Таблица4[[#This Row],[Начисления]]</f>
        <v>0.89565359850248139</v>
      </c>
    </row>
    <row r="3269" spans="1:12" ht="15">
      <c r="A3269" s="47">
        <v>104106</v>
      </c>
      <c r="B3269" s="34" t="s">
        <v>1173</v>
      </c>
      <c r="C3269" s="34" t="s">
        <v>1174</v>
      </c>
      <c r="D3269" s="34" t="s">
        <v>1300</v>
      </c>
      <c r="E3269" s="34" t="s">
        <v>109</v>
      </c>
      <c r="F3269" s="31">
        <v>3097788.17</v>
      </c>
      <c r="G3269" s="31">
        <v>2690691.02</v>
      </c>
      <c r="H3269" s="31">
        <v>407097.14999999991</v>
      </c>
      <c r="I3269" s="31"/>
      <c r="J3269" s="36" t="s">
        <v>1934</v>
      </c>
      <c r="K3269" s="30" t="s">
        <v>1930</v>
      </c>
      <c r="L3269" s="9">
        <f>Таблица4[[#This Row],[Поступления]]/Таблица4[[#This Row],[Начисления]]</f>
        <v>0.86858457465153271</v>
      </c>
    </row>
    <row r="3270" spans="1:12" ht="15">
      <c r="A3270" s="47">
        <v>104107</v>
      </c>
      <c r="B3270" s="34" t="s">
        <v>1173</v>
      </c>
      <c r="C3270" s="34" t="s">
        <v>1174</v>
      </c>
      <c r="D3270" s="34" t="s">
        <v>1300</v>
      </c>
      <c r="E3270" s="34" t="s">
        <v>192</v>
      </c>
      <c r="F3270" s="31">
        <v>1527745.34</v>
      </c>
      <c r="G3270" s="31">
        <v>1298774.2</v>
      </c>
      <c r="H3270" s="31">
        <v>228971.14000000013</v>
      </c>
      <c r="I3270" s="31"/>
      <c r="J3270" s="36" t="s">
        <v>1934</v>
      </c>
      <c r="K3270" s="30" t="s">
        <v>1929</v>
      </c>
      <c r="L3270" s="9">
        <f>Таблица4[[#This Row],[Поступления]]/Таблица4[[#This Row],[Начисления]]</f>
        <v>0.85012479894064008</v>
      </c>
    </row>
    <row r="3271" spans="1:12" ht="15">
      <c r="A3271" s="47">
        <v>104108</v>
      </c>
      <c r="B3271" s="34" t="s">
        <v>1173</v>
      </c>
      <c r="C3271" s="34" t="s">
        <v>1174</v>
      </c>
      <c r="D3271" s="34" t="s">
        <v>1300</v>
      </c>
      <c r="E3271" s="34" t="s">
        <v>110</v>
      </c>
      <c r="F3271" s="31">
        <v>5213318.13</v>
      </c>
      <c r="G3271" s="31">
        <v>4848364.75</v>
      </c>
      <c r="H3271" s="31">
        <v>364953.37999999989</v>
      </c>
      <c r="I3271" s="31"/>
      <c r="J3271" s="36" t="s">
        <v>1934</v>
      </c>
      <c r="K3271" s="30" t="s">
        <v>1929</v>
      </c>
      <c r="L3271" s="9">
        <f>Таблица4[[#This Row],[Поступления]]/Таблица4[[#This Row],[Начисления]]</f>
        <v>0.92999595058282014</v>
      </c>
    </row>
    <row r="3272" spans="1:12" ht="15">
      <c r="A3272" s="47">
        <v>104109</v>
      </c>
      <c r="B3272" s="34" t="s">
        <v>1173</v>
      </c>
      <c r="C3272" s="34" t="s">
        <v>1174</v>
      </c>
      <c r="D3272" s="34" t="s">
        <v>1300</v>
      </c>
      <c r="E3272" s="34" t="s">
        <v>193</v>
      </c>
      <c r="F3272" s="31">
        <v>1540931.88</v>
      </c>
      <c r="G3272" s="31">
        <v>1472666.86</v>
      </c>
      <c r="H3272" s="31">
        <v>68265.019999999786</v>
      </c>
      <c r="I3272" s="31"/>
      <c r="J3272" s="36" t="s">
        <v>1934</v>
      </c>
      <c r="K3272" s="30" t="s">
        <v>1929</v>
      </c>
      <c r="L3272" s="9">
        <f>Таблица4[[#This Row],[Поступления]]/Таблица4[[#This Row],[Начисления]]</f>
        <v>0.95569887229538031</v>
      </c>
    </row>
    <row r="3273" spans="1:12" ht="15">
      <c r="A3273" s="47">
        <v>104110</v>
      </c>
      <c r="B3273" s="34" t="s">
        <v>1173</v>
      </c>
      <c r="C3273" s="34" t="s">
        <v>1174</v>
      </c>
      <c r="D3273" s="34" t="s">
        <v>1300</v>
      </c>
      <c r="E3273" s="34" t="s">
        <v>565</v>
      </c>
      <c r="F3273" s="31">
        <v>4337773.09</v>
      </c>
      <c r="G3273" s="31">
        <v>4113864.37</v>
      </c>
      <c r="H3273" s="31">
        <v>223908.71999999974</v>
      </c>
      <c r="I3273" s="31"/>
      <c r="J3273" s="36" t="s">
        <v>1934</v>
      </c>
      <c r="K3273" s="30" t="s">
        <v>1929</v>
      </c>
      <c r="L3273" s="9">
        <f>Таблица4[[#This Row],[Поступления]]/Таблица4[[#This Row],[Начисления]]</f>
        <v>0.9483816429872316</v>
      </c>
    </row>
    <row r="3274" spans="1:12" ht="15">
      <c r="A3274" s="47">
        <v>104111</v>
      </c>
      <c r="B3274" s="34" t="s">
        <v>1173</v>
      </c>
      <c r="C3274" s="34" t="s">
        <v>1174</v>
      </c>
      <c r="D3274" s="34" t="s">
        <v>1300</v>
      </c>
      <c r="E3274" s="34" t="s">
        <v>194</v>
      </c>
      <c r="F3274" s="31">
        <v>1547975.84</v>
      </c>
      <c r="G3274" s="31">
        <v>1322439.6200000001</v>
      </c>
      <c r="H3274" s="31">
        <v>225536.21999999997</v>
      </c>
      <c r="I3274" s="31"/>
      <c r="J3274" s="36" t="s">
        <v>1934</v>
      </c>
      <c r="K3274" s="30" t="s">
        <v>1929</v>
      </c>
      <c r="L3274" s="9">
        <f>Таблица4[[#This Row],[Поступления]]/Таблица4[[#This Row],[Начисления]]</f>
        <v>0.85430249350661702</v>
      </c>
    </row>
    <row r="3275" spans="1:12" ht="15">
      <c r="A3275" s="47">
        <v>104112</v>
      </c>
      <c r="B3275" s="34" t="s">
        <v>1173</v>
      </c>
      <c r="C3275" s="34" t="s">
        <v>1174</v>
      </c>
      <c r="D3275" s="34" t="s">
        <v>1300</v>
      </c>
      <c r="E3275" s="34" t="s">
        <v>264</v>
      </c>
      <c r="F3275" s="31">
        <v>3331112.93</v>
      </c>
      <c r="G3275" s="31">
        <v>3014555.44</v>
      </c>
      <c r="H3275" s="31">
        <v>316557.49000000022</v>
      </c>
      <c r="I3275" s="31"/>
      <c r="J3275" s="36" t="s">
        <v>1934</v>
      </c>
      <c r="K3275" s="30" t="s">
        <v>1929</v>
      </c>
      <c r="L3275" s="9">
        <f>Таблица4[[#This Row],[Поступления]]/Таблица4[[#This Row],[Начисления]]</f>
        <v>0.90496945115577332</v>
      </c>
    </row>
    <row r="3276" spans="1:12" ht="15">
      <c r="A3276" s="47">
        <v>104113</v>
      </c>
      <c r="B3276" s="34" t="s">
        <v>1173</v>
      </c>
      <c r="C3276" s="34" t="s">
        <v>1174</v>
      </c>
      <c r="D3276" s="34" t="s">
        <v>1300</v>
      </c>
      <c r="E3276" s="34" t="s">
        <v>195</v>
      </c>
      <c r="F3276" s="31">
        <v>1602694.45</v>
      </c>
      <c r="G3276" s="31">
        <v>1504114.85</v>
      </c>
      <c r="H3276" s="31">
        <v>98579.59999999986</v>
      </c>
      <c r="I3276" s="31"/>
      <c r="J3276" s="36" t="s">
        <v>1934</v>
      </c>
      <c r="K3276" s="30" t="s">
        <v>1929</v>
      </c>
      <c r="L3276" s="9">
        <f>Таблица4[[#This Row],[Поступления]]/Таблица4[[#This Row],[Начисления]]</f>
        <v>0.93849133251818528</v>
      </c>
    </row>
    <row r="3277" spans="1:12" ht="15">
      <c r="A3277" s="47">
        <v>104114</v>
      </c>
      <c r="B3277" s="34" t="s">
        <v>1173</v>
      </c>
      <c r="C3277" s="34" t="s">
        <v>1174</v>
      </c>
      <c r="D3277" s="34" t="s">
        <v>1300</v>
      </c>
      <c r="E3277" s="34" t="s">
        <v>247</v>
      </c>
      <c r="F3277" s="31">
        <v>3320231.4</v>
      </c>
      <c r="G3277" s="31">
        <v>2977279.07</v>
      </c>
      <c r="H3277" s="31">
        <v>342952.33000000007</v>
      </c>
      <c r="I3277" s="31"/>
      <c r="J3277" s="36" t="s">
        <v>1934</v>
      </c>
      <c r="K3277" s="30" t="s">
        <v>1929</v>
      </c>
      <c r="L3277" s="9">
        <f>Таблица4[[#This Row],[Поступления]]/Таблица4[[#This Row],[Начисления]]</f>
        <v>0.89670830472839935</v>
      </c>
    </row>
    <row r="3278" spans="1:12" ht="15">
      <c r="A3278" s="47">
        <v>104115</v>
      </c>
      <c r="B3278" s="34" t="s">
        <v>1173</v>
      </c>
      <c r="C3278" s="34" t="s">
        <v>1174</v>
      </c>
      <c r="D3278" s="34" t="s">
        <v>1300</v>
      </c>
      <c r="E3278" s="34" t="s">
        <v>248</v>
      </c>
      <c r="F3278" s="31">
        <v>3306644.87</v>
      </c>
      <c r="G3278" s="31">
        <v>2964251.17</v>
      </c>
      <c r="H3278" s="31">
        <v>342393.70000000019</v>
      </c>
      <c r="I3278" s="31"/>
      <c r="J3278" s="36" t="s">
        <v>1934</v>
      </c>
      <c r="K3278" s="30" t="s">
        <v>1929</v>
      </c>
      <c r="L3278" s="9">
        <f>Таблица4[[#This Row],[Поступления]]/Таблица4[[#This Row],[Начисления]]</f>
        <v>0.89645283558981037</v>
      </c>
    </row>
    <row r="3279" spans="1:12" ht="15">
      <c r="A3279" s="47">
        <v>104116</v>
      </c>
      <c r="B3279" s="34" t="s">
        <v>1173</v>
      </c>
      <c r="C3279" s="34" t="s">
        <v>1174</v>
      </c>
      <c r="D3279" s="34" t="s">
        <v>1300</v>
      </c>
      <c r="E3279" s="34" t="s">
        <v>174</v>
      </c>
      <c r="F3279" s="31">
        <v>1559578.93</v>
      </c>
      <c r="G3279" s="31">
        <v>1333285.69</v>
      </c>
      <c r="H3279" s="31">
        <v>226293.24</v>
      </c>
      <c r="I3279" s="31"/>
      <c r="J3279" s="36" t="s">
        <v>1934</v>
      </c>
      <c r="K3279" s="30" t="s">
        <v>1929</v>
      </c>
      <c r="L3279" s="9">
        <f>Таблица4[[#This Row],[Поступления]]/Таблица4[[#This Row],[Начисления]]</f>
        <v>0.85490106614866868</v>
      </c>
    </row>
    <row r="3280" spans="1:12" ht="15">
      <c r="A3280" s="47">
        <v>104117</v>
      </c>
      <c r="B3280" s="34" t="s">
        <v>1173</v>
      </c>
      <c r="C3280" s="34" t="s">
        <v>1174</v>
      </c>
      <c r="D3280" s="34" t="s">
        <v>1300</v>
      </c>
      <c r="E3280" s="34" t="s">
        <v>266</v>
      </c>
      <c r="F3280" s="31">
        <v>3340554.07</v>
      </c>
      <c r="G3280" s="31">
        <v>2987959.54</v>
      </c>
      <c r="H3280" s="31">
        <v>352594.5299999998</v>
      </c>
      <c r="I3280" s="31"/>
      <c r="J3280" s="36" t="s">
        <v>1934</v>
      </c>
      <c r="K3280" s="30" t="s">
        <v>1929</v>
      </c>
      <c r="L3280" s="9">
        <f>Таблица4[[#This Row],[Поступления]]/Таблица4[[#This Row],[Начисления]]</f>
        <v>0.89445028500915724</v>
      </c>
    </row>
    <row r="3281" spans="1:12" ht="15">
      <c r="A3281" s="47">
        <v>104118</v>
      </c>
      <c r="B3281" s="34" t="s">
        <v>1173</v>
      </c>
      <c r="C3281" s="34" t="s">
        <v>1174</v>
      </c>
      <c r="D3281" s="34" t="s">
        <v>1300</v>
      </c>
      <c r="E3281" s="34" t="s">
        <v>175</v>
      </c>
      <c r="F3281" s="31">
        <v>1548872.57</v>
      </c>
      <c r="G3281" s="31">
        <v>1391632.91</v>
      </c>
      <c r="H3281" s="31">
        <v>157239.66000000015</v>
      </c>
      <c r="I3281" s="31"/>
      <c r="J3281" s="36" t="s">
        <v>1934</v>
      </c>
      <c r="K3281" s="30" t="s">
        <v>1929</v>
      </c>
      <c r="L3281" s="9">
        <f>Таблица4[[#This Row],[Поступления]]/Таблица4[[#This Row],[Начисления]]</f>
        <v>0.89848121592081642</v>
      </c>
    </row>
    <row r="3282" spans="1:12" ht="15">
      <c r="A3282" s="47">
        <v>104120</v>
      </c>
      <c r="B3282" s="34" t="s">
        <v>1173</v>
      </c>
      <c r="C3282" s="34" t="s">
        <v>1174</v>
      </c>
      <c r="D3282" s="34" t="s">
        <v>1300</v>
      </c>
      <c r="E3282" s="34" t="s">
        <v>176</v>
      </c>
      <c r="F3282" s="31">
        <v>1545943.6</v>
      </c>
      <c r="G3282" s="31">
        <v>1397010.46</v>
      </c>
      <c r="H3282" s="31">
        <v>148933.14000000013</v>
      </c>
      <c r="I3282" s="31"/>
      <c r="J3282" s="36" t="s">
        <v>1934</v>
      </c>
      <c r="K3282" s="30" t="s">
        <v>1929</v>
      </c>
      <c r="L3282" s="9">
        <f>Таблица4[[#This Row],[Поступления]]/Таблица4[[#This Row],[Начисления]]</f>
        <v>0.90366198352902383</v>
      </c>
    </row>
    <row r="3283" spans="1:12" ht="15">
      <c r="A3283" s="47">
        <v>104122</v>
      </c>
      <c r="B3283" s="34" t="s">
        <v>1173</v>
      </c>
      <c r="C3283" s="34" t="s">
        <v>1174</v>
      </c>
      <c r="D3283" s="34" t="s">
        <v>1300</v>
      </c>
      <c r="E3283" s="34" t="s">
        <v>305</v>
      </c>
      <c r="F3283" s="31">
        <v>8990045.6699999999</v>
      </c>
      <c r="G3283" s="31">
        <v>7314624.1699999999</v>
      </c>
      <c r="H3283" s="31">
        <v>1675421.5</v>
      </c>
      <c r="I3283" s="31"/>
      <c r="J3283" s="36" t="s">
        <v>1934</v>
      </c>
      <c r="K3283" s="30" t="s">
        <v>1930</v>
      </c>
      <c r="L3283" s="9">
        <f>Таблица4[[#This Row],[Поступления]]/Таблица4[[#This Row],[Начисления]]</f>
        <v>0.81363593006085366</v>
      </c>
    </row>
    <row r="3284" spans="1:12" ht="15">
      <c r="A3284" s="47">
        <v>104123</v>
      </c>
      <c r="B3284" s="34" t="s">
        <v>1173</v>
      </c>
      <c r="C3284" s="34" t="s">
        <v>1174</v>
      </c>
      <c r="D3284" s="34" t="s">
        <v>1300</v>
      </c>
      <c r="E3284" s="34" t="s">
        <v>177</v>
      </c>
      <c r="F3284" s="31">
        <v>1220086.18</v>
      </c>
      <c r="G3284" s="31">
        <v>1048645.8799999999</v>
      </c>
      <c r="H3284" s="31">
        <v>171440.30000000005</v>
      </c>
      <c r="I3284" s="31"/>
      <c r="J3284" s="36" t="s">
        <v>1934</v>
      </c>
      <c r="K3284" s="30" t="s">
        <v>1929</v>
      </c>
      <c r="L3284" s="9">
        <f>Таблица4[[#This Row],[Поступления]]/Таблица4[[#This Row],[Начисления]]</f>
        <v>0.85948508981554073</v>
      </c>
    </row>
    <row r="3285" spans="1:12" ht="15">
      <c r="A3285" s="47">
        <v>104124</v>
      </c>
      <c r="B3285" s="34" t="s">
        <v>1173</v>
      </c>
      <c r="C3285" s="34" t="s">
        <v>1174</v>
      </c>
      <c r="D3285" s="34" t="s">
        <v>1300</v>
      </c>
      <c r="E3285" s="34" t="s">
        <v>514</v>
      </c>
      <c r="F3285" s="31">
        <v>1560175.45</v>
      </c>
      <c r="G3285" s="31">
        <v>1435242.12</v>
      </c>
      <c r="H3285" s="31">
        <v>124933.32999999984</v>
      </c>
      <c r="I3285" s="31"/>
      <c r="J3285" s="36" t="s">
        <v>1934</v>
      </c>
      <c r="K3285" s="30" t="s">
        <v>1929</v>
      </c>
      <c r="L3285" s="9">
        <f>Таблица4[[#This Row],[Поступления]]/Таблица4[[#This Row],[Начисления]]</f>
        <v>0.91992353808669414</v>
      </c>
    </row>
    <row r="3286" spans="1:12" ht="15">
      <c r="A3286" s="47">
        <v>104125</v>
      </c>
      <c r="B3286" s="34" t="s">
        <v>1173</v>
      </c>
      <c r="C3286" s="34" t="s">
        <v>1174</v>
      </c>
      <c r="D3286" s="34" t="s">
        <v>1300</v>
      </c>
      <c r="E3286" s="34" t="s">
        <v>126</v>
      </c>
      <c r="F3286" s="31">
        <v>9004981.8399999999</v>
      </c>
      <c r="G3286" s="31">
        <v>7171246.4400000004</v>
      </c>
      <c r="H3286" s="31">
        <v>1833735.3999999994</v>
      </c>
      <c r="I3286" s="31"/>
      <c r="J3286" s="36" t="s">
        <v>1934</v>
      </c>
      <c r="K3286" s="30" t="s">
        <v>1930</v>
      </c>
      <c r="L3286" s="9">
        <f>Таблица4[[#This Row],[Поступления]]/Таблица4[[#This Row],[Начисления]]</f>
        <v>0.79636434225168862</v>
      </c>
    </row>
    <row r="3287" spans="1:12" ht="15">
      <c r="A3287" s="47">
        <v>104126</v>
      </c>
      <c r="B3287" s="34" t="s">
        <v>1173</v>
      </c>
      <c r="C3287" s="34" t="s">
        <v>1174</v>
      </c>
      <c r="D3287" s="34" t="s">
        <v>1300</v>
      </c>
      <c r="E3287" s="34" t="s">
        <v>197</v>
      </c>
      <c r="F3287" s="31">
        <v>1544093.74</v>
      </c>
      <c r="G3287" s="31">
        <v>1292516.46</v>
      </c>
      <c r="H3287" s="31">
        <v>251577.28000000003</v>
      </c>
      <c r="I3287" s="31"/>
      <c r="J3287" s="36" t="s">
        <v>1934</v>
      </c>
      <c r="K3287" s="30" t="s">
        <v>1929</v>
      </c>
      <c r="L3287" s="9">
        <f>Таблица4[[#This Row],[Поступления]]/Таблица4[[#This Row],[Начисления]]</f>
        <v>0.83707123895211177</v>
      </c>
    </row>
    <row r="3288" spans="1:12" ht="15">
      <c r="A3288" s="47">
        <v>104127</v>
      </c>
      <c r="B3288" s="34" t="s">
        <v>1173</v>
      </c>
      <c r="C3288" s="34" t="s">
        <v>1174</v>
      </c>
      <c r="D3288" s="34" t="s">
        <v>1300</v>
      </c>
      <c r="E3288" s="34" t="s">
        <v>127</v>
      </c>
      <c r="F3288" s="31">
        <v>1221104.31</v>
      </c>
      <c r="G3288" s="31">
        <v>953383.74</v>
      </c>
      <c r="H3288" s="31">
        <v>267720.57000000007</v>
      </c>
      <c r="I3288" s="31"/>
      <c r="J3288" s="36" t="s">
        <v>1934</v>
      </c>
      <c r="K3288" s="30" t="s">
        <v>1930</v>
      </c>
      <c r="L3288" s="9">
        <f>Таблица4[[#This Row],[Поступления]]/Таблица4[[#This Row],[Начисления]]</f>
        <v>0.78075536397050305</v>
      </c>
    </row>
    <row r="3289" spans="1:12" ht="15">
      <c r="A3289" s="47">
        <v>104128</v>
      </c>
      <c r="B3289" s="34" t="s">
        <v>1173</v>
      </c>
      <c r="C3289" s="34" t="s">
        <v>1174</v>
      </c>
      <c r="D3289" s="34" t="s">
        <v>1300</v>
      </c>
      <c r="E3289" s="34" t="s">
        <v>515</v>
      </c>
      <c r="F3289" s="31">
        <v>1552780.73</v>
      </c>
      <c r="G3289" s="31">
        <v>1366413.08</v>
      </c>
      <c r="H3289" s="31">
        <v>186367.64999999991</v>
      </c>
      <c r="I3289" s="31"/>
      <c r="J3289" s="36" t="s">
        <v>1934</v>
      </c>
      <c r="K3289" s="30" t="s">
        <v>1929</v>
      </c>
      <c r="L3289" s="9">
        <f>Таблица4[[#This Row],[Поступления]]/Таблица4[[#This Row],[Начисления]]</f>
        <v>0.87997812801296171</v>
      </c>
    </row>
    <row r="3290" spans="1:12" ht="15">
      <c r="A3290" s="47">
        <v>104129</v>
      </c>
      <c r="B3290" s="34" t="s">
        <v>1173</v>
      </c>
      <c r="C3290" s="34" t="s">
        <v>1174</v>
      </c>
      <c r="D3290" s="34" t="s">
        <v>1300</v>
      </c>
      <c r="E3290" s="34" t="s">
        <v>128</v>
      </c>
      <c r="F3290" s="31">
        <v>8952225.1099999994</v>
      </c>
      <c r="G3290" s="31">
        <v>7245335.9299999997</v>
      </c>
      <c r="H3290" s="31">
        <v>1706889.1799999997</v>
      </c>
      <c r="I3290" s="31"/>
      <c r="J3290" s="36" t="s">
        <v>1934</v>
      </c>
      <c r="K3290" s="30" t="s">
        <v>1930</v>
      </c>
      <c r="L3290" s="9">
        <f>Таблица4[[#This Row],[Поступления]]/Таблица4[[#This Row],[Начисления]]</f>
        <v>0.80933352780714429</v>
      </c>
    </row>
    <row r="3291" spans="1:12" ht="15">
      <c r="A3291" s="47">
        <v>104130</v>
      </c>
      <c r="B3291" s="34" t="s">
        <v>1173</v>
      </c>
      <c r="C3291" s="34" t="s">
        <v>1174</v>
      </c>
      <c r="D3291" s="34" t="s">
        <v>1300</v>
      </c>
      <c r="E3291" s="34" t="s">
        <v>154</v>
      </c>
      <c r="F3291" s="31">
        <v>1550278.85</v>
      </c>
      <c r="G3291" s="31">
        <v>1380996.25</v>
      </c>
      <c r="H3291" s="31">
        <v>169282.60000000009</v>
      </c>
      <c r="I3291" s="31"/>
      <c r="J3291" s="36" t="s">
        <v>1934</v>
      </c>
      <c r="K3291" s="30" t="s">
        <v>1929</v>
      </c>
      <c r="L3291" s="9">
        <f>Таблица4[[#This Row],[Поступления]]/Таблица4[[#This Row],[Начисления]]</f>
        <v>0.89080506387608904</v>
      </c>
    </row>
    <row r="3292" spans="1:12" ht="15">
      <c r="A3292" s="47">
        <v>104133</v>
      </c>
      <c r="B3292" s="34" t="s">
        <v>1173</v>
      </c>
      <c r="C3292" s="34" t="s">
        <v>1174</v>
      </c>
      <c r="D3292" s="34" t="s">
        <v>1300</v>
      </c>
      <c r="E3292" s="34" t="s">
        <v>59</v>
      </c>
      <c r="F3292" s="31">
        <v>1566516.25</v>
      </c>
      <c r="G3292" s="31">
        <v>1465521.62</v>
      </c>
      <c r="H3292" s="31">
        <v>100994.62999999989</v>
      </c>
      <c r="I3292" s="31"/>
      <c r="J3292" s="36" t="s">
        <v>1934</v>
      </c>
      <c r="K3292" s="30" t="s">
        <v>1929</v>
      </c>
      <c r="L3292" s="9">
        <f>Таблица4[[#This Row],[Поступления]]/Таблица4[[#This Row],[Начисления]]</f>
        <v>0.93552915266598746</v>
      </c>
    </row>
    <row r="3293" spans="1:12" ht="15">
      <c r="A3293" s="47">
        <v>104134</v>
      </c>
      <c r="B3293" s="34" t="s">
        <v>1173</v>
      </c>
      <c r="C3293" s="34" t="s">
        <v>1174</v>
      </c>
      <c r="D3293" s="34" t="s">
        <v>1300</v>
      </c>
      <c r="E3293" s="34" t="s">
        <v>61</v>
      </c>
      <c r="F3293" s="31">
        <v>1549995.03</v>
      </c>
      <c r="G3293" s="31">
        <v>1442362.61</v>
      </c>
      <c r="H3293" s="31">
        <v>107632.41999999993</v>
      </c>
      <c r="I3293" s="31"/>
      <c r="J3293" s="36" t="s">
        <v>1934</v>
      </c>
      <c r="K3293" s="30" t="s">
        <v>1929</v>
      </c>
      <c r="L3293" s="9">
        <f>Таблица4[[#This Row],[Поступления]]/Таблица4[[#This Row],[Начисления]]</f>
        <v>0.93055950637467533</v>
      </c>
    </row>
    <row r="3294" spans="1:12" ht="15">
      <c r="A3294" s="47">
        <v>104137</v>
      </c>
      <c r="B3294" s="34" t="s">
        <v>1173</v>
      </c>
      <c r="C3294" s="34" t="s">
        <v>1174</v>
      </c>
      <c r="D3294" s="34" t="s">
        <v>1300</v>
      </c>
      <c r="E3294" s="34" t="s">
        <v>80</v>
      </c>
      <c r="F3294" s="31">
        <v>1544142.88</v>
      </c>
      <c r="G3294" s="31">
        <v>1482960.72</v>
      </c>
      <c r="H3294" s="31">
        <v>61182.159999999916</v>
      </c>
      <c r="I3294" s="31"/>
      <c r="J3294" s="36" t="s">
        <v>1934</v>
      </c>
      <c r="K3294" s="30" t="s">
        <v>1930</v>
      </c>
      <c r="L3294" s="9">
        <f>Таблица4[[#This Row],[Поступления]]/Таблица4[[#This Row],[Начисления]]</f>
        <v>0.9603779152872175</v>
      </c>
    </row>
    <row r="3295" spans="1:12" ht="15">
      <c r="A3295" s="47">
        <v>104138</v>
      </c>
      <c r="B3295" s="34" t="s">
        <v>1173</v>
      </c>
      <c r="C3295" s="34" t="s">
        <v>1174</v>
      </c>
      <c r="D3295" s="34" t="s">
        <v>1300</v>
      </c>
      <c r="E3295" s="34" t="s">
        <v>81</v>
      </c>
      <c r="F3295" s="31">
        <v>1557663.44</v>
      </c>
      <c r="G3295" s="31">
        <v>1358358.7</v>
      </c>
      <c r="H3295" s="31">
        <v>199304.74</v>
      </c>
      <c r="I3295" s="31"/>
      <c r="J3295" s="36" t="s">
        <v>1934</v>
      </c>
      <c r="K3295" s="30" t="s">
        <v>1930</v>
      </c>
      <c r="L3295" s="9">
        <f>Таблица4[[#This Row],[Поступления]]/Таблица4[[#This Row],[Начисления]]</f>
        <v>0.87204890679080205</v>
      </c>
    </row>
    <row r="3296" spans="1:12" ht="15">
      <c r="A3296" s="47">
        <v>104139</v>
      </c>
      <c r="B3296" s="34" t="s">
        <v>1173</v>
      </c>
      <c r="C3296" s="34" t="s">
        <v>1174</v>
      </c>
      <c r="D3296" s="34" t="s">
        <v>1300</v>
      </c>
      <c r="E3296" s="34" t="s">
        <v>511</v>
      </c>
      <c r="F3296" s="31">
        <v>1564139.52</v>
      </c>
      <c r="G3296" s="31">
        <v>1412534.99</v>
      </c>
      <c r="H3296" s="31">
        <v>151604.53000000003</v>
      </c>
      <c r="I3296" s="31"/>
      <c r="J3296" s="36" t="s">
        <v>1934</v>
      </c>
      <c r="K3296" s="30" t="s">
        <v>1929</v>
      </c>
      <c r="L3296" s="9">
        <f>Таблица4[[#This Row],[Поступления]]/Таблица4[[#This Row],[Начисления]]</f>
        <v>0.903074803710605</v>
      </c>
    </row>
    <row r="3297" spans="1:12" ht="15">
      <c r="A3297" s="47">
        <v>104140</v>
      </c>
      <c r="B3297" s="34" t="s">
        <v>1173</v>
      </c>
      <c r="C3297" s="34" t="s">
        <v>1174</v>
      </c>
      <c r="D3297" s="34" t="s">
        <v>1300</v>
      </c>
      <c r="E3297" s="34" t="s">
        <v>82</v>
      </c>
      <c r="F3297" s="31">
        <v>3510158.88</v>
      </c>
      <c r="G3297" s="31">
        <v>3253149.4</v>
      </c>
      <c r="H3297" s="31">
        <v>257009.47999999998</v>
      </c>
      <c r="I3297" s="31"/>
      <c r="J3297" s="36" t="s">
        <v>1934</v>
      </c>
      <c r="K3297" s="30" t="s">
        <v>1929</v>
      </c>
      <c r="L3297" s="9">
        <f>Таблица4[[#This Row],[Поступления]]/Таблица4[[#This Row],[Начисления]]</f>
        <v>0.92678124016996066</v>
      </c>
    </row>
    <row r="3298" spans="1:12" ht="15">
      <c r="A3298" s="47">
        <v>104143</v>
      </c>
      <c r="B3298" s="34" t="s">
        <v>1173</v>
      </c>
      <c r="C3298" s="34" t="s">
        <v>1174</v>
      </c>
      <c r="D3298" s="34" t="s">
        <v>1300</v>
      </c>
      <c r="E3298" s="34" t="s">
        <v>252</v>
      </c>
      <c r="F3298" s="31">
        <v>1547775.16</v>
      </c>
      <c r="G3298" s="31">
        <v>1448583.14</v>
      </c>
      <c r="H3298" s="31">
        <v>99192.020000000019</v>
      </c>
      <c r="I3298" s="31"/>
      <c r="J3298" s="36" t="s">
        <v>1934</v>
      </c>
      <c r="K3298" s="30" t="s">
        <v>1929</v>
      </c>
      <c r="L3298" s="9">
        <f>Таблица4[[#This Row],[Поступления]]/Таблица4[[#This Row],[Начисления]]</f>
        <v>0.93591315937645614</v>
      </c>
    </row>
    <row r="3299" spans="1:12" ht="15">
      <c r="A3299" s="47">
        <v>104144</v>
      </c>
      <c r="B3299" s="34" t="s">
        <v>1173</v>
      </c>
      <c r="C3299" s="34" t="s">
        <v>1174</v>
      </c>
      <c r="D3299" s="34" t="s">
        <v>1300</v>
      </c>
      <c r="E3299" s="34" t="s">
        <v>104</v>
      </c>
      <c r="F3299" s="31">
        <v>1557264.45</v>
      </c>
      <c r="G3299" s="31">
        <v>1459732.09</v>
      </c>
      <c r="H3299" s="31">
        <v>97532.35999999987</v>
      </c>
      <c r="I3299" s="31"/>
      <c r="J3299" s="36" t="s">
        <v>1934</v>
      </c>
      <c r="K3299" s="30" t="s">
        <v>1929</v>
      </c>
      <c r="L3299" s="9">
        <f>Таблица4[[#This Row],[Поступления]]/Таблица4[[#This Row],[Начисления]]</f>
        <v>0.93736943009262175</v>
      </c>
    </row>
    <row r="3300" spans="1:12" ht="15">
      <c r="A3300" s="47">
        <v>104145</v>
      </c>
      <c r="B3300" s="34" t="s">
        <v>1173</v>
      </c>
      <c r="C3300" s="34" t="s">
        <v>1174</v>
      </c>
      <c r="D3300" s="34" t="s">
        <v>1300</v>
      </c>
      <c r="E3300" s="34" t="s">
        <v>253</v>
      </c>
      <c r="F3300" s="31">
        <v>1553860.19</v>
      </c>
      <c r="G3300" s="31">
        <v>1332332.3600000001</v>
      </c>
      <c r="H3300" s="31">
        <v>221527.82999999984</v>
      </c>
      <c r="I3300" s="31"/>
      <c r="J3300" s="36" t="s">
        <v>1934</v>
      </c>
      <c r="K3300" s="30" t="s">
        <v>1930</v>
      </c>
      <c r="L3300" s="9">
        <f>Таблица4[[#This Row],[Поступления]]/Таблица4[[#This Row],[Начисления]]</f>
        <v>0.85743387247729164</v>
      </c>
    </row>
    <row r="3301" spans="1:12" ht="15">
      <c r="A3301" s="47">
        <v>104146</v>
      </c>
      <c r="B3301" s="34" t="s">
        <v>1173</v>
      </c>
      <c r="C3301" s="34" t="s">
        <v>1174</v>
      </c>
      <c r="D3301" s="34" t="s">
        <v>1300</v>
      </c>
      <c r="E3301" s="34" t="s">
        <v>254</v>
      </c>
      <c r="F3301" s="31">
        <v>1557507.11</v>
      </c>
      <c r="G3301" s="31">
        <v>1425158.16</v>
      </c>
      <c r="H3301" s="31">
        <v>132348.95000000019</v>
      </c>
      <c r="I3301" s="31"/>
      <c r="J3301" s="36" t="s">
        <v>1934</v>
      </c>
      <c r="K3301" s="30" t="s">
        <v>1929</v>
      </c>
      <c r="L3301" s="9">
        <f>Таблица4[[#This Row],[Поступления]]/Таблица4[[#This Row],[Начисления]]</f>
        <v>0.91502513911477412</v>
      </c>
    </row>
    <row r="3302" spans="1:12" ht="15">
      <c r="A3302" s="47">
        <v>104147</v>
      </c>
      <c r="B3302" s="34" t="s">
        <v>1173</v>
      </c>
      <c r="C3302" s="34" t="s">
        <v>1174</v>
      </c>
      <c r="D3302" s="34" t="s">
        <v>1300</v>
      </c>
      <c r="E3302" s="34" t="s">
        <v>255</v>
      </c>
      <c r="F3302" s="31">
        <v>2642874.42</v>
      </c>
      <c r="G3302" s="31">
        <v>2379051.11</v>
      </c>
      <c r="H3302" s="31">
        <v>263823.31000000006</v>
      </c>
      <c r="I3302" s="31"/>
      <c r="J3302" s="36" t="s">
        <v>1934</v>
      </c>
      <c r="K3302" s="30" t="s">
        <v>1929</v>
      </c>
      <c r="L3302" s="9">
        <f>Таблица4[[#This Row],[Поступления]]/Таблица4[[#This Row],[Начисления]]</f>
        <v>0.90017561636545707</v>
      </c>
    </row>
    <row r="3303" spans="1:12" ht="15">
      <c r="A3303" s="47">
        <v>104150</v>
      </c>
      <c r="B3303" s="34" t="s">
        <v>1173</v>
      </c>
      <c r="C3303" s="34" t="s">
        <v>1174</v>
      </c>
      <c r="D3303" s="34" t="s">
        <v>1300</v>
      </c>
      <c r="E3303" s="34" t="s">
        <v>258</v>
      </c>
      <c r="F3303" s="31">
        <v>1542405.47</v>
      </c>
      <c r="G3303" s="31">
        <v>1473965.27</v>
      </c>
      <c r="H3303" s="31">
        <v>68440.199999999953</v>
      </c>
      <c r="I3303" s="31"/>
      <c r="J3303" s="36" t="s">
        <v>1934</v>
      </c>
      <c r="K3303" s="30" t="s">
        <v>1929</v>
      </c>
      <c r="L3303" s="9">
        <f>Таблица4[[#This Row],[Поступления]]/Таблица4[[#This Row],[Начисления]]</f>
        <v>0.95562762105608978</v>
      </c>
    </row>
    <row r="3304" spans="1:12" ht="15">
      <c r="A3304" s="47">
        <v>104151</v>
      </c>
      <c r="B3304" s="34" t="s">
        <v>1173</v>
      </c>
      <c r="C3304" s="34" t="s">
        <v>1174</v>
      </c>
      <c r="D3304" s="34" t="s">
        <v>1300</v>
      </c>
      <c r="E3304" s="34" t="s">
        <v>259</v>
      </c>
      <c r="F3304" s="31">
        <v>1564368.78</v>
      </c>
      <c r="G3304" s="31">
        <v>1273418.76</v>
      </c>
      <c r="H3304" s="31">
        <v>290950.02</v>
      </c>
      <c r="I3304" s="31"/>
      <c r="J3304" s="36" t="s">
        <v>1934</v>
      </c>
      <c r="K3304" s="30" t="s">
        <v>1930</v>
      </c>
      <c r="L3304" s="9">
        <f>Таблица4[[#This Row],[Поступления]]/Таблица4[[#This Row],[Начисления]]</f>
        <v>0.81401442951322511</v>
      </c>
    </row>
    <row r="3305" spans="1:12" ht="15">
      <c r="A3305" s="47">
        <v>104152</v>
      </c>
      <c r="B3305" s="34" t="s">
        <v>1173</v>
      </c>
      <c r="C3305" s="34" t="s">
        <v>1174</v>
      </c>
      <c r="D3305" s="34" t="s">
        <v>1300</v>
      </c>
      <c r="E3305" s="34" t="s">
        <v>398</v>
      </c>
      <c r="F3305" s="31">
        <v>1524685.85</v>
      </c>
      <c r="G3305" s="31">
        <v>1328409.8700000001</v>
      </c>
      <c r="H3305" s="31">
        <v>196275.97999999998</v>
      </c>
      <c r="I3305" s="31"/>
      <c r="J3305" s="36" t="s">
        <v>1934</v>
      </c>
      <c r="K3305" s="30" t="s">
        <v>1930</v>
      </c>
      <c r="L3305" s="9">
        <f>Таблица4[[#This Row],[Поступления]]/Таблица4[[#This Row],[Начисления]]</f>
        <v>0.87126792053589275</v>
      </c>
    </row>
    <row r="3306" spans="1:12" ht="15">
      <c r="A3306" s="47">
        <v>104153</v>
      </c>
      <c r="B3306" s="34" t="s">
        <v>1173</v>
      </c>
      <c r="C3306" s="34" t="s">
        <v>1174</v>
      </c>
      <c r="D3306" s="34" t="s">
        <v>1300</v>
      </c>
      <c r="E3306" s="34" t="s">
        <v>605</v>
      </c>
      <c r="F3306" s="31">
        <v>4528428.59</v>
      </c>
      <c r="G3306" s="31">
        <v>4095968.53</v>
      </c>
      <c r="H3306" s="31">
        <v>432460.06000000006</v>
      </c>
      <c r="I3306" s="31"/>
      <c r="J3306" s="36" t="s">
        <v>1934</v>
      </c>
      <c r="K3306" s="30" t="s">
        <v>1929</v>
      </c>
      <c r="L3306" s="9">
        <f>Таблица4[[#This Row],[Поступления]]/Таблица4[[#This Row],[Начисления]]</f>
        <v>0.90450107550442793</v>
      </c>
    </row>
    <row r="3307" spans="1:12" ht="15">
      <c r="A3307" s="47">
        <v>104154</v>
      </c>
      <c r="B3307" s="34" t="s">
        <v>1173</v>
      </c>
      <c r="C3307" s="34" t="s">
        <v>1174</v>
      </c>
      <c r="D3307" s="34" t="s">
        <v>1300</v>
      </c>
      <c r="E3307" s="34" t="s">
        <v>607</v>
      </c>
      <c r="F3307" s="31">
        <v>2490726.31</v>
      </c>
      <c r="G3307" s="31">
        <v>2136409.7599999998</v>
      </c>
      <c r="H3307" s="31">
        <v>354316.55000000028</v>
      </c>
      <c r="I3307" s="31"/>
      <c r="J3307" s="36" t="s">
        <v>1934</v>
      </c>
      <c r="K3307" s="30" t="s">
        <v>1930</v>
      </c>
      <c r="L3307" s="9">
        <f>Таблица4[[#This Row],[Поступления]]/Таблица4[[#This Row],[Начисления]]</f>
        <v>0.85774569105507215</v>
      </c>
    </row>
    <row r="3308" spans="1:12" ht="15">
      <c r="A3308" s="47">
        <v>104155</v>
      </c>
      <c r="B3308" s="34" t="s">
        <v>1173</v>
      </c>
      <c r="C3308" s="34" t="s">
        <v>1174</v>
      </c>
      <c r="D3308" s="34" t="s">
        <v>1300</v>
      </c>
      <c r="E3308" s="34" t="s">
        <v>420</v>
      </c>
      <c r="F3308" s="31">
        <v>2065685.72</v>
      </c>
      <c r="G3308" s="31">
        <v>1727451.43</v>
      </c>
      <c r="H3308" s="31">
        <v>338234.29000000004</v>
      </c>
      <c r="I3308" s="31"/>
      <c r="J3308" s="36" t="s">
        <v>1934</v>
      </c>
      <c r="K3308" s="30" t="s">
        <v>1929</v>
      </c>
      <c r="L3308" s="9">
        <f>Таблица4[[#This Row],[Поступления]]/Таблица4[[#This Row],[Начисления]]</f>
        <v>0.83626052756950853</v>
      </c>
    </row>
    <row r="3309" spans="1:12" ht="15">
      <c r="A3309" s="47">
        <v>104156</v>
      </c>
      <c r="B3309" s="34" t="s">
        <v>1173</v>
      </c>
      <c r="C3309" s="34" t="s">
        <v>1174</v>
      </c>
      <c r="D3309" s="34" t="s">
        <v>1300</v>
      </c>
      <c r="E3309" s="34" t="s">
        <v>424</v>
      </c>
      <c r="F3309" s="31">
        <v>2499331.31</v>
      </c>
      <c r="G3309" s="31">
        <v>2282850.13</v>
      </c>
      <c r="H3309" s="31">
        <v>216481.18000000017</v>
      </c>
      <c r="I3309" s="31"/>
      <c r="J3309" s="36" t="s">
        <v>1934</v>
      </c>
      <c r="K3309" s="30" t="s">
        <v>1929</v>
      </c>
      <c r="L3309" s="9">
        <f>Таблица4[[#This Row],[Поступления]]/Таблица4[[#This Row],[Начисления]]</f>
        <v>0.91338436039518101</v>
      </c>
    </row>
    <row r="3310" spans="1:12" ht="15">
      <c r="A3310" s="47">
        <v>104157</v>
      </c>
      <c r="B3310" s="34" t="s">
        <v>1173</v>
      </c>
      <c r="C3310" s="34" t="s">
        <v>1174</v>
      </c>
      <c r="D3310" s="34" t="s">
        <v>1300</v>
      </c>
      <c r="E3310" s="34" t="s">
        <v>304</v>
      </c>
      <c r="F3310" s="31">
        <v>2457990.59</v>
      </c>
      <c r="G3310" s="31">
        <v>2323478.2999999998</v>
      </c>
      <c r="H3310" s="31">
        <v>134512.29000000004</v>
      </c>
      <c r="I3310" s="31"/>
      <c r="J3310" s="36" t="s">
        <v>1934</v>
      </c>
      <c r="K3310" s="30" t="s">
        <v>1929</v>
      </c>
      <c r="L3310" s="9">
        <f>Таблица4[[#This Row],[Поступления]]/Таблица4[[#This Row],[Начисления]]</f>
        <v>0.94527550652665437</v>
      </c>
    </row>
    <row r="3311" spans="1:12" ht="15">
      <c r="A3311" s="47">
        <v>104158</v>
      </c>
      <c r="B3311" s="34" t="s">
        <v>1173</v>
      </c>
      <c r="C3311" s="34" t="s">
        <v>1174</v>
      </c>
      <c r="D3311" s="34" t="s">
        <v>1300</v>
      </c>
      <c r="E3311" s="34" t="s">
        <v>232</v>
      </c>
      <c r="F3311" s="31">
        <v>2462356.4700000002</v>
      </c>
      <c r="G3311" s="31">
        <v>2271528.1</v>
      </c>
      <c r="H3311" s="31">
        <v>190828.37000000011</v>
      </c>
      <c r="I3311" s="31"/>
      <c r="J3311" s="36" t="s">
        <v>1934</v>
      </c>
      <c r="K3311" s="30" t="s">
        <v>1929</v>
      </c>
      <c r="L3311" s="9">
        <f>Таблица4[[#This Row],[Поступления]]/Таблица4[[#This Row],[Начисления]]</f>
        <v>0.92250172859821544</v>
      </c>
    </row>
    <row r="3312" spans="1:12" ht="15">
      <c r="A3312" s="47">
        <v>104159</v>
      </c>
      <c r="B3312" s="34" t="s">
        <v>1173</v>
      </c>
      <c r="C3312" s="34" t="s">
        <v>1174</v>
      </c>
      <c r="D3312" s="34" t="s">
        <v>1300</v>
      </c>
      <c r="E3312" s="34" t="s">
        <v>233</v>
      </c>
      <c r="F3312" s="31">
        <v>2478122.38</v>
      </c>
      <c r="G3312" s="31">
        <v>2286808.7000000002</v>
      </c>
      <c r="H3312" s="31">
        <v>191313.6799999997</v>
      </c>
      <c r="I3312" s="31"/>
      <c r="J3312" s="36" t="s">
        <v>1934</v>
      </c>
      <c r="K3312" s="30" t="s">
        <v>1929</v>
      </c>
      <c r="L3312" s="9">
        <f>Таблица4[[#This Row],[Поступления]]/Таблица4[[#This Row],[Начисления]]</f>
        <v>0.92279893779902844</v>
      </c>
    </row>
    <row r="3313" spans="1:12" ht="15">
      <c r="A3313" s="47">
        <v>104160</v>
      </c>
      <c r="B3313" s="34" t="s">
        <v>1173</v>
      </c>
      <c r="C3313" s="34" t="s">
        <v>1174</v>
      </c>
      <c r="D3313" s="34" t="s">
        <v>1300</v>
      </c>
      <c r="E3313" s="34" t="s">
        <v>234</v>
      </c>
      <c r="F3313" s="31">
        <v>6073070.7800000003</v>
      </c>
      <c r="G3313" s="31">
        <v>5469605.6100000003</v>
      </c>
      <c r="H3313" s="31">
        <v>603465.16999999993</v>
      </c>
      <c r="I3313" s="31"/>
      <c r="J3313" s="36" t="s">
        <v>1934</v>
      </c>
      <c r="K3313" s="30" t="s">
        <v>1929</v>
      </c>
      <c r="L3313" s="9">
        <f>Таблица4[[#This Row],[Поступления]]/Таблица4[[#This Row],[Начисления]]</f>
        <v>0.90063261373680226</v>
      </c>
    </row>
    <row r="3314" spans="1:12" ht="15">
      <c r="A3314" s="47">
        <v>104161</v>
      </c>
      <c r="B3314" s="34" t="s">
        <v>1173</v>
      </c>
      <c r="C3314" s="34" t="s">
        <v>1174</v>
      </c>
      <c r="D3314" s="34" t="s">
        <v>1300</v>
      </c>
      <c r="E3314" s="34" t="s">
        <v>235</v>
      </c>
      <c r="F3314" s="31">
        <v>1226222.56</v>
      </c>
      <c r="G3314" s="31">
        <v>1167178.32</v>
      </c>
      <c r="H3314" s="31">
        <v>59044.239999999991</v>
      </c>
      <c r="I3314" s="31"/>
      <c r="J3314" s="36" t="s">
        <v>1934</v>
      </c>
      <c r="K3314" s="30" t="s">
        <v>1929</v>
      </c>
      <c r="L3314" s="9">
        <f>Таблица4[[#This Row],[Поступления]]/Таблица4[[#This Row],[Начисления]]</f>
        <v>0.95184867582276422</v>
      </c>
    </row>
    <row r="3315" spans="1:12" ht="15">
      <c r="A3315" s="47">
        <v>104162</v>
      </c>
      <c r="B3315" s="34" t="s">
        <v>1173</v>
      </c>
      <c r="C3315" s="34" t="s">
        <v>1174</v>
      </c>
      <c r="D3315" s="34" t="s">
        <v>1300</v>
      </c>
      <c r="E3315" s="34" t="s">
        <v>447</v>
      </c>
      <c r="F3315" s="31">
        <v>1551763.87</v>
      </c>
      <c r="G3315" s="31">
        <v>1416060.6</v>
      </c>
      <c r="H3315" s="31">
        <v>135703.27000000002</v>
      </c>
      <c r="I3315" s="31"/>
      <c r="J3315" s="36" t="s">
        <v>1934</v>
      </c>
      <c r="K3315" s="30" t="s">
        <v>1929</v>
      </c>
      <c r="L3315" s="9">
        <f>Таблица4[[#This Row],[Поступления]]/Таблица4[[#This Row],[Начисления]]</f>
        <v>0.91254902074759603</v>
      </c>
    </row>
    <row r="3316" spans="1:12" ht="15">
      <c r="A3316" s="47">
        <v>104163</v>
      </c>
      <c r="B3316" s="34" t="s">
        <v>1173</v>
      </c>
      <c r="C3316" s="34" t="s">
        <v>1174</v>
      </c>
      <c r="D3316" s="34" t="s">
        <v>1300</v>
      </c>
      <c r="E3316" s="34" t="s">
        <v>588</v>
      </c>
      <c r="F3316" s="31">
        <v>1539838.79</v>
      </c>
      <c r="G3316" s="31">
        <v>1421431.59</v>
      </c>
      <c r="H3316" s="31">
        <v>118407.19999999995</v>
      </c>
      <c r="I3316" s="31"/>
      <c r="J3316" s="36" t="s">
        <v>1934</v>
      </c>
      <c r="K3316" s="30" t="s">
        <v>1929</v>
      </c>
      <c r="L3316" s="9">
        <f>Таблица4[[#This Row],[Поступления]]/Таблица4[[#This Row],[Начисления]]</f>
        <v>0.92310415819567715</v>
      </c>
    </row>
    <row r="3317" spans="1:12" ht="15">
      <c r="A3317" s="47">
        <v>104164</v>
      </c>
      <c r="B3317" s="34" t="s">
        <v>1173</v>
      </c>
      <c r="C3317" s="34" t="s">
        <v>1174</v>
      </c>
      <c r="D3317" s="34" t="s">
        <v>1300</v>
      </c>
      <c r="E3317" s="34" t="s">
        <v>450</v>
      </c>
      <c r="F3317" s="31">
        <v>1548116.85</v>
      </c>
      <c r="G3317" s="31">
        <v>1424701.46</v>
      </c>
      <c r="H3317" s="31">
        <v>123415.39000000013</v>
      </c>
      <c r="I3317" s="31"/>
      <c r="J3317" s="36" t="s">
        <v>1934</v>
      </c>
      <c r="K3317" s="30" t="s">
        <v>1929</v>
      </c>
      <c r="L3317" s="9">
        <f>Таблица4[[#This Row],[Поступления]]/Таблица4[[#This Row],[Начисления]]</f>
        <v>0.92028031346600214</v>
      </c>
    </row>
    <row r="3318" spans="1:12" ht="15">
      <c r="A3318" s="47">
        <v>104165</v>
      </c>
      <c r="B3318" s="34" t="s">
        <v>1173</v>
      </c>
      <c r="C3318" s="34" t="s">
        <v>1174</v>
      </c>
      <c r="D3318" s="34" t="s">
        <v>1300</v>
      </c>
      <c r="E3318" s="34" t="s">
        <v>455</v>
      </c>
      <c r="F3318" s="31">
        <v>5275438.59</v>
      </c>
      <c r="G3318" s="31">
        <v>4896981.76</v>
      </c>
      <c r="H3318" s="31">
        <v>378456.83000000007</v>
      </c>
      <c r="I3318" s="31"/>
      <c r="J3318" s="36" t="s">
        <v>1934</v>
      </c>
      <c r="K3318" s="30" t="s">
        <v>1929</v>
      </c>
      <c r="L3318" s="9">
        <f>Таблица4[[#This Row],[Поступления]]/Таблица4[[#This Row],[Начисления]]</f>
        <v>0.92826059415848494</v>
      </c>
    </row>
    <row r="3319" spans="1:12" ht="15">
      <c r="A3319" s="47">
        <v>104166</v>
      </c>
      <c r="B3319" s="34" t="s">
        <v>1173</v>
      </c>
      <c r="C3319" s="34" t="s">
        <v>1174</v>
      </c>
      <c r="D3319" s="34" t="s">
        <v>1300</v>
      </c>
      <c r="E3319" s="34" t="s">
        <v>457</v>
      </c>
      <c r="F3319" s="31">
        <v>1535974.37</v>
      </c>
      <c r="G3319" s="31">
        <v>1478437.47</v>
      </c>
      <c r="H3319" s="31">
        <v>57536.90000000014</v>
      </c>
      <c r="I3319" s="31"/>
      <c r="J3319" s="36" t="s">
        <v>1934</v>
      </c>
      <c r="K3319" s="30" t="s">
        <v>1929</v>
      </c>
      <c r="L3319" s="9">
        <f>Таблица4[[#This Row],[Поступления]]/Таблица4[[#This Row],[Начисления]]</f>
        <v>0.96254045567179602</v>
      </c>
    </row>
    <row r="3320" spans="1:12" ht="15">
      <c r="A3320" s="47">
        <v>104167</v>
      </c>
      <c r="B3320" s="34" t="s">
        <v>1173</v>
      </c>
      <c r="C3320" s="34" t="s">
        <v>1174</v>
      </c>
      <c r="D3320" s="34" t="s">
        <v>1300</v>
      </c>
      <c r="E3320" s="34" t="s">
        <v>460</v>
      </c>
      <c r="F3320" s="31">
        <v>1545479.74</v>
      </c>
      <c r="G3320" s="31">
        <v>1316310.3400000001</v>
      </c>
      <c r="H3320" s="31">
        <v>229169.39999999991</v>
      </c>
      <c r="I3320" s="31"/>
      <c r="J3320" s="36" t="s">
        <v>1934</v>
      </c>
      <c r="K3320" s="30" t="s">
        <v>1929</v>
      </c>
      <c r="L3320" s="9">
        <f>Таблица4[[#This Row],[Поступления]]/Таблица4[[#This Row],[Начисления]]</f>
        <v>0.85171633501970079</v>
      </c>
    </row>
    <row r="3321" spans="1:12" ht="15">
      <c r="A3321" s="47">
        <v>104168</v>
      </c>
      <c r="B3321" s="34" t="s">
        <v>1173</v>
      </c>
      <c r="C3321" s="34" t="s">
        <v>1174</v>
      </c>
      <c r="D3321" s="34" t="s">
        <v>1300</v>
      </c>
      <c r="E3321" s="34" t="s">
        <v>463</v>
      </c>
      <c r="F3321" s="31">
        <v>1240053.1399999999</v>
      </c>
      <c r="G3321" s="31">
        <v>1205439.94</v>
      </c>
      <c r="H3321" s="31">
        <v>34613.199999999953</v>
      </c>
      <c r="I3321" s="31"/>
      <c r="J3321" s="36" t="s">
        <v>1934</v>
      </c>
      <c r="K3321" s="30" t="s">
        <v>1929</v>
      </c>
      <c r="L3321" s="9">
        <f>Таблица4[[#This Row],[Поступления]]/Таблица4[[#This Row],[Начисления]]</f>
        <v>0.97208732522543351</v>
      </c>
    </row>
    <row r="3322" spans="1:12" ht="15">
      <c r="A3322" s="47">
        <v>104169</v>
      </c>
      <c r="B3322" s="34" t="s">
        <v>1173</v>
      </c>
      <c r="C3322" s="34" t="s">
        <v>1174</v>
      </c>
      <c r="D3322" s="34" t="s">
        <v>1300</v>
      </c>
      <c r="E3322" s="34" t="s">
        <v>208</v>
      </c>
      <c r="F3322" s="31">
        <v>2430322.34</v>
      </c>
      <c r="G3322" s="31">
        <v>2144562.9300000002</v>
      </c>
      <c r="H3322" s="31">
        <v>285759.40999999968</v>
      </c>
      <c r="I3322" s="31"/>
      <c r="J3322" s="36" t="s">
        <v>1934</v>
      </c>
      <c r="K3322" s="30" t="s">
        <v>1929</v>
      </c>
      <c r="L3322" s="9">
        <f>Таблица4[[#This Row],[Поступления]]/Таблица4[[#This Row],[Начисления]]</f>
        <v>0.88241913210574374</v>
      </c>
    </row>
    <row r="3323" spans="1:12" ht="15">
      <c r="A3323" s="47">
        <v>104170</v>
      </c>
      <c r="B3323" s="34" t="s">
        <v>1173</v>
      </c>
      <c r="C3323" s="34" t="s">
        <v>1174</v>
      </c>
      <c r="D3323" s="34" t="s">
        <v>1300</v>
      </c>
      <c r="E3323" s="34" t="s">
        <v>288</v>
      </c>
      <c r="F3323" s="31">
        <v>5266846.09</v>
      </c>
      <c r="G3323" s="31">
        <v>4616807.59</v>
      </c>
      <c r="H3323" s="31">
        <v>650038.5</v>
      </c>
      <c r="I3323" s="31"/>
      <c r="J3323" s="36" t="s">
        <v>1934</v>
      </c>
      <c r="K3323" s="30" t="s">
        <v>1930</v>
      </c>
      <c r="L3323" s="9">
        <f>Таблица4[[#This Row],[Поступления]]/Таблица4[[#This Row],[Начисления]]</f>
        <v>0.87657917302079358</v>
      </c>
    </row>
    <row r="3324" spans="1:12" ht="15">
      <c r="A3324" s="47">
        <v>104171</v>
      </c>
      <c r="B3324" s="34" t="s">
        <v>1173</v>
      </c>
      <c r="C3324" s="34" t="s">
        <v>1174</v>
      </c>
      <c r="D3324" s="34" t="s">
        <v>1300</v>
      </c>
      <c r="E3324" s="34" t="s">
        <v>237</v>
      </c>
      <c r="F3324" s="31">
        <v>3524250.26</v>
      </c>
      <c r="G3324" s="31">
        <v>3341497.16</v>
      </c>
      <c r="H3324" s="31">
        <v>182753.09999999963</v>
      </c>
      <c r="I3324" s="31"/>
      <c r="J3324" s="36" t="s">
        <v>1934</v>
      </c>
      <c r="K3324" s="30" t="s">
        <v>1929</v>
      </c>
      <c r="L3324" s="9">
        <f>Таблица4[[#This Row],[Поступления]]/Таблица4[[#This Row],[Начисления]]</f>
        <v>0.94814411959495759</v>
      </c>
    </row>
    <row r="3325" spans="1:12" ht="15">
      <c r="A3325" s="47">
        <v>104172</v>
      </c>
      <c r="B3325" s="34" t="s">
        <v>1173</v>
      </c>
      <c r="C3325" s="34" t="s">
        <v>1174</v>
      </c>
      <c r="D3325" s="34" t="s">
        <v>1300</v>
      </c>
      <c r="E3325" s="34" t="s">
        <v>546</v>
      </c>
      <c r="F3325" s="31">
        <v>1559158.37</v>
      </c>
      <c r="G3325" s="31">
        <v>1305633.25</v>
      </c>
      <c r="H3325" s="31">
        <v>253525.12000000011</v>
      </c>
      <c r="I3325" s="31"/>
      <c r="J3325" s="36" t="s">
        <v>1934</v>
      </c>
      <c r="K3325" s="30" t="s">
        <v>1930</v>
      </c>
      <c r="L3325" s="9">
        <f>Таблица4[[#This Row],[Поступления]]/Таблица4[[#This Row],[Начисления]]</f>
        <v>0.83739617162815849</v>
      </c>
    </row>
    <row r="3326" spans="1:12" ht="15">
      <c r="A3326" s="47">
        <v>104173</v>
      </c>
      <c r="B3326" s="34" t="s">
        <v>1173</v>
      </c>
      <c r="C3326" s="34" t="s">
        <v>1174</v>
      </c>
      <c r="D3326" s="34" t="s">
        <v>1300</v>
      </c>
      <c r="E3326" s="34" t="s">
        <v>548</v>
      </c>
      <c r="F3326" s="31">
        <v>1576145.55</v>
      </c>
      <c r="G3326" s="31">
        <v>1425097.91</v>
      </c>
      <c r="H3326" s="31">
        <v>151047.64000000013</v>
      </c>
      <c r="I3326" s="31"/>
      <c r="J3326" s="36" t="s">
        <v>1934</v>
      </c>
      <c r="K3326" s="30" t="s">
        <v>1929</v>
      </c>
      <c r="L3326" s="9">
        <f>Таблица4[[#This Row],[Поступления]]/Таблица4[[#This Row],[Начисления]]</f>
        <v>0.90416643945097575</v>
      </c>
    </row>
    <row r="3327" spans="1:12" ht="15">
      <c r="A3327" s="47">
        <v>104174</v>
      </c>
      <c r="B3327" s="34" t="s">
        <v>1173</v>
      </c>
      <c r="C3327" s="34" t="s">
        <v>1174</v>
      </c>
      <c r="D3327" s="34" t="s">
        <v>1300</v>
      </c>
      <c r="E3327" s="34" t="s">
        <v>589</v>
      </c>
      <c r="F3327" s="31">
        <v>5300880.8099999996</v>
      </c>
      <c r="G3327" s="31">
        <v>4757698.53</v>
      </c>
      <c r="H3327" s="31">
        <v>543182.27999999933</v>
      </c>
      <c r="I3327" s="31"/>
      <c r="J3327" s="36" t="s">
        <v>1934</v>
      </c>
      <c r="K3327" s="30" t="s">
        <v>1930</v>
      </c>
      <c r="L3327" s="9">
        <f>Таблица4[[#This Row],[Поступления]]/Таблица4[[#This Row],[Начисления]]</f>
        <v>0.89752980693787765</v>
      </c>
    </row>
    <row r="3328" spans="1:12" ht="15">
      <c r="A3328" s="47">
        <v>104175</v>
      </c>
      <c r="B3328" s="34" t="s">
        <v>1173</v>
      </c>
      <c r="C3328" s="34" t="s">
        <v>1174</v>
      </c>
      <c r="D3328" s="34" t="s">
        <v>1300</v>
      </c>
      <c r="E3328" s="34" t="s">
        <v>551</v>
      </c>
      <c r="F3328" s="31">
        <v>5297812.8099999996</v>
      </c>
      <c r="G3328" s="31">
        <v>4760741.92</v>
      </c>
      <c r="H3328" s="31">
        <v>537070.88999999966</v>
      </c>
      <c r="I3328" s="31"/>
      <c r="J3328" s="36" t="s">
        <v>1934</v>
      </c>
      <c r="K3328" s="30" t="s">
        <v>1930</v>
      </c>
      <c r="L3328" s="9">
        <f>Таблица4[[#This Row],[Поступления]]/Таблица4[[#This Row],[Начисления]]</f>
        <v>0.89862403424555881</v>
      </c>
    </row>
    <row r="3329" spans="1:12" ht="15">
      <c r="A3329" s="47">
        <v>104176</v>
      </c>
      <c r="B3329" s="34" t="s">
        <v>1173</v>
      </c>
      <c r="C3329" s="34" t="s">
        <v>1174</v>
      </c>
      <c r="D3329" s="34" t="s">
        <v>1300</v>
      </c>
      <c r="E3329" s="34" t="s">
        <v>494</v>
      </c>
      <c r="F3329" s="31">
        <v>2479862.11</v>
      </c>
      <c r="G3329" s="31">
        <v>2268222.7200000002</v>
      </c>
      <c r="H3329" s="31">
        <v>211639.38999999966</v>
      </c>
      <c r="I3329" s="31"/>
      <c r="J3329" s="36" t="s">
        <v>1934</v>
      </c>
      <c r="K3329" s="30" t="s">
        <v>1929</v>
      </c>
      <c r="L3329" s="9">
        <f>Таблица4[[#This Row],[Поступления]]/Таблица4[[#This Row],[Начисления]]</f>
        <v>0.91465679113908482</v>
      </c>
    </row>
    <row r="3330" spans="1:12" ht="15">
      <c r="A3330" s="47">
        <v>104177</v>
      </c>
      <c r="B3330" s="34" t="s">
        <v>1173</v>
      </c>
      <c r="C3330" s="34" t="s">
        <v>1174</v>
      </c>
      <c r="D3330" s="34" t="s">
        <v>1300</v>
      </c>
      <c r="E3330" s="34" t="s">
        <v>289</v>
      </c>
      <c r="F3330" s="31">
        <v>3527529.49</v>
      </c>
      <c r="G3330" s="31">
        <v>3114603.92</v>
      </c>
      <c r="H3330" s="31">
        <v>412925.5700000003</v>
      </c>
      <c r="I3330" s="31"/>
      <c r="J3330" s="36" t="s">
        <v>1934</v>
      </c>
      <c r="K3330" s="30" t="s">
        <v>1930</v>
      </c>
      <c r="L3330" s="9">
        <f>Таблица4[[#This Row],[Поступления]]/Таблица4[[#This Row],[Начисления]]</f>
        <v>0.88294199349131441</v>
      </c>
    </row>
    <row r="3331" spans="1:12" ht="15">
      <c r="A3331" s="47">
        <v>104178</v>
      </c>
      <c r="B3331" s="34" t="s">
        <v>1173</v>
      </c>
      <c r="C3331" s="34" t="s">
        <v>1174</v>
      </c>
      <c r="D3331" s="34" t="s">
        <v>1300</v>
      </c>
      <c r="E3331" s="34" t="s">
        <v>557</v>
      </c>
      <c r="F3331" s="31">
        <v>2282892.14</v>
      </c>
      <c r="G3331" s="31">
        <v>1965324.44</v>
      </c>
      <c r="H3331" s="31">
        <v>317567.70000000019</v>
      </c>
      <c r="I3331" s="31"/>
      <c r="J3331" s="36" t="s">
        <v>1934</v>
      </c>
      <c r="K3331" s="30" t="s">
        <v>1929</v>
      </c>
      <c r="L3331" s="9">
        <f>Таблица4[[#This Row],[Поступления]]/Таблица4[[#This Row],[Начисления]]</f>
        <v>0.86089237663238871</v>
      </c>
    </row>
    <row r="3332" spans="1:12" ht="15">
      <c r="A3332" s="47">
        <v>104179</v>
      </c>
      <c r="B3332" s="34" t="s">
        <v>1173</v>
      </c>
      <c r="C3332" s="34" t="s">
        <v>1174</v>
      </c>
      <c r="D3332" s="34" t="s">
        <v>1300</v>
      </c>
      <c r="E3332" s="34" t="s">
        <v>559</v>
      </c>
      <c r="F3332" s="31">
        <v>2237852.67</v>
      </c>
      <c r="G3332" s="31">
        <v>2071757.9</v>
      </c>
      <c r="H3332" s="31">
        <v>166094.77000000002</v>
      </c>
      <c r="I3332" s="31"/>
      <c r="J3332" s="36" t="s">
        <v>1934</v>
      </c>
      <c r="K3332" s="30" t="s">
        <v>1929</v>
      </c>
      <c r="L3332" s="9">
        <f>Таблица4[[#This Row],[Поступления]]/Таблица4[[#This Row],[Начисления]]</f>
        <v>0.92577939905221729</v>
      </c>
    </row>
    <row r="3333" spans="1:12" ht="15">
      <c r="A3333" s="47">
        <v>104180</v>
      </c>
      <c r="B3333" s="34" t="s">
        <v>1173</v>
      </c>
      <c r="C3333" s="34" t="s">
        <v>1174</v>
      </c>
      <c r="D3333" s="34" t="s">
        <v>1300</v>
      </c>
      <c r="E3333" s="34" t="s">
        <v>590</v>
      </c>
      <c r="F3333" s="31">
        <v>2246020.29</v>
      </c>
      <c r="G3333" s="31">
        <v>2068356.16</v>
      </c>
      <c r="H3333" s="31">
        <v>177664.13000000012</v>
      </c>
      <c r="I3333" s="31"/>
      <c r="J3333" s="36" t="s">
        <v>1934</v>
      </c>
      <c r="K3333" s="30" t="s">
        <v>1930</v>
      </c>
      <c r="L3333" s="9">
        <f>Таблица4[[#This Row],[Поступления]]/Таблица4[[#This Row],[Начисления]]</f>
        <v>0.92089825243742562</v>
      </c>
    </row>
    <row r="3334" spans="1:12" ht="15">
      <c r="A3334" s="47">
        <v>104181</v>
      </c>
      <c r="B3334" s="34" t="s">
        <v>1173</v>
      </c>
      <c r="C3334" s="34" t="s">
        <v>1174</v>
      </c>
      <c r="D3334" s="34" t="s">
        <v>1300</v>
      </c>
      <c r="E3334" s="34" t="s">
        <v>290</v>
      </c>
      <c r="F3334" s="31">
        <v>1544471.22</v>
      </c>
      <c r="G3334" s="31">
        <v>1441262.25</v>
      </c>
      <c r="H3334" s="31">
        <v>103208.96999999997</v>
      </c>
      <c r="I3334" s="31"/>
      <c r="J3334" s="36" t="s">
        <v>1934</v>
      </c>
      <c r="K3334" s="30" t="s">
        <v>1929</v>
      </c>
      <c r="L3334" s="9">
        <f>Таблица4[[#This Row],[Поступления]]/Таблица4[[#This Row],[Начисления]]</f>
        <v>0.93317520672220755</v>
      </c>
    </row>
    <row r="3335" spans="1:12" ht="15">
      <c r="A3335" s="47">
        <v>104183</v>
      </c>
      <c r="B3335" s="34" t="s">
        <v>1173</v>
      </c>
      <c r="C3335" s="34" t="s">
        <v>1174</v>
      </c>
      <c r="D3335" s="34" t="s">
        <v>1300</v>
      </c>
      <c r="E3335" s="34" t="s">
        <v>292</v>
      </c>
      <c r="F3335" s="31">
        <v>1561276.33</v>
      </c>
      <c r="G3335" s="31">
        <v>1406939.57</v>
      </c>
      <c r="H3335" s="31">
        <v>154336.76</v>
      </c>
      <c r="I3335" s="31"/>
      <c r="J3335" s="36" t="s">
        <v>1934</v>
      </c>
      <c r="K3335" s="30" t="s">
        <v>1929</v>
      </c>
      <c r="L3335" s="9">
        <f>Таблица4[[#This Row],[Поступления]]/Таблица4[[#This Row],[Начисления]]</f>
        <v>0.90114705703634157</v>
      </c>
    </row>
    <row r="3336" spans="1:12" ht="15">
      <c r="A3336" s="47">
        <v>104184</v>
      </c>
      <c r="B3336" s="34" t="s">
        <v>1173</v>
      </c>
      <c r="C3336" s="34" t="s">
        <v>1174</v>
      </c>
      <c r="D3336" s="34" t="s">
        <v>1300</v>
      </c>
      <c r="E3336" s="34" t="s">
        <v>293</v>
      </c>
      <c r="F3336" s="31">
        <v>1245906.82</v>
      </c>
      <c r="G3336" s="31">
        <v>1151071.3400000001</v>
      </c>
      <c r="H3336" s="31">
        <v>94835.479999999981</v>
      </c>
      <c r="I3336" s="31"/>
      <c r="J3336" s="36" t="s">
        <v>1934</v>
      </c>
      <c r="K3336" s="30" t="s">
        <v>1929</v>
      </c>
      <c r="L3336" s="9">
        <f>Таблица4[[#This Row],[Поступления]]/Таблица4[[#This Row],[Начисления]]</f>
        <v>0.92388236545651148</v>
      </c>
    </row>
    <row r="3337" spans="1:12" ht="15">
      <c r="A3337" s="47">
        <v>104186</v>
      </c>
      <c r="B3337" s="34" t="s">
        <v>1173</v>
      </c>
      <c r="C3337" s="34" t="s">
        <v>1174</v>
      </c>
      <c r="D3337" s="34" t="s">
        <v>1300</v>
      </c>
      <c r="E3337" s="34" t="s">
        <v>472</v>
      </c>
      <c r="F3337" s="31">
        <v>1553696.28</v>
      </c>
      <c r="G3337" s="31">
        <v>1455444.78</v>
      </c>
      <c r="H3337" s="31">
        <v>98251.5</v>
      </c>
      <c r="I3337" s="31"/>
      <c r="J3337" s="36" t="s">
        <v>1934</v>
      </c>
      <c r="K3337" s="30" t="s">
        <v>1929</v>
      </c>
      <c r="L3337" s="9">
        <f>Таблица4[[#This Row],[Поступления]]/Таблица4[[#This Row],[Начисления]]</f>
        <v>0.93676273718052538</v>
      </c>
    </row>
    <row r="3338" spans="1:12" ht="15">
      <c r="A3338" s="47">
        <v>104187</v>
      </c>
      <c r="B3338" s="34" t="s">
        <v>1173</v>
      </c>
      <c r="C3338" s="34" t="s">
        <v>1174</v>
      </c>
      <c r="D3338" s="34" t="s">
        <v>1300</v>
      </c>
      <c r="E3338" s="34" t="s">
        <v>591</v>
      </c>
      <c r="F3338" s="31">
        <v>1568545.01</v>
      </c>
      <c r="G3338" s="31">
        <v>1421945.19</v>
      </c>
      <c r="H3338" s="31">
        <v>146599.82000000007</v>
      </c>
      <c r="I3338" s="31"/>
      <c r="J3338" s="36" t="s">
        <v>1934</v>
      </c>
      <c r="K3338" s="30" t="s">
        <v>1929</v>
      </c>
      <c r="L3338" s="9">
        <f>Таблица4[[#This Row],[Поступления]]/Таблица4[[#This Row],[Начисления]]</f>
        <v>0.90653770273382206</v>
      </c>
    </row>
    <row r="3339" spans="1:12" ht="15">
      <c r="A3339" s="47">
        <v>104188</v>
      </c>
      <c r="B3339" s="34" t="s">
        <v>1173</v>
      </c>
      <c r="C3339" s="34" t="s">
        <v>1174</v>
      </c>
      <c r="D3339" s="34" t="s">
        <v>1300</v>
      </c>
      <c r="E3339" s="34" t="s">
        <v>592</v>
      </c>
      <c r="F3339" s="31">
        <v>1550373.1</v>
      </c>
      <c r="G3339" s="31">
        <v>1474972.63</v>
      </c>
      <c r="H3339" s="31">
        <v>75400.470000000205</v>
      </c>
      <c r="I3339" s="31"/>
      <c r="J3339" s="36" t="s">
        <v>1934</v>
      </c>
      <c r="K3339" s="30" t="s">
        <v>1929</v>
      </c>
      <c r="L3339" s="9">
        <f>Таблица4[[#This Row],[Поступления]]/Таблица4[[#This Row],[Начисления]]</f>
        <v>0.95136624210004661</v>
      </c>
    </row>
    <row r="3340" spans="1:12" ht="15">
      <c r="A3340" s="47">
        <v>104189</v>
      </c>
      <c r="B3340" s="34" t="s">
        <v>1173</v>
      </c>
      <c r="C3340" s="34" t="s">
        <v>1174</v>
      </c>
      <c r="D3340" s="34" t="s">
        <v>1300</v>
      </c>
      <c r="E3340" s="34" t="s">
        <v>593</v>
      </c>
      <c r="F3340" s="31">
        <v>2898026.95</v>
      </c>
      <c r="G3340" s="31">
        <v>2611916.9700000002</v>
      </c>
      <c r="H3340" s="31">
        <v>286109.98</v>
      </c>
      <c r="I3340" s="31"/>
      <c r="J3340" s="36" t="s">
        <v>1934</v>
      </c>
      <c r="K3340" s="30" t="s">
        <v>1930</v>
      </c>
      <c r="L3340" s="9">
        <f>Таблица4[[#This Row],[Поступления]]/Таблица4[[#This Row],[Начисления]]</f>
        <v>0.901274216928866</v>
      </c>
    </row>
    <row r="3341" spans="1:12" ht="15">
      <c r="A3341" s="47">
        <v>104190</v>
      </c>
      <c r="B3341" s="34" t="s">
        <v>1173</v>
      </c>
      <c r="C3341" s="34" t="s">
        <v>1174</v>
      </c>
      <c r="D3341" s="34" t="s">
        <v>1300</v>
      </c>
      <c r="E3341" s="34" t="s">
        <v>594</v>
      </c>
      <c r="F3341" s="31">
        <v>4011576.62</v>
      </c>
      <c r="G3341" s="31">
        <v>3744226.6</v>
      </c>
      <c r="H3341" s="31">
        <v>267350.02</v>
      </c>
      <c r="I3341" s="31"/>
      <c r="J3341" s="36" t="s">
        <v>1934</v>
      </c>
      <c r="K3341" s="30" t="s">
        <v>1930</v>
      </c>
      <c r="L3341" s="9">
        <f>Таблица4[[#This Row],[Поступления]]/Таблица4[[#This Row],[Начисления]]</f>
        <v>0.93335537487502851</v>
      </c>
    </row>
    <row r="3342" spans="1:12" ht="15">
      <c r="A3342" s="47">
        <v>104191</v>
      </c>
      <c r="B3342" s="34" t="s">
        <v>1173</v>
      </c>
      <c r="C3342" s="34" t="s">
        <v>1174</v>
      </c>
      <c r="D3342" s="34" t="s">
        <v>1300</v>
      </c>
      <c r="E3342" s="34" t="s">
        <v>595</v>
      </c>
      <c r="F3342" s="31">
        <v>5296182.9400000004</v>
      </c>
      <c r="G3342" s="31">
        <v>4535964.6100000003</v>
      </c>
      <c r="H3342" s="31">
        <v>760218.33000000007</v>
      </c>
      <c r="I3342" s="31"/>
      <c r="J3342" s="36" t="s">
        <v>1934</v>
      </c>
      <c r="K3342" s="30" t="s">
        <v>1930</v>
      </c>
      <c r="L3342" s="9">
        <f>Таблица4[[#This Row],[Поступления]]/Таблица4[[#This Row],[Начисления]]</f>
        <v>0.85645920116195984</v>
      </c>
    </row>
    <row r="3343" spans="1:12" ht="15">
      <c r="A3343" s="47">
        <v>104192</v>
      </c>
      <c r="B3343" s="34" t="s">
        <v>1173</v>
      </c>
      <c r="C3343" s="34" t="s">
        <v>1174</v>
      </c>
      <c r="D3343" s="34" t="s">
        <v>1300</v>
      </c>
      <c r="E3343" s="34" t="s">
        <v>667</v>
      </c>
      <c r="F3343" s="31">
        <v>3822618.52</v>
      </c>
      <c r="G3343" s="31">
        <v>3397302.31</v>
      </c>
      <c r="H3343" s="31">
        <v>425316.20999999996</v>
      </c>
      <c r="I3343" s="31"/>
      <c r="J3343" s="36" t="s">
        <v>1934</v>
      </c>
      <c r="K3343" s="30" t="s">
        <v>1930</v>
      </c>
      <c r="L3343" s="9">
        <f>Таблица4[[#This Row],[Поступления]]/Таблица4[[#This Row],[Начисления]]</f>
        <v>0.88873694621246169</v>
      </c>
    </row>
    <row r="3344" spans="1:12" ht="15">
      <c r="A3344" s="47">
        <v>104193</v>
      </c>
      <c r="B3344" s="34" t="s">
        <v>1173</v>
      </c>
      <c r="C3344" s="34" t="s">
        <v>1174</v>
      </c>
      <c r="D3344" s="34" t="s">
        <v>1300</v>
      </c>
      <c r="E3344" s="34" t="s">
        <v>668</v>
      </c>
      <c r="F3344" s="31">
        <v>3554328.44</v>
      </c>
      <c r="G3344" s="31">
        <v>3191580.2</v>
      </c>
      <c r="H3344" s="31">
        <v>362748.23999999976</v>
      </c>
      <c r="I3344" s="31"/>
      <c r="J3344" s="36" t="s">
        <v>1934</v>
      </c>
      <c r="K3344" s="30" t="s">
        <v>1929</v>
      </c>
      <c r="L3344" s="9">
        <f>Таблица4[[#This Row],[Поступления]]/Таблица4[[#This Row],[Начисления]]</f>
        <v>0.89794183454807575</v>
      </c>
    </row>
    <row r="3345" spans="1:12" ht="15">
      <c r="A3345" s="47">
        <v>104196</v>
      </c>
      <c r="B3345" s="34" t="s">
        <v>1173</v>
      </c>
      <c r="C3345" s="34" t="s">
        <v>1174</v>
      </c>
      <c r="D3345" s="34" t="s">
        <v>1300</v>
      </c>
      <c r="E3345" s="34" t="s">
        <v>508</v>
      </c>
      <c r="F3345" s="31">
        <v>2333673.81</v>
      </c>
      <c r="G3345" s="31">
        <v>2158109.5299999998</v>
      </c>
      <c r="H3345" s="31">
        <v>175564.28000000026</v>
      </c>
      <c r="I3345" s="31"/>
      <c r="J3345" s="36" t="s">
        <v>1934</v>
      </c>
      <c r="K3345" s="30" t="s">
        <v>1929</v>
      </c>
      <c r="L3345" s="9">
        <f>Таблица4[[#This Row],[Поступления]]/Таблица4[[#This Row],[Начисления]]</f>
        <v>0.92476914329342352</v>
      </c>
    </row>
    <row r="3346" spans="1:12" ht="15">
      <c r="A3346" s="47">
        <v>104198</v>
      </c>
      <c r="B3346" s="34" t="s">
        <v>1173</v>
      </c>
      <c r="C3346" s="34" t="s">
        <v>1174</v>
      </c>
      <c r="D3346" s="34" t="s">
        <v>1300</v>
      </c>
      <c r="E3346" s="34" t="s">
        <v>663</v>
      </c>
      <c r="F3346" s="31">
        <v>3498457.82</v>
      </c>
      <c r="G3346" s="31">
        <v>3249505.95</v>
      </c>
      <c r="H3346" s="31">
        <v>248951.86999999965</v>
      </c>
      <c r="I3346" s="31"/>
      <c r="J3346" s="36" t="s">
        <v>1934</v>
      </c>
      <c r="K3346" s="30" t="s">
        <v>1929</v>
      </c>
      <c r="L3346" s="9">
        <f>Таблица4[[#This Row],[Поступления]]/Таблица4[[#This Row],[Начисления]]</f>
        <v>0.92883953936023167</v>
      </c>
    </row>
    <row r="3347" spans="1:12" ht="15">
      <c r="A3347" s="47">
        <v>104199</v>
      </c>
      <c r="B3347" s="34" t="s">
        <v>1173</v>
      </c>
      <c r="C3347" s="34" t="s">
        <v>1174</v>
      </c>
      <c r="D3347" s="34" t="s">
        <v>1300</v>
      </c>
      <c r="E3347" s="34" t="s">
        <v>664</v>
      </c>
      <c r="F3347" s="31">
        <v>4467018.25</v>
      </c>
      <c r="G3347" s="31">
        <v>3752379.57</v>
      </c>
      <c r="H3347" s="31">
        <v>714638.68000000017</v>
      </c>
      <c r="I3347" s="31"/>
      <c r="J3347" s="36" t="s">
        <v>1934</v>
      </c>
      <c r="K3347" s="30" t="s">
        <v>1930</v>
      </c>
      <c r="L3347" s="9">
        <f>Таблица4[[#This Row],[Поступления]]/Таблица4[[#This Row],[Начисления]]</f>
        <v>0.84001885821711153</v>
      </c>
    </row>
    <row r="3348" spans="1:12" ht="15">
      <c r="A3348" s="47">
        <v>104200</v>
      </c>
      <c r="B3348" s="34" t="s">
        <v>1173</v>
      </c>
      <c r="C3348" s="34" t="s">
        <v>1174</v>
      </c>
      <c r="D3348" s="34" t="s">
        <v>1300</v>
      </c>
      <c r="E3348" s="34" t="s">
        <v>606</v>
      </c>
      <c r="F3348" s="31">
        <v>3900238.1</v>
      </c>
      <c r="G3348" s="31">
        <v>3700601.5</v>
      </c>
      <c r="H3348" s="31">
        <v>199636.60000000009</v>
      </c>
      <c r="I3348" s="31"/>
      <c r="J3348" s="36" t="s">
        <v>1934</v>
      </c>
      <c r="K3348" s="30" t="s">
        <v>1929</v>
      </c>
      <c r="L3348" s="9">
        <f>Таблица4[[#This Row],[Поступления]]/Таблица4[[#This Row],[Начисления]]</f>
        <v>0.94881425316059553</v>
      </c>
    </row>
    <row r="3349" spans="1:12" ht="15">
      <c r="A3349" s="47">
        <v>104201</v>
      </c>
      <c r="B3349" s="34" t="s">
        <v>1173</v>
      </c>
      <c r="C3349" s="34" t="s">
        <v>1174</v>
      </c>
      <c r="D3349" s="34" t="s">
        <v>1300</v>
      </c>
      <c r="E3349" s="34" t="s">
        <v>425</v>
      </c>
      <c r="F3349" s="31">
        <v>1768125.39</v>
      </c>
      <c r="G3349" s="31">
        <v>1629936.55</v>
      </c>
      <c r="H3349" s="31">
        <v>138188.83999999985</v>
      </c>
      <c r="I3349" s="31"/>
      <c r="J3349" s="36" t="s">
        <v>1934</v>
      </c>
      <c r="K3349" s="30" t="s">
        <v>1929</v>
      </c>
      <c r="L3349" s="9">
        <f>Таблица4[[#This Row],[Поступления]]/Таблица4[[#This Row],[Начисления]]</f>
        <v>0.92184443434749852</v>
      </c>
    </row>
    <row r="3350" spans="1:12" ht="15">
      <c r="A3350" s="47">
        <v>104203</v>
      </c>
      <c r="B3350" s="34" t="s">
        <v>1173</v>
      </c>
      <c r="C3350" s="34" t="s">
        <v>1174</v>
      </c>
      <c r="D3350" s="34" t="s">
        <v>1300</v>
      </c>
      <c r="E3350" s="34" t="s">
        <v>665</v>
      </c>
      <c r="F3350" s="31">
        <v>5288457.7</v>
      </c>
      <c r="G3350" s="31">
        <v>4794455.71</v>
      </c>
      <c r="H3350" s="31">
        <v>494001.99000000022</v>
      </c>
      <c r="I3350" s="31"/>
      <c r="J3350" s="36" t="s">
        <v>1934</v>
      </c>
      <c r="K3350" s="30" t="s">
        <v>1929</v>
      </c>
      <c r="L3350" s="9">
        <f>Таблица4[[#This Row],[Поступления]]/Таблица4[[#This Row],[Начисления]]</f>
        <v>0.90658864681852325</v>
      </c>
    </row>
    <row r="3351" spans="1:12" ht="15">
      <c r="A3351" s="47">
        <v>104204</v>
      </c>
      <c r="B3351" s="34" t="s">
        <v>1173</v>
      </c>
      <c r="C3351" s="34" t="s">
        <v>1174</v>
      </c>
      <c r="D3351" s="34" t="s">
        <v>1300</v>
      </c>
      <c r="E3351" s="34" t="s">
        <v>666</v>
      </c>
      <c r="F3351" s="31">
        <v>5270425.26</v>
      </c>
      <c r="G3351" s="31">
        <v>4842889.0599999996</v>
      </c>
      <c r="H3351" s="31">
        <v>427536.20000000019</v>
      </c>
      <c r="I3351" s="31"/>
      <c r="J3351" s="36" t="s">
        <v>1934</v>
      </c>
      <c r="K3351" s="30" t="s">
        <v>1929</v>
      </c>
      <c r="L3351" s="9">
        <f>Таблица4[[#This Row],[Поступления]]/Таблица4[[#This Row],[Начисления]]</f>
        <v>0.91888013226469689</v>
      </c>
    </row>
    <row r="3352" spans="1:12" ht="15">
      <c r="A3352" s="47">
        <v>104205</v>
      </c>
      <c r="B3352" s="34" t="s">
        <v>1173</v>
      </c>
      <c r="C3352" s="34" t="s">
        <v>1174</v>
      </c>
      <c r="D3352" s="34" t="s">
        <v>1300</v>
      </c>
      <c r="E3352" s="34" t="s">
        <v>246</v>
      </c>
      <c r="F3352" s="31">
        <v>889420.89</v>
      </c>
      <c r="G3352" s="31">
        <v>791638.66</v>
      </c>
      <c r="H3352" s="31">
        <v>97782.229999999981</v>
      </c>
      <c r="I3352" s="31"/>
      <c r="J3352" s="36" t="s">
        <v>1934</v>
      </c>
      <c r="K3352" s="30" t="s">
        <v>1929</v>
      </c>
      <c r="L3352" s="9">
        <f>Таблица4[[#This Row],[Поступления]]/Таблица4[[#This Row],[Начисления]]</f>
        <v>0.89006079000460625</v>
      </c>
    </row>
    <row r="3353" spans="1:12" ht="15">
      <c r="A3353" s="47">
        <v>104206</v>
      </c>
      <c r="B3353" s="34" t="s">
        <v>1173</v>
      </c>
      <c r="C3353" s="34" t="s">
        <v>1174</v>
      </c>
      <c r="D3353" s="34" t="s">
        <v>1300</v>
      </c>
      <c r="E3353" s="34" t="s">
        <v>576</v>
      </c>
      <c r="F3353" s="31">
        <v>886823.53</v>
      </c>
      <c r="G3353" s="31">
        <v>791664.48</v>
      </c>
      <c r="H3353" s="31">
        <v>95159.050000000047</v>
      </c>
      <c r="I3353" s="31"/>
      <c r="J3353" s="36" t="s">
        <v>1934</v>
      </c>
      <c r="K3353" s="30" t="s">
        <v>1929</v>
      </c>
      <c r="L3353" s="9">
        <f>Таблица4[[#This Row],[Поступления]]/Таблица4[[#This Row],[Начисления]]</f>
        <v>0.89269674655565345</v>
      </c>
    </row>
    <row r="3354" spans="1:12" ht="15">
      <c r="A3354" s="47">
        <v>104207</v>
      </c>
      <c r="B3354" s="34" t="s">
        <v>1173</v>
      </c>
      <c r="C3354" s="34" t="s">
        <v>1174</v>
      </c>
      <c r="D3354" s="34" t="s">
        <v>1300</v>
      </c>
      <c r="E3354" s="34" t="s">
        <v>669</v>
      </c>
      <c r="F3354" s="31">
        <v>868650.76</v>
      </c>
      <c r="G3354" s="31">
        <v>820352.95</v>
      </c>
      <c r="H3354" s="31">
        <v>48297.810000000056</v>
      </c>
      <c r="I3354" s="31"/>
      <c r="J3354" s="36" t="s">
        <v>1934</v>
      </c>
      <c r="K3354" s="30" t="s">
        <v>1929</v>
      </c>
      <c r="L3354" s="9">
        <f>Таблица4[[#This Row],[Поступления]]/Таблица4[[#This Row],[Начисления]]</f>
        <v>0.94439904709229738</v>
      </c>
    </row>
    <row r="3355" spans="1:12" ht="15">
      <c r="A3355" s="47">
        <v>104208</v>
      </c>
      <c r="B3355" s="34" t="s">
        <v>1173</v>
      </c>
      <c r="C3355" s="34" t="s">
        <v>1174</v>
      </c>
      <c r="D3355" s="34" t="s">
        <v>1300</v>
      </c>
      <c r="E3355" s="34" t="s">
        <v>670</v>
      </c>
      <c r="F3355" s="31">
        <v>1217961.49</v>
      </c>
      <c r="G3355" s="31">
        <v>1149657.05</v>
      </c>
      <c r="H3355" s="31">
        <v>68304.439999999944</v>
      </c>
      <c r="I3355" s="31"/>
      <c r="J3355" s="36" t="s">
        <v>1934</v>
      </c>
      <c r="K3355" s="30" t="s">
        <v>1929</v>
      </c>
      <c r="L3355" s="9">
        <f>Таблица4[[#This Row],[Поступления]]/Таблица4[[#This Row],[Начисления]]</f>
        <v>0.94391904788385395</v>
      </c>
    </row>
    <row r="3356" spans="1:12" ht="15">
      <c r="A3356" s="47">
        <v>104212</v>
      </c>
      <c r="B3356" s="34" t="s">
        <v>1173</v>
      </c>
      <c r="C3356" s="34" t="s">
        <v>1174</v>
      </c>
      <c r="D3356" s="34" t="s">
        <v>1301</v>
      </c>
      <c r="E3356" s="34" t="s">
        <v>253</v>
      </c>
      <c r="F3356" s="31">
        <v>0</v>
      </c>
      <c r="G3356" s="31">
        <v>1354</v>
      </c>
      <c r="H3356" s="31"/>
      <c r="I3356" s="31">
        <v>1354</v>
      </c>
      <c r="J3356" s="36" t="s">
        <v>1936</v>
      </c>
      <c r="K3356" s="30" t="s">
        <v>1929</v>
      </c>
      <c r="L3356" s="9" t="e">
        <f>Таблица4[[#This Row],[Поступления]]/Таблица4[[#This Row],[Начисления]]</f>
        <v>#DIV/0!</v>
      </c>
    </row>
    <row r="3357" spans="1:12" ht="15">
      <c r="A3357" s="47">
        <v>104213</v>
      </c>
      <c r="B3357" s="34" t="s">
        <v>1173</v>
      </c>
      <c r="C3357" s="34" t="s">
        <v>1174</v>
      </c>
      <c r="D3357" s="34" t="s">
        <v>1301</v>
      </c>
      <c r="E3357" s="34" t="s">
        <v>254</v>
      </c>
      <c r="F3357" s="31">
        <v>27511.77</v>
      </c>
      <c r="G3357" s="31">
        <v>27683.78</v>
      </c>
      <c r="H3357" s="31"/>
      <c r="I3357" s="31">
        <v>172.0099999999984</v>
      </c>
      <c r="J3357" s="36" t="s">
        <v>1936</v>
      </c>
      <c r="K3357" s="30" t="s">
        <v>1929</v>
      </c>
      <c r="L3357" s="9">
        <f>Таблица4[[#This Row],[Поступления]]/Таблица4[[#This Row],[Начисления]]</f>
        <v>1.0062522331351271</v>
      </c>
    </row>
    <row r="3358" spans="1:12" ht="15">
      <c r="A3358" s="47">
        <v>104215</v>
      </c>
      <c r="B3358" s="34" t="s">
        <v>1173</v>
      </c>
      <c r="C3358" s="34" t="s">
        <v>1174</v>
      </c>
      <c r="D3358" s="34" t="s">
        <v>1301</v>
      </c>
      <c r="E3358" s="34" t="s">
        <v>219</v>
      </c>
      <c r="F3358" s="31">
        <v>80530.61</v>
      </c>
      <c r="G3358" s="31">
        <v>69308.37</v>
      </c>
      <c r="H3358" s="31">
        <v>11222.240000000005</v>
      </c>
      <c r="I3358" s="31"/>
      <c r="J3358" s="36" t="s">
        <v>1936</v>
      </c>
      <c r="K3358" s="30" t="s">
        <v>1929</v>
      </c>
      <c r="L3358" s="9">
        <f>Таблица4[[#This Row],[Поступления]]/Таблица4[[#This Row],[Начисления]]</f>
        <v>0.86064628096074269</v>
      </c>
    </row>
    <row r="3359" spans="1:12" ht="15">
      <c r="A3359" s="47">
        <v>104216</v>
      </c>
      <c r="B3359" s="34" t="s">
        <v>1173</v>
      </c>
      <c r="C3359" s="34" t="s">
        <v>1174</v>
      </c>
      <c r="D3359" s="34" t="s">
        <v>1302</v>
      </c>
      <c r="E3359" s="34" t="s">
        <v>20</v>
      </c>
      <c r="F3359" s="31">
        <v>1554574.66</v>
      </c>
      <c r="G3359" s="31">
        <v>1446652.07</v>
      </c>
      <c r="H3359" s="31">
        <v>107922.58999999985</v>
      </c>
      <c r="I3359" s="31"/>
      <c r="J3359" s="36" t="s">
        <v>1938</v>
      </c>
      <c r="K3359" s="30" t="s">
        <v>1930</v>
      </c>
      <c r="L3359" s="9">
        <f>Таблица4[[#This Row],[Поступления]]/Таблица4[[#This Row],[Начисления]]</f>
        <v>0.93057741594733068</v>
      </c>
    </row>
    <row r="3360" spans="1:12" ht="15">
      <c r="A3360" s="47">
        <v>104217</v>
      </c>
      <c r="B3360" s="34" t="s">
        <v>1173</v>
      </c>
      <c r="C3360" s="34" t="s">
        <v>1174</v>
      </c>
      <c r="D3360" s="34" t="s">
        <v>1302</v>
      </c>
      <c r="E3360" s="34" t="s">
        <v>25</v>
      </c>
      <c r="F3360" s="31">
        <v>2066519.97</v>
      </c>
      <c r="G3360" s="31">
        <v>1953058.75</v>
      </c>
      <c r="H3360" s="31">
        <v>113461.21999999997</v>
      </c>
      <c r="I3360" s="31"/>
      <c r="J3360" s="36" t="s">
        <v>1938</v>
      </c>
      <c r="K3360" s="30" t="s">
        <v>1929</v>
      </c>
      <c r="L3360" s="9">
        <f>Таблица4[[#This Row],[Поступления]]/Таблица4[[#This Row],[Начисления]]</f>
        <v>0.94509551243291401</v>
      </c>
    </row>
    <row r="3361" spans="1:12" ht="15">
      <c r="A3361" s="47">
        <v>104218</v>
      </c>
      <c r="B3361" s="34" t="s">
        <v>1173</v>
      </c>
      <c r="C3361" s="34" t="s">
        <v>1174</v>
      </c>
      <c r="D3361" s="34" t="s">
        <v>1302</v>
      </c>
      <c r="E3361" s="34" t="s">
        <v>29</v>
      </c>
      <c r="F3361" s="31">
        <v>2070751.98</v>
      </c>
      <c r="G3361" s="31">
        <v>2013285.1</v>
      </c>
      <c r="H3361" s="31">
        <v>57466.879999999888</v>
      </c>
      <c r="I3361" s="31"/>
      <c r="J3361" s="36" t="s">
        <v>1938</v>
      </c>
      <c r="K3361" s="30" t="s">
        <v>1929</v>
      </c>
      <c r="L3361" s="9">
        <f>Таблица4[[#This Row],[Поступления]]/Таблица4[[#This Row],[Начисления]]</f>
        <v>0.9722483037297398</v>
      </c>
    </row>
    <row r="3362" spans="1:12" ht="15">
      <c r="A3362" s="47">
        <v>104221</v>
      </c>
      <c r="B3362" s="34" t="s">
        <v>1173</v>
      </c>
      <c r="C3362" s="34" t="s">
        <v>1174</v>
      </c>
      <c r="D3362" s="34" t="s">
        <v>1302</v>
      </c>
      <c r="E3362" s="34" t="s">
        <v>26</v>
      </c>
      <c r="F3362" s="31">
        <v>1151735.67</v>
      </c>
      <c r="G3362" s="31">
        <v>1098208.06</v>
      </c>
      <c r="H3362" s="31">
        <v>53527.60999999987</v>
      </c>
      <c r="I3362" s="31"/>
      <c r="J3362" s="36" t="s">
        <v>1938</v>
      </c>
      <c r="K3362" s="30" t="s">
        <v>1929</v>
      </c>
      <c r="L3362" s="9">
        <f>Таблица4[[#This Row],[Поступления]]/Таблица4[[#This Row],[Начисления]]</f>
        <v>0.95352439679149659</v>
      </c>
    </row>
    <row r="3363" spans="1:12" ht="15">
      <c r="A3363" s="47">
        <v>104222</v>
      </c>
      <c r="B3363" s="34" t="s">
        <v>1173</v>
      </c>
      <c r="C3363" s="34" t="s">
        <v>1174</v>
      </c>
      <c r="D3363" s="34" t="s">
        <v>1302</v>
      </c>
      <c r="E3363" s="34" t="s">
        <v>27</v>
      </c>
      <c r="F3363" s="31">
        <v>2701562.58</v>
      </c>
      <c r="G3363" s="31">
        <v>2303420.4700000002</v>
      </c>
      <c r="H3363" s="31">
        <v>398142.10999999987</v>
      </c>
      <c r="I3363" s="31"/>
      <c r="J3363" s="36" t="s">
        <v>1938</v>
      </c>
      <c r="K3363" s="30" t="s">
        <v>1930</v>
      </c>
      <c r="L3363" s="9">
        <f>Таблица4[[#This Row],[Поступления]]/Таблица4[[#This Row],[Начисления]]</f>
        <v>0.85262524993961097</v>
      </c>
    </row>
    <row r="3364" spans="1:12" ht="15">
      <c r="A3364" s="47">
        <v>104224</v>
      </c>
      <c r="B3364" s="34" t="s">
        <v>1173</v>
      </c>
      <c r="C3364" s="34" t="s">
        <v>1174</v>
      </c>
      <c r="D3364" s="34" t="s">
        <v>1302</v>
      </c>
      <c r="E3364" s="34" t="s">
        <v>28</v>
      </c>
      <c r="F3364" s="31">
        <v>2678655.11</v>
      </c>
      <c r="G3364" s="31">
        <v>2287685.91</v>
      </c>
      <c r="H3364" s="31">
        <v>390969.19999999972</v>
      </c>
      <c r="I3364" s="31"/>
      <c r="J3364" s="36" t="s">
        <v>1938</v>
      </c>
      <c r="K3364" s="30" t="s">
        <v>1929</v>
      </c>
      <c r="L3364" s="9">
        <f>Таблица4[[#This Row],[Поступления]]/Таблица4[[#This Row],[Начисления]]</f>
        <v>0.85404272519428615</v>
      </c>
    </row>
    <row r="3365" spans="1:12" ht="15">
      <c r="A3365" s="47">
        <v>104231</v>
      </c>
      <c r="B3365" s="34" t="s">
        <v>1173</v>
      </c>
      <c r="C3365" s="34" t="s">
        <v>1174</v>
      </c>
      <c r="D3365" s="34" t="s">
        <v>1302</v>
      </c>
      <c r="E3365" s="34" t="s">
        <v>13</v>
      </c>
      <c r="F3365" s="31">
        <v>1579311.7</v>
      </c>
      <c r="G3365" s="31">
        <v>1461573.94</v>
      </c>
      <c r="H3365" s="31">
        <v>117737.76000000001</v>
      </c>
      <c r="I3365" s="31"/>
      <c r="J3365" s="36" t="s">
        <v>1938</v>
      </c>
      <c r="K3365" s="30" t="s">
        <v>1929</v>
      </c>
      <c r="L3365" s="9">
        <f>Таблица4[[#This Row],[Поступления]]/Таблица4[[#This Row],[Начисления]]</f>
        <v>0.92544995392613127</v>
      </c>
    </row>
    <row r="3366" spans="1:12" ht="15">
      <c r="A3366" s="47">
        <v>104232</v>
      </c>
      <c r="B3366" s="34" t="s">
        <v>1173</v>
      </c>
      <c r="C3366" s="34" t="s">
        <v>1174</v>
      </c>
      <c r="D3366" s="34" t="s">
        <v>1302</v>
      </c>
      <c r="E3366" s="34" t="s">
        <v>73</v>
      </c>
      <c r="F3366" s="31">
        <v>5936026.2199999997</v>
      </c>
      <c r="G3366" s="31">
        <v>5256180.3</v>
      </c>
      <c r="H3366" s="31">
        <v>679845.91999999993</v>
      </c>
      <c r="I3366" s="31"/>
      <c r="J3366" s="36" t="s">
        <v>1938</v>
      </c>
      <c r="K3366" s="30" t="s">
        <v>1930</v>
      </c>
      <c r="L3366" s="9">
        <f>Таблица4[[#This Row],[Поступления]]/Таблица4[[#This Row],[Начисления]]</f>
        <v>0.88547120669557955</v>
      </c>
    </row>
    <row r="3367" spans="1:12" ht="15">
      <c r="A3367" s="47">
        <v>104233</v>
      </c>
      <c r="B3367" s="34" t="s">
        <v>1173</v>
      </c>
      <c r="C3367" s="34" t="s">
        <v>1174</v>
      </c>
      <c r="D3367" s="34" t="s">
        <v>1302</v>
      </c>
      <c r="E3367" s="34" t="s">
        <v>96</v>
      </c>
      <c r="F3367" s="31">
        <v>5474977.7300000004</v>
      </c>
      <c r="G3367" s="31">
        <v>5093795.59</v>
      </c>
      <c r="H3367" s="31">
        <v>381182.1400000006</v>
      </c>
      <c r="I3367" s="31"/>
      <c r="J3367" s="36" t="s">
        <v>1938</v>
      </c>
      <c r="K3367" s="30" t="s">
        <v>1930</v>
      </c>
      <c r="L3367" s="9">
        <f>Таблица4[[#This Row],[Поступления]]/Таблица4[[#This Row],[Начисления]]</f>
        <v>0.93037740812874492</v>
      </c>
    </row>
    <row r="3368" spans="1:12" ht="15">
      <c r="A3368" s="47">
        <v>104234</v>
      </c>
      <c r="B3368" s="34" t="s">
        <v>1173</v>
      </c>
      <c r="C3368" s="34" t="s">
        <v>1174</v>
      </c>
      <c r="D3368" s="34" t="s">
        <v>1302</v>
      </c>
      <c r="E3368" s="34" t="s">
        <v>97</v>
      </c>
      <c r="F3368" s="31">
        <v>3619470.24</v>
      </c>
      <c r="G3368" s="31">
        <v>3418353.46</v>
      </c>
      <c r="H3368" s="31">
        <v>201116.78000000026</v>
      </c>
      <c r="I3368" s="31"/>
      <c r="J3368" s="36" t="s">
        <v>1938</v>
      </c>
      <c r="K3368" s="30" t="s">
        <v>1929</v>
      </c>
      <c r="L3368" s="9">
        <f>Таблица4[[#This Row],[Поступления]]/Таблица4[[#This Row],[Начисления]]</f>
        <v>0.94443474689268336</v>
      </c>
    </row>
    <row r="3369" spans="1:12" ht="15">
      <c r="A3369" s="47">
        <v>104235</v>
      </c>
      <c r="B3369" s="34" t="s">
        <v>1173</v>
      </c>
      <c r="C3369" s="34" t="s">
        <v>1174</v>
      </c>
      <c r="D3369" s="34" t="s">
        <v>1302</v>
      </c>
      <c r="E3369" s="34" t="s">
        <v>15</v>
      </c>
      <c r="F3369" s="31">
        <v>4591970.0199999996</v>
      </c>
      <c r="G3369" s="31">
        <v>4375453.03</v>
      </c>
      <c r="H3369" s="31">
        <v>216516.98999999929</v>
      </c>
      <c r="I3369" s="31"/>
      <c r="J3369" s="36" t="s">
        <v>1938</v>
      </c>
      <c r="K3369" s="30" t="s">
        <v>1930</v>
      </c>
      <c r="L3369" s="9">
        <f>Таблица4[[#This Row],[Поступления]]/Таблица4[[#This Row],[Начисления]]</f>
        <v>0.95284877970522996</v>
      </c>
    </row>
    <row r="3370" spans="1:12" ht="15">
      <c r="A3370" s="47">
        <v>104236</v>
      </c>
      <c r="B3370" s="34" t="s">
        <v>1173</v>
      </c>
      <c r="C3370" s="34" t="s">
        <v>1174</v>
      </c>
      <c r="D3370" s="34" t="s">
        <v>1302</v>
      </c>
      <c r="E3370" s="34" t="s">
        <v>17</v>
      </c>
      <c r="F3370" s="31">
        <v>5210270.83</v>
      </c>
      <c r="G3370" s="31">
        <v>4875086.54</v>
      </c>
      <c r="H3370" s="31">
        <v>335184.29000000004</v>
      </c>
      <c r="I3370" s="31"/>
      <c r="J3370" s="36" t="s">
        <v>1938</v>
      </c>
      <c r="K3370" s="30" t="s">
        <v>1930</v>
      </c>
      <c r="L3370" s="9">
        <f>Таблица4[[#This Row],[Поступления]]/Таблица4[[#This Row],[Начисления]]</f>
        <v>0.93566854757912843</v>
      </c>
    </row>
    <row r="3371" spans="1:12" ht="15">
      <c r="A3371" s="47">
        <v>104237</v>
      </c>
      <c r="B3371" s="34" t="s">
        <v>1173</v>
      </c>
      <c r="C3371" s="34" t="s">
        <v>1174</v>
      </c>
      <c r="D3371" s="34" t="s">
        <v>1302</v>
      </c>
      <c r="E3371" s="34" t="s">
        <v>39</v>
      </c>
      <c r="F3371" s="31">
        <v>2758986.42</v>
      </c>
      <c r="G3371" s="31">
        <v>2708746.22</v>
      </c>
      <c r="H3371" s="31">
        <v>50240.199999999721</v>
      </c>
      <c r="I3371" s="31"/>
      <c r="J3371" s="36" t="s">
        <v>1938</v>
      </c>
      <c r="K3371" s="30" t="s">
        <v>1930</v>
      </c>
      <c r="L3371" s="9">
        <f>Таблица4[[#This Row],[Поступления]]/Таблица4[[#This Row],[Начисления]]</f>
        <v>0.98179034168642276</v>
      </c>
    </row>
    <row r="3372" spans="1:12" ht="15">
      <c r="A3372" s="47">
        <v>104238</v>
      </c>
      <c r="B3372" s="34" t="s">
        <v>1173</v>
      </c>
      <c r="C3372" s="34" t="s">
        <v>1174</v>
      </c>
      <c r="D3372" s="34" t="s">
        <v>1302</v>
      </c>
      <c r="E3372" s="34" t="s">
        <v>76</v>
      </c>
      <c r="F3372" s="31">
        <v>2166884.6800000002</v>
      </c>
      <c r="G3372" s="31">
        <v>2035795.55</v>
      </c>
      <c r="H3372" s="31">
        <v>131089.13000000012</v>
      </c>
      <c r="I3372" s="31"/>
      <c r="J3372" s="36" t="s">
        <v>1938</v>
      </c>
      <c r="K3372" s="30" t="s">
        <v>1929</v>
      </c>
      <c r="L3372" s="9">
        <f>Таблица4[[#This Row],[Поступления]]/Таблица4[[#This Row],[Начисления]]</f>
        <v>0.9395034118751534</v>
      </c>
    </row>
    <row r="3373" spans="1:12" ht="15">
      <c r="A3373" s="47">
        <v>104239</v>
      </c>
      <c r="B3373" s="34" t="s">
        <v>1173</v>
      </c>
      <c r="C3373" s="34" t="s">
        <v>1174</v>
      </c>
      <c r="D3373" s="34" t="s">
        <v>1302</v>
      </c>
      <c r="E3373" s="34" t="s">
        <v>41</v>
      </c>
      <c r="F3373" s="31">
        <v>5544167.6600000001</v>
      </c>
      <c r="G3373" s="31">
        <v>5091412.26</v>
      </c>
      <c r="H3373" s="31">
        <v>452755.40000000037</v>
      </c>
      <c r="I3373" s="31"/>
      <c r="J3373" s="36" t="s">
        <v>1938</v>
      </c>
      <c r="K3373" s="30" t="s">
        <v>1930</v>
      </c>
      <c r="L3373" s="9">
        <f>Таблица4[[#This Row],[Поступления]]/Таблица4[[#This Row],[Начисления]]</f>
        <v>0.91833663269844179</v>
      </c>
    </row>
    <row r="3374" spans="1:12" ht="15">
      <c r="A3374" s="47">
        <v>104240</v>
      </c>
      <c r="B3374" s="34" t="s">
        <v>1173</v>
      </c>
      <c r="C3374" s="34" t="s">
        <v>1174</v>
      </c>
      <c r="D3374" s="34" t="s">
        <v>1302</v>
      </c>
      <c r="E3374" s="34" t="s">
        <v>77</v>
      </c>
      <c r="F3374" s="31">
        <v>1677172.74</v>
      </c>
      <c r="G3374" s="31">
        <v>1482218.96</v>
      </c>
      <c r="H3374" s="31">
        <v>194953.78000000003</v>
      </c>
      <c r="I3374" s="31"/>
      <c r="J3374" s="36" t="s">
        <v>1938</v>
      </c>
      <c r="K3374" s="30" t="s">
        <v>1929</v>
      </c>
      <c r="L3374" s="9">
        <f>Таблица4[[#This Row],[Поступления]]/Таблица4[[#This Row],[Начисления]]</f>
        <v>0.88376046464957447</v>
      </c>
    </row>
    <row r="3375" spans="1:12" ht="15">
      <c r="A3375" s="47">
        <v>104241</v>
      </c>
      <c r="B3375" s="34" t="s">
        <v>1173</v>
      </c>
      <c r="C3375" s="34" t="s">
        <v>1174</v>
      </c>
      <c r="D3375" s="34" t="s">
        <v>1302</v>
      </c>
      <c r="E3375" s="34" t="s">
        <v>44</v>
      </c>
      <c r="F3375" s="31">
        <v>1363208.39</v>
      </c>
      <c r="G3375" s="31">
        <v>1314964.1100000001</v>
      </c>
      <c r="H3375" s="31">
        <v>48244.279999999795</v>
      </c>
      <c r="I3375" s="31"/>
      <c r="J3375" s="36" t="s">
        <v>1938</v>
      </c>
      <c r="K3375" s="30" t="s">
        <v>1930</v>
      </c>
      <c r="L3375" s="9">
        <f>Таблица4[[#This Row],[Поступления]]/Таблица4[[#This Row],[Начисления]]</f>
        <v>0.96460975419906281</v>
      </c>
    </row>
    <row r="3376" spans="1:12" ht="15">
      <c r="A3376" s="47">
        <v>104242</v>
      </c>
      <c r="B3376" s="34" t="s">
        <v>1173</v>
      </c>
      <c r="C3376" s="34" t="s">
        <v>1174</v>
      </c>
      <c r="D3376" s="34" t="s">
        <v>1302</v>
      </c>
      <c r="E3376" s="34" t="s">
        <v>133</v>
      </c>
      <c r="F3376" s="31">
        <v>1663928.17</v>
      </c>
      <c r="G3376" s="31">
        <v>1500892.87</v>
      </c>
      <c r="H3376" s="31">
        <v>163035.29999999981</v>
      </c>
      <c r="I3376" s="31"/>
      <c r="J3376" s="36" t="s">
        <v>1938</v>
      </c>
      <c r="K3376" s="30" t="s">
        <v>1929</v>
      </c>
      <c r="L3376" s="9">
        <f>Таблица4[[#This Row],[Поступления]]/Таблица4[[#This Row],[Начисления]]</f>
        <v>0.90201782568534805</v>
      </c>
    </row>
    <row r="3377" spans="1:12" ht="15">
      <c r="A3377" s="47">
        <v>104243</v>
      </c>
      <c r="B3377" s="34" t="s">
        <v>1173</v>
      </c>
      <c r="C3377" s="34" t="s">
        <v>1174</v>
      </c>
      <c r="D3377" s="34" t="s">
        <v>1302</v>
      </c>
      <c r="E3377" s="34" t="s">
        <v>45</v>
      </c>
      <c r="F3377" s="31">
        <v>2478345.19</v>
      </c>
      <c r="G3377" s="31">
        <v>2348175.27</v>
      </c>
      <c r="H3377" s="31">
        <v>130169.91999999993</v>
      </c>
      <c r="I3377" s="31"/>
      <c r="J3377" s="36" t="s">
        <v>1938</v>
      </c>
      <c r="K3377" s="30" t="s">
        <v>1929</v>
      </c>
      <c r="L3377" s="9">
        <f>Таблица4[[#This Row],[Поступления]]/Таблица4[[#This Row],[Начисления]]</f>
        <v>0.94747708248018514</v>
      </c>
    </row>
    <row r="3378" spans="1:12" ht="15">
      <c r="A3378" s="47">
        <v>104244</v>
      </c>
      <c r="B3378" s="34" t="s">
        <v>1173</v>
      </c>
      <c r="C3378" s="34" t="s">
        <v>1174</v>
      </c>
      <c r="D3378" s="34" t="s">
        <v>1302</v>
      </c>
      <c r="E3378" s="34" t="s">
        <v>172</v>
      </c>
      <c r="F3378" s="31">
        <v>1665088.74</v>
      </c>
      <c r="G3378" s="31">
        <v>1531136.66</v>
      </c>
      <c r="H3378" s="31">
        <v>133952.08000000007</v>
      </c>
      <c r="I3378" s="31"/>
      <c r="J3378" s="36" t="s">
        <v>1938</v>
      </c>
      <c r="K3378" s="30" t="s">
        <v>1929</v>
      </c>
      <c r="L3378" s="9">
        <f>Таблица4[[#This Row],[Поступления]]/Таблица4[[#This Row],[Начисления]]</f>
        <v>0.9195525879299381</v>
      </c>
    </row>
    <row r="3379" spans="1:12" ht="15">
      <c r="A3379" s="47">
        <v>104245</v>
      </c>
      <c r="B3379" s="34" t="s">
        <v>1173</v>
      </c>
      <c r="C3379" s="34" t="s">
        <v>1174</v>
      </c>
      <c r="D3379" s="34" t="s">
        <v>1302</v>
      </c>
      <c r="E3379" s="34" t="s">
        <v>115</v>
      </c>
      <c r="F3379" s="31">
        <v>1587473.98</v>
      </c>
      <c r="G3379" s="31">
        <v>1549462.99</v>
      </c>
      <c r="H3379" s="31">
        <v>38010.989999999991</v>
      </c>
      <c r="I3379" s="31"/>
      <c r="J3379" s="36" t="s">
        <v>1938</v>
      </c>
      <c r="K3379" s="30" t="s">
        <v>1929</v>
      </c>
      <c r="L3379" s="9">
        <f>Таблица4[[#This Row],[Поступления]]/Таблица4[[#This Row],[Начисления]]</f>
        <v>0.97605567683068417</v>
      </c>
    </row>
    <row r="3380" spans="1:12" ht="15">
      <c r="A3380" s="47">
        <v>104246</v>
      </c>
      <c r="B3380" s="34" t="s">
        <v>1173</v>
      </c>
      <c r="C3380" s="34" t="s">
        <v>1174</v>
      </c>
      <c r="D3380" s="34" t="s">
        <v>1302</v>
      </c>
      <c r="E3380" s="34" t="s">
        <v>134</v>
      </c>
      <c r="F3380" s="31">
        <v>1889151.78</v>
      </c>
      <c r="G3380" s="31">
        <v>1811339.42</v>
      </c>
      <c r="H3380" s="31">
        <v>77812.360000000102</v>
      </c>
      <c r="I3380" s="31"/>
      <c r="J3380" s="36" t="s">
        <v>1938</v>
      </c>
      <c r="K3380" s="30" t="s">
        <v>1930</v>
      </c>
      <c r="L3380" s="9">
        <f>Таблица4[[#This Row],[Поступления]]/Таблица4[[#This Row],[Начисления]]</f>
        <v>0.95881095377100933</v>
      </c>
    </row>
    <row r="3381" spans="1:12" ht="15">
      <c r="A3381" s="47">
        <v>104247</v>
      </c>
      <c r="B3381" s="34" t="s">
        <v>1173</v>
      </c>
      <c r="C3381" s="34" t="s">
        <v>1174</v>
      </c>
      <c r="D3381" s="34" t="s">
        <v>1302</v>
      </c>
      <c r="E3381" s="34" t="s">
        <v>37</v>
      </c>
      <c r="F3381" s="31">
        <v>5398691.6699999999</v>
      </c>
      <c r="G3381" s="31">
        <v>4903500.3</v>
      </c>
      <c r="H3381" s="31">
        <v>495191.37000000011</v>
      </c>
      <c r="I3381" s="31"/>
      <c r="J3381" s="36" t="s">
        <v>1938</v>
      </c>
      <c r="K3381" s="30" t="s">
        <v>1930</v>
      </c>
      <c r="L3381" s="9">
        <f>Таблица4[[#This Row],[Поступления]]/Таблица4[[#This Row],[Начисления]]</f>
        <v>0.90827567116830732</v>
      </c>
    </row>
    <row r="3382" spans="1:12" ht="15">
      <c r="A3382" s="47">
        <v>104248</v>
      </c>
      <c r="B3382" s="34" t="s">
        <v>1173</v>
      </c>
      <c r="C3382" s="34" t="s">
        <v>1174</v>
      </c>
      <c r="D3382" s="34" t="s">
        <v>1302</v>
      </c>
      <c r="E3382" s="34" t="s">
        <v>222</v>
      </c>
      <c r="F3382" s="31">
        <v>4986214.1900000004</v>
      </c>
      <c r="G3382" s="31">
        <v>4758171.16</v>
      </c>
      <c r="H3382" s="31">
        <v>228043.03000000026</v>
      </c>
      <c r="I3382" s="31"/>
      <c r="J3382" s="36" t="s">
        <v>1938</v>
      </c>
      <c r="K3382" s="30" t="s">
        <v>1929</v>
      </c>
      <c r="L3382" s="9">
        <f>Таблица4[[#This Row],[Поступления]]/Таблица4[[#This Row],[Начисления]]</f>
        <v>0.95426529601208321</v>
      </c>
    </row>
    <row r="3383" spans="1:12" ht="15">
      <c r="A3383" s="47">
        <v>104249</v>
      </c>
      <c r="B3383" s="34" t="s">
        <v>1173</v>
      </c>
      <c r="C3383" s="34" t="s">
        <v>1174</v>
      </c>
      <c r="D3383" s="34" t="s">
        <v>1302</v>
      </c>
      <c r="E3383" s="34" t="s">
        <v>671</v>
      </c>
      <c r="F3383" s="31">
        <v>2826158.06</v>
      </c>
      <c r="G3383" s="31">
        <v>2654754.2200000002</v>
      </c>
      <c r="H3383" s="31">
        <v>171403.83999999985</v>
      </c>
      <c r="I3383" s="31"/>
      <c r="J3383" s="36" t="s">
        <v>1938</v>
      </c>
      <c r="K3383" s="30" t="s">
        <v>1929</v>
      </c>
      <c r="L3383" s="9">
        <f>Таблица4[[#This Row],[Поступления]]/Таблица4[[#This Row],[Начисления]]</f>
        <v>0.93935093637331812</v>
      </c>
    </row>
    <row r="3384" spans="1:12" ht="15">
      <c r="A3384" s="47">
        <v>104250</v>
      </c>
      <c r="B3384" s="34" t="s">
        <v>1173</v>
      </c>
      <c r="C3384" s="34" t="s">
        <v>1174</v>
      </c>
      <c r="D3384" s="34" t="s">
        <v>1302</v>
      </c>
      <c r="E3384" s="34" t="s">
        <v>223</v>
      </c>
      <c r="F3384" s="31">
        <v>2928682.89</v>
      </c>
      <c r="G3384" s="31">
        <v>2705160.45</v>
      </c>
      <c r="H3384" s="31">
        <v>223522.43999999994</v>
      </c>
      <c r="I3384" s="31"/>
      <c r="J3384" s="36" t="s">
        <v>1938</v>
      </c>
      <c r="K3384" s="30" t="s">
        <v>1930</v>
      </c>
      <c r="L3384" s="9">
        <f>Таблица4[[#This Row],[Поступления]]/Таблица4[[#This Row],[Начисления]]</f>
        <v>0.92367816919912415</v>
      </c>
    </row>
    <row r="3385" spans="1:12" ht="15">
      <c r="A3385" s="47">
        <v>104251</v>
      </c>
      <c r="B3385" s="34" t="s">
        <v>1173</v>
      </c>
      <c r="C3385" s="34" t="s">
        <v>1174</v>
      </c>
      <c r="D3385" s="34" t="s">
        <v>1302</v>
      </c>
      <c r="E3385" s="34" t="s">
        <v>199</v>
      </c>
      <c r="F3385" s="31">
        <v>3284653.39</v>
      </c>
      <c r="G3385" s="31">
        <v>3066477.39</v>
      </c>
      <c r="H3385" s="31">
        <v>218176</v>
      </c>
      <c r="I3385" s="31"/>
      <c r="J3385" s="36" t="s">
        <v>1938</v>
      </c>
      <c r="K3385" s="30" t="s">
        <v>1929</v>
      </c>
      <c r="L3385" s="9">
        <f>Таблица4[[#This Row],[Поступления]]/Таблица4[[#This Row],[Начисления]]</f>
        <v>0.93357716200308127</v>
      </c>
    </row>
    <row r="3386" spans="1:12" ht="15">
      <c r="A3386" s="47">
        <v>104254</v>
      </c>
      <c r="B3386" s="34" t="s">
        <v>1173</v>
      </c>
      <c r="C3386" s="34" t="s">
        <v>1174</v>
      </c>
      <c r="D3386" s="34" t="s">
        <v>1528</v>
      </c>
      <c r="E3386" s="34" t="s">
        <v>29</v>
      </c>
      <c r="F3386" s="31">
        <v>208633.19</v>
      </c>
      <c r="G3386" s="31">
        <v>200393.1</v>
      </c>
      <c r="H3386" s="31">
        <v>8240.0899999999965</v>
      </c>
      <c r="I3386" s="31"/>
      <c r="J3386" s="36" t="s">
        <v>1931</v>
      </c>
      <c r="K3386" s="30" t="s">
        <v>1929</v>
      </c>
      <c r="L3386" s="9">
        <f>Таблица4[[#This Row],[Поступления]]/Таблица4[[#This Row],[Начисления]]</f>
        <v>0.96050441447020007</v>
      </c>
    </row>
    <row r="3387" spans="1:12" ht="15">
      <c r="A3387" s="47">
        <v>104255</v>
      </c>
      <c r="B3387" s="34" t="s">
        <v>1173</v>
      </c>
      <c r="C3387" s="34" t="s">
        <v>1174</v>
      </c>
      <c r="D3387" s="34" t="s">
        <v>1528</v>
      </c>
      <c r="E3387" s="34" t="s">
        <v>30</v>
      </c>
      <c r="F3387" s="31">
        <v>394120.67</v>
      </c>
      <c r="G3387" s="31">
        <v>337067.69</v>
      </c>
      <c r="H3387" s="31">
        <v>57052.979999999981</v>
      </c>
      <c r="I3387" s="31"/>
      <c r="J3387" s="36" t="s">
        <v>1931</v>
      </c>
      <c r="K3387" s="30" t="s">
        <v>1929</v>
      </c>
      <c r="L3387" s="9">
        <f>Таблица4[[#This Row],[Поступления]]/Таблица4[[#This Row],[Начисления]]</f>
        <v>0.85523981779489011</v>
      </c>
    </row>
    <row r="3388" spans="1:12" ht="15">
      <c r="A3388" s="47">
        <v>104256</v>
      </c>
      <c r="B3388" s="34" t="s">
        <v>1173</v>
      </c>
      <c r="C3388" s="34" t="s">
        <v>1174</v>
      </c>
      <c r="D3388" s="34" t="s">
        <v>1528</v>
      </c>
      <c r="E3388" s="34" t="s">
        <v>69</v>
      </c>
      <c r="F3388" s="31">
        <v>391270.71</v>
      </c>
      <c r="G3388" s="31">
        <v>340425.71</v>
      </c>
      <c r="H3388" s="31">
        <v>50845</v>
      </c>
      <c r="I3388" s="31"/>
      <c r="J3388" s="36" t="s">
        <v>1931</v>
      </c>
      <c r="K3388" s="30" t="s">
        <v>1929</v>
      </c>
      <c r="L3388" s="9">
        <f>Таблица4[[#This Row],[Поступления]]/Таблица4[[#This Row],[Начисления]]</f>
        <v>0.87005160698075257</v>
      </c>
    </row>
    <row r="3389" spans="1:12" ht="15">
      <c r="A3389" s="47">
        <v>104259</v>
      </c>
      <c r="B3389" s="34" t="s">
        <v>1173</v>
      </c>
      <c r="C3389" s="34" t="s">
        <v>1174</v>
      </c>
      <c r="D3389" s="34" t="s">
        <v>1304</v>
      </c>
      <c r="E3389" s="34" t="s">
        <v>18</v>
      </c>
      <c r="F3389" s="31">
        <v>1033959.62</v>
      </c>
      <c r="G3389" s="31">
        <v>954466.89</v>
      </c>
      <c r="H3389" s="31">
        <v>79492.729999999981</v>
      </c>
      <c r="I3389" s="31"/>
      <c r="J3389" s="36" t="s">
        <v>1938</v>
      </c>
      <c r="K3389" s="30" t="s">
        <v>1929</v>
      </c>
      <c r="L3389" s="9">
        <f>Таблица4[[#This Row],[Поступления]]/Таблица4[[#This Row],[Начисления]]</f>
        <v>0.92311814846308993</v>
      </c>
    </row>
    <row r="3390" spans="1:12" ht="15">
      <c r="A3390" s="47">
        <v>104260</v>
      </c>
      <c r="B3390" s="34" t="s">
        <v>1173</v>
      </c>
      <c r="C3390" s="34" t="s">
        <v>1174</v>
      </c>
      <c r="D3390" s="34" t="s">
        <v>1304</v>
      </c>
      <c r="E3390" s="34" t="s">
        <v>20</v>
      </c>
      <c r="F3390" s="31">
        <v>1650635.01</v>
      </c>
      <c r="G3390" s="31">
        <v>1606343.23</v>
      </c>
      <c r="H3390" s="31">
        <v>44291.780000000028</v>
      </c>
      <c r="I3390" s="31"/>
      <c r="J3390" s="36" t="s">
        <v>1938</v>
      </c>
      <c r="K3390" s="30" t="s">
        <v>1930</v>
      </c>
      <c r="L3390" s="9">
        <f>Таблица4[[#This Row],[Поступления]]/Таблица4[[#This Row],[Начисления]]</f>
        <v>0.97316682383951125</v>
      </c>
    </row>
    <row r="3391" spans="1:12" ht="15">
      <c r="A3391" s="47">
        <v>104261</v>
      </c>
      <c r="B3391" s="34" t="s">
        <v>1173</v>
      </c>
      <c r="C3391" s="34" t="s">
        <v>1174</v>
      </c>
      <c r="D3391" s="34" t="s">
        <v>1304</v>
      </c>
      <c r="E3391" s="34" t="s">
        <v>25</v>
      </c>
      <c r="F3391" s="31">
        <v>1045336.2</v>
      </c>
      <c r="G3391" s="31">
        <v>929047.69</v>
      </c>
      <c r="H3391" s="31">
        <v>116288.51000000001</v>
      </c>
      <c r="I3391" s="31"/>
      <c r="J3391" s="36" t="s">
        <v>1938</v>
      </c>
      <c r="K3391" s="30" t="s">
        <v>1929</v>
      </c>
      <c r="L3391" s="9">
        <f>Таблица4[[#This Row],[Поступления]]/Таблица4[[#This Row],[Начисления]]</f>
        <v>0.88875491923076999</v>
      </c>
    </row>
    <row r="3392" spans="1:12" ht="15">
      <c r="A3392" s="47">
        <v>104262</v>
      </c>
      <c r="B3392" s="34" t="s">
        <v>1173</v>
      </c>
      <c r="C3392" s="34" t="s">
        <v>1174</v>
      </c>
      <c r="D3392" s="34" t="s">
        <v>1304</v>
      </c>
      <c r="E3392" s="34" t="s">
        <v>29</v>
      </c>
      <c r="F3392" s="31">
        <v>1645383.91</v>
      </c>
      <c r="G3392" s="31">
        <v>1610116.9</v>
      </c>
      <c r="H3392" s="31">
        <v>35267.010000000009</v>
      </c>
      <c r="I3392" s="31"/>
      <c r="J3392" s="36" t="s">
        <v>1938</v>
      </c>
      <c r="K3392" s="30" t="s">
        <v>1929</v>
      </c>
      <c r="L3392" s="9">
        <f>Таблица4[[#This Row],[Поступления]]/Таблица4[[#This Row],[Начисления]]</f>
        <v>0.97856609039041831</v>
      </c>
    </row>
    <row r="3393" spans="1:12" ht="15">
      <c r="A3393" s="47">
        <v>104263</v>
      </c>
      <c r="B3393" s="34" t="s">
        <v>1173</v>
      </c>
      <c r="C3393" s="34" t="s">
        <v>1174</v>
      </c>
      <c r="D3393" s="34" t="s">
        <v>1304</v>
      </c>
      <c r="E3393" s="34" t="s">
        <v>30</v>
      </c>
      <c r="F3393" s="31">
        <v>1044345.15</v>
      </c>
      <c r="G3393" s="31">
        <v>1018989.46</v>
      </c>
      <c r="H3393" s="31">
        <v>25355.690000000061</v>
      </c>
      <c r="I3393" s="31"/>
      <c r="J3393" s="36" t="s">
        <v>1938</v>
      </c>
      <c r="K3393" s="30" t="s">
        <v>1929</v>
      </c>
      <c r="L3393" s="9">
        <f>Таблица4[[#This Row],[Поступления]]/Таблица4[[#This Row],[Начисления]]</f>
        <v>0.97572096734494329</v>
      </c>
    </row>
    <row r="3394" spans="1:12" ht="15">
      <c r="A3394" s="47">
        <v>104264</v>
      </c>
      <c r="B3394" s="34" t="s">
        <v>1173</v>
      </c>
      <c r="C3394" s="34" t="s">
        <v>1174</v>
      </c>
      <c r="D3394" s="34" t="s">
        <v>1304</v>
      </c>
      <c r="E3394" s="34" t="s">
        <v>26</v>
      </c>
      <c r="F3394" s="31">
        <v>1630667.04</v>
      </c>
      <c r="G3394" s="31">
        <v>1574647.03</v>
      </c>
      <c r="H3394" s="31">
        <v>56020.010000000009</v>
      </c>
      <c r="I3394" s="31"/>
      <c r="J3394" s="36" t="s">
        <v>1938</v>
      </c>
      <c r="K3394" s="30" t="s">
        <v>1929</v>
      </c>
      <c r="L3394" s="9">
        <f>Таблица4[[#This Row],[Поступления]]/Таблица4[[#This Row],[Начисления]]</f>
        <v>0.96564595430836697</v>
      </c>
    </row>
    <row r="3395" spans="1:12" ht="15">
      <c r="A3395" s="47">
        <v>104265</v>
      </c>
      <c r="B3395" s="34" t="s">
        <v>1173</v>
      </c>
      <c r="C3395" s="34" t="s">
        <v>1174</v>
      </c>
      <c r="D3395" s="34" t="s">
        <v>1304</v>
      </c>
      <c r="E3395" s="34" t="s">
        <v>27</v>
      </c>
      <c r="F3395" s="31">
        <v>1059780.6100000001</v>
      </c>
      <c r="G3395" s="31">
        <v>1014406.74</v>
      </c>
      <c r="H3395" s="31">
        <v>45373.870000000112</v>
      </c>
      <c r="I3395" s="31"/>
      <c r="J3395" s="36" t="s">
        <v>1938</v>
      </c>
      <c r="K3395" s="30" t="s">
        <v>1929</v>
      </c>
      <c r="L3395" s="9">
        <f>Таблица4[[#This Row],[Поступления]]/Таблица4[[#This Row],[Начисления]]</f>
        <v>0.95718560089526439</v>
      </c>
    </row>
    <row r="3396" spans="1:12" ht="15">
      <c r="A3396" s="47">
        <v>104266</v>
      </c>
      <c r="B3396" s="34" t="s">
        <v>1173</v>
      </c>
      <c r="C3396" s="34" t="s">
        <v>1174</v>
      </c>
      <c r="D3396" s="34" t="s">
        <v>1304</v>
      </c>
      <c r="E3396" s="34" t="s">
        <v>28</v>
      </c>
      <c r="F3396" s="31">
        <v>1640154.22</v>
      </c>
      <c r="G3396" s="31">
        <v>1567610.19</v>
      </c>
      <c r="H3396" s="31">
        <v>72544.030000000028</v>
      </c>
      <c r="I3396" s="31"/>
      <c r="J3396" s="36" t="s">
        <v>1938</v>
      </c>
      <c r="K3396" s="30" t="s">
        <v>1929</v>
      </c>
      <c r="L3396" s="9">
        <f>Таблица4[[#This Row],[Поступления]]/Таблица4[[#This Row],[Начисления]]</f>
        <v>0.95576999460453171</v>
      </c>
    </row>
    <row r="3397" spans="1:12" ht="15">
      <c r="A3397" s="47">
        <v>104267</v>
      </c>
      <c r="B3397" s="34" t="s">
        <v>1173</v>
      </c>
      <c r="C3397" s="34" t="s">
        <v>1174</v>
      </c>
      <c r="D3397" s="34" t="s">
        <v>1304</v>
      </c>
      <c r="E3397" s="34" t="s">
        <v>16</v>
      </c>
      <c r="F3397" s="31">
        <v>1043636.9</v>
      </c>
      <c r="G3397" s="31">
        <v>1002858.04</v>
      </c>
      <c r="H3397" s="31">
        <v>40778.859999999986</v>
      </c>
      <c r="I3397" s="31"/>
      <c r="J3397" s="36" t="s">
        <v>1938</v>
      </c>
      <c r="K3397" s="30" t="s">
        <v>1930</v>
      </c>
      <c r="L3397" s="9">
        <f>Таблица4[[#This Row],[Поступления]]/Таблица4[[#This Row],[Начисления]]</f>
        <v>0.9609261995239915</v>
      </c>
    </row>
    <row r="3398" spans="1:12" ht="15">
      <c r="A3398" s="47">
        <v>104268</v>
      </c>
      <c r="B3398" s="34" t="s">
        <v>1173</v>
      </c>
      <c r="C3398" s="34" t="s">
        <v>1174</v>
      </c>
      <c r="D3398" s="34" t="s">
        <v>1304</v>
      </c>
      <c r="E3398" s="34" t="s">
        <v>6</v>
      </c>
      <c r="F3398" s="31">
        <v>1646480.99</v>
      </c>
      <c r="G3398" s="31">
        <v>1502969.8</v>
      </c>
      <c r="H3398" s="31">
        <v>143511.18999999994</v>
      </c>
      <c r="I3398" s="31"/>
      <c r="J3398" s="36" t="s">
        <v>1938</v>
      </c>
      <c r="K3398" s="30" t="s">
        <v>1929</v>
      </c>
      <c r="L3398" s="9">
        <f>Таблица4[[#This Row],[Поступления]]/Таблица4[[#This Row],[Начисления]]</f>
        <v>0.91283762711405492</v>
      </c>
    </row>
    <row r="3399" spans="1:12" ht="15">
      <c r="A3399" s="47">
        <v>104270</v>
      </c>
      <c r="B3399" s="34" t="s">
        <v>1173</v>
      </c>
      <c r="C3399" s="34" t="s">
        <v>1174</v>
      </c>
      <c r="D3399" s="34" t="s">
        <v>1305</v>
      </c>
      <c r="E3399" s="34" t="s">
        <v>20</v>
      </c>
      <c r="F3399" s="31">
        <v>102560.77</v>
      </c>
      <c r="G3399" s="31">
        <v>97533.75</v>
      </c>
      <c r="H3399" s="31">
        <v>5027.0200000000041</v>
      </c>
      <c r="I3399" s="31"/>
      <c r="J3399" s="36" t="s">
        <v>1937</v>
      </c>
      <c r="K3399" s="30" t="s">
        <v>1929</v>
      </c>
      <c r="L3399" s="9">
        <f>Таблица4[[#This Row],[Поступления]]/Таблица4[[#This Row],[Начисления]]</f>
        <v>0.95098496237889008</v>
      </c>
    </row>
    <row r="3400" spans="1:12" ht="15">
      <c r="A3400" s="47">
        <v>104271</v>
      </c>
      <c r="B3400" s="34" t="s">
        <v>1173</v>
      </c>
      <c r="C3400" s="34" t="s">
        <v>1174</v>
      </c>
      <c r="D3400" s="34" t="s">
        <v>1305</v>
      </c>
      <c r="E3400" s="34" t="s">
        <v>27</v>
      </c>
      <c r="F3400" s="31">
        <v>160635.76999999999</v>
      </c>
      <c r="G3400" s="31">
        <v>138528.93</v>
      </c>
      <c r="H3400" s="31">
        <v>22106.839999999997</v>
      </c>
      <c r="I3400" s="31"/>
      <c r="J3400" s="36" t="s">
        <v>1937</v>
      </c>
      <c r="K3400" s="30" t="s">
        <v>1929</v>
      </c>
      <c r="L3400" s="9">
        <f>Таблица4[[#This Row],[Поступления]]/Таблица4[[#This Row],[Начисления]]</f>
        <v>0.8623790952662661</v>
      </c>
    </row>
    <row r="3401" spans="1:12" ht="15">
      <c r="A3401" s="47">
        <v>104275</v>
      </c>
      <c r="B3401" s="34" t="s">
        <v>1173</v>
      </c>
      <c r="C3401" s="34" t="s">
        <v>1174</v>
      </c>
      <c r="D3401" s="34" t="s">
        <v>1306</v>
      </c>
      <c r="E3401" s="34" t="s">
        <v>12</v>
      </c>
      <c r="F3401" s="31">
        <v>1549428.57</v>
      </c>
      <c r="G3401" s="31">
        <v>1468178.87</v>
      </c>
      <c r="H3401" s="31">
        <v>81249.699999999953</v>
      </c>
      <c r="I3401" s="31"/>
      <c r="J3401" s="36" t="s">
        <v>1931</v>
      </c>
      <c r="K3401" s="30" t="s">
        <v>1929</v>
      </c>
      <c r="L3401" s="9">
        <f>Таблица4[[#This Row],[Поступления]]/Таблица4[[#This Row],[Начисления]]</f>
        <v>0.94756150649784399</v>
      </c>
    </row>
    <row r="3402" spans="1:12" ht="15">
      <c r="A3402" s="47">
        <v>104277</v>
      </c>
      <c r="B3402" s="34" t="s">
        <v>1173</v>
      </c>
      <c r="C3402" s="34" t="s">
        <v>1174</v>
      </c>
      <c r="D3402" s="34" t="s">
        <v>1306</v>
      </c>
      <c r="E3402" s="34" t="s">
        <v>74</v>
      </c>
      <c r="F3402" s="31">
        <v>1563495.08</v>
      </c>
      <c r="G3402" s="31">
        <v>1539889.49</v>
      </c>
      <c r="H3402" s="31">
        <v>23605.590000000084</v>
      </c>
      <c r="I3402" s="31"/>
      <c r="J3402" s="36" t="s">
        <v>1931</v>
      </c>
      <c r="K3402" s="30" t="s">
        <v>1929</v>
      </c>
      <c r="L3402" s="9">
        <f>Таблица4[[#This Row],[Поступления]]/Таблица4[[#This Row],[Начисления]]</f>
        <v>0.98490203755550032</v>
      </c>
    </row>
    <row r="3403" spans="1:12" ht="15">
      <c r="A3403" s="47">
        <v>104278</v>
      </c>
      <c r="B3403" s="34" t="s">
        <v>1173</v>
      </c>
      <c r="C3403" s="34" t="s">
        <v>1174</v>
      </c>
      <c r="D3403" s="34" t="s">
        <v>1306</v>
      </c>
      <c r="E3403" s="34" t="s">
        <v>97</v>
      </c>
      <c r="F3403" s="31">
        <v>10935117.08</v>
      </c>
      <c r="G3403" s="31">
        <v>10417464.029999999</v>
      </c>
      <c r="H3403" s="31">
        <v>517653.05000000075</v>
      </c>
      <c r="I3403" s="31"/>
      <c r="J3403" s="36" t="s">
        <v>1931</v>
      </c>
      <c r="K3403" s="30" t="s">
        <v>1929</v>
      </c>
      <c r="L3403" s="9">
        <f>Таблица4[[#This Row],[Поступления]]/Таблица4[[#This Row],[Начисления]]</f>
        <v>0.95266140762710505</v>
      </c>
    </row>
    <row r="3404" spans="1:12" ht="15">
      <c r="A3404" s="47">
        <v>104279</v>
      </c>
      <c r="B3404" s="34" t="s">
        <v>1173</v>
      </c>
      <c r="C3404" s="34" t="s">
        <v>1174</v>
      </c>
      <c r="D3404" s="34" t="s">
        <v>1306</v>
      </c>
      <c r="E3404" s="34" t="s">
        <v>14</v>
      </c>
      <c r="F3404" s="31">
        <v>5236728.63</v>
      </c>
      <c r="G3404" s="31">
        <v>4907431.95</v>
      </c>
      <c r="H3404" s="31">
        <v>329296.6799999997</v>
      </c>
      <c r="I3404" s="31"/>
      <c r="J3404" s="36" t="s">
        <v>1931</v>
      </c>
      <c r="K3404" s="30" t="s">
        <v>1930</v>
      </c>
      <c r="L3404" s="9">
        <f>Таблица4[[#This Row],[Поступления]]/Таблица4[[#This Row],[Начисления]]</f>
        <v>0.93711786436411171</v>
      </c>
    </row>
    <row r="3405" spans="1:12" ht="15">
      <c r="A3405" s="47">
        <v>104281</v>
      </c>
      <c r="B3405" s="34" t="s">
        <v>1173</v>
      </c>
      <c r="C3405" s="34" t="s">
        <v>1174</v>
      </c>
      <c r="D3405" s="34" t="s">
        <v>1306</v>
      </c>
      <c r="E3405" s="34" t="s">
        <v>39</v>
      </c>
      <c r="F3405" s="31">
        <v>3632702.04</v>
      </c>
      <c r="G3405" s="31">
        <v>3335998.09</v>
      </c>
      <c r="H3405" s="31">
        <v>296703.95000000019</v>
      </c>
      <c r="I3405" s="31"/>
      <c r="J3405" s="36" t="s">
        <v>1931</v>
      </c>
      <c r="K3405" s="30" t="s">
        <v>1930</v>
      </c>
      <c r="L3405" s="9">
        <f>Таблица4[[#This Row],[Поступления]]/Таблица4[[#This Row],[Начисления]]</f>
        <v>0.91832417117259635</v>
      </c>
    </row>
    <row r="3406" spans="1:12" ht="15">
      <c r="A3406" s="47">
        <v>104283</v>
      </c>
      <c r="B3406" s="34" t="s">
        <v>1173</v>
      </c>
      <c r="C3406" s="34" t="s">
        <v>1174</v>
      </c>
      <c r="D3406" s="34" t="s">
        <v>1306</v>
      </c>
      <c r="E3406" s="34" t="s">
        <v>115</v>
      </c>
      <c r="F3406" s="31">
        <v>2289556.27</v>
      </c>
      <c r="G3406" s="31">
        <v>2120405.88</v>
      </c>
      <c r="H3406" s="31">
        <v>169150.39000000013</v>
      </c>
      <c r="I3406" s="31"/>
      <c r="J3406" s="36" t="s">
        <v>1931</v>
      </c>
      <c r="K3406" s="30" t="s">
        <v>1930</v>
      </c>
      <c r="L3406" s="9">
        <f>Таблица4[[#This Row],[Поступления]]/Таблица4[[#This Row],[Начисления]]</f>
        <v>0.92612088542379434</v>
      </c>
    </row>
    <row r="3407" spans="1:12" ht="15">
      <c r="A3407" s="47">
        <v>104284</v>
      </c>
      <c r="B3407" s="34" t="s">
        <v>1173</v>
      </c>
      <c r="C3407" s="34" t="s">
        <v>1174</v>
      </c>
      <c r="D3407" s="34" t="s">
        <v>1306</v>
      </c>
      <c r="E3407" s="34" t="s">
        <v>134</v>
      </c>
      <c r="F3407" s="31">
        <v>1677022.95</v>
      </c>
      <c r="G3407" s="31">
        <v>1570943.72</v>
      </c>
      <c r="H3407" s="31">
        <v>106079.22999999998</v>
      </c>
      <c r="I3407" s="31"/>
      <c r="J3407" s="36" t="s">
        <v>1931</v>
      </c>
      <c r="K3407" s="30" t="s">
        <v>1929</v>
      </c>
      <c r="L3407" s="9">
        <f>Таблица4[[#This Row],[Поступления]]/Таблица4[[#This Row],[Начисления]]</f>
        <v>0.93674551084706381</v>
      </c>
    </row>
    <row r="3408" spans="1:12" ht="15">
      <c r="A3408" s="47">
        <v>104285</v>
      </c>
      <c r="B3408" s="34" t="s">
        <v>1173</v>
      </c>
      <c r="C3408" s="34" t="s">
        <v>1174</v>
      </c>
      <c r="D3408" s="34" t="s">
        <v>1306</v>
      </c>
      <c r="E3408" s="34" t="s">
        <v>135</v>
      </c>
      <c r="F3408" s="31">
        <v>1600615.31</v>
      </c>
      <c r="G3408" s="31">
        <v>1431153.89</v>
      </c>
      <c r="H3408" s="31">
        <v>169461.42000000016</v>
      </c>
      <c r="I3408" s="31"/>
      <c r="J3408" s="36" t="s">
        <v>1931</v>
      </c>
      <c r="K3408" s="30" t="s">
        <v>1929</v>
      </c>
      <c r="L3408" s="9">
        <f>Таблица4[[#This Row],[Поступления]]/Таблица4[[#This Row],[Начисления]]</f>
        <v>0.89412732782119886</v>
      </c>
    </row>
    <row r="3409" spans="1:12" ht="15">
      <c r="A3409" s="47">
        <v>104287</v>
      </c>
      <c r="B3409" s="34" t="s">
        <v>1173</v>
      </c>
      <c r="C3409" s="34" t="s">
        <v>1174</v>
      </c>
      <c r="D3409" s="34" t="s">
        <v>1306</v>
      </c>
      <c r="E3409" s="34" t="s">
        <v>533</v>
      </c>
      <c r="F3409" s="31">
        <v>2919667.88</v>
      </c>
      <c r="G3409" s="31">
        <v>2742297.13</v>
      </c>
      <c r="H3409" s="31">
        <v>177370.75</v>
      </c>
      <c r="I3409" s="31"/>
      <c r="J3409" s="36" t="s">
        <v>1931</v>
      </c>
      <c r="K3409" s="30" t="s">
        <v>1930</v>
      </c>
      <c r="L3409" s="9">
        <f>Таблица4[[#This Row],[Поступления]]/Таблица4[[#This Row],[Начисления]]</f>
        <v>0.93924968274131238</v>
      </c>
    </row>
    <row r="3410" spans="1:12" ht="15">
      <c r="A3410" s="47">
        <v>104288</v>
      </c>
      <c r="B3410" s="34" t="s">
        <v>1173</v>
      </c>
      <c r="C3410" s="34" t="s">
        <v>1174</v>
      </c>
      <c r="D3410" s="34" t="s">
        <v>1306</v>
      </c>
      <c r="E3410" s="34" t="s">
        <v>538</v>
      </c>
      <c r="F3410" s="31">
        <v>2856511.22</v>
      </c>
      <c r="G3410" s="31">
        <v>2639085.8199999998</v>
      </c>
      <c r="H3410" s="31">
        <v>217425.40000000037</v>
      </c>
      <c r="I3410" s="31"/>
      <c r="J3410" s="36" t="s">
        <v>1931</v>
      </c>
      <c r="K3410" s="30" t="s">
        <v>1930</v>
      </c>
      <c r="L3410" s="9">
        <f>Таблица4[[#This Row],[Поступления]]/Таблица4[[#This Row],[Начисления]]</f>
        <v>0.92388428287006685</v>
      </c>
    </row>
    <row r="3411" spans="1:12" ht="15">
      <c r="A3411" s="47">
        <v>104289</v>
      </c>
      <c r="B3411" s="34" t="s">
        <v>1173</v>
      </c>
      <c r="C3411" s="34" t="s">
        <v>1174</v>
      </c>
      <c r="D3411" s="34" t="s">
        <v>1306</v>
      </c>
      <c r="E3411" s="34" t="s">
        <v>574</v>
      </c>
      <c r="F3411" s="31">
        <v>2870861.12</v>
      </c>
      <c r="G3411" s="31">
        <v>2722748.41</v>
      </c>
      <c r="H3411" s="31">
        <v>148112.70999999996</v>
      </c>
      <c r="I3411" s="31"/>
      <c r="J3411" s="36" t="s">
        <v>1931</v>
      </c>
      <c r="K3411" s="30" t="s">
        <v>1930</v>
      </c>
      <c r="L3411" s="9">
        <f>Таблица4[[#This Row],[Поступления]]/Таблица4[[#This Row],[Начисления]]</f>
        <v>0.94840826365017616</v>
      </c>
    </row>
    <row r="3412" spans="1:12" ht="15">
      <c r="A3412" s="47">
        <v>104291</v>
      </c>
      <c r="B3412" s="34" t="s">
        <v>1173</v>
      </c>
      <c r="C3412" s="34" t="s">
        <v>1174</v>
      </c>
      <c r="D3412" s="34" t="s">
        <v>1306</v>
      </c>
      <c r="E3412" s="34" t="s">
        <v>224</v>
      </c>
      <c r="F3412" s="31">
        <v>2422916.98</v>
      </c>
      <c r="G3412" s="31">
        <v>2027302.81</v>
      </c>
      <c r="H3412" s="31">
        <v>395614.16999999993</v>
      </c>
      <c r="I3412" s="31"/>
      <c r="J3412" s="36" t="s">
        <v>1931</v>
      </c>
      <c r="K3412" s="30" t="s">
        <v>1930</v>
      </c>
      <c r="L3412" s="9">
        <f>Таблица4[[#This Row],[Поступления]]/Таблица4[[#This Row],[Начисления]]</f>
        <v>0.83671988216451398</v>
      </c>
    </row>
    <row r="3413" spans="1:12" ht="15">
      <c r="A3413" s="47">
        <v>104294</v>
      </c>
      <c r="B3413" s="34" t="s">
        <v>1173</v>
      </c>
      <c r="C3413" s="34" t="s">
        <v>1174</v>
      </c>
      <c r="D3413" s="34" t="s">
        <v>1349</v>
      </c>
      <c r="E3413" s="34" t="s">
        <v>18</v>
      </c>
      <c r="F3413" s="31">
        <v>132643.48000000001</v>
      </c>
      <c r="G3413" s="31">
        <v>132101.38</v>
      </c>
      <c r="H3413" s="31">
        <v>542.10000000000582</v>
      </c>
      <c r="I3413" s="31"/>
      <c r="J3413" s="36" t="s">
        <v>1931</v>
      </c>
      <c r="K3413" s="30" t="s">
        <v>1929</v>
      </c>
      <c r="L3413" s="9">
        <f>Таблица4[[#This Row],[Поступления]]/Таблица4[[#This Row],[Начисления]]</f>
        <v>0.99591310481299189</v>
      </c>
    </row>
    <row r="3414" spans="1:12" ht="15">
      <c r="A3414" s="47">
        <v>104295</v>
      </c>
      <c r="B3414" s="34" t="s">
        <v>1173</v>
      </c>
      <c r="C3414" s="34" t="s">
        <v>1174</v>
      </c>
      <c r="D3414" s="34" t="s">
        <v>1349</v>
      </c>
      <c r="E3414" s="34" t="s">
        <v>19</v>
      </c>
      <c r="F3414" s="31">
        <v>132415.29999999999</v>
      </c>
      <c r="G3414" s="31">
        <v>116690.81</v>
      </c>
      <c r="H3414" s="31">
        <v>15724.489999999991</v>
      </c>
      <c r="I3414" s="31"/>
      <c r="J3414" s="36" t="s">
        <v>1931</v>
      </c>
      <c r="K3414" s="30" t="s">
        <v>1929</v>
      </c>
      <c r="L3414" s="9">
        <f>Таблица4[[#This Row],[Поступления]]/Таблица4[[#This Row],[Начисления]]</f>
        <v>0.88124869256045191</v>
      </c>
    </row>
    <row r="3415" spans="1:12" ht="15">
      <c r="A3415" s="47">
        <v>104296</v>
      </c>
      <c r="B3415" s="34" t="s">
        <v>1173</v>
      </c>
      <c r="C3415" s="34" t="s">
        <v>1174</v>
      </c>
      <c r="D3415" s="34" t="s">
        <v>1349</v>
      </c>
      <c r="E3415" s="34" t="s">
        <v>21</v>
      </c>
      <c r="F3415" s="31">
        <v>130803.01</v>
      </c>
      <c r="G3415" s="31">
        <v>130029.46</v>
      </c>
      <c r="H3415" s="31">
        <v>773.54999999998836</v>
      </c>
      <c r="I3415" s="31"/>
      <c r="J3415" s="36" t="s">
        <v>1931</v>
      </c>
      <c r="K3415" s="30" t="s">
        <v>1929</v>
      </c>
      <c r="L3415" s="9">
        <f>Таблица4[[#This Row],[Поступления]]/Таблица4[[#This Row],[Начисления]]</f>
        <v>0.99408614526531169</v>
      </c>
    </row>
    <row r="3416" spans="1:12" ht="15">
      <c r="A3416" s="47">
        <v>104297</v>
      </c>
      <c r="B3416" s="34" t="s">
        <v>1173</v>
      </c>
      <c r="C3416" s="34" t="s">
        <v>1174</v>
      </c>
      <c r="D3416" s="34" t="s">
        <v>1349</v>
      </c>
      <c r="E3416" s="34" t="s">
        <v>42</v>
      </c>
      <c r="F3416" s="31">
        <v>1136676.18</v>
      </c>
      <c r="G3416" s="31">
        <v>983865.74</v>
      </c>
      <c r="H3416" s="31">
        <v>152810.43999999994</v>
      </c>
      <c r="I3416" s="31"/>
      <c r="J3416" s="36" t="s">
        <v>1931</v>
      </c>
      <c r="K3416" s="30" t="s">
        <v>1929</v>
      </c>
      <c r="L3416" s="9">
        <f>Таблица4[[#This Row],[Поступления]]/Таблица4[[#This Row],[Начисления]]</f>
        <v>0.86556378792067235</v>
      </c>
    </row>
    <row r="3417" spans="1:12" ht="15">
      <c r="A3417" s="47">
        <v>104298</v>
      </c>
      <c r="B3417" s="34" t="s">
        <v>1173</v>
      </c>
      <c r="C3417" s="34" t="s">
        <v>1174</v>
      </c>
      <c r="D3417" s="34" t="s">
        <v>1349</v>
      </c>
      <c r="E3417" s="34" t="s">
        <v>51</v>
      </c>
      <c r="F3417" s="31">
        <v>129434.27</v>
      </c>
      <c r="G3417" s="31">
        <v>96418.66</v>
      </c>
      <c r="H3417" s="31">
        <v>33015.61</v>
      </c>
      <c r="I3417" s="31"/>
      <c r="J3417" s="36" t="s">
        <v>1931</v>
      </c>
      <c r="K3417" s="30" t="s">
        <v>1929</v>
      </c>
      <c r="L3417" s="9">
        <f>Таблица4[[#This Row],[Поступления]]/Таблица4[[#This Row],[Начисления]]</f>
        <v>0.74492373619444063</v>
      </c>
    </row>
    <row r="3418" spans="1:12" ht="15">
      <c r="A3418" s="47">
        <v>104299</v>
      </c>
      <c r="B3418" s="34" t="s">
        <v>1173</v>
      </c>
      <c r="C3418" s="34" t="s">
        <v>1174</v>
      </c>
      <c r="D3418" s="34" t="s">
        <v>1349</v>
      </c>
      <c r="E3418" s="34" t="s">
        <v>697</v>
      </c>
      <c r="F3418" s="31">
        <v>133918.07999999999</v>
      </c>
      <c r="G3418" s="31">
        <v>128271.19</v>
      </c>
      <c r="H3418" s="31">
        <v>5646.8899999999849</v>
      </c>
      <c r="I3418" s="31"/>
      <c r="J3418" s="36" t="s">
        <v>1931</v>
      </c>
      <c r="K3418" s="30" t="s">
        <v>1929</v>
      </c>
      <c r="L3418" s="9">
        <f>Таблица4[[#This Row],[Поступления]]/Таблица4[[#This Row],[Начисления]]</f>
        <v>0.95783325149225562</v>
      </c>
    </row>
    <row r="3419" spans="1:12" ht="15">
      <c r="A3419" s="47">
        <v>104300</v>
      </c>
      <c r="B3419" s="34" t="s">
        <v>1173</v>
      </c>
      <c r="C3419" s="34" t="s">
        <v>1174</v>
      </c>
      <c r="D3419" s="34" t="s">
        <v>1349</v>
      </c>
      <c r="E3419" s="34" t="s">
        <v>100</v>
      </c>
      <c r="F3419" s="31">
        <v>130284</v>
      </c>
      <c r="G3419" s="31">
        <v>90718.41</v>
      </c>
      <c r="H3419" s="31">
        <v>39565.589999999997</v>
      </c>
      <c r="I3419" s="31"/>
      <c r="J3419" s="36" t="s">
        <v>1931</v>
      </c>
      <c r="K3419" s="30" t="s">
        <v>1929</v>
      </c>
      <c r="L3419" s="9">
        <f>Таблица4[[#This Row],[Поступления]]/Таблица4[[#This Row],[Начисления]]</f>
        <v>0.6963127475361518</v>
      </c>
    </row>
    <row r="3420" spans="1:12" ht="15">
      <c r="A3420" s="47">
        <v>104301</v>
      </c>
      <c r="B3420" s="34" t="s">
        <v>1173</v>
      </c>
      <c r="C3420" s="34" t="s">
        <v>1174</v>
      </c>
      <c r="D3420" s="34" t="s">
        <v>1349</v>
      </c>
      <c r="E3420" s="34" t="s">
        <v>151</v>
      </c>
      <c r="F3420" s="31">
        <v>131274.91</v>
      </c>
      <c r="G3420" s="31">
        <v>112762.75</v>
      </c>
      <c r="H3420" s="31">
        <v>18512.160000000003</v>
      </c>
      <c r="I3420" s="31"/>
      <c r="J3420" s="36" t="s">
        <v>1931</v>
      </c>
      <c r="K3420" s="30" t="s">
        <v>1929</v>
      </c>
      <c r="L3420" s="9">
        <f>Таблица4[[#This Row],[Поступления]]/Таблица4[[#This Row],[Начисления]]</f>
        <v>0.85898173535217048</v>
      </c>
    </row>
    <row r="3421" spans="1:12" ht="15">
      <c r="A3421" s="47">
        <v>104302</v>
      </c>
      <c r="B3421" s="34" t="s">
        <v>1173</v>
      </c>
      <c r="C3421" s="34" t="s">
        <v>1174</v>
      </c>
      <c r="D3421" s="34" t="s">
        <v>1349</v>
      </c>
      <c r="E3421" s="34" t="s">
        <v>29</v>
      </c>
      <c r="F3421" s="31">
        <v>308856.53999999998</v>
      </c>
      <c r="G3421" s="31">
        <v>286218.93</v>
      </c>
      <c r="H3421" s="31">
        <v>22637.609999999986</v>
      </c>
      <c r="I3421" s="31"/>
      <c r="J3421" s="36" t="s">
        <v>1931</v>
      </c>
      <c r="K3421" s="30" t="s">
        <v>1929</v>
      </c>
      <c r="L3421" s="9">
        <f>Таблица4[[#This Row],[Поступления]]/Таблица4[[#This Row],[Начисления]]</f>
        <v>0.926705097453983</v>
      </c>
    </row>
    <row r="3422" spans="1:12" ht="15">
      <c r="A3422" s="47">
        <v>104303</v>
      </c>
      <c r="B3422" s="34" t="s">
        <v>1173</v>
      </c>
      <c r="C3422" s="34" t="s">
        <v>1174</v>
      </c>
      <c r="D3422" s="34" t="s">
        <v>1349</v>
      </c>
      <c r="E3422" s="34" t="s">
        <v>386</v>
      </c>
      <c r="F3422" s="31">
        <v>129811.79</v>
      </c>
      <c r="G3422" s="31">
        <v>117585.53</v>
      </c>
      <c r="H3422" s="31">
        <v>12226.259999999995</v>
      </c>
      <c r="I3422" s="31"/>
      <c r="J3422" s="36" t="s">
        <v>1931</v>
      </c>
      <c r="K3422" s="30" t="s">
        <v>1929</v>
      </c>
      <c r="L3422" s="9">
        <f>Таблица4[[#This Row],[Поступления]]/Таблица4[[#This Row],[Начисления]]</f>
        <v>0.90581548871639472</v>
      </c>
    </row>
    <row r="3423" spans="1:12" ht="15">
      <c r="A3423" s="47">
        <v>104304</v>
      </c>
      <c r="B3423" s="34" t="s">
        <v>1173</v>
      </c>
      <c r="C3423" s="34" t="s">
        <v>1174</v>
      </c>
      <c r="D3423" s="34" t="s">
        <v>1349</v>
      </c>
      <c r="E3423" s="34" t="s">
        <v>112</v>
      </c>
      <c r="F3423" s="31">
        <v>129244.75</v>
      </c>
      <c r="G3423" s="31">
        <v>126641.38</v>
      </c>
      <c r="H3423" s="31">
        <v>2603.3699999999953</v>
      </c>
      <c r="I3423" s="31"/>
      <c r="J3423" s="36" t="s">
        <v>1931</v>
      </c>
      <c r="K3423" s="30" t="s">
        <v>1929</v>
      </c>
      <c r="L3423" s="9">
        <f>Таблица4[[#This Row],[Поступления]]/Таблица4[[#This Row],[Начисления]]</f>
        <v>0.97985705415500435</v>
      </c>
    </row>
    <row r="3424" spans="1:12" ht="15">
      <c r="A3424" s="47">
        <v>104306</v>
      </c>
      <c r="B3424" s="34" t="s">
        <v>1173</v>
      </c>
      <c r="C3424" s="34" t="s">
        <v>1174</v>
      </c>
      <c r="D3424" s="34" t="s">
        <v>1349</v>
      </c>
      <c r="E3424" s="34" t="s">
        <v>67</v>
      </c>
      <c r="F3424" s="31">
        <v>128537.12</v>
      </c>
      <c r="G3424" s="31">
        <v>88814.54</v>
      </c>
      <c r="H3424" s="31">
        <v>39722.58</v>
      </c>
      <c r="I3424" s="31"/>
      <c r="J3424" s="36" t="s">
        <v>1931</v>
      </c>
      <c r="K3424" s="30" t="s">
        <v>1929</v>
      </c>
      <c r="L3424" s="9">
        <f>Таблица4[[#This Row],[Поступления]]/Таблица4[[#This Row],[Начисления]]</f>
        <v>0.6909641354964231</v>
      </c>
    </row>
    <row r="3425" spans="1:12" ht="15">
      <c r="A3425" s="47">
        <v>104307</v>
      </c>
      <c r="B3425" s="34" t="s">
        <v>1173</v>
      </c>
      <c r="C3425" s="34" t="s">
        <v>1174</v>
      </c>
      <c r="D3425" s="34" t="s">
        <v>1349</v>
      </c>
      <c r="E3425" s="34" t="s">
        <v>367</v>
      </c>
      <c r="F3425" s="31">
        <v>129108.18</v>
      </c>
      <c r="G3425" s="31">
        <v>118950.01</v>
      </c>
      <c r="H3425" s="31">
        <v>10158.169999999998</v>
      </c>
      <c r="I3425" s="31"/>
      <c r="J3425" s="36" t="s">
        <v>1931</v>
      </c>
      <c r="K3425" s="30" t="s">
        <v>1929</v>
      </c>
      <c r="L3425" s="9">
        <f>Таблица4[[#This Row],[Поступления]]/Таблица4[[#This Row],[Начисления]]</f>
        <v>0.92132047713785448</v>
      </c>
    </row>
    <row r="3426" spans="1:12" ht="15">
      <c r="A3426" s="47">
        <v>104308</v>
      </c>
      <c r="B3426" s="34" t="s">
        <v>1173</v>
      </c>
      <c r="C3426" s="34" t="s">
        <v>1174</v>
      </c>
      <c r="D3426" s="34" t="s">
        <v>1349</v>
      </c>
      <c r="E3426" s="34" t="s">
        <v>166</v>
      </c>
      <c r="F3426" s="31">
        <v>132266.06</v>
      </c>
      <c r="G3426" s="31">
        <v>117635.63</v>
      </c>
      <c r="H3426" s="31">
        <v>14630.429999999993</v>
      </c>
      <c r="I3426" s="31"/>
      <c r="J3426" s="36" t="s">
        <v>1931</v>
      </c>
      <c r="K3426" s="30" t="s">
        <v>1929</v>
      </c>
      <c r="L3426" s="9">
        <f>Таблица4[[#This Row],[Поступления]]/Таблица4[[#This Row],[Начисления]]</f>
        <v>0.88938636260882054</v>
      </c>
    </row>
    <row r="3427" spans="1:12" ht="15">
      <c r="A3427" s="47">
        <v>104309</v>
      </c>
      <c r="B3427" s="34" t="s">
        <v>1173</v>
      </c>
      <c r="C3427" s="34" t="s">
        <v>1174</v>
      </c>
      <c r="D3427" s="34" t="s">
        <v>1349</v>
      </c>
      <c r="E3427" s="34" t="s">
        <v>26</v>
      </c>
      <c r="F3427" s="31">
        <v>126035.23</v>
      </c>
      <c r="G3427" s="31">
        <v>112180.84</v>
      </c>
      <c r="H3427" s="31">
        <v>13854.39</v>
      </c>
      <c r="I3427" s="31"/>
      <c r="J3427" s="36" t="s">
        <v>1931</v>
      </c>
      <c r="K3427" s="30" t="s">
        <v>1929</v>
      </c>
      <c r="L3427" s="9">
        <f>Таблица4[[#This Row],[Поступления]]/Таблица4[[#This Row],[Начисления]]</f>
        <v>0.89007525911604235</v>
      </c>
    </row>
    <row r="3428" spans="1:12" ht="15">
      <c r="A3428" s="47">
        <v>104310</v>
      </c>
      <c r="B3428" s="34" t="s">
        <v>1173</v>
      </c>
      <c r="C3428" s="34" t="s">
        <v>1174</v>
      </c>
      <c r="D3428" s="34" t="s">
        <v>1349</v>
      </c>
      <c r="E3428" s="34" t="s">
        <v>319</v>
      </c>
      <c r="F3428" s="31">
        <v>131652.81</v>
      </c>
      <c r="G3428" s="31">
        <v>122646.17</v>
      </c>
      <c r="H3428" s="31">
        <v>9006.64</v>
      </c>
      <c r="I3428" s="31"/>
      <c r="J3428" s="36" t="s">
        <v>1931</v>
      </c>
      <c r="K3428" s="30" t="s">
        <v>1929</v>
      </c>
      <c r="L3428" s="9">
        <f>Таблица4[[#This Row],[Поступления]]/Таблица4[[#This Row],[Начисления]]</f>
        <v>0.93158793952062247</v>
      </c>
    </row>
    <row r="3429" spans="1:12" ht="15">
      <c r="A3429" s="47">
        <v>104311</v>
      </c>
      <c r="B3429" s="34" t="s">
        <v>1173</v>
      </c>
      <c r="C3429" s="34" t="s">
        <v>1174</v>
      </c>
      <c r="D3429" s="34" t="s">
        <v>1349</v>
      </c>
      <c r="E3429" s="34" t="s">
        <v>369</v>
      </c>
      <c r="F3429" s="31">
        <v>132473.78</v>
      </c>
      <c r="G3429" s="31">
        <v>126829.15</v>
      </c>
      <c r="H3429" s="31">
        <v>5644.6300000000047</v>
      </c>
      <c r="I3429" s="31"/>
      <c r="J3429" s="36" t="s">
        <v>1931</v>
      </c>
      <c r="K3429" s="30" t="s">
        <v>1929</v>
      </c>
      <c r="L3429" s="9">
        <f>Таблица4[[#This Row],[Поступления]]/Таблица4[[#This Row],[Начисления]]</f>
        <v>0.95739058702786317</v>
      </c>
    </row>
    <row r="3430" spans="1:12" ht="15">
      <c r="A3430" s="47">
        <v>104312</v>
      </c>
      <c r="B3430" s="34" t="s">
        <v>1173</v>
      </c>
      <c r="C3430" s="34" t="s">
        <v>1174</v>
      </c>
      <c r="D3430" s="34" t="s">
        <v>1349</v>
      </c>
      <c r="E3430" s="34" t="s">
        <v>747</v>
      </c>
      <c r="F3430" s="31">
        <v>130283.52</v>
      </c>
      <c r="G3430" s="31">
        <v>80893.59</v>
      </c>
      <c r="H3430" s="31">
        <v>49389.930000000008</v>
      </c>
      <c r="I3430" s="31"/>
      <c r="J3430" s="36" t="s">
        <v>1931</v>
      </c>
      <c r="K3430" s="30" t="s">
        <v>1929</v>
      </c>
      <c r="L3430" s="9">
        <f>Таблица4[[#This Row],[Поступления]]/Таблица4[[#This Row],[Начисления]]</f>
        <v>0.62090424022930912</v>
      </c>
    </row>
    <row r="3431" spans="1:12" ht="15">
      <c r="A3431" s="47">
        <v>104313</v>
      </c>
      <c r="B3431" s="34" t="s">
        <v>1173</v>
      </c>
      <c r="C3431" s="34" t="s">
        <v>1174</v>
      </c>
      <c r="D3431" s="34" t="s">
        <v>1349</v>
      </c>
      <c r="E3431" s="34" t="s">
        <v>22</v>
      </c>
      <c r="F3431" s="31">
        <v>126837.48</v>
      </c>
      <c r="G3431" s="31">
        <v>124192.02</v>
      </c>
      <c r="H3431" s="31">
        <v>2645.4599999999919</v>
      </c>
      <c r="I3431" s="31"/>
      <c r="J3431" s="36" t="s">
        <v>1931</v>
      </c>
      <c r="K3431" s="30" t="s">
        <v>1929</v>
      </c>
      <c r="L3431" s="9">
        <f>Таблица4[[#This Row],[Поступления]]/Таблица4[[#This Row],[Начисления]]</f>
        <v>0.97914291580059776</v>
      </c>
    </row>
    <row r="3432" spans="1:12" ht="15">
      <c r="A3432" s="47">
        <v>104314</v>
      </c>
      <c r="B3432" s="34" t="s">
        <v>1173</v>
      </c>
      <c r="C3432" s="34" t="s">
        <v>1174</v>
      </c>
      <c r="D3432" s="34" t="s">
        <v>1349</v>
      </c>
      <c r="E3432" s="34" t="s">
        <v>144</v>
      </c>
      <c r="F3432" s="31">
        <v>195283.76</v>
      </c>
      <c r="G3432" s="31">
        <v>195388.91</v>
      </c>
      <c r="H3432" s="31"/>
      <c r="I3432" s="31">
        <v>105.14999999999418</v>
      </c>
      <c r="J3432" s="36" t="s">
        <v>1931</v>
      </c>
      <c r="K3432" s="30" t="s">
        <v>1929</v>
      </c>
      <c r="L3432" s="9">
        <f>Таблица4[[#This Row],[Поступления]]/Таблица4[[#This Row],[Начисления]]</f>
        <v>1.0005384472318639</v>
      </c>
    </row>
    <row r="3433" spans="1:12" ht="15">
      <c r="A3433" s="47">
        <v>104315</v>
      </c>
      <c r="B3433" s="34" t="s">
        <v>1173</v>
      </c>
      <c r="C3433" s="34" t="s">
        <v>1174</v>
      </c>
      <c r="D3433" s="34" t="s">
        <v>1349</v>
      </c>
      <c r="E3433" s="34" t="s">
        <v>27</v>
      </c>
      <c r="F3433" s="31">
        <v>814803.33</v>
      </c>
      <c r="G3433" s="31">
        <v>680972.31</v>
      </c>
      <c r="H3433" s="31">
        <v>133831.0199999999</v>
      </c>
      <c r="I3433" s="31"/>
      <c r="J3433" s="36" t="s">
        <v>1931</v>
      </c>
      <c r="K3433" s="30" t="s">
        <v>1929</v>
      </c>
      <c r="L3433" s="9">
        <f>Таблица4[[#This Row],[Поступления]]/Таблица4[[#This Row],[Начисления]]</f>
        <v>0.83575052399454486</v>
      </c>
    </row>
    <row r="3434" spans="1:12" ht="15">
      <c r="A3434" s="47">
        <v>104316</v>
      </c>
      <c r="B3434" s="34" t="s">
        <v>1173</v>
      </c>
      <c r="C3434" s="34" t="s">
        <v>1174</v>
      </c>
      <c r="D3434" s="34" t="s">
        <v>1349</v>
      </c>
      <c r="E3434" s="34" t="s">
        <v>131</v>
      </c>
      <c r="F3434" s="31">
        <v>127168.31</v>
      </c>
      <c r="G3434" s="31">
        <v>123410.87</v>
      </c>
      <c r="H3434" s="31">
        <v>3757.4400000000023</v>
      </c>
      <c r="I3434" s="31"/>
      <c r="J3434" s="36" t="s">
        <v>1931</v>
      </c>
      <c r="K3434" s="30" t="s">
        <v>1929</v>
      </c>
      <c r="L3434" s="9">
        <f>Таблица4[[#This Row],[Поступления]]/Таблица4[[#This Row],[Начисления]]</f>
        <v>0.97045301616416857</v>
      </c>
    </row>
    <row r="3435" spans="1:12" ht="15">
      <c r="A3435" s="47">
        <v>104317</v>
      </c>
      <c r="B3435" s="34" t="s">
        <v>1173</v>
      </c>
      <c r="C3435" s="34" t="s">
        <v>1174</v>
      </c>
      <c r="D3435" s="34" t="s">
        <v>1349</v>
      </c>
      <c r="E3435" s="34" t="s">
        <v>748</v>
      </c>
      <c r="F3435" s="31">
        <v>754871.46</v>
      </c>
      <c r="G3435" s="31">
        <v>712583.68000000005</v>
      </c>
      <c r="H3435" s="31">
        <v>42287.779999999912</v>
      </c>
      <c r="I3435" s="31"/>
      <c r="J3435" s="36" t="s">
        <v>1931</v>
      </c>
      <c r="K3435" s="30" t="s">
        <v>1929</v>
      </c>
      <c r="L3435" s="9">
        <f>Таблица4[[#This Row],[Поступления]]/Таблица4[[#This Row],[Начисления]]</f>
        <v>0.94398015789337175</v>
      </c>
    </row>
    <row r="3436" spans="1:12" ht="15">
      <c r="A3436" s="47">
        <v>104318</v>
      </c>
      <c r="B3436" s="34" t="s">
        <v>1173</v>
      </c>
      <c r="C3436" s="34" t="s">
        <v>1174</v>
      </c>
      <c r="D3436" s="34" t="s">
        <v>1349</v>
      </c>
      <c r="E3436" s="34" t="s">
        <v>68</v>
      </c>
      <c r="F3436" s="31">
        <v>134768.01999999999</v>
      </c>
      <c r="G3436" s="31">
        <v>114747.49</v>
      </c>
      <c r="H3436" s="31">
        <v>20020.529999999984</v>
      </c>
      <c r="I3436" s="31"/>
      <c r="J3436" s="36" t="s">
        <v>1931</v>
      </c>
      <c r="K3436" s="30" t="s">
        <v>1929</v>
      </c>
      <c r="L3436" s="9">
        <f>Таблица4[[#This Row],[Поступления]]/Таблица4[[#This Row],[Начисления]]</f>
        <v>0.85144450441581032</v>
      </c>
    </row>
    <row r="3437" spans="1:12" ht="15">
      <c r="A3437" s="47">
        <v>104319</v>
      </c>
      <c r="B3437" s="34" t="s">
        <v>1173</v>
      </c>
      <c r="C3437" s="34" t="s">
        <v>1174</v>
      </c>
      <c r="D3437" s="34" t="s">
        <v>1349</v>
      </c>
      <c r="E3437" s="34" t="s">
        <v>28</v>
      </c>
      <c r="F3437" s="31">
        <v>126884.86</v>
      </c>
      <c r="G3437" s="31">
        <v>108403.62</v>
      </c>
      <c r="H3437" s="31">
        <v>18481.240000000005</v>
      </c>
      <c r="I3437" s="31"/>
      <c r="J3437" s="36" t="s">
        <v>1931</v>
      </c>
      <c r="K3437" s="30" t="s">
        <v>1929</v>
      </c>
      <c r="L3437" s="9">
        <f>Таблица4[[#This Row],[Поступления]]/Таблица4[[#This Row],[Начисления]]</f>
        <v>0.85434637355473297</v>
      </c>
    </row>
    <row r="3438" spans="1:12" ht="15">
      <c r="A3438" s="47">
        <v>104320</v>
      </c>
      <c r="B3438" s="34" t="s">
        <v>1173</v>
      </c>
      <c r="C3438" s="34" t="s">
        <v>1174</v>
      </c>
      <c r="D3438" s="34" t="s">
        <v>1349</v>
      </c>
      <c r="E3438" s="34" t="s">
        <v>16</v>
      </c>
      <c r="F3438" s="31">
        <v>130047.62</v>
      </c>
      <c r="G3438" s="31">
        <v>100324.74</v>
      </c>
      <c r="H3438" s="31">
        <v>29722.87999999999</v>
      </c>
      <c r="I3438" s="31"/>
      <c r="J3438" s="36" t="s">
        <v>1931</v>
      </c>
      <c r="K3438" s="30" t="s">
        <v>1929</v>
      </c>
      <c r="L3438" s="9">
        <f>Таблица4[[#This Row],[Поступления]]/Таблица4[[#This Row],[Начисления]]</f>
        <v>0.77144618255989617</v>
      </c>
    </row>
    <row r="3439" spans="1:12" ht="15">
      <c r="A3439" s="47">
        <v>104321</v>
      </c>
      <c r="B3439" s="34" t="s">
        <v>1173</v>
      </c>
      <c r="C3439" s="34" t="s">
        <v>1174</v>
      </c>
      <c r="D3439" s="34" t="s">
        <v>1349</v>
      </c>
      <c r="E3439" s="34" t="s">
        <v>281</v>
      </c>
      <c r="F3439" s="31">
        <v>130472.59</v>
      </c>
      <c r="G3439" s="31">
        <v>122856.35</v>
      </c>
      <c r="H3439" s="31">
        <v>7616.2399999999907</v>
      </c>
      <c r="I3439" s="31"/>
      <c r="J3439" s="36" t="s">
        <v>1931</v>
      </c>
      <c r="K3439" s="30" t="s">
        <v>1929</v>
      </c>
      <c r="L3439" s="9">
        <f>Таблица4[[#This Row],[Поступления]]/Таблица4[[#This Row],[Начисления]]</f>
        <v>0.94162574683310885</v>
      </c>
    </row>
    <row r="3440" spans="1:12" ht="15">
      <c r="A3440" s="47">
        <v>104322</v>
      </c>
      <c r="B3440" s="34" t="s">
        <v>1173</v>
      </c>
      <c r="C3440" s="34" t="s">
        <v>1174</v>
      </c>
      <c r="D3440" s="34" t="s">
        <v>1349</v>
      </c>
      <c r="E3440" s="34" t="s">
        <v>6</v>
      </c>
      <c r="F3440" s="31">
        <v>129717.03</v>
      </c>
      <c r="G3440" s="31">
        <v>125720.62</v>
      </c>
      <c r="H3440" s="31">
        <v>3996.4100000000035</v>
      </c>
      <c r="I3440" s="31"/>
      <c r="J3440" s="36" t="s">
        <v>1931</v>
      </c>
      <c r="K3440" s="30" t="s">
        <v>1929</v>
      </c>
      <c r="L3440" s="9">
        <f>Таблица4[[#This Row],[Поступления]]/Таблица4[[#This Row],[Начисления]]</f>
        <v>0.96919132360646865</v>
      </c>
    </row>
    <row r="3441" spans="1:12" ht="15">
      <c r="A3441" s="47">
        <v>104323</v>
      </c>
      <c r="B3441" s="34" t="s">
        <v>1173</v>
      </c>
      <c r="C3441" s="34" t="s">
        <v>1174</v>
      </c>
      <c r="D3441" s="34" t="s">
        <v>1349</v>
      </c>
      <c r="E3441" s="34" t="s">
        <v>7</v>
      </c>
      <c r="F3441" s="31">
        <v>624368.93999999994</v>
      </c>
      <c r="G3441" s="31">
        <v>530641.71</v>
      </c>
      <c r="H3441" s="31">
        <v>93727.229999999981</v>
      </c>
      <c r="I3441" s="31"/>
      <c r="J3441" s="36" t="s">
        <v>1931</v>
      </c>
      <c r="K3441" s="30" t="s">
        <v>1929</v>
      </c>
      <c r="L3441" s="9">
        <f>Таблица4[[#This Row],[Поступления]]/Таблица4[[#This Row],[Начисления]]</f>
        <v>0.84988486134496055</v>
      </c>
    </row>
    <row r="3442" spans="1:12" ht="15">
      <c r="A3442" s="47">
        <v>104324</v>
      </c>
      <c r="B3442" s="34" t="s">
        <v>1173</v>
      </c>
      <c r="C3442" s="34" t="s">
        <v>1174</v>
      </c>
      <c r="D3442" s="34" t="s">
        <v>1349</v>
      </c>
      <c r="E3442" s="34" t="s">
        <v>749</v>
      </c>
      <c r="F3442" s="31">
        <v>839855.75</v>
      </c>
      <c r="G3442" s="31">
        <v>782755.94</v>
      </c>
      <c r="H3442" s="31">
        <v>57099.810000000056</v>
      </c>
      <c r="I3442" s="31"/>
      <c r="J3442" s="36" t="s">
        <v>1931</v>
      </c>
      <c r="K3442" s="30" t="s">
        <v>1929</v>
      </c>
      <c r="L3442" s="9">
        <f>Таблица4[[#This Row],[Поступления]]/Таблица4[[#This Row],[Начисления]]</f>
        <v>0.93201236045594726</v>
      </c>
    </row>
    <row r="3443" spans="1:12" ht="15">
      <c r="A3443" s="47">
        <v>104325</v>
      </c>
      <c r="B3443" s="34" t="s">
        <v>1173</v>
      </c>
      <c r="C3443" s="34" t="s">
        <v>1174</v>
      </c>
      <c r="D3443" s="34" t="s">
        <v>1349</v>
      </c>
      <c r="E3443" s="34" t="s">
        <v>750</v>
      </c>
      <c r="F3443" s="31">
        <v>2033713.78</v>
      </c>
      <c r="G3443" s="31">
        <v>1871699.96</v>
      </c>
      <c r="H3443" s="31">
        <v>162013.82000000007</v>
      </c>
      <c r="I3443" s="31"/>
      <c r="J3443" s="36" t="s">
        <v>1931</v>
      </c>
      <c r="K3443" s="30" t="s">
        <v>1929</v>
      </c>
      <c r="L3443" s="9">
        <f>Таблица4[[#This Row],[Поступления]]/Таблица4[[#This Row],[Начисления]]</f>
        <v>0.92033597766151731</v>
      </c>
    </row>
    <row r="3444" spans="1:12" ht="15">
      <c r="A3444" s="47">
        <v>104326</v>
      </c>
      <c r="B3444" s="34" t="s">
        <v>1173</v>
      </c>
      <c r="C3444" s="34" t="s">
        <v>1174</v>
      </c>
      <c r="D3444" s="34" t="s">
        <v>1349</v>
      </c>
      <c r="E3444" s="34" t="s">
        <v>8</v>
      </c>
      <c r="F3444" s="31">
        <v>363998.62</v>
      </c>
      <c r="G3444" s="31">
        <v>338947.36</v>
      </c>
      <c r="H3444" s="31">
        <v>25051.260000000009</v>
      </c>
      <c r="I3444" s="31"/>
      <c r="J3444" s="36" t="s">
        <v>1931</v>
      </c>
      <c r="K3444" s="30" t="s">
        <v>1929</v>
      </c>
      <c r="L3444" s="9">
        <f>Таблица4[[#This Row],[Поступления]]/Таблица4[[#This Row],[Начисления]]</f>
        <v>0.93117759622275487</v>
      </c>
    </row>
    <row r="3445" spans="1:12" ht="15">
      <c r="A3445" s="47">
        <v>104327</v>
      </c>
      <c r="B3445" s="34" t="s">
        <v>1173</v>
      </c>
      <c r="C3445" s="34" t="s">
        <v>1174</v>
      </c>
      <c r="D3445" s="34" t="s">
        <v>1349</v>
      </c>
      <c r="E3445" s="34" t="s">
        <v>9</v>
      </c>
      <c r="F3445" s="31">
        <v>769001.6</v>
      </c>
      <c r="G3445" s="31">
        <v>744513.03</v>
      </c>
      <c r="H3445" s="31">
        <v>24488.569999999949</v>
      </c>
      <c r="I3445" s="31"/>
      <c r="J3445" s="36" t="s">
        <v>1931</v>
      </c>
      <c r="K3445" s="30" t="s">
        <v>1929</v>
      </c>
      <c r="L3445" s="9">
        <f>Таблица4[[#This Row],[Поступления]]/Таблица4[[#This Row],[Начисления]]</f>
        <v>0.96815537184838119</v>
      </c>
    </row>
    <row r="3446" spans="1:12" ht="15">
      <c r="A3446" s="47">
        <v>104328</v>
      </c>
      <c r="B3446" s="34" t="s">
        <v>1173</v>
      </c>
      <c r="C3446" s="34" t="s">
        <v>1174</v>
      </c>
      <c r="D3446" s="34" t="s">
        <v>1349</v>
      </c>
      <c r="E3446" s="34" t="s">
        <v>11</v>
      </c>
      <c r="F3446" s="31">
        <v>930031.39</v>
      </c>
      <c r="G3446" s="31">
        <v>826677.34</v>
      </c>
      <c r="H3446" s="31">
        <v>103354.05000000005</v>
      </c>
      <c r="I3446" s="31"/>
      <c r="J3446" s="36" t="s">
        <v>1931</v>
      </c>
      <c r="K3446" s="30" t="s">
        <v>1929</v>
      </c>
      <c r="L3446" s="9">
        <f>Таблица4[[#This Row],[Поступления]]/Таблица4[[#This Row],[Начисления]]</f>
        <v>0.88887036382718221</v>
      </c>
    </row>
    <row r="3447" spans="1:12" ht="15">
      <c r="A3447" s="47">
        <v>104331</v>
      </c>
      <c r="B3447" s="34" t="s">
        <v>1173</v>
      </c>
      <c r="C3447" s="34" t="s">
        <v>1174</v>
      </c>
      <c r="D3447" s="34" t="s">
        <v>1307</v>
      </c>
      <c r="E3447" s="34" t="s">
        <v>26</v>
      </c>
      <c r="F3447" s="31">
        <v>586794.32999999996</v>
      </c>
      <c r="G3447" s="31">
        <v>484504.44</v>
      </c>
      <c r="H3447" s="31">
        <v>102289.88999999996</v>
      </c>
      <c r="I3447" s="31"/>
      <c r="J3447" s="36" t="s">
        <v>1931</v>
      </c>
      <c r="K3447" s="30" t="s">
        <v>1929</v>
      </c>
      <c r="L3447" s="9">
        <f>Таблица4[[#This Row],[Поступления]]/Таблица4[[#This Row],[Начисления]]</f>
        <v>0.8256801663369856</v>
      </c>
    </row>
    <row r="3448" spans="1:12" ht="15">
      <c r="A3448" s="47">
        <v>104332</v>
      </c>
      <c r="B3448" s="34" t="s">
        <v>1173</v>
      </c>
      <c r="C3448" s="34" t="s">
        <v>1174</v>
      </c>
      <c r="D3448" s="34" t="s">
        <v>1307</v>
      </c>
      <c r="E3448" s="34" t="s">
        <v>102</v>
      </c>
      <c r="F3448" s="31">
        <v>105501.3</v>
      </c>
      <c r="G3448" s="31">
        <v>105319.8</v>
      </c>
      <c r="H3448" s="31">
        <v>181.5</v>
      </c>
      <c r="I3448" s="31"/>
      <c r="J3448" s="36" t="s">
        <v>1931</v>
      </c>
      <c r="K3448" s="30" t="s">
        <v>1929</v>
      </c>
      <c r="L3448" s="9">
        <f>Таблица4[[#This Row],[Поступления]]/Таблица4[[#This Row],[Начисления]]</f>
        <v>0.99827964205180408</v>
      </c>
    </row>
    <row r="3449" spans="1:12" ht="15">
      <c r="A3449" s="47">
        <v>104333</v>
      </c>
      <c r="B3449" s="34" t="s">
        <v>1173</v>
      </c>
      <c r="C3449" s="34" t="s">
        <v>1174</v>
      </c>
      <c r="D3449" s="34" t="s">
        <v>1307</v>
      </c>
      <c r="E3449" s="34" t="s">
        <v>672</v>
      </c>
      <c r="F3449" s="31">
        <v>165828.21</v>
      </c>
      <c r="G3449" s="31">
        <v>159429.01999999999</v>
      </c>
      <c r="H3449" s="31">
        <v>6399.1900000000023</v>
      </c>
      <c r="I3449" s="31"/>
      <c r="J3449" s="36" t="s">
        <v>1931</v>
      </c>
      <c r="K3449" s="30" t="s">
        <v>1929</v>
      </c>
      <c r="L3449" s="9">
        <f>Таблица4[[#This Row],[Поступления]]/Таблица4[[#This Row],[Начисления]]</f>
        <v>0.96141072740277422</v>
      </c>
    </row>
    <row r="3450" spans="1:12" ht="15">
      <c r="A3450" s="47">
        <v>104334</v>
      </c>
      <c r="B3450" s="34" t="s">
        <v>1173</v>
      </c>
      <c r="C3450" s="34" t="s">
        <v>1174</v>
      </c>
      <c r="D3450" s="34" t="s">
        <v>1307</v>
      </c>
      <c r="E3450" s="34" t="s">
        <v>673</v>
      </c>
      <c r="F3450" s="31">
        <v>920399.31</v>
      </c>
      <c r="G3450" s="31">
        <v>846938.19</v>
      </c>
      <c r="H3450" s="31">
        <v>73461.120000000112</v>
      </c>
      <c r="I3450" s="31"/>
      <c r="J3450" s="36" t="s">
        <v>1931</v>
      </c>
      <c r="K3450" s="30" t="s">
        <v>1929</v>
      </c>
      <c r="L3450" s="9">
        <f>Таблица4[[#This Row],[Поступления]]/Таблица4[[#This Row],[Начисления]]</f>
        <v>0.92018559857460114</v>
      </c>
    </row>
    <row r="3451" spans="1:12" ht="15">
      <c r="A3451" s="47">
        <v>104337</v>
      </c>
      <c r="B3451" s="34" t="s">
        <v>1173</v>
      </c>
      <c r="C3451" s="34" t="s">
        <v>1174</v>
      </c>
      <c r="D3451" s="34" t="s">
        <v>965</v>
      </c>
      <c r="E3451" s="34" t="s">
        <v>182</v>
      </c>
      <c r="F3451" s="31">
        <v>367680.7</v>
      </c>
      <c r="G3451" s="31">
        <v>314920.26</v>
      </c>
      <c r="H3451" s="31">
        <v>52760.44</v>
      </c>
      <c r="I3451" s="31"/>
      <c r="J3451" s="36" t="s">
        <v>1931</v>
      </c>
      <c r="K3451" s="30" t="s">
        <v>1929</v>
      </c>
      <c r="L3451" s="9">
        <f>Таблица4[[#This Row],[Поступления]]/Таблица4[[#This Row],[Начисления]]</f>
        <v>0.85650473359085755</v>
      </c>
    </row>
    <row r="3452" spans="1:12" ht="15">
      <c r="A3452" s="47">
        <v>104339</v>
      </c>
      <c r="B3452" s="34" t="s">
        <v>1173</v>
      </c>
      <c r="C3452" s="34" t="s">
        <v>1174</v>
      </c>
      <c r="D3452" s="34" t="s">
        <v>1308</v>
      </c>
      <c r="E3452" s="34" t="s">
        <v>13</v>
      </c>
      <c r="F3452" s="31">
        <v>4497930.25</v>
      </c>
      <c r="G3452" s="31">
        <v>4037642.72</v>
      </c>
      <c r="H3452" s="31">
        <v>460287.5299999998</v>
      </c>
      <c r="I3452" s="31"/>
      <c r="J3452" s="36" t="s">
        <v>1931</v>
      </c>
      <c r="K3452" s="30" t="s">
        <v>1929</v>
      </c>
      <c r="L3452" s="9">
        <f>Таблица4[[#This Row],[Поступления]]/Таблица4[[#This Row],[Начисления]]</f>
        <v>0.8976668146421346</v>
      </c>
    </row>
    <row r="3453" spans="1:12" ht="15">
      <c r="A3453" s="47">
        <v>104340</v>
      </c>
      <c r="B3453" s="34" t="s">
        <v>1173</v>
      </c>
      <c r="C3453" s="34" t="s">
        <v>1174</v>
      </c>
      <c r="D3453" s="34" t="s">
        <v>1308</v>
      </c>
      <c r="E3453" s="34" t="s">
        <v>46</v>
      </c>
      <c r="F3453" s="31">
        <v>3869719.47</v>
      </c>
      <c r="G3453" s="31">
        <v>3095669.9</v>
      </c>
      <c r="H3453" s="31">
        <v>774049.5700000003</v>
      </c>
      <c r="I3453" s="31"/>
      <c r="J3453" s="36" t="s">
        <v>1931</v>
      </c>
      <c r="K3453" s="30" t="s">
        <v>1930</v>
      </c>
      <c r="L3453" s="9">
        <f>Таблица4[[#This Row],[Поступления]]/Таблица4[[#This Row],[Начисления]]</f>
        <v>0.79997269156050732</v>
      </c>
    </row>
    <row r="3454" spans="1:12" ht="15">
      <c r="A3454" s="47">
        <v>104341</v>
      </c>
      <c r="B3454" s="34" t="s">
        <v>1173</v>
      </c>
      <c r="C3454" s="34" t="s">
        <v>1174</v>
      </c>
      <c r="D3454" s="34" t="s">
        <v>1308</v>
      </c>
      <c r="E3454" s="34" t="s">
        <v>130</v>
      </c>
      <c r="F3454" s="31">
        <v>1627504.83</v>
      </c>
      <c r="G3454" s="31">
        <v>1164484.92</v>
      </c>
      <c r="H3454" s="31">
        <v>463019.91000000015</v>
      </c>
      <c r="I3454" s="31"/>
      <c r="J3454" s="36" t="s">
        <v>1931</v>
      </c>
      <c r="K3454" s="30" t="s">
        <v>1929</v>
      </c>
      <c r="L3454" s="9">
        <f>Таблица4[[#This Row],[Поступления]]/Таблица4[[#This Row],[Начисления]]</f>
        <v>0.71550320376007726</v>
      </c>
    </row>
    <row r="3455" spans="1:12" ht="15">
      <c r="A3455" s="47">
        <v>104343</v>
      </c>
      <c r="B3455" s="34" t="s">
        <v>1173</v>
      </c>
      <c r="C3455" s="34" t="s">
        <v>1174</v>
      </c>
      <c r="D3455" s="34" t="s">
        <v>1308</v>
      </c>
      <c r="E3455" s="34" t="s">
        <v>247</v>
      </c>
      <c r="F3455" s="31">
        <v>1343240.54</v>
      </c>
      <c r="G3455" s="31">
        <v>1252464.51</v>
      </c>
      <c r="H3455" s="31">
        <v>90776.030000000028</v>
      </c>
      <c r="I3455" s="31"/>
      <c r="J3455" s="36" t="s">
        <v>1931</v>
      </c>
      <c r="K3455" s="30" t="s">
        <v>1929</v>
      </c>
      <c r="L3455" s="9">
        <f>Таблица4[[#This Row],[Поступления]]/Таблица4[[#This Row],[Начисления]]</f>
        <v>0.9324201233533348</v>
      </c>
    </row>
    <row r="3456" spans="1:12" ht="15">
      <c r="A3456" s="47">
        <v>104344</v>
      </c>
      <c r="B3456" s="34" t="s">
        <v>1173</v>
      </c>
      <c r="C3456" s="34" t="s">
        <v>1174</v>
      </c>
      <c r="D3456" s="34" t="s">
        <v>1308</v>
      </c>
      <c r="E3456" s="34" t="s">
        <v>248</v>
      </c>
      <c r="F3456" s="31">
        <v>1664398.39</v>
      </c>
      <c r="G3456" s="31">
        <v>1579424.91</v>
      </c>
      <c r="H3456" s="31">
        <v>84973.479999999981</v>
      </c>
      <c r="I3456" s="31"/>
      <c r="J3456" s="36" t="s">
        <v>1931</v>
      </c>
      <c r="K3456" s="30" t="s">
        <v>1929</v>
      </c>
      <c r="L3456" s="9">
        <f>Таблица4[[#This Row],[Поступления]]/Таблица4[[#This Row],[Начисления]]</f>
        <v>0.94894642982681565</v>
      </c>
    </row>
    <row r="3457" spans="1:12" ht="15">
      <c r="A3457" s="47">
        <v>104345</v>
      </c>
      <c r="B3457" s="34" t="s">
        <v>1173</v>
      </c>
      <c r="C3457" s="34" t="s">
        <v>1174</v>
      </c>
      <c r="D3457" s="34" t="s">
        <v>1308</v>
      </c>
      <c r="E3457" s="34" t="s">
        <v>659</v>
      </c>
      <c r="F3457" s="31">
        <v>1828120</v>
      </c>
      <c r="G3457" s="31">
        <v>1728163.97</v>
      </c>
      <c r="H3457" s="31">
        <v>99956.030000000028</v>
      </c>
      <c r="I3457" s="31"/>
      <c r="J3457" s="36" t="s">
        <v>1931</v>
      </c>
      <c r="K3457" s="30" t="s">
        <v>1930</v>
      </c>
      <c r="L3457" s="9">
        <f>Таблица4[[#This Row],[Поступления]]/Таблица4[[#This Row],[Начисления]]</f>
        <v>0.94532304772115616</v>
      </c>
    </row>
    <row r="3458" spans="1:12" ht="15">
      <c r="A3458" s="47">
        <v>104347</v>
      </c>
      <c r="B3458" s="34" t="s">
        <v>1173</v>
      </c>
      <c r="C3458" s="34" t="s">
        <v>1174</v>
      </c>
      <c r="D3458" s="34" t="s">
        <v>1308</v>
      </c>
      <c r="E3458" s="34" t="s">
        <v>674</v>
      </c>
      <c r="F3458" s="31">
        <v>1495714.95</v>
      </c>
      <c r="G3458" s="31">
        <v>1167451.1599999999</v>
      </c>
      <c r="H3458" s="31">
        <v>328263.79000000004</v>
      </c>
      <c r="I3458" s="31"/>
      <c r="J3458" s="36" t="s">
        <v>1931</v>
      </c>
      <c r="K3458" s="30" t="s">
        <v>1929</v>
      </c>
      <c r="L3458" s="9">
        <f>Таблица4[[#This Row],[Поступления]]/Таблица4[[#This Row],[Начисления]]</f>
        <v>0.78053051485511993</v>
      </c>
    </row>
    <row r="3459" spans="1:12" ht="15">
      <c r="A3459" s="47">
        <v>104348</v>
      </c>
      <c r="B3459" s="34" t="s">
        <v>1173</v>
      </c>
      <c r="C3459" s="34" t="s">
        <v>1174</v>
      </c>
      <c r="D3459" s="34" t="s">
        <v>1309</v>
      </c>
      <c r="E3459" s="34" t="s">
        <v>19</v>
      </c>
      <c r="F3459" s="31">
        <v>226627.9</v>
      </c>
      <c r="G3459" s="31">
        <v>171440.99</v>
      </c>
      <c r="H3459" s="31">
        <v>55186.91</v>
      </c>
      <c r="I3459" s="31"/>
      <c r="J3459" s="36" t="s">
        <v>1932</v>
      </c>
      <c r="K3459" s="30" t="s">
        <v>1929</v>
      </c>
      <c r="L3459" s="9">
        <f>Таблица4[[#This Row],[Поступления]]/Таблица4[[#This Row],[Начисления]]</f>
        <v>0.75648669029717874</v>
      </c>
    </row>
    <row r="3460" spans="1:12" ht="15">
      <c r="A3460" s="47">
        <v>104349</v>
      </c>
      <c r="B3460" s="34" t="s">
        <v>1173</v>
      </c>
      <c r="C3460" s="34" t="s">
        <v>1174</v>
      </c>
      <c r="D3460" s="34" t="s">
        <v>1309</v>
      </c>
      <c r="E3460" s="34" t="s">
        <v>21</v>
      </c>
      <c r="F3460" s="31">
        <v>238711.67999999999</v>
      </c>
      <c r="G3460" s="31">
        <v>222877.15</v>
      </c>
      <c r="H3460" s="31">
        <v>15834.529999999999</v>
      </c>
      <c r="I3460" s="31"/>
      <c r="J3460" s="36" t="s">
        <v>1932</v>
      </c>
      <c r="K3460" s="30" t="s">
        <v>1929</v>
      </c>
      <c r="L3460" s="9">
        <f>Таблица4[[#This Row],[Поступления]]/Таблица4[[#This Row],[Начисления]]</f>
        <v>0.93366671459058892</v>
      </c>
    </row>
    <row r="3461" spans="1:12" ht="15">
      <c r="A3461" s="47">
        <v>104351</v>
      </c>
      <c r="B3461" s="34" t="s">
        <v>1173</v>
      </c>
      <c r="C3461" s="34" t="s">
        <v>1174</v>
      </c>
      <c r="D3461" s="34" t="s">
        <v>1310</v>
      </c>
      <c r="E3461" s="34" t="s">
        <v>39</v>
      </c>
      <c r="F3461" s="31">
        <v>607233.32999999996</v>
      </c>
      <c r="G3461" s="31">
        <v>567224.65</v>
      </c>
      <c r="H3461" s="31">
        <v>40008.679999999935</v>
      </c>
      <c r="I3461" s="31"/>
      <c r="J3461" s="36" t="s">
        <v>1931</v>
      </c>
      <c r="K3461" s="30" t="s">
        <v>1929</v>
      </c>
      <c r="L3461" s="9">
        <f>Таблица4[[#This Row],[Поступления]]/Таблица4[[#This Row],[Начисления]]</f>
        <v>0.9341131686562727</v>
      </c>
    </row>
    <row r="3462" spans="1:12" ht="15">
      <c r="A3462" s="47">
        <v>104353</v>
      </c>
      <c r="B3462" s="34" t="s">
        <v>1173</v>
      </c>
      <c r="C3462" s="34" t="s">
        <v>1174</v>
      </c>
      <c r="D3462" s="34" t="s">
        <v>1311</v>
      </c>
      <c r="E3462" s="34" t="s">
        <v>6</v>
      </c>
      <c r="F3462" s="31">
        <v>4551566.93</v>
      </c>
      <c r="G3462" s="31">
        <v>4291666.87</v>
      </c>
      <c r="H3462" s="31">
        <v>259900.05999999959</v>
      </c>
      <c r="I3462" s="31"/>
      <c r="J3462" s="36" t="s">
        <v>1935</v>
      </c>
      <c r="K3462" s="30" t="s">
        <v>1929</v>
      </c>
      <c r="L3462" s="9">
        <f>Таблица4[[#This Row],[Поступления]]/Таблица4[[#This Row],[Начисления]]</f>
        <v>0.94289877222567842</v>
      </c>
    </row>
    <row r="3463" spans="1:12" ht="15">
      <c r="A3463" s="47">
        <v>104354</v>
      </c>
      <c r="B3463" s="34" t="s">
        <v>1173</v>
      </c>
      <c r="C3463" s="34" t="s">
        <v>1174</v>
      </c>
      <c r="D3463" s="34" t="s">
        <v>1313</v>
      </c>
      <c r="E3463" s="34" t="s">
        <v>19</v>
      </c>
      <c r="F3463" s="31">
        <v>2797932.32</v>
      </c>
      <c r="G3463" s="31">
        <v>2398773.4900000002</v>
      </c>
      <c r="H3463" s="31">
        <v>399158.82999999961</v>
      </c>
      <c r="I3463" s="31"/>
      <c r="J3463" s="36" t="s">
        <v>1933</v>
      </c>
      <c r="K3463" s="30" t="s">
        <v>1929</v>
      </c>
      <c r="L3463" s="9">
        <f>Таблица4[[#This Row],[Поступления]]/Таблица4[[#This Row],[Начисления]]</f>
        <v>0.8573379251718285</v>
      </c>
    </row>
    <row r="3464" spans="1:12" ht="15">
      <c r="A3464" s="47">
        <v>104355</v>
      </c>
      <c r="B3464" s="34" t="s">
        <v>1173</v>
      </c>
      <c r="C3464" s="34" t="s">
        <v>1174</v>
      </c>
      <c r="D3464" s="34" t="s">
        <v>1313</v>
      </c>
      <c r="E3464" s="34" t="s">
        <v>20</v>
      </c>
      <c r="F3464" s="31">
        <v>1886181.92</v>
      </c>
      <c r="G3464" s="31">
        <v>1546028.71</v>
      </c>
      <c r="H3464" s="31">
        <v>340153.20999999996</v>
      </c>
      <c r="I3464" s="31"/>
      <c r="J3464" s="36" t="s">
        <v>1933</v>
      </c>
      <c r="K3464" s="30" t="s">
        <v>1929</v>
      </c>
      <c r="L3464" s="9">
        <f>Таблица4[[#This Row],[Поступления]]/Таблица4[[#This Row],[Начисления]]</f>
        <v>0.81966044399365257</v>
      </c>
    </row>
    <row r="3465" spans="1:12" ht="15">
      <c r="A3465" s="47">
        <v>104356</v>
      </c>
      <c r="B3465" s="34" t="s">
        <v>1173</v>
      </c>
      <c r="C3465" s="34" t="s">
        <v>1174</v>
      </c>
      <c r="D3465" s="34" t="s">
        <v>1313</v>
      </c>
      <c r="E3465" s="34" t="s">
        <v>100</v>
      </c>
      <c r="F3465" s="31">
        <v>1320395.1599999999</v>
      </c>
      <c r="G3465" s="31">
        <v>1159476.17</v>
      </c>
      <c r="H3465" s="31">
        <v>160918.99</v>
      </c>
      <c r="I3465" s="31"/>
      <c r="J3465" s="36" t="s">
        <v>1933</v>
      </c>
      <c r="K3465" s="30" t="s">
        <v>1930</v>
      </c>
      <c r="L3465" s="9">
        <f>Таблица4[[#This Row],[Поступления]]/Таблица4[[#This Row],[Начисления]]</f>
        <v>0.87812815824014379</v>
      </c>
    </row>
    <row r="3466" spans="1:12" ht="15">
      <c r="A3466" s="47">
        <v>104357</v>
      </c>
      <c r="B3466" s="34" t="s">
        <v>1173</v>
      </c>
      <c r="C3466" s="34" t="s">
        <v>1174</v>
      </c>
      <c r="D3466" s="34" t="s">
        <v>1313</v>
      </c>
      <c r="E3466" s="34" t="s">
        <v>29</v>
      </c>
      <c r="F3466" s="31">
        <v>1482818.44</v>
      </c>
      <c r="G3466" s="31">
        <v>1243345.31</v>
      </c>
      <c r="H3466" s="31">
        <v>239473.12999999989</v>
      </c>
      <c r="I3466" s="31"/>
      <c r="J3466" s="36" t="s">
        <v>1933</v>
      </c>
      <c r="K3466" s="30" t="s">
        <v>1930</v>
      </c>
      <c r="L3466" s="9">
        <f>Таблица4[[#This Row],[Поступления]]/Таблица4[[#This Row],[Начисления]]</f>
        <v>0.8385013811940456</v>
      </c>
    </row>
    <row r="3467" spans="1:12" ht="15">
      <c r="A3467" s="47">
        <v>104358</v>
      </c>
      <c r="B3467" s="34" t="s">
        <v>1173</v>
      </c>
      <c r="C3467" s="34" t="s">
        <v>1174</v>
      </c>
      <c r="D3467" s="34" t="s">
        <v>1313</v>
      </c>
      <c r="E3467" s="34" t="s">
        <v>34</v>
      </c>
      <c r="F3467" s="31">
        <v>1556887.6</v>
      </c>
      <c r="G3467" s="31">
        <v>1404779.89</v>
      </c>
      <c r="H3467" s="31">
        <v>152107.7100000002</v>
      </c>
      <c r="I3467" s="31"/>
      <c r="J3467" s="36" t="s">
        <v>1933</v>
      </c>
      <c r="K3467" s="30" t="s">
        <v>1929</v>
      </c>
      <c r="L3467" s="9">
        <f>Таблица4[[#This Row],[Поступления]]/Таблица4[[#This Row],[Начисления]]</f>
        <v>0.90230013393388186</v>
      </c>
    </row>
    <row r="3468" spans="1:12" ht="15">
      <c r="A3468" s="47">
        <v>104359</v>
      </c>
      <c r="B3468" s="34" t="s">
        <v>1173</v>
      </c>
      <c r="C3468" s="34" t="s">
        <v>1174</v>
      </c>
      <c r="D3468" s="34" t="s">
        <v>1313</v>
      </c>
      <c r="E3468" s="34" t="s">
        <v>30</v>
      </c>
      <c r="F3468" s="31">
        <v>739924.91</v>
      </c>
      <c r="G3468" s="31">
        <v>683805.67</v>
      </c>
      <c r="H3468" s="31">
        <v>56119.239999999991</v>
      </c>
      <c r="I3468" s="31"/>
      <c r="J3468" s="36" t="s">
        <v>1933</v>
      </c>
      <c r="K3468" s="30" t="s">
        <v>1929</v>
      </c>
      <c r="L3468" s="9">
        <f>Таблица4[[#This Row],[Поступления]]/Таблица4[[#This Row],[Начисления]]</f>
        <v>0.9241554930215824</v>
      </c>
    </row>
    <row r="3469" spans="1:12" ht="15">
      <c r="A3469" s="47">
        <v>104360</v>
      </c>
      <c r="B3469" s="34" t="s">
        <v>1173</v>
      </c>
      <c r="C3469" s="34" t="s">
        <v>1174</v>
      </c>
      <c r="D3469" s="34" t="s">
        <v>1313</v>
      </c>
      <c r="E3469" s="34" t="s">
        <v>67</v>
      </c>
      <c r="F3469" s="31">
        <v>1624582.38</v>
      </c>
      <c r="G3469" s="31">
        <v>1293308.49</v>
      </c>
      <c r="H3469" s="31">
        <v>331273.8899999999</v>
      </c>
      <c r="I3469" s="31"/>
      <c r="J3469" s="36" t="s">
        <v>1933</v>
      </c>
      <c r="K3469" s="30" t="s">
        <v>1929</v>
      </c>
      <c r="L3469" s="9">
        <f>Таблица4[[#This Row],[Поступления]]/Таблица4[[#This Row],[Начисления]]</f>
        <v>0.79608673953487052</v>
      </c>
    </row>
    <row r="3470" spans="1:12" ht="15">
      <c r="A3470" s="47">
        <v>104361</v>
      </c>
      <c r="B3470" s="34" t="s">
        <v>1173</v>
      </c>
      <c r="C3470" s="34" t="s">
        <v>1174</v>
      </c>
      <c r="D3470" s="34" t="s">
        <v>1313</v>
      </c>
      <c r="E3470" s="34" t="s">
        <v>27</v>
      </c>
      <c r="F3470" s="31">
        <v>1459740.07</v>
      </c>
      <c r="G3470" s="31">
        <v>1197823.74</v>
      </c>
      <c r="H3470" s="31">
        <v>261916.33000000007</v>
      </c>
      <c r="I3470" s="31"/>
      <c r="J3470" s="36" t="s">
        <v>1933</v>
      </c>
      <c r="K3470" s="30" t="s">
        <v>1929</v>
      </c>
      <c r="L3470" s="9">
        <f>Таблица4[[#This Row],[Поступления]]/Таблица4[[#This Row],[Начисления]]</f>
        <v>0.82057330932896833</v>
      </c>
    </row>
    <row r="3471" spans="1:12" ht="15">
      <c r="A3471" s="47">
        <v>104362</v>
      </c>
      <c r="B3471" s="34" t="s">
        <v>1173</v>
      </c>
      <c r="C3471" s="34" t="s">
        <v>1174</v>
      </c>
      <c r="D3471" s="34" t="s">
        <v>1313</v>
      </c>
      <c r="E3471" s="34" t="s">
        <v>68</v>
      </c>
      <c r="F3471" s="31">
        <v>1457944.27</v>
      </c>
      <c r="G3471" s="31">
        <v>1108412.1100000001</v>
      </c>
      <c r="H3471" s="31">
        <v>349532.15999999992</v>
      </c>
      <c r="I3471" s="31"/>
      <c r="J3471" s="36" t="s">
        <v>1933</v>
      </c>
      <c r="K3471" s="30" t="s">
        <v>1929</v>
      </c>
      <c r="L3471" s="9">
        <f>Таблица4[[#This Row],[Поступления]]/Таблица4[[#This Row],[Начисления]]</f>
        <v>0.76025684438541674</v>
      </c>
    </row>
    <row r="3472" spans="1:12" ht="15">
      <c r="A3472" s="47">
        <v>104363</v>
      </c>
      <c r="B3472" s="34" t="s">
        <v>1173</v>
      </c>
      <c r="C3472" s="34" t="s">
        <v>1174</v>
      </c>
      <c r="D3472" s="34" t="s">
        <v>1313</v>
      </c>
      <c r="E3472" s="34" t="s">
        <v>28</v>
      </c>
      <c r="F3472" s="31">
        <v>1574162.89</v>
      </c>
      <c r="G3472" s="31">
        <v>1330326.1000000001</v>
      </c>
      <c r="H3472" s="31">
        <v>243836.7899999998</v>
      </c>
      <c r="I3472" s="31"/>
      <c r="J3472" s="36" t="s">
        <v>1933</v>
      </c>
      <c r="K3472" s="30" t="s">
        <v>1929</v>
      </c>
      <c r="L3472" s="9">
        <f>Таблица4[[#This Row],[Поступления]]/Таблица4[[#This Row],[Начисления]]</f>
        <v>0.84510066172376874</v>
      </c>
    </row>
    <row r="3473" spans="1:12" ht="15">
      <c r="A3473" s="47">
        <v>104364</v>
      </c>
      <c r="B3473" s="34" t="s">
        <v>1173</v>
      </c>
      <c r="C3473" s="34" t="s">
        <v>1174</v>
      </c>
      <c r="D3473" s="34" t="s">
        <v>1313</v>
      </c>
      <c r="E3473" s="34" t="s">
        <v>16</v>
      </c>
      <c r="F3473" s="31">
        <v>738037.51</v>
      </c>
      <c r="G3473" s="31">
        <v>691207.01</v>
      </c>
      <c r="H3473" s="31">
        <v>46830.5</v>
      </c>
      <c r="I3473" s="31"/>
      <c r="J3473" s="36" t="s">
        <v>1933</v>
      </c>
      <c r="K3473" s="30" t="s">
        <v>1929</v>
      </c>
      <c r="L3473" s="9">
        <f>Таблица4[[#This Row],[Поступления]]/Таблица4[[#This Row],[Начисления]]</f>
        <v>0.93654726302461244</v>
      </c>
    </row>
    <row r="3474" spans="1:12" ht="15">
      <c r="A3474" s="47">
        <v>104365</v>
      </c>
      <c r="B3474" s="34" t="s">
        <v>1173</v>
      </c>
      <c r="C3474" s="34" t="s">
        <v>1174</v>
      </c>
      <c r="D3474" s="34" t="s">
        <v>1313</v>
      </c>
      <c r="E3474" s="34" t="s">
        <v>6</v>
      </c>
      <c r="F3474" s="31">
        <v>1447232.67</v>
      </c>
      <c r="G3474" s="31">
        <v>1324514.48</v>
      </c>
      <c r="H3474" s="31">
        <v>122718.18999999994</v>
      </c>
      <c r="I3474" s="31"/>
      <c r="J3474" s="36" t="s">
        <v>1933</v>
      </c>
      <c r="K3474" s="30" t="s">
        <v>1929</v>
      </c>
      <c r="L3474" s="9">
        <f>Таблица4[[#This Row],[Поступления]]/Таблица4[[#This Row],[Начисления]]</f>
        <v>0.91520493384108037</v>
      </c>
    </row>
    <row r="3475" spans="1:12" ht="15">
      <c r="A3475" s="47">
        <v>104366</v>
      </c>
      <c r="B3475" s="34" t="s">
        <v>1173</v>
      </c>
      <c r="C3475" s="34" t="s">
        <v>1174</v>
      </c>
      <c r="D3475" s="34" t="s">
        <v>1313</v>
      </c>
      <c r="E3475" s="34" t="s">
        <v>9</v>
      </c>
      <c r="F3475" s="31">
        <v>1848473.11</v>
      </c>
      <c r="G3475" s="31">
        <v>1726866.19</v>
      </c>
      <c r="H3475" s="31">
        <v>121606.92000000016</v>
      </c>
      <c r="I3475" s="31"/>
      <c r="J3475" s="36" t="s">
        <v>1933</v>
      </c>
      <c r="K3475" s="30" t="s">
        <v>1929</v>
      </c>
      <c r="L3475" s="9">
        <f>Таблица4[[#This Row],[Поступления]]/Таблица4[[#This Row],[Начисления]]</f>
        <v>0.9342122320621693</v>
      </c>
    </row>
    <row r="3476" spans="1:12" ht="15">
      <c r="A3476" s="47">
        <v>104367</v>
      </c>
      <c r="B3476" s="34" t="s">
        <v>1173</v>
      </c>
      <c r="C3476" s="34" t="s">
        <v>1174</v>
      </c>
      <c r="D3476" s="34" t="s">
        <v>1313</v>
      </c>
      <c r="E3476" s="34" t="s">
        <v>12</v>
      </c>
      <c r="F3476" s="31">
        <v>1466964.08</v>
      </c>
      <c r="G3476" s="31">
        <v>1278171.04</v>
      </c>
      <c r="H3476" s="31">
        <v>188793.04000000004</v>
      </c>
      <c r="I3476" s="31"/>
      <c r="J3476" s="36" t="s">
        <v>1933</v>
      </c>
      <c r="K3476" s="30" t="s">
        <v>1929</v>
      </c>
      <c r="L3476" s="9">
        <f>Таблица4[[#This Row],[Поступления]]/Таблица4[[#This Row],[Начисления]]</f>
        <v>0.87130357002333692</v>
      </c>
    </row>
    <row r="3477" spans="1:12" ht="15">
      <c r="A3477" s="47">
        <v>104368</v>
      </c>
      <c r="B3477" s="34" t="s">
        <v>1173</v>
      </c>
      <c r="C3477" s="34" t="s">
        <v>1174</v>
      </c>
      <c r="D3477" s="34" t="s">
        <v>1313</v>
      </c>
      <c r="E3477" s="34" t="s">
        <v>73</v>
      </c>
      <c r="F3477" s="31">
        <v>1560050.51</v>
      </c>
      <c r="G3477" s="31">
        <v>1493211.7</v>
      </c>
      <c r="H3477" s="31">
        <v>66838.810000000056</v>
      </c>
      <c r="I3477" s="31"/>
      <c r="J3477" s="36" t="s">
        <v>1933</v>
      </c>
      <c r="K3477" s="30" t="s">
        <v>1929</v>
      </c>
      <c r="L3477" s="9">
        <f>Таблица4[[#This Row],[Поступления]]/Таблица4[[#This Row],[Начисления]]</f>
        <v>0.95715599618630298</v>
      </c>
    </row>
    <row r="3478" spans="1:12" ht="15">
      <c r="A3478" s="47">
        <v>104369</v>
      </c>
      <c r="B3478" s="34" t="s">
        <v>1173</v>
      </c>
      <c r="C3478" s="34" t="s">
        <v>1174</v>
      </c>
      <c r="D3478" s="34" t="s">
        <v>1313</v>
      </c>
      <c r="E3478" s="34" t="s">
        <v>96</v>
      </c>
      <c r="F3478" s="31">
        <v>1486686.23</v>
      </c>
      <c r="G3478" s="31">
        <v>1426027.03</v>
      </c>
      <c r="H3478" s="31">
        <v>60659.199999999953</v>
      </c>
      <c r="I3478" s="31"/>
      <c r="J3478" s="36" t="s">
        <v>1933</v>
      </c>
      <c r="K3478" s="30" t="s">
        <v>1929</v>
      </c>
      <c r="L3478" s="9">
        <f>Таблица4[[#This Row],[Поступления]]/Таблица4[[#This Row],[Начисления]]</f>
        <v>0.95919838444995886</v>
      </c>
    </row>
    <row r="3479" spans="1:12" ht="15">
      <c r="A3479" s="47">
        <v>104370</v>
      </c>
      <c r="B3479" s="34" t="s">
        <v>1173</v>
      </c>
      <c r="C3479" s="34" t="s">
        <v>1174</v>
      </c>
      <c r="D3479" s="34" t="s">
        <v>1313</v>
      </c>
      <c r="E3479" s="34" t="s">
        <v>74</v>
      </c>
      <c r="F3479" s="31">
        <v>1712707.46</v>
      </c>
      <c r="G3479" s="31">
        <v>1244747.3899999999</v>
      </c>
      <c r="H3479" s="31">
        <v>467960.07000000007</v>
      </c>
      <c r="I3479" s="31"/>
      <c r="J3479" s="36" t="s">
        <v>1933</v>
      </c>
      <c r="K3479" s="30" t="s">
        <v>1929</v>
      </c>
      <c r="L3479" s="9">
        <f>Таблица4[[#This Row],[Поступления]]/Таблица4[[#This Row],[Начисления]]</f>
        <v>0.72677174536274858</v>
      </c>
    </row>
    <row r="3480" spans="1:12" ht="15">
      <c r="A3480" s="47">
        <v>104372</v>
      </c>
      <c r="B3480" s="34" t="s">
        <v>1173</v>
      </c>
      <c r="C3480" s="34" t="s">
        <v>1174</v>
      </c>
      <c r="D3480" s="34" t="s">
        <v>1313</v>
      </c>
      <c r="E3480" s="34" t="s">
        <v>133</v>
      </c>
      <c r="F3480" s="31">
        <v>1485042.95</v>
      </c>
      <c r="G3480" s="31">
        <v>1401845.6</v>
      </c>
      <c r="H3480" s="31">
        <v>83197.34999999986</v>
      </c>
      <c r="I3480" s="31"/>
      <c r="J3480" s="36" t="s">
        <v>1933</v>
      </c>
      <c r="K3480" s="30" t="s">
        <v>1930</v>
      </c>
      <c r="L3480" s="9">
        <f>Таблица4[[#This Row],[Поступления]]/Таблица4[[#This Row],[Начисления]]</f>
        <v>0.94397646882872988</v>
      </c>
    </row>
    <row r="3481" spans="1:12" ht="15">
      <c r="A3481" s="47">
        <v>104373</v>
      </c>
      <c r="B3481" s="34" t="s">
        <v>1173</v>
      </c>
      <c r="C3481" s="34" t="s">
        <v>1174</v>
      </c>
      <c r="D3481" s="34" t="s">
        <v>1313</v>
      </c>
      <c r="E3481" s="34" t="s">
        <v>172</v>
      </c>
      <c r="F3481" s="31">
        <v>1626181.61</v>
      </c>
      <c r="G3481" s="31">
        <v>1503271.65</v>
      </c>
      <c r="H3481" s="31">
        <v>122909.9600000002</v>
      </c>
      <c r="I3481" s="31"/>
      <c r="J3481" s="36" t="s">
        <v>1933</v>
      </c>
      <c r="K3481" s="30" t="s">
        <v>1930</v>
      </c>
      <c r="L3481" s="9">
        <f>Таблица4[[#This Row],[Поступления]]/Таблица4[[#This Row],[Начисления]]</f>
        <v>0.92441806053876097</v>
      </c>
    </row>
    <row r="3482" spans="1:12" ht="15">
      <c r="A3482" s="47">
        <v>104374</v>
      </c>
      <c r="B3482" s="34" t="s">
        <v>1173</v>
      </c>
      <c r="C3482" s="34" t="s">
        <v>1174</v>
      </c>
      <c r="D3482" s="34" t="s">
        <v>1313</v>
      </c>
      <c r="E3482" s="34" t="s">
        <v>115</v>
      </c>
      <c r="F3482" s="31">
        <v>1539453.54</v>
      </c>
      <c r="G3482" s="31">
        <v>1397348.1</v>
      </c>
      <c r="H3482" s="31">
        <v>142105.43999999994</v>
      </c>
      <c r="I3482" s="31"/>
      <c r="J3482" s="36" t="s">
        <v>1933</v>
      </c>
      <c r="K3482" s="30" t="s">
        <v>1929</v>
      </c>
      <c r="L3482" s="9">
        <f>Таблица4[[#This Row],[Поступления]]/Таблица4[[#This Row],[Начисления]]</f>
        <v>0.90769098494521638</v>
      </c>
    </row>
    <row r="3483" spans="1:12" ht="15">
      <c r="A3483" s="47">
        <v>104375</v>
      </c>
      <c r="B3483" s="34" t="s">
        <v>1173</v>
      </c>
      <c r="C3483" s="34" t="s">
        <v>1174</v>
      </c>
      <c r="D3483" s="34" t="s">
        <v>1313</v>
      </c>
      <c r="E3483" s="34" t="s">
        <v>119</v>
      </c>
      <c r="F3483" s="31">
        <v>1498548.21</v>
      </c>
      <c r="G3483" s="31">
        <v>1405166.46</v>
      </c>
      <c r="H3483" s="31">
        <v>93381.75</v>
      </c>
      <c r="I3483" s="31"/>
      <c r="J3483" s="36" t="s">
        <v>1933</v>
      </c>
      <c r="K3483" s="30" t="s">
        <v>1929</v>
      </c>
      <c r="L3483" s="9">
        <f>Таблица4[[#This Row],[Поступления]]/Таблица4[[#This Row],[Начисления]]</f>
        <v>0.93768518798604417</v>
      </c>
    </row>
    <row r="3484" spans="1:12" ht="15">
      <c r="A3484" s="47">
        <v>104376</v>
      </c>
      <c r="B3484" s="34" t="s">
        <v>1173</v>
      </c>
      <c r="C3484" s="34" t="s">
        <v>1174</v>
      </c>
      <c r="D3484" s="34" t="s">
        <v>1313</v>
      </c>
      <c r="E3484" s="34" t="s">
        <v>180</v>
      </c>
      <c r="F3484" s="31">
        <v>1688804.19</v>
      </c>
      <c r="G3484" s="31">
        <v>1364229.93</v>
      </c>
      <c r="H3484" s="31">
        <v>324574.26</v>
      </c>
      <c r="I3484" s="31"/>
      <c r="J3484" s="36" t="s">
        <v>1933</v>
      </c>
      <c r="K3484" s="30" t="s">
        <v>1930</v>
      </c>
      <c r="L3484" s="9">
        <f>Таблица4[[#This Row],[Поступления]]/Таблица4[[#This Row],[Начисления]]</f>
        <v>0.80780823382490541</v>
      </c>
    </row>
    <row r="3485" spans="1:12" ht="15">
      <c r="A3485" s="47">
        <v>104377</v>
      </c>
      <c r="B3485" s="34" t="s">
        <v>1173</v>
      </c>
      <c r="C3485" s="34" t="s">
        <v>1174</v>
      </c>
      <c r="D3485" s="34" t="s">
        <v>1313</v>
      </c>
      <c r="E3485" s="34" t="s">
        <v>382</v>
      </c>
      <c r="F3485" s="31">
        <v>1632767.02</v>
      </c>
      <c r="G3485" s="31">
        <v>1562020.89</v>
      </c>
      <c r="H3485" s="31">
        <v>70746.130000000121</v>
      </c>
      <c r="I3485" s="31"/>
      <c r="J3485" s="36" t="s">
        <v>1933</v>
      </c>
      <c r="K3485" s="30" t="s">
        <v>1929</v>
      </c>
      <c r="L3485" s="9">
        <f>Таблица4[[#This Row],[Поступления]]/Таблица4[[#This Row],[Начисления]]</f>
        <v>0.95667101972699076</v>
      </c>
    </row>
    <row r="3486" spans="1:12" ht="15">
      <c r="A3486" s="47">
        <v>104378</v>
      </c>
      <c r="B3486" s="34" t="s">
        <v>1173</v>
      </c>
      <c r="C3486" s="34" t="s">
        <v>1174</v>
      </c>
      <c r="D3486" s="34" t="s">
        <v>1313</v>
      </c>
      <c r="E3486" s="34" t="s">
        <v>385</v>
      </c>
      <c r="F3486" s="31">
        <v>748657.53</v>
      </c>
      <c r="G3486" s="31">
        <v>631013.32999999996</v>
      </c>
      <c r="H3486" s="31">
        <v>117644.20000000007</v>
      </c>
      <c r="I3486" s="31"/>
      <c r="J3486" s="36" t="s">
        <v>1933</v>
      </c>
      <c r="K3486" s="30" t="s">
        <v>1930</v>
      </c>
      <c r="L3486" s="9">
        <f>Таблица4[[#This Row],[Поступления]]/Таблица4[[#This Row],[Начисления]]</f>
        <v>0.842859791979919</v>
      </c>
    </row>
    <row r="3487" spans="1:12" ht="15">
      <c r="A3487" s="47">
        <v>104379</v>
      </c>
      <c r="B3487" s="34" t="s">
        <v>1173</v>
      </c>
      <c r="C3487" s="34" t="s">
        <v>1174</v>
      </c>
      <c r="D3487" s="34" t="s">
        <v>1313</v>
      </c>
      <c r="E3487" s="34" t="s">
        <v>367</v>
      </c>
      <c r="F3487" s="31">
        <v>742615.74</v>
      </c>
      <c r="G3487" s="31">
        <v>670986.23999999999</v>
      </c>
      <c r="H3487" s="31">
        <v>71629.5</v>
      </c>
      <c r="I3487" s="31"/>
      <c r="J3487" s="36" t="s">
        <v>1933</v>
      </c>
      <c r="K3487" s="30" t="s">
        <v>1929</v>
      </c>
      <c r="L3487" s="9">
        <f>Таблица4[[#This Row],[Поступления]]/Таблица4[[#This Row],[Начисления]]</f>
        <v>0.90354432832247811</v>
      </c>
    </row>
    <row r="3488" spans="1:12" ht="15">
      <c r="A3488" s="47">
        <v>104380</v>
      </c>
      <c r="B3488" s="34" t="s">
        <v>1173</v>
      </c>
      <c r="C3488" s="34" t="s">
        <v>1174</v>
      </c>
      <c r="D3488" s="34" t="s">
        <v>1313</v>
      </c>
      <c r="E3488" s="34" t="s">
        <v>370</v>
      </c>
      <c r="F3488" s="31">
        <v>740302.91</v>
      </c>
      <c r="G3488" s="31">
        <v>628244.19999999995</v>
      </c>
      <c r="H3488" s="31">
        <v>112058.71000000008</v>
      </c>
      <c r="I3488" s="31"/>
      <c r="J3488" s="36" t="s">
        <v>1933</v>
      </c>
      <c r="K3488" s="30" t="s">
        <v>1929</v>
      </c>
      <c r="L3488" s="9">
        <f>Таблица4[[#This Row],[Поступления]]/Таблица4[[#This Row],[Начисления]]</f>
        <v>0.8486312717587452</v>
      </c>
    </row>
    <row r="3489" spans="1:12" ht="15">
      <c r="A3489" s="47">
        <v>104381</v>
      </c>
      <c r="B3489" s="34" t="s">
        <v>1173</v>
      </c>
      <c r="C3489" s="34" t="s">
        <v>1174</v>
      </c>
      <c r="D3489" s="34" t="s">
        <v>1313</v>
      </c>
      <c r="E3489" s="34" t="s">
        <v>371</v>
      </c>
      <c r="F3489" s="31">
        <v>1426443.68</v>
      </c>
      <c r="G3489" s="31">
        <v>1230201.57</v>
      </c>
      <c r="H3489" s="31">
        <v>196242.10999999987</v>
      </c>
      <c r="I3489" s="31"/>
      <c r="J3489" s="36" t="s">
        <v>1933</v>
      </c>
      <c r="K3489" s="30" t="s">
        <v>1930</v>
      </c>
      <c r="L3489" s="9">
        <f>Таблица4[[#This Row],[Поступления]]/Таблица4[[#This Row],[Начисления]]</f>
        <v>0.86242561641129789</v>
      </c>
    </row>
    <row r="3490" spans="1:12" ht="15">
      <c r="A3490" s="47">
        <v>104382</v>
      </c>
      <c r="B3490" s="34" t="s">
        <v>1173</v>
      </c>
      <c r="C3490" s="34" t="s">
        <v>1174</v>
      </c>
      <c r="D3490" s="34" t="s">
        <v>1313</v>
      </c>
      <c r="E3490" s="34" t="s">
        <v>340</v>
      </c>
      <c r="F3490" s="31">
        <v>1345269.57</v>
      </c>
      <c r="G3490" s="31">
        <v>1229504.99</v>
      </c>
      <c r="H3490" s="31">
        <v>115764.58000000007</v>
      </c>
      <c r="I3490" s="31"/>
      <c r="J3490" s="36" t="s">
        <v>1933</v>
      </c>
      <c r="K3490" s="30" t="s">
        <v>1929</v>
      </c>
      <c r="L3490" s="9">
        <f>Таблица4[[#This Row],[Поступления]]/Таблица4[[#This Row],[Начисления]]</f>
        <v>0.91394692738050998</v>
      </c>
    </row>
    <row r="3491" spans="1:12" ht="15">
      <c r="A3491" s="47">
        <v>104383</v>
      </c>
      <c r="B3491" s="34" t="s">
        <v>1173</v>
      </c>
      <c r="C3491" s="34" t="s">
        <v>1174</v>
      </c>
      <c r="D3491" s="34" t="s">
        <v>1313</v>
      </c>
      <c r="E3491" s="34" t="s">
        <v>386</v>
      </c>
      <c r="F3491" s="31">
        <v>1492123.93</v>
      </c>
      <c r="G3491" s="31">
        <v>1423234.18</v>
      </c>
      <c r="H3491" s="31">
        <v>68889.75</v>
      </c>
      <c r="I3491" s="31"/>
      <c r="J3491" s="36" t="s">
        <v>1933</v>
      </c>
      <c r="K3491" s="30" t="s">
        <v>1929</v>
      </c>
      <c r="L3491" s="9">
        <f>Таблица4[[#This Row],[Поступления]]/Таблица4[[#This Row],[Начисления]]</f>
        <v>0.95383108023741703</v>
      </c>
    </row>
    <row r="3492" spans="1:12" ht="15">
      <c r="A3492" s="47">
        <v>104384</v>
      </c>
      <c r="B3492" s="34" t="s">
        <v>1173</v>
      </c>
      <c r="C3492" s="34" t="s">
        <v>1174</v>
      </c>
      <c r="D3492" s="34" t="s">
        <v>1313</v>
      </c>
      <c r="E3492" s="34" t="s">
        <v>166</v>
      </c>
      <c r="F3492" s="31">
        <v>1475932.77</v>
      </c>
      <c r="G3492" s="31">
        <v>1390412.67</v>
      </c>
      <c r="H3492" s="31">
        <v>85520.100000000093</v>
      </c>
      <c r="I3492" s="31"/>
      <c r="J3492" s="36" t="s">
        <v>1933</v>
      </c>
      <c r="K3492" s="30" t="s">
        <v>1929</v>
      </c>
      <c r="L3492" s="9">
        <f>Таблица4[[#This Row],[Поступления]]/Таблица4[[#This Row],[Начисления]]</f>
        <v>0.94205691360860555</v>
      </c>
    </row>
    <row r="3493" spans="1:12" ht="15">
      <c r="A3493" s="47">
        <v>104386</v>
      </c>
      <c r="B3493" s="34" t="s">
        <v>1173</v>
      </c>
      <c r="C3493" s="34" t="s">
        <v>1174</v>
      </c>
      <c r="D3493" s="34" t="s">
        <v>1313</v>
      </c>
      <c r="E3493" s="34" t="s">
        <v>38</v>
      </c>
      <c r="F3493" s="31">
        <v>1453086.16</v>
      </c>
      <c r="G3493" s="31">
        <v>1297466.9099999999</v>
      </c>
      <c r="H3493" s="31">
        <v>155619.25</v>
      </c>
      <c r="I3493" s="31"/>
      <c r="J3493" s="36" t="s">
        <v>1933</v>
      </c>
      <c r="K3493" s="30" t="s">
        <v>1929</v>
      </c>
      <c r="L3493" s="9">
        <f>Таблица4[[#This Row],[Поступления]]/Таблица4[[#This Row],[Начисления]]</f>
        <v>0.89290432027788358</v>
      </c>
    </row>
    <row r="3494" spans="1:12" ht="15">
      <c r="A3494" s="47">
        <v>104387</v>
      </c>
      <c r="B3494" s="34" t="s">
        <v>1173</v>
      </c>
      <c r="C3494" s="34" t="s">
        <v>1174</v>
      </c>
      <c r="D3494" s="34" t="s">
        <v>1314</v>
      </c>
      <c r="E3494" s="34" t="s">
        <v>19</v>
      </c>
      <c r="F3494" s="31">
        <v>131038.7</v>
      </c>
      <c r="G3494" s="31">
        <v>130499.85</v>
      </c>
      <c r="H3494" s="31">
        <v>538.84999999999127</v>
      </c>
      <c r="I3494" s="31"/>
      <c r="J3494" s="36" t="s">
        <v>1931</v>
      </c>
      <c r="K3494" s="30" t="s">
        <v>1929</v>
      </c>
      <c r="L3494" s="9">
        <f>Таблица4[[#This Row],[Поступления]]/Таблица4[[#This Row],[Начисления]]</f>
        <v>0.99588785603031782</v>
      </c>
    </row>
    <row r="3495" spans="1:12" ht="15">
      <c r="A3495" s="47">
        <v>104388</v>
      </c>
      <c r="B3495" s="34" t="s">
        <v>1173</v>
      </c>
      <c r="C3495" s="34" t="s">
        <v>1174</v>
      </c>
      <c r="D3495" s="34" t="s">
        <v>1314</v>
      </c>
      <c r="E3495" s="34" t="s">
        <v>21</v>
      </c>
      <c r="F3495" s="31">
        <v>127026.55</v>
      </c>
      <c r="G3495" s="31">
        <v>114440.68</v>
      </c>
      <c r="H3495" s="31">
        <v>12585.87000000001</v>
      </c>
      <c r="I3495" s="31"/>
      <c r="J3495" s="36" t="s">
        <v>1931</v>
      </c>
      <c r="K3495" s="30" t="s">
        <v>1929</v>
      </c>
      <c r="L3495" s="9">
        <f>Таблица4[[#This Row],[Поступления]]/Таблица4[[#This Row],[Начисления]]</f>
        <v>0.90091937472914119</v>
      </c>
    </row>
    <row r="3496" spans="1:12" ht="15">
      <c r="A3496" s="47">
        <v>104389</v>
      </c>
      <c r="B3496" s="34" t="s">
        <v>1173</v>
      </c>
      <c r="C3496" s="34" t="s">
        <v>1174</v>
      </c>
      <c r="D3496" s="34" t="s">
        <v>1314</v>
      </c>
      <c r="E3496" s="34" t="s">
        <v>103</v>
      </c>
      <c r="F3496" s="31">
        <v>131038.53</v>
      </c>
      <c r="G3496" s="31">
        <v>89648.6</v>
      </c>
      <c r="H3496" s="31">
        <v>41389.929999999993</v>
      </c>
      <c r="I3496" s="31"/>
      <c r="J3496" s="36" t="s">
        <v>1931</v>
      </c>
      <c r="K3496" s="30" t="s">
        <v>1929</v>
      </c>
      <c r="L3496" s="9">
        <f>Таблица4[[#This Row],[Поступления]]/Таблица4[[#This Row],[Начисления]]</f>
        <v>0.68413923752044536</v>
      </c>
    </row>
    <row r="3497" spans="1:12" ht="15">
      <c r="A3497" s="47">
        <v>104390</v>
      </c>
      <c r="B3497" s="34" t="s">
        <v>1173</v>
      </c>
      <c r="C3497" s="34" t="s">
        <v>1174</v>
      </c>
      <c r="D3497" s="34" t="s">
        <v>1314</v>
      </c>
      <c r="E3497" s="34" t="s">
        <v>100</v>
      </c>
      <c r="F3497" s="31">
        <v>130519.49</v>
      </c>
      <c r="G3497" s="31">
        <v>127953.91</v>
      </c>
      <c r="H3497" s="31">
        <v>2565.5800000000017</v>
      </c>
      <c r="I3497" s="31"/>
      <c r="J3497" s="36" t="s">
        <v>1931</v>
      </c>
      <c r="K3497" s="30" t="s">
        <v>1929</v>
      </c>
      <c r="L3497" s="9">
        <f>Таблица4[[#This Row],[Поступления]]/Таблица4[[#This Row],[Начисления]]</f>
        <v>0.980343318840734</v>
      </c>
    </row>
    <row r="3498" spans="1:12" ht="15">
      <c r="A3498" s="47">
        <v>104391</v>
      </c>
      <c r="B3498" s="34" t="s">
        <v>1173</v>
      </c>
      <c r="C3498" s="34" t="s">
        <v>1174</v>
      </c>
      <c r="D3498" s="34" t="s">
        <v>1314</v>
      </c>
      <c r="E3498" s="34" t="s">
        <v>382</v>
      </c>
      <c r="F3498" s="31">
        <v>133163.07</v>
      </c>
      <c r="G3498" s="31">
        <v>105525.95</v>
      </c>
      <c r="H3498" s="31">
        <v>27637.12000000001</v>
      </c>
      <c r="I3498" s="31"/>
      <c r="J3498" s="36" t="s">
        <v>1931</v>
      </c>
      <c r="K3498" s="30" t="s">
        <v>1929</v>
      </c>
      <c r="L3498" s="9">
        <f>Таблица4[[#This Row],[Поступления]]/Таблица4[[#This Row],[Начисления]]</f>
        <v>0.79245657223132504</v>
      </c>
    </row>
    <row r="3499" spans="1:12" ht="15">
      <c r="A3499" s="47">
        <v>104392</v>
      </c>
      <c r="B3499" s="34" t="s">
        <v>1173</v>
      </c>
      <c r="C3499" s="34" t="s">
        <v>1174</v>
      </c>
      <c r="D3499" s="34" t="s">
        <v>1314</v>
      </c>
      <c r="E3499" s="34" t="s">
        <v>497</v>
      </c>
      <c r="F3499" s="31">
        <v>130519.9</v>
      </c>
      <c r="G3499" s="31">
        <v>108821.22</v>
      </c>
      <c r="H3499" s="31">
        <v>21698.679999999993</v>
      </c>
      <c r="I3499" s="31"/>
      <c r="J3499" s="36" t="s">
        <v>1931</v>
      </c>
      <c r="K3499" s="30" t="s">
        <v>1929</v>
      </c>
      <c r="L3499" s="9">
        <f>Таблица4[[#This Row],[Поступления]]/Таблица4[[#This Row],[Начисления]]</f>
        <v>0.83375194127485541</v>
      </c>
    </row>
    <row r="3500" spans="1:12" ht="15">
      <c r="A3500" s="47">
        <v>104393</v>
      </c>
      <c r="B3500" s="34" t="s">
        <v>1173</v>
      </c>
      <c r="C3500" s="34" t="s">
        <v>1174</v>
      </c>
      <c r="D3500" s="34" t="s">
        <v>1314</v>
      </c>
      <c r="E3500" s="34" t="s">
        <v>34</v>
      </c>
      <c r="F3500" s="31">
        <v>129622.82</v>
      </c>
      <c r="G3500" s="31">
        <v>113485.63</v>
      </c>
      <c r="H3500" s="31">
        <v>16137.190000000002</v>
      </c>
      <c r="I3500" s="31"/>
      <c r="J3500" s="36" t="s">
        <v>1931</v>
      </c>
      <c r="K3500" s="30" t="s">
        <v>1929</v>
      </c>
      <c r="L3500" s="9">
        <f>Таблица4[[#This Row],[Поступления]]/Таблица4[[#This Row],[Начисления]]</f>
        <v>0.87550656589634446</v>
      </c>
    </row>
    <row r="3501" spans="1:12" ht="15">
      <c r="A3501" s="47">
        <v>104394</v>
      </c>
      <c r="B3501" s="34" t="s">
        <v>1173</v>
      </c>
      <c r="C3501" s="34" t="s">
        <v>1174</v>
      </c>
      <c r="D3501" s="34" t="s">
        <v>1314</v>
      </c>
      <c r="E3501" s="34" t="s">
        <v>385</v>
      </c>
      <c r="F3501" s="31">
        <v>130047.86</v>
      </c>
      <c r="G3501" s="31">
        <v>113962.61</v>
      </c>
      <c r="H3501" s="31">
        <v>16085.25</v>
      </c>
      <c r="I3501" s="31"/>
      <c r="J3501" s="36" t="s">
        <v>1931</v>
      </c>
      <c r="K3501" s="30" t="s">
        <v>1929</v>
      </c>
      <c r="L3501" s="9">
        <f>Таблица4[[#This Row],[Поступления]]/Таблица4[[#This Row],[Начисления]]</f>
        <v>0.87631284359465811</v>
      </c>
    </row>
    <row r="3502" spans="1:12" ht="15">
      <c r="A3502" s="47">
        <v>104395</v>
      </c>
      <c r="B3502" s="34" t="s">
        <v>1173</v>
      </c>
      <c r="C3502" s="34" t="s">
        <v>1174</v>
      </c>
      <c r="D3502" s="34" t="s">
        <v>1314</v>
      </c>
      <c r="E3502" s="34" t="s">
        <v>386</v>
      </c>
      <c r="F3502" s="31">
        <v>137647.32999999999</v>
      </c>
      <c r="G3502" s="31">
        <v>127269.24</v>
      </c>
      <c r="H3502" s="31">
        <v>10378.089999999982</v>
      </c>
      <c r="I3502" s="31"/>
      <c r="J3502" s="36" t="s">
        <v>1931</v>
      </c>
      <c r="K3502" s="30" t="s">
        <v>1929</v>
      </c>
      <c r="L3502" s="9">
        <f>Таблица4[[#This Row],[Поступления]]/Таблица4[[#This Row],[Начисления]]</f>
        <v>0.92460376819514056</v>
      </c>
    </row>
    <row r="3503" spans="1:12" ht="15">
      <c r="A3503" s="47">
        <v>104396</v>
      </c>
      <c r="B3503" s="34" t="s">
        <v>1173</v>
      </c>
      <c r="C3503" s="34" t="s">
        <v>1174</v>
      </c>
      <c r="D3503" s="34" t="s">
        <v>1314</v>
      </c>
      <c r="E3503" s="34" t="s">
        <v>387</v>
      </c>
      <c r="F3503" s="31">
        <v>129528.44</v>
      </c>
      <c r="G3503" s="31">
        <v>129509.81</v>
      </c>
      <c r="H3503" s="31">
        <v>18.630000000004657</v>
      </c>
      <c r="I3503" s="31">
        <v>574.83999999999651</v>
      </c>
      <c r="J3503" s="36" t="s">
        <v>1931</v>
      </c>
      <c r="K3503" s="30" t="s">
        <v>1929</v>
      </c>
      <c r="L3503" s="9">
        <f>Таблица4[[#This Row],[Поступления]]/Таблица4[[#This Row],[Начисления]]</f>
        <v>0.99985617058307807</v>
      </c>
    </row>
    <row r="3504" spans="1:12" ht="15">
      <c r="A3504" s="47">
        <v>104397</v>
      </c>
      <c r="B3504" s="34" t="s">
        <v>1173</v>
      </c>
      <c r="C3504" s="34" t="s">
        <v>1174</v>
      </c>
      <c r="D3504" s="34" t="s">
        <v>1314</v>
      </c>
      <c r="E3504" s="34" t="s">
        <v>67</v>
      </c>
      <c r="F3504" s="31">
        <v>131180.53</v>
      </c>
      <c r="G3504" s="31">
        <v>85232.15</v>
      </c>
      <c r="H3504" s="31">
        <v>45948.380000000005</v>
      </c>
      <c r="I3504" s="31"/>
      <c r="J3504" s="36" t="s">
        <v>1931</v>
      </c>
      <c r="K3504" s="30" t="s">
        <v>1929</v>
      </c>
      <c r="L3504" s="9">
        <f>Таблица4[[#This Row],[Поступления]]/Таблица4[[#This Row],[Начисления]]</f>
        <v>0.64973170942364689</v>
      </c>
    </row>
    <row r="3505" spans="1:12" ht="15">
      <c r="A3505" s="47">
        <v>104398</v>
      </c>
      <c r="B3505" s="34" t="s">
        <v>1173</v>
      </c>
      <c r="C3505" s="34" t="s">
        <v>1174</v>
      </c>
      <c r="D3505" s="34" t="s">
        <v>1314</v>
      </c>
      <c r="E3505" s="34" t="s">
        <v>367</v>
      </c>
      <c r="F3505" s="31">
        <v>126365.58</v>
      </c>
      <c r="G3505" s="31">
        <v>108923.58</v>
      </c>
      <c r="H3505" s="31">
        <v>17442</v>
      </c>
      <c r="I3505" s="31"/>
      <c r="J3505" s="36" t="s">
        <v>1931</v>
      </c>
      <c r="K3505" s="30" t="s">
        <v>1929</v>
      </c>
      <c r="L3505" s="9">
        <f>Таблица4[[#This Row],[Поступления]]/Таблица4[[#This Row],[Начисления]]</f>
        <v>0.86197190722347017</v>
      </c>
    </row>
    <row r="3506" spans="1:12" ht="15">
      <c r="A3506" s="47">
        <v>104399</v>
      </c>
      <c r="B3506" s="34" t="s">
        <v>1173</v>
      </c>
      <c r="C3506" s="34" t="s">
        <v>1174</v>
      </c>
      <c r="D3506" s="34" t="s">
        <v>1314</v>
      </c>
      <c r="E3506" s="34" t="s">
        <v>22</v>
      </c>
      <c r="F3506" s="31">
        <v>133304.82999999999</v>
      </c>
      <c r="G3506" s="31">
        <v>88930.58</v>
      </c>
      <c r="H3506" s="31">
        <v>44374.249999999985</v>
      </c>
      <c r="I3506" s="31"/>
      <c r="J3506" s="36" t="s">
        <v>1931</v>
      </c>
      <c r="K3506" s="30" t="s">
        <v>1929</v>
      </c>
      <c r="L3506" s="9">
        <f>Таблица4[[#This Row],[Поступления]]/Таблица4[[#This Row],[Начисления]]</f>
        <v>0.66712196399785373</v>
      </c>
    </row>
    <row r="3507" spans="1:12" ht="15">
      <c r="A3507" s="47">
        <v>104400</v>
      </c>
      <c r="B3507" s="34" t="s">
        <v>1173</v>
      </c>
      <c r="C3507" s="34" t="s">
        <v>1174</v>
      </c>
      <c r="D3507" s="34" t="s">
        <v>1315</v>
      </c>
      <c r="E3507" s="34" t="s">
        <v>317</v>
      </c>
      <c r="F3507" s="31">
        <v>1293019.71</v>
      </c>
      <c r="G3507" s="31">
        <v>1186722.92</v>
      </c>
      <c r="H3507" s="31">
        <v>106296.79000000004</v>
      </c>
      <c r="I3507" s="31"/>
      <c r="J3507" s="36" t="s">
        <v>1931</v>
      </c>
      <c r="K3507" s="30" t="s">
        <v>1929</v>
      </c>
      <c r="L3507" s="9">
        <f>Таблица4[[#This Row],[Поступления]]/Таблица4[[#This Row],[Начисления]]</f>
        <v>0.9177918254625832</v>
      </c>
    </row>
    <row r="3508" spans="1:12" ht="15">
      <c r="A3508" s="47">
        <v>104401</v>
      </c>
      <c r="B3508" s="34" t="s">
        <v>1173</v>
      </c>
      <c r="C3508" s="34" t="s">
        <v>1174</v>
      </c>
      <c r="D3508" s="34" t="s">
        <v>1315</v>
      </c>
      <c r="E3508" s="34" t="s">
        <v>19</v>
      </c>
      <c r="F3508" s="31">
        <v>1292306.01</v>
      </c>
      <c r="G3508" s="31">
        <v>1209868.4099999999</v>
      </c>
      <c r="H3508" s="31">
        <v>82437.600000000093</v>
      </c>
      <c r="I3508" s="31"/>
      <c r="J3508" s="36" t="s">
        <v>1931</v>
      </c>
      <c r="K3508" s="30" t="s">
        <v>1929</v>
      </c>
      <c r="L3508" s="9">
        <f>Таблица4[[#This Row],[Поступления]]/Таблица4[[#This Row],[Начисления]]</f>
        <v>0.93620891695767927</v>
      </c>
    </row>
    <row r="3509" spans="1:12" ht="15">
      <c r="A3509" s="47">
        <v>104402</v>
      </c>
      <c r="B3509" s="34" t="s">
        <v>1173</v>
      </c>
      <c r="C3509" s="34" t="s">
        <v>1174</v>
      </c>
      <c r="D3509" s="34" t="s">
        <v>1315</v>
      </c>
      <c r="E3509" s="34" t="s">
        <v>21</v>
      </c>
      <c r="F3509" s="31">
        <v>743828.8</v>
      </c>
      <c r="G3509" s="31">
        <v>692462.09</v>
      </c>
      <c r="H3509" s="31">
        <v>51366.710000000079</v>
      </c>
      <c r="I3509" s="31"/>
      <c r="J3509" s="36" t="s">
        <v>1931</v>
      </c>
      <c r="K3509" s="30" t="s">
        <v>1929</v>
      </c>
      <c r="L3509" s="9">
        <f>Таблица4[[#This Row],[Поступления]]/Таблица4[[#This Row],[Начисления]]</f>
        <v>0.9309428325442628</v>
      </c>
    </row>
    <row r="3510" spans="1:12" ht="15">
      <c r="A3510" s="47">
        <v>104403</v>
      </c>
      <c r="B3510" s="34" t="s">
        <v>1173</v>
      </c>
      <c r="C3510" s="34" t="s">
        <v>1174</v>
      </c>
      <c r="D3510" s="34" t="s">
        <v>1315</v>
      </c>
      <c r="E3510" s="34" t="s">
        <v>42</v>
      </c>
      <c r="F3510" s="31">
        <v>433994.91</v>
      </c>
      <c r="G3510" s="31">
        <v>422383.13</v>
      </c>
      <c r="H3510" s="31">
        <v>11611.77999999997</v>
      </c>
      <c r="I3510" s="31"/>
      <c r="J3510" s="36" t="s">
        <v>1931</v>
      </c>
      <c r="K3510" s="30" t="s">
        <v>1929</v>
      </c>
      <c r="L3510" s="9">
        <f>Таблица4[[#This Row],[Поступления]]/Таблица4[[#This Row],[Начисления]]</f>
        <v>0.97324443275152706</v>
      </c>
    </row>
    <row r="3511" spans="1:12" ht="15">
      <c r="A3511" s="47">
        <v>104404</v>
      </c>
      <c r="B3511" s="34" t="s">
        <v>1173</v>
      </c>
      <c r="C3511" s="34" t="s">
        <v>1174</v>
      </c>
      <c r="D3511" s="34" t="s">
        <v>1315</v>
      </c>
      <c r="E3511" s="34" t="s">
        <v>51</v>
      </c>
      <c r="F3511" s="31">
        <v>1743673.19</v>
      </c>
      <c r="G3511" s="31">
        <v>1676755.51</v>
      </c>
      <c r="H3511" s="31">
        <v>66917.679999999935</v>
      </c>
      <c r="I3511" s="31"/>
      <c r="J3511" s="36" t="s">
        <v>1931</v>
      </c>
      <c r="K3511" s="30" t="s">
        <v>1929</v>
      </c>
      <c r="L3511" s="9">
        <f>Таблица4[[#This Row],[Поступления]]/Таблица4[[#This Row],[Начисления]]</f>
        <v>0.96162257905680137</v>
      </c>
    </row>
    <row r="3512" spans="1:12" ht="15">
      <c r="A3512" s="47">
        <v>104405</v>
      </c>
      <c r="B3512" s="34" t="s">
        <v>1173</v>
      </c>
      <c r="C3512" s="34" t="s">
        <v>1174</v>
      </c>
      <c r="D3512" s="34" t="s">
        <v>1315</v>
      </c>
      <c r="E3512" s="34" t="s">
        <v>360</v>
      </c>
      <c r="F3512" s="31">
        <v>3493057.98</v>
      </c>
      <c r="G3512" s="31">
        <v>3315188.37</v>
      </c>
      <c r="H3512" s="31">
        <v>177869.60999999987</v>
      </c>
      <c r="I3512" s="31"/>
      <c r="J3512" s="36" t="s">
        <v>1931</v>
      </c>
      <c r="K3512" s="30" t="s">
        <v>1930</v>
      </c>
      <c r="L3512" s="9">
        <f>Таблица4[[#This Row],[Поступления]]/Таблица4[[#This Row],[Начисления]]</f>
        <v>0.94907911319582505</v>
      </c>
    </row>
    <row r="3513" spans="1:12" ht="15">
      <c r="A3513" s="47">
        <v>104406</v>
      </c>
      <c r="B3513" s="34" t="s">
        <v>1173</v>
      </c>
      <c r="C3513" s="34" t="s">
        <v>1174</v>
      </c>
      <c r="D3513" s="34" t="s">
        <v>1315</v>
      </c>
      <c r="E3513" s="34" t="s">
        <v>100</v>
      </c>
      <c r="F3513" s="31">
        <v>720289.4</v>
      </c>
      <c r="G3513" s="31">
        <v>637814.94999999995</v>
      </c>
      <c r="H3513" s="31">
        <v>82474.45000000007</v>
      </c>
      <c r="I3513" s="31"/>
      <c r="J3513" s="36" t="s">
        <v>1931</v>
      </c>
      <c r="K3513" s="30" t="s">
        <v>1929</v>
      </c>
      <c r="L3513" s="9">
        <f>Таблица4[[#This Row],[Поступления]]/Таблица4[[#This Row],[Начисления]]</f>
        <v>0.88549817614975301</v>
      </c>
    </row>
    <row r="3514" spans="1:12" ht="15">
      <c r="A3514" s="47">
        <v>104407</v>
      </c>
      <c r="B3514" s="34" t="s">
        <v>1173</v>
      </c>
      <c r="C3514" s="34" t="s">
        <v>1174</v>
      </c>
      <c r="D3514" s="34" t="s">
        <v>1315</v>
      </c>
      <c r="E3514" s="34" t="s">
        <v>29</v>
      </c>
      <c r="F3514" s="31">
        <v>1788395</v>
      </c>
      <c r="G3514" s="31">
        <v>1800484.98</v>
      </c>
      <c r="H3514" s="31"/>
      <c r="I3514" s="31">
        <v>12089.979999999981</v>
      </c>
      <c r="J3514" s="36" t="s">
        <v>1931</v>
      </c>
      <c r="K3514" s="30" t="s">
        <v>1930</v>
      </c>
      <c r="L3514" s="9">
        <f>Таблица4[[#This Row],[Поступления]]/Таблица4[[#This Row],[Начисления]]</f>
        <v>1.0067602403272207</v>
      </c>
    </row>
    <row r="3515" spans="1:12" ht="15">
      <c r="A3515" s="47">
        <v>104408</v>
      </c>
      <c r="B3515" s="34" t="s">
        <v>1173</v>
      </c>
      <c r="C3515" s="34" t="s">
        <v>1174</v>
      </c>
      <c r="D3515" s="34" t="s">
        <v>1316</v>
      </c>
      <c r="E3515" s="34" t="s">
        <v>19</v>
      </c>
      <c r="F3515" s="31">
        <v>8427559.7400000002</v>
      </c>
      <c r="G3515" s="31">
        <v>8088561.2000000002</v>
      </c>
      <c r="H3515" s="31">
        <v>338998.54000000004</v>
      </c>
      <c r="I3515" s="31"/>
      <c r="J3515" s="36" t="s">
        <v>1933</v>
      </c>
      <c r="K3515" s="30" t="s">
        <v>1930</v>
      </c>
      <c r="L3515" s="9">
        <f>Таблица4[[#This Row],[Поступления]]/Таблица4[[#This Row],[Начисления]]</f>
        <v>0.95977500599716903</v>
      </c>
    </row>
    <row r="3516" spans="1:12" ht="15">
      <c r="A3516" s="47">
        <v>104411</v>
      </c>
      <c r="B3516" s="34" t="s">
        <v>1173</v>
      </c>
      <c r="C3516" s="34" t="s">
        <v>1174</v>
      </c>
      <c r="D3516" s="34" t="s">
        <v>1316</v>
      </c>
      <c r="E3516" s="34" t="s">
        <v>34</v>
      </c>
      <c r="F3516" s="31">
        <v>1230896.3600000001</v>
      </c>
      <c r="G3516" s="31">
        <v>1116034.58</v>
      </c>
      <c r="H3516" s="31">
        <v>114861.78000000003</v>
      </c>
      <c r="I3516" s="31"/>
      <c r="J3516" s="36" t="s">
        <v>1933</v>
      </c>
      <c r="K3516" s="30" t="s">
        <v>1929</v>
      </c>
      <c r="L3516" s="9">
        <f>Таблица4[[#This Row],[Поступления]]/Таблица4[[#This Row],[Начисления]]</f>
        <v>0.90668444254721814</v>
      </c>
    </row>
    <row r="3517" spans="1:12" ht="15">
      <c r="A3517" s="47">
        <v>104412</v>
      </c>
      <c r="B3517" s="34" t="s">
        <v>1173</v>
      </c>
      <c r="C3517" s="34" t="s">
        <v>1174</v>
      </c>
      <c r="D3517" s="34" t="s">
        <v>1316</v>
      </c>
      <c r="E3517" s="34" t="s">
        <v>30</v>
      </c>
      <c r="F3517" s="31">
        <v>1813345.87</v>
      </c>
      <c r="G3517" s="31">
        <v>1678726.32</v>
      </c>
      <c r="H3517" s="31">
        <v>134619.55000000005</v>
      </c>
      <c r="I3517" s="31"/>
      <c r="J3517" s="36" t="s">
        <v>1933</v>
      </c>
      <c r="K3517" s="30" t="s">
        <v>1929</v>
      </c>
      <c r="L3517" s="9">
        <f>Таблица4[[#This Row],[Поступления]]/Таблица4[[#This Row],[Начисления]]</f>
        <v>0.9257617908270307</v>
      </c>
    </row>
    <row r="3518" spans="1:12" ht="15">
      <c r="A3518" s="47">
        <v>104413</v>
      </c>
      <c r="B3518" s="34" t="s">
        <v>1173</v>
      </c>
      <c r="C3518" s="34" t="s">
        <v>1174</v>
      </c>
      <c r="D3518" s="34" t="s">
        <v>1316</v>
      </c>
      <c r="E3518" s="34" t="s">
        <v>67</v>
      </c>
      <c r="F3518" s="31">
        <v>1227071.26</v>
      </c>
      <c r="G3518" s="31">
        <v>1104095.0900000001</v>
      </c>
      <c r="H3518" s="31">
        <v>122976.16999999993</v>
      </c>
      <c r="I3518" s="31"/>
      <c r="J3518" s="36" t="s">
        <v>1933</v>
      </c>
      <c r="K3518" s="30" t="s">
        <v>1930</v>
      </c>
      <c r="L3518" s="9">
        <f>Таблица4[[#This Row],[Поступления]]/Таблица4[[#This Row],[Начисления]]</f>
        <v>0.89978074297005384</v>
      </c>
    </row>
    <row r="3519" spans="1:12" ht="15">
      <c r="A3519" s="47">
        <v>104414</v>
      </c>
      <c r="B3519" s="34" t="s">
        <v>1173</v>
      </c>
      <c r="C3519" s="34" t="s">
        <v>1174</v>
      </c>
      <c r="D3519" s="34" t="s">
        <v>1316</v>
      </c>
      <c r="E3519" s="34" t="s">
        <v>26</v>
      </c>
      <c r="F3519" s="31">
        <v>1227590.5900000001</v>
      </c>
      <c r="G3519" s="31">
        <v>1138414.24</v>
      </c>
      <c r="H3519" s="31">
        <v>89176.350000000093</v>
      </c>
      <c r="I3519" s="31"/>
      <c r="J3519" s="36" t="s">
        <v>1933</v>
      </c>
      <c r="K3519" s="30" t="s">
        <v>1929</v>
      </c>
      <c r="L3519" s="9">
        <f>Таблица4[[#This Row],[Поступления]]/Таблица4[[#This Row],[Начисления]]</f>
        <v>0.92735660347477888</v>
      </c>
    </row>
    <row r="3520" spans="1:12" ht="15">
      <c r="A3520" s="47">
        <v>104415</v>
      </c>
      <c r="B3520" s="34" t="s">
        <v>1173</v>
      </c>
      <c r="C3520" s="34" t="s">
        <v>1174</v>
      </c>
      <c r="D3520" s="34" t="s">
        <v>1316</v>
      </c>
      <c r="E3520" s="34" t="s">
        <v>22</v>
      </c>
      <c r="F3520" s="31">
        <v>1220463.21</v>
      </c>
      <c r="G3520" s="31">
        <v>1129290.02</v>
      </c>
      <c r="H3520" s="31">
        <v>91173.189999999944</v>
      </c>
      <c r="I3520" s="31"/>
      <c r="J3520" s="36" t="s">
        <v>1933</v>
      </c>
      <c r="K3520" s="30" t="s">
        <v>1929</v>
      </c>
      <c r="L3520" s="9">
        <f>Таблица4[[#This Row],[Поступления]]/Таблица4[[#This Row],[Начисления]]</f>
        <v>0.92529624059704352</v>
      </c>
    </row>
    <row r="3521" spans="1:12" ht="15">
      <c r="A3521" s="47">
        <v>104416</v>
      </c>
      <c r="B3521" s="34" t="s">
        <v>1173</v>
      </c>
      <c r="C3521" s="34" t="s">
        <v>1174</v>
      </c>
      <c r="D3521" s="34" t="s">
        <v>1316</v>
      </c>
      <c r="E3521" s="34" t="s">
        <v>27</v>
      </c>
      <c r="F3521" s="31">
        <v>1191243.3</v>
      </c>
      <c r="G3521" s="31">
        <v>1161242.6299999999</v>
      </c>
      <c r="H3521" s="31">
        <v>30000.670000000158</v>
      </c>
      <c r="I3521" s="31"/>
      <c r="J3521" s="36" t="s">
        <v>1933</v>
      </c>
      <c r="K3521" s="30" t="s">
        <v>1929</v>
      </c>
      <c r="L3521" s="9">
        <f>Таблица4[[#This Row],[Поступления]]/Таблица4[[#This Row],[Начисления]]</f>
        <v>0.97481566528013197</v>
      </c>
    </row>
    <row r="3522" spans="1:12" ht="15">
      <c r="A3522" s="47">
        <v>104417</v>
      </c>
      <c r="B3522" s="34" t="s">
        <v>1173</v>
      </c>
      <c r="C3522" s="34" t="s">
        <v>1174</v>
      </c>
      <c r="D3522" s="34" t="s">
        <v>1316</v>
      </c>
      <c r="E3522" s="34" t="s">
        <v>68</v>
      </c>
      <c r="F3522" s="31">
        <v>3205702.4</v>
      </c>
      <c r="G3522" s="31">
        <v>3099612.94</v>
      </c>
      <c r="H3522" s="31">
        <v>106089.45999999996</v>
      </c>
      <c r="I3522" s="31"/>
      <c r="J3522" s="36" t="s">
        <v>1933</v>
      </c>
      <c r="K3522" s="30" t="s">
        <v>1930</v>
      </c>
      <c r="L3522" s="9">
        <f>Таблица4[[#This Row],[Поступления]]/Таблица4[[#This Row],[Начисления]]</f>
        <v>0.96690601722730096</v>
      </c>
    </row>
    <row r="3523" spans="1:12" ht="15">
      <c r="A3523" s="47">
        <v>104418</v>
      </c>
      <c r="B3523" s="34" t="s">
        <v>1173</v>
      </c>
      <c r="C3523" s="34" t="s">
        <v>1174</v>
      </c>
      <c r="D3523" s="34" t="s">
        <v>1316</v>
      </c>
      <c r="E3523" s="34" t="s">
        <v>28</v>
      </c>
      <c r="F3523" s="31">
        <v>1243545.6299999999</v>
      </c>
      <c r="G3523" s="31">
        <v>1140870.17</v>
      </c>
      <c r="H3523" s="31">
        <v>102675.45999999996</v>
      </c>
      <c r="I3523" s="31"/>
      <c r="J3523" s="36" t="s">
        <v>1933</v>
      </c>
      <c r="K3523" s="30" t="s">
        <v>1929</v>
      </c>
      <c r="L3523" s="9">
        <f>Таблица4[[#This Row],[Поступления]]/Таблица4[[#This Row],[Начисления]]</f>
        <v>0.91743329917053384</v>
      </c>
    </row>
    <row r="3524" spans="1:12" ht="15">
      <c r="A3524" s="47">
        <v>104419</v>
      </c>
      <c r="B3524" s="34" t="s">
        <v>1173</v>
      </c>
      <c r="C3524" s="34" t="s">
        <v>1174</v>
      </c>
      <c r="D3524" s="34" t="s">
        <v>1316</v>
      </c>
      <c r="E3524" s="34" t="s">
        <v>69</v>
      </c>
      <c r="F3524" s="31">
        <v>2415528.0499999998</v>
      </c>
      <c r="G3524" s="31">
        <v>2057806.32</v>
      </c>
      <c r="H3524" s="31">
        <v>357721.72999999975</v>
      </c>
      <c r="I3524" s="31"/>
      <c r="J3524" s="36" t="s">
        <v>1933</v>
      </c>
      <c r="K3524" s="30" t="s">
        <v>1930</v>
      </c>
      <c r="L3524" s="9">
        <f>Таблица4[[#This Row],[Поступления]]/Таблица4[[#This Row],[Начисления]]</f>
        <v>0.85190744110795991</v>
      </c>
    </row>
    <row r="3525" spans="1:12" ht="15">
      <c r="A3525" s="47">
        <v>104420</v>
      </c>
      <c r="B3525" s="34" t="s">
        <v>1173</v>
      </c>
      <c r="C3525" s="34" t="s">
        <v>1174</v>
      </c>
      <c r="D3525" s="34" t="s">
        <v>1316</v>
      </c>
      <c r="E3525" s="34" t="s">
        <v>16</v>
      </c>
      <c r="F3525" s="31">
        <v>1244206.57</v>
      </c>
      <c r="G3525" s="31">
        <v>1131652.58</v>
      </c>
      <c r="H3525" s="31">
        <v>112553.98999999999</v>
      </c>
      <c r="I3525" s="31"/>
      <c r="J3525" s="36" t="s">
        <v>1933</v>
      </c>
      <c r="K3525" s="30" t="s">
        <v>1929</v>
      </c>
      <c r="L3525" s="9">
        <f>Таблица4[[#This Row],[Поступления]]/Таблица4[[#This Row],[Начисления]]</f>
        <v>0.9095375376453767</v>
      </c>
    </row>
    <row r="3526" spans="1:12" ht="15">
      <c r="A3526" s="47">
        <v>104422</v>
      </c>
      <c r="B3526" s="34" t="s">
        <v>1173</v>
      </c>
      <c r="C3526" s="34" t="s">
        <v>1174</v>
      </c>
      <c r="D3526" s="34" t="s">
        <v>1316</v>
      </c>
      <c r="E3526" s="34" t="s">
        <v>7</v>
      </c>
      <c r="F3526" s="31">
        <v>10032350.77</v>
      </c>
      <c r="G3526" s="31">
        <v>9180629.7899999991</v>
      </c>
      <c r="H3526" s="31">
        <v>851720.98000000045</v>
      </c>
      <c r="I3526" s="31"/>
      <c r="J3526" s="36" t="s">
        <v>1933</v>
      </c>
      <c r="K3526" s="30" t="s">
        <v>1930</v>
      </c>
      <c r="L3526" s="9">
        <f>Таблица4[[#This Row],[Поступления]]/Таблица4[[#This Row],[Начисления]]</f>
        <v>0.91510255178208844</v>
      </c>
    </row>
    <row r="3527" spans="1:12" ht="15">
      <c r="A3527" s="47">
        <v>104423</v>
      </c>
      <c r="B3527" s="34" t="s">
        <v>1173</v>
      </c>
      <c r="C3527" s="34" t="s">
        <v>1174</v>
      </c>
      <c r="D3527" s="34" t="s">
        <v>1316</v>
      </c>
      <c r="E3527" s="34" t="s">
        <v>9</v>
      </c>
      <c r="F3527" s="31">
        <v>1259548.48</v>
      </c>
      <c r="G3527" s="31">
        <v>1197342.02</v>
      </c>
      <c r="H3527" s="31">
        <v>62206.459999999963</v>
      </c>
      <c r="I3527" s="31"/>
      <c r="J3527" s="36" t="s">
        <v>1933</v>
      </c>
      <c r="K3527" s="30" t="s">
        <v>1929</v>
      </c>
      <c r="L3527" s="9">
        <f>Таблица4[[#This Row],[Поступления]]/Таблица4[[#This Row],[Начисления]]</f>
        <v>0.95061209553442516</v>
      </c>
    </row>
    <row r="3528" spans="1:12" ht="15">
      <c r="A3528" s="47">
        <v>104424</v>
      </c>
      <c r="B3528" s="34" t="s">
        <v>1173</v>
      </c>
      <c r="C3528" s="34" t="s">
        <v>1174</v>
      </c>
      <c r="D3528" s="34" t="s">
        <v>1316</v>
      </c>
      <c r="E3528" s="34" t="s">
        <v>10</v>
      </c>
      <c r="F3528" s="31">
        <v>8120640.0499999998</v>
      </c>
      <c r="G3528" s="31">
        <v>7235507.4900000002</v>
      </c>
      <c r="H3528" s="31">
        <v>885132.55999999959</v>
      </c>
      <c r="I3528" s="31"/>
      <c r="J3528" s="36" t="s">
        <v>1933</v>
      </c>
      <c r="K3528" s="30" t="s">
        <v>1930</v>
      </c>
      <c r="L3528" s="9">
        <f>Таблица4[[#This Row],[Поступления]]/Таблица4[[#This Row],[Начисления]]</f>
        <v>0.89100211873077673</v>
      </c>
    </row>
    <row r="3529" spans="1:12" ht="15">
      <c r="A3529" s="47">
        <v>104425</v>
      </c>
      <c r="B3529" s="34" t="s">
        <v>1173</v>
      </c>
      <c r="C3529" s="34" t="s">
        <v>1174</v>
      </c>
      <c r="D3529" s="34" t="s">
        <v>1316</v>
      </c>
      <c r="E3529" s="34" t="s">
        <v>11</v>
      </c>
      <c r="F3529" s="31">
        <v>2427756.37</v>
      </c>
      <c r="G3529" s="31">
        <v>2113892.25</v>
      </c>
      <c r="H3529" s="31">
        <v>313864.12000000011</v>
      </c>
      <c r="I3529" s="31"/>
      <c r="J3529" s="36" t="s">
        <v>1933</v>
      </c>
      <c r="K3529" s="30" t="s">
        <v>1930</v>
      </c>
      <c r="L3529" s="9">
        <f>Таблица4[[#This Row],[Поступления]]/Таблица4[[#This Row],[Начисления]]</f>
        <v>0.87071844445412783</v>
      </c>
    </row>
    <row r="3530" spans="1:12" ht="15">
      <c r="A3530" s="47">
        <v>104426</v>
      </c>
      <c r="B3530" s="34" t="s">
        <v>1173</v>
      </c>
      <c r="C3530" s="34" t="s">
        <v>1174</v>
      </c>
      <c r="D3530" s="34" t="s">
        <v>1316</v>
      </c>
      <c r="E3530" s="34" t="s">
        <v>13</v>
      </c>
      <c r="F3530" s="31">
        <v>1228321.83</v>
      </c>
      <c r="G3530" s="31">
        <v>1134037.79</v>
      </c>
      <c r="H3530" s="31">
        <v>94284.040000000037</v>
      </c>
      <c r="I3530" s="31"/>
      <c r="J3530" s="36" t="s">
        <v>1933</v>
      </c>
      <c r="K3530" s="30" t="s">
        <v>1929</v>
      </c>
      <c r="L3530" s="9">
        <f>Таблица4[[#This Row],[Поступления]]/Таблица4[[#This Row],[Начисления]]</f>
        <v>0.92324158237910658</v>
      </c>
    </row>
    <row r="3531" spans="1:12" ht="15">
      <c r="A3531" s="47">
        <v>104427</v>
      </c>
      <c r="B3531" s="34" t="s">
        <v>1173</v>
      </c>
      <c r="C3531" s="34" t="s">
        <v>1174</v>
      </c>
      <c r="D3531" s="34" t="s">
        <v>1316</v>
      </c>
      <c r="E3531" s="34" t="s">
        <v>96</v>
      </c>
      <c r="F3531" s="31">
        <v>2412525.9500000002</v>
      </c>
      <c r="G3531" s="31">
        <v>2159636.54</v>
      </c>
      <c r="H3531" s="31">
        <v>252889.41000000015</v>
      </c>
      <c r="I3531" s="31"/>
      <c r="J3531" s="36" t="s">
        <v>1933</v>
      </c>
      <c r="K3531" s="30" t="s">
        <v>1930</v>
      </c>
      <c r="L3531" s="9">
        <f>Таблица4[[#This Row],[Поступления]]/Таблица4[[#This Row],[Начисления]]</f>
        <v>0.89517650162478035</v>
      </c>
    </row>
    <row r="3532" spans="1:12" ht="15">
      <c r="A3532" s="47">
        <v>104428</v>
      </c>
      <c r="B3532" s="34" t="s">
        <v>1173</v>
      </c>
      <c r="C3532" s="34" t="s">
        <v>1174</v>
      </c>
      <c r="D3532" s="34" t="s">
        <v>1316</v>
      </c>
      <c r="E3532" s="34" t="s">
        <v>15</v>
      </c>
      <c r="F3532" s="31">
        <v>7875213.1699999999</v>
      </c>
      <c r="G3532" s="31">
        <v>7262334.5899999999</v>
      </c>
      <c r="H3532" s="31">
        <v>612878.58000000007</v>
      </c>
      <c r="I3532" s="31"/>
      <c r="J3532" s="36" t="s">
        <v>1933</v>
      </c>
      <c r="K3532" s="30" t="s">
        <v>1930</v>
      </c>
      <c r="L3532" s="9">
        <f>Таблица4[[#This Row],[Поступления]]/Таблица4[[#This Row],[Начисления]]</f>
        <v>0.92217625519843549</v>
      </c>
    </row>
    <row r="3533" spans="1:12" ht="15">
      <c r="A3533" s="47">
        <v>104429</v>
      </c>
      <c r="B3533" s="34" t="s">
        <v>1173</v>
      </c>
      <c r="C3533" s="34" t="s">
        <v>1174</v>
      </c>
      <c r="D3533" s="34" t="s">
        <v>1316</v>
      </c>
      <c r="E3533" s="34" t="s">
        <v>39</v>
      </c>
      <c r="F3533" s="31">
        <v>2972298.51</v>
      </c>
      <c r="G3533" s="31">
        <v>2800979.79</v>
      </c>
      <c r="H3533" s="31">
        <v>171318.71999999974</v>
      </c>
      <c r="I3533" s="31"/>
      <c r="J3533" s="36" t="s">
        <v>1933</v>
      </c>
      <c r="K3533" s="30" t="s">
        <v>1930</v>
      </c>
      <c r="L3533" s="9">
        <f>Таблица4[[#This Row],[Поступления]]/Таблица4[[#This Row],[Начисления]]</f>
        <v>0.94236153622403163</v>
      </c>
    </row>
    <row r="3534" spans="1:12" ht="15">
      <c r="A3534" s="47">
        <v>104431</v>
      </c>
      <c r="B3534" s="34" t="s">
        <v>1173</v>
      </c>
      <c r="C3534" s="34" t="s">
        <v>1174</v>
      </c>
      <c r="D3534" s="34" t="s">
        <v>1316</v>
      </c>
      <c r="E3534" s="34" t="s">
        <v>337</v>
      </c>
      <c r="F3534" s="31">
        <v>2423978.9500000002</v>
      </c>
      <c r="G3534" s="31">
        <v>2130723.66</v>
      </c>
      <c r="H3534" s="31">
        <v>293255.29000000004</v>
      </c>
      <c r="I3534" s="31"/>
      <c r="J3534" s="36" t="s">
        <v>1933</v>
      </c>
      <c r="K3534" s="30" t="s">
        <v>1929</v>
      </c>
      <c r="L3534" s="9">
        <f>Таблица4[[#This Row],[Поступления]]/Таблица4[[#This Row],[Начисления]]</f>
        <v>0.87901904428666755</v>
      </c>
    </row>
    <row r="3535" spans="1:12" ht="15">
      <c r="A3535" s="47">
        <v>104432</v>
      </c>
      <c r="B3535" s="34" t="s">
        <v>1173</v>
      </c>
      <c r="C3535" s="34" t="s">
        <v>1174</v>
      </c>
      <c r="D3535" s="34" t="s">
        <v>1316</v>
      </c>
      <c r="E3535" s="34" t="s">
        <v>204</v>
      </c>
      <c r="F3535" s="31">
        <v>3810920.06</v>
      </c>
      <c r="G3535" s="31">
        <v>3500917.11</v>
      </c>
      <c r="H3535" s="31">
        <v>310002.95000000019</v>
      </c>
      <c r="I3535" s="31"/>
      <c r="J3535" s="36" t="s">
        <v>1933</v>
      </c>
      <c r="K3535" s="30" t="s">
        <v>1929</v>
      </c>
      <c r="L3535" s="9">
        <f>Таблица4[[#This Row],[Поступления]]/Таблица4[[#This Row],[Начисления]]</f>
        <v>0.91865404020046537</v>
      </c>
    </row>
    <row r="3536" spans="1:12" ht="15">
      <c r="A3536" s="47">
        <v>104433</v>
      </c>
      <c r="B3536" s="34" t="s">
        <v>1173</v>
      </c>
      <c r="C3536" s="34" t="s">
        <v>1174</v>
      </c>
      <c r="D3536" s="34" t="s">
        <v>1317</v>
      </c>
      <c r="E3536" s="34" t="s">
        <v>497</v>
      </c>
      <c r="F3536" s="31">
        <v>2360261.5299999998</v>
      </c>
      <c r="G3536" s="31">
        <v>2183613.7200000002</v>
      </c>
      <c r="H3536" s="31">
        <v>176647.80999999959</v>
      </c>
      <c r="I3536" s="31"/>
      <c r="J3536" s="36" t="s">
        <v>1933</v>
      </c>
      <c r="K3536" s="30" t="s">
        <v>1929</v>
      </c>
      <c r="L3536" s="9">
        <f>Таблица4[[#This Row],[Поступления]]/Таблица4[[#This Row],[Начисления]]</f>
        <v>0.92515752692880626</v>
      </c>
    </row>
    <row r="3537" spans="1:12" ht="15">
      <c r="A3537" s="47">
        <v>104437</v>
      </c>
      <c r="B3537" s="34" t="s">
        <v>1173</v>
      </c>
      <c r="C3537" s="34" t="s">
        <v>1174</v>
      </c>
      <c r="D3537" s="34" t="s">
        <v>966</v>
      </c>
      <c r="E3537" s="34" t="s">
        <v>55</v>
      </c>
      <c r="F3537" s="31">
        <v>3853407.71</v>
      </c>
      <c r="G3537" s="31">
        <v>873758.43</v>
      </c>
      <c r="H3537" s="31">
        <v>2979649.28</v>
      </c>
      <c r="I3537" s="31"/>
      <c r="J3537" s="36" t="s">
        <v>1936</v>
      </c>
      <c r="K3537" s="30" t="s">
        <v>1930</v>
      </c>
      <c r="L3537" s="9">
        <f>Таблица4[[#This Row],[Поступления]]/Таблица4[[#This Row],[Начисления]]</f>
        <v>0.22674954112239529</v>
      </c>
    </row>
    <row r="3538" spans="1:12" ht="15">
      <c r="A3538" s="47">
        <v>104438</v>
      </c>
      <c r="B3538" s="34" t="s">
        <v>1173</v>
      </c>
      <c r="C3538" s="34" t="s">
        <v>1174</v>
      </c>
      <c r="D3538" s="34" t="s">
        <v>966</v>
      </c>
      <c r="E3538" s="34" t="s">
        <v>56</v>
      </c>
      <c r="F3538" s="31">
        <v>990905.11</v>
      </c>
      <c r="G3538" s="31">
        <v>834555.4</v>
      </c>
      <c r="H3538" s="31">
        <v>156349.70999999996</v>
      </c>
      <c r="I3538" s="31"/>
      <c r="J3538" s="36" t="s">
        <v>1936</v>
      </c>
      <c r="K3538" s="30" t="s">
        <v>1930</v>
      </c>
      <c r="L3538" s="9">
        <f>Таблица4[[#This Row],[Поступления]]/Таблица4[[#This Row],[Начисления]]</f>
        <v>0.84221525510146988</v>
      </c>
    </row>
    <row r="3539" spans="1:12" ht="15">
      <c r="A3539" s="47">
        <v>104439</v>
      </c>
      <c r="B3539" s="34" t="s">
        <v>1173</v>
      </c>
      <c r="C3539" s="34" t="s">
        <v>1174</v>
      </c>
      <c r="D3539" s="34" t="s">
        <v>966</v>
      </c>
      <c r="E3539" s="34" t="s">
        <v>58</v>
      </c>
      <c r="F3539" s="31">
        <v>988420.53</v>
      </c>
      <c r="G3539" s="31">
        <v>922475.04</v>
      </c>
      <c r="H3539" s="31">
        <v>65945.489999999991</v>
      </c>
      <c r="I3539" s="31"/>
      <c r="J3539" s="36" t="s">
        <v>1936</v>
      </c>
      <c r="K3539" s="30" t="s">
        <v>1930</v>
      </c>
      <c r="L3539" s="9">
        <f>Таблица4[[#This Row],[Поступления]]/Таблица4[[#This Row],[Начисления]]</f>
        <v>0.93328195034556805</v>
      </c>
    </row>
    <row r="3540" spans="1:12" ht="15">
      <c r="A3540" s="47">
        <v>104441</v>
      </c>
      <c r="B3540" s="34" t="s">
        <v>1173</v>
      </c>
      <c r="C3540" s="34" t="s">
        <v>1174</v>
      </c>
      <c r="D3540" s="34" t="s">
        <v>966</v>
      </c>
      <c r="E3540" s="34" t="s">
        <v>316</v>
      </c>
      <c r="F3540" s="31">
        <v>0</v>
      </c>
      <c r="G3540" s="31">
        <v>4818.6000000000004</v>
      </c>
      <c r="H3540" s="31"/>
      <c r="I3540" s="31">
        <v>4818.6000000000004</v>
      </c>
      <c r="J3540" s="36" t="s">
        <v>1936</v>
      </c>
      <c r="K3540" s="30" t="s">
        <v>1929</v>
      </c>
      <c r="L3540" s="9" t="e">
        <f>Таблица4[[#This Row],[Поступления]]/Таблица4[[#This Row],[Начисления]]</f>
        <v>#DIV/0!</v>
      </c>
    </row>
    <row r="3541" spans="1:12" ht="15">
      <c r="A3541" s="47">
        <v>104442</v>
      </c>
      <c r="B3541" s="34" t="s">
        <v>1173</v>
      </c>
      <c r="C3541" s="34" t="s">
        <v>1174</v>
      </c>
      <c r="D3541" s="34" t="s">
        <v>966</v>
      </c>
      <c r="E3541" s="34" t="s">
        <v>560</v>
      </c>
      <c r="F3541" s="31">
        <v>0</v>
      </c>
      <c r="G3541" s="31">
        <v>3606.48</v>
      </c>
      <c r="H3541" s="31"/>
      <c r="I3541" s="31">
        <v>3606.48</v>
      </c>
      <c r="J3541" s="36" t="s">
        <v>1936</v>
      </c>
      <c r="K3541" s="30" t="s">
        <v>1929</v>
      </c>
      <c r="L3541" s="9" t="e">
        <f>Таблица4[[#This Row],[Поступления]]/Таблица4[[#This Row],[Начисления]]</f>
        <v>#DIV/0!</v>
      </c>
    </row>
    <row r="3542" spans="1:12" ht="15">
      <c r="A3542" s="47">
        <v>104444</v>
      </c>
      <c r="B3542" s="34" t="s">
        <v>1173</v>
      </c>
      <c r="C3542" s="34" t="s">
        <v>1174</v>
      </c>
      <c r="D3542" s="34" t="s">
        <v>966</v>
      </c>
      <c r="E3542" s="34" t="s">
        <v>619</v>
      </c>
      <c r="F3542" s="31">
        <v>242703.01</v>
      </c>
      <c r="G3542" s="31">
        <v>217433.12</v>
      </c>
      <c r="H3542" s="31">
        <v>25269.890000000014</v>
      </c>
      <c r="I3542" s="31"/>
      <c r="J3542" s="36" t="s">
        <v>1936</v>
      </c>
      <c r="K3542" s="30" t="s">
        <v>1929</v>
      </c>
      <c r="L3542" s="9">
        <f>Таблица4[[#This Row],[Поступления]]/Таблица4[[#This Row],[Начисления]]</f>
        <v>0.89588143138397824</v>
      </c>
    </row>
    <row r="3543" spans="1:12" ht="15">
      <c r="A3543" s="47">
        <v>104445</v>
      </c>
      <c r="B3543" s="34" t="s">
        <v>1173</v>
      </c>
      <c r="C3543" s="34" t="s">
        <v>1174</v>
      </c>
      <c r="D3543" s="34" t="s">
        <v>966</v>
      </c>
      <c r="E3543" s="34" t="s">
        <v>677</v>
      </c>
      <c r="F3543" s="31">
        <v>17333344.780000001</v>
      </c>
      <c r="G3543" s="31">
        <v>13230742.15</v>
      </c>
      <c r="H3543" s="31">
        <v>4102602.6300000008</v>
      </c>
      <c r="I3543" s="31"/>
      <c r="J3543" s="36" t="s">
        <v>1936</v>
      </c>
      <c r="K3543" s="30" t="s">
        <v>1929</v>
      </c>
      <c r="L3543" s="9">
        <f>Таблица4[[#This Row],[Поступления]]/Таблица4[[#This Row],[Начисления]]</f>
        <v>0.76331154303618487</v>
      </c>
    </row>
    <row r="3544" spans="1:12" ht="15">
      <c r="A3544" s="47">
        <v>104447</v>
      </c>
      <c r="B3544" s="34" t="s">
        <v>1173</v>
      </c>
      <c r="C3544" s="34" t="s">
        <v>1174</v>
      </c>
      <c r="D3544" s="34" t="s">
        <v>966</v>
      </c>
      <c r="E3544" s="34" t="s">
        <v>2307</v>
      </c>
      <c r="F3544" s="31">
        <v>3198216.86</v>
      </c>
      <c r="G3544" s="31">
        <v>2429986.37</v>
      </c>
      <c r="H3544" s="31">
        <v>768230.48999999976</v>
      </c>
      <c r="I3544" s="31"/>
      <c r="J3544" s="36" t="s">
        <v>1936</v>
      </c>
      <c r="K3544" s="30" t="s">
        <v>1929</v>
      </c>
      <c r="L3544" s="9">
        <f>Таблица4[[#This Row],[Поступления]]/Таблица4[[#This Row],[Начисления]]</f>
        <v>0.75979412165315152</v>
      </c>
    </row>
    <row r="3545" spans="1:12" ht="15">
      <c r="A3545" s="47">
        <v>104450</v>
      </c>
      <c r="B3545" s="34" t="s">
        <v>1173</v>
      </c>
      <c r="C3545" s="34" t="s">
        <v>1174</v>
      </c>
      <c r="D3545" s="34" t="s">
        <v>1318</v>
      </c>
      <c r="E3545" s="34" t="s">
        <v>18</v>
      </c>
      <c r="F3545" s="31">
        <v>127167.83</v>
      </c>
      <c r="G3545" s="31">
        <v>122844.92</v>
      </c>
      <c r="H3545" s="31">
        <v>4322.9100000000035</v>
      </c>
      <c r="I3545" s="31"/>
      <c r="J3545" s="36" t="s">
        <v>1931</v>
      </c>
      <c r="K3545" s="30" t="s">
        <v>1929</v>
      </c>
      <c r="L3545" s="9">
        <f>Таблица4[[#This Row],[Поступления]]/Таблица4[[#This Row],[Начисления]]</f>
        <v>0.96600626117470112</v>
      </c>
    </row>
    <row r="3546" spans="1:12" ht="15">
      <c r="A3546" s="47">
        <v>104451</v>
      </c>
      <c r="B3546" s="34" t="s">
        <v>1173</v>
      </c>
      <c r="C3546" s="34" t="s">
        <v>1174</v>
      </c>
      <c r="D3546" s="34" t="s">
        <v>1318</v>
      </c>
      <c r="E3546" s="34" t="s">
        <v>19</v>
      </c>
      <c r="F3546" s="31">
        <v>240411.73</v>
      </c>
      <c r="G3546" s="31">
        <v>184807.58</v>
      </c>
      <c r="H3546" s="31">
        <v>55604.150000000023</v>
      </c>
      <c r="I3546" s="31"/>
      <c r="J3546" s="36" t="s">
        <v>1931</v>
      </c>
      <c r="K3546" s="30" t="s">
        <v>1929</v>
      </c>
      <c r="L3546" s="9">
        <f>Таблица4[[#This Row],[Поступления]]/Таблица4[[#This Row],[Начисления]]</f>
        <v>0.76871282445328259</v>
      </c>
    </row>
    <row r="3547" spans="1:12" ht="15">
      <c r="A3547" s="47">
        <v>104452</v>
      </c>
      <c r="B3547" s="34" t="s">
        <v>1173</v>
      </c>
      <c r="C3547" s="34" t="s">
        <v>1174</v>
      </c>
      <c r="D3547" s="34" t="s">
        <v>1318</v>
      </c>
      <c r="E3547" s="34" t="s">
        <v>20</v>
      </c>
      <c r="F3547" s="31">
        <v>128300.74</v>
      </c>
      <c r="G3547" s="31">
        <v>104239.09</v>
      </c>
      <c r="H3547" s="31">
        <v>24061.650000000009</v>
      </c>
      <c r="I3547" s="31"/>
      <c r="J3547" s="36" t="s">
        <v>1931</v>
      </c>
      <c r="K3547" s="30" t="s">
        <v>1929</v>
      </c>
      <c r="L3547" s="9">
        <f>Таблица4[[#This Row],[Поступления]]/Таблица4[[#This Row],[Начисления]]</f>
        <v>0.81245899283199763</v>
      </c>
    </row>
    <row r="3548" spans="1:12" ht="15">
      <c r="A3548" s="47">
        <v>104454</v>
      </c>
      <c r="B3548" s="34" t="s">
        <v>1173</v>
      </c>
      <c r="C3548" s="34" t="s">
        <v>1174</v>
      </c>
      <c r="D3548" s="34" t="s">
        <v>1318</v>
      </c>
      <c r="E3548" s="34" t="s">
        <v>25</v>
      </c>
      <c r="F3548" s="31">
        <v>130425.04</v>
      </c>
      <c r="G3548" s="31">
        <v>129180.74</v>
      </c>
      <c r="H3548" s="31">
        <v>1244.2999999999884</v>
      </c>
      <c r="I3548" s="31"/>
      <c r="J3548" s="36" t="s">
        <v>1931</v>
      </c>
      <c r="K3548" s="30" t="s">
        <v>1929</v>
      </c>
      <c r="L3548" s="9">
        <f>Таблица4[[#This Row],[Поступления]]/Таблица4[[#This Row],[Начисления]]</f>
        <v>0.99045965406642777</v>
      </c>
    </row>
    <row r="3549" spans="1:12" ht="15">
      <c r="A3549" s="47">
        <v>104455</v>
      </c>
      <c r="B3549" s="34" t="s">
        <v>1173</v>
      </c>
      <c r="C3549" s="34" t="s">
        <v>1174</v>
      </c>
      <c r="D3549" s="34" t="s">
        <v>1320</v>
      </c>
      <c r="E3549" s="34" t="s">
        <v>127</v>
      </c>
      <c r="F3549" s="31">
        <v>220112.7</v>
      </c>
      <c r="G3549" s="31">
        <v>105156.36</v>
      </c>
      <c r="H3549" s="31">
        <v>114956.34000000001</v>
      </c>
      <c r="I3549" s="31"/>
      <c r="J3549" s="36" t="s">
        <v>1933</v>
      </c>
      <c r="K3549" s="30" t="s">
        <v>1929</v>
      </c>
      <c r="L3549" s="9">
        <f>Таблица4[[#This Row],[Поступления]]/Таблица4[[#This Row],[Начисления]]</f>
        <v>0.47773872202739776</v>
      </c>
    </row>
    <row r="3550" spans="1:12" ht="15">
      <c r="A3550" s="47">
        <v>104456</v>
      </c>
      <c r="B3550" s="34" t="s">
        <v>1173</v>
      </c>
      <c r="C3550" s="34" t="s">
        <v>1174</v>
      </c>
      <c r="D3550" s="34" t="s">
        <v>1320</v>
      </c>
      <c r="E3550" s="34" t="s">
        <v>128</v>
      </c>
      <c r="F3550" s="31">
        <v>123485.82</v>
      </c>
      <c r="G3550" s="31">
        <v>110022.43</v>
      </c>
      <c r="H3550" s="31">
        <v>13463.390000000014</v>
      </c>
      <c r="I3550" s="31"/>
      <c r="J3550" s="36" t="s">
        <v>1933</v>
      </c>
      <c r="K3550" s="30" t="s">
        <v>1929</v>
      </c>
      <c r="L3550" s="9">
        <f>Таблица4[[#This Row],[Поступления]]/Таблица4[[#This Row],[Начисления]]</f>
        <v>0.89097217802011586</v>
      </c>
    </row>
    <row r="3551" spans="1:12" ht="15">
      <c r="A3551" s="47">
        <v>104459</v>
      </c>
      <c r="B3551" s="34" t="s">
        <v>1173</v>
      </c>
      <c r="C3551" s="34" t="s">
        <v>1174</v>
      </c>
      <c r="D3551" s="34" t="s">
        <v>1321</v>
      </c>
      <c r="E3551" s="34" t="s">
        <v>18</v>
      </c>
      <c r="F3551" s="31">
        <v>709290.03</v>
      </c>
      <c r="G3551" s="31">
        <v>602796.85</v>
      </c>
      <c r="H3551" s="31">
        <v>106493.18000000005</v>
      </c>
      <c r="I3551" s="31"/>
      <c r="J3551" s="36" t="s">
        <v>1936</v>
      </c>
      <c r="K3551" s="30" t="s">
        <v>1929</v>
      </c>
      <c r="L3551" s="9">
        <f>Таблица4[[#This Row],[Поступления]]/Таблица4[[#This Row],[Начисления]]</f>
        <v>0.84985947144921792</v>
      </c>
    </row>
    <row r="3552" spans="1:12" ht="15">
      <c r="A3552" s="47">
        <v>104460</v>
      </c>
      <c r="B3552" s="34" t="s">
        <v>1173</v>
      </c>
      <c r="C3552" s="34" t="s">
        <v>1174</v>
      </c>
      <c r="D3552" s="34" t="s">
        <v>1321</v>
      </c>
      <c r="E3552" s="34" t="s">
        <v>19</v>
      </c>
      <c r="F3552" s="31">
        <v>976517.75</v>
      </c>
      <c r="G3552" s="31">
        <v>913206.59</v>
      </c>
      <c r="H3552" s="31">
        <v>63311.160000000033</v>
      </c>
      <c r="I3552" s="31"/>
      <c r="J3552" s="36" t="s">
        <v>1936</v>
      </c>
      <c r="K3552" s="30" t="s">
        <v>1929</v>
      </c>
      <c r="L3552" s="9">
        <f>Таблица4[[#This Row],[Поступления]]/Таблица4[[#This Row],[Начисления]]</f>
        <v>0.9351664012251697</v>
      </c>
    </row>
    <row r="3553" spans="1:12" ht="15">
      <c r="A3553" s="47">
        <v>104461</v>
      </c>
      <c r="B3553" s="34" t="s">
        <v>1173</v>
      </c>
      <c r="C3553" s="34" t="s">
        <v>1174</v>
      </c>
      <c r="D3553" s="34" t="s">
        <v>1321</v>
      </c>
      <c r="E3553" s="34" t="s">
        <v>20</v>
      </c>
      <c r="F3553" s="31">
        <v>2068225.71</v>
      </c>
      <c r="G3553" s="31">
        <v>1885143.14</v>
      </c>
      <c r="H3553" s="31">
        <v>183082.57000000007</v>
      </c>
      <c r="I3553" s="31"/>
      <c r="J3553" s="36" t="s">
        <v>1936</v>
      </c>
      <c r="K3553" s="30" t="s">
        <v>1929</v>
      </c>
      <c r="L3553" s="9">
        <f>Таблица4[[#This Row],[Поступления]]/Таблица4[[#This Row],[Начисления]]</f>
        <v>0.91147843820198904</v>
      </c>
    </row>
    <row r="3554" spans="1:12" ht="15">
      <c r="A3554" s="47">
        <v>104462</v>
      </c>
      <c r="B3554" s="34" t="s">
        <v>1173</v>
      </c>
      <c r="C3554" s="34" t="s">
        <v>1174</v>
      </c>
      <c r="D3554" s="34" t="s">
        <v>1321</v>
      </c>
      <c r="E3554" s="34" t="s">
        <v>21</v>
      </c>
      <c r="F3554" s="31">
        <v>1232689.28</v>
      </c>
      <c r="G3554" s="31">
        <v>1185271.3999999999</v>
      </c>
      <c r="H3554" s="31">
        <v>47417.880000000121</v>
      </c>
      <c r="I3554" s="31"/>
      <c r="J3554" s="36" t="s">
        <v>1936</v>
      </c>
      <c r="K3554" s="30" t="s">
        <v>1929</v>
      </c>
      <c r="L3554" s="9">
        <f>Таблица4[[#This Row],[Поступления]]/Таблица4[[#This Row],[Начисления]]</f>
        <v>0.96153298258584663</v>
      </c>
    </row>
    <row r="3555" spans="1:12" ht="15">
      <c r="A3555" s="47">
        <v>104463</v>
      </c>
      <c r="B3555" s="34" t="s">
        <v>1173</v>
      </c>
      <c r="C3555" s="34" t="s">
        <v>1174</v>
      </c>
      <c r="D3555" s="34" t="s">
        <v>1321</v>
      </c>
      <c r="E3555" s="34" t="s">
        <v>25</v>
      </c>
      <c r="F3555" s="31">
        <v>1212014.04</v>
      </c>
      <c r="G3555" s="31">
        <v>1198342.28</v>
      </c>
      <c r="H3555" s="31">
        <v>13671.760000000009</v>
      </c>
      <c r="I3555" s="31"/>
      <c r="J3555" s="36" t="s">
        <v>1936</v>
      </c>
      <c r="K3555" s="30" t="s">
        <v>1929</v>
      </c>
      <c r="L3555" s="9">
        <f>Таблица4[[#This Row],[Поступления]]/Таблица4[[#This Row],[Начисления]]</f>
        <v>0.98871980063861309</v>
      </c>
    </row>
    <row r="3556" spans="1:12" ht="15">
      <c r="A3556" s="47">
        <v>104464</v>
      </c>
      <c r="B3556" s="34" t="s">
        <v>1173</v>
      </c>
      <c r="C3556" s="34" t="s">
        <v>1174</v>
      </c>
      <c r="D3556" s="34" t="s">
        <v>1321</v>
      </c>
      <c r="E3556" s="34" t="s">
        <v>100</v>
      </c>
      <c r="F3556" s="31">
        <v>1570738.1</v>
      </c>
      <c r="G3556" s="31">
        <v>1430102.33</v>
      </c>
      <c r="H3556" s="31">
        <v>140635.77000000002</v>
      </c>
      <c r="I3556" s="31"/>
      <c r="J3556" s="36" t="s">
        <v>1936</v>
      </c>
      <c r="K3556" s="30" t="s">
        <v>1930</v>
      </c>
      <c r="L3556" s="9">
        <f>Таблица4[[#This Row],[Поступления]]/Таблица4[[#This Row],[Начисления]]</f>
        <v>0.91046516920930354</v>
      </c>
    </row>
    <row r="3557" spans="1:12" ht="15">
      <c r="A3557" s="47">
        <v>104465</v>
      </c>
      <c r="B3557" s="34" t="s">
        <v>1173</v>
      </c>
      <c r="C3557" s="34" t="s">
        <v>1174</v>
      </c>
      <c r="D3557" s="34" t="s">
        <v>1321</v>
      </c>
      <c r="E3557" s="34" t="s">
        <v>29</v>
      </c>
      <c r="F3557" s="31">
        <v>2609821.09</v>
      </c>
      <c r="G3557" s="31">
        <v>2440511.15</v>
      </c>
      <c r="H3557" s="31">
        <v>169309.93999999994</v>
      </c>
      <c r="I3557" s="31"/>
      <c r="J3557" s="36" t="s">
        <v>1936</v>
      </c>
      <c r="K3557" s="30" t="s">
        <v>1929</v>
      </c>
      <c r="L3557" s="9">
        <f>Таблица4[[#This Row],[Поступления]]/Таблица4[[#This Row],[Начисления]]</f>
        <v>0.93512584420106748</v>
      </c>
    </row>
    <row r="3558" spans="1:12" ht="15">
      <c r="A3558" s="47">
        <v>104466</v>
      </c>
      <c r="B3558" s="34" t="s">
        <v>1173</v>
      </c>
      <c r="C3558" s="34" t="s">
        <v>1174</v>
      </c>
      <c r="D3558" s="34" t="s">
        <v>1321</v>
      </c>
      <c r="E3558" s="34" t="s">
        <v>34</v>
      </c>
      <c r="F3558" s="31">
        <v>3445816.91</v>
      </c>
      <c r="G3558" s="31">
        <v>3289135.73</v>
      </c>
      <c r="H3558" s="31">
        <v>156681.18000000017</v>
      </c>
      <c r="I3558" s="31"/>
      <c r="J3558" s="36" t="s">
        <v>1936</v>
      </c>
      <c r="K3558" s="30" t="s">
        <v>1930</v>
      </c>
      <c r="L3558" s="9">
        <f>Таблица4[[#This Row],[Поступления]]/Таблица4[[#This Row],[Начисления]]</f>
        <v>0.95453003334411046</v>
      </c>
    </row>
    <row r="3559" spans="1:12" ht="15">
      <c r="A3559" s="47">
        <v>104467</v>
      </c>
      <c r="B3559" s="34" t="s">
        <v>1173</v>
      </c>
      <c r="C3559" s="34" t="s">
        <v>1174</v>
      </c>
      <c r="D3559" s="34" t="s">
        <v>1321</v>
      </c>
      <c r="E3559" s="34" t="s">
        <v>30</v>
      </c>
      <c r="F3559" s="31">
        <v>2397361.19</v>
      </c>
      <c r="G3559" s="31">
        <v>2256001.2000000002</v>
      </c>
      <c r="H3559" s="31">
        <v>141359.98999999976</v>
      </c>
      <c r="I3559" s="31"/>
      <c r="J3559" s="36" t="s">
        <v>1936</v>
      </c>
      <c r="K3559" s="30" t="s">
        <v>1930</v>
      </c>
      <c r="L3559" s="9">
        <f>Таблица4[[#This Row],[Поступления]]/Таблица4[[#This Row],[Начисления]]</f>
        <v>0.94103517209269594</v>
      </c>
    </row>
    <row r="3560" spans="1:12" ht="15">
      <c r="A3560" s="47">
        <v>104468</v>
      </c>
      <c r="B3560" s="34" t="s">
        <v>1173</v>
      </c>
      <c r="C3560" s="34" t="s">
        <v>1174</v>
      </c>
      <c r="D3560" s="34" t="s">
        <v>1321</v>
      </c>
      <c r="E3560" s="34" t="s">
        <v>67</v>
      </c>
      <c r="F3560" s="31">
        <v>5031064.5599999996</v>
      </c>
      <c r="G3560" s="31">
        <v>4493200.9400000004</v>
      </c>
      <c r="H3560" s="31">
        <v>537863.61999999918</v>
      </c>
      <c r="I3560" s="31"/>
      <c r="J3560" s="36" t="s">
        <v>1936</v>
      </c>
      <c r="K3560" s="30" t="s">
        <v>1930</v>
      </c>
      <c r="L3560" s="9">
        <f>Таблица4[[#This Row],[Поступления]]/Таблица4[[#This Row],[Начисления]]</f>
        <v>0.89309148916983905</v>
      </c>
    </row>
    <row r="3561" spans="1:12" ht="15">
      <c r="A3561" s="47">
        <v>104470</v>
      </c>
      <c r="B3561" s="34" t="s">
        <v>1173</v>
      </c>
      <c r="C3561" s="34" t="s">
        <v>1174</v>
      </c>
      <c r="D3561" s="34" t="s">
        <v>1321</v>
      </c>
      <c r="E3561" s="34" t="s">
        <v>385</v>
      </c>
      <c r="F3561" s="31">
        <v>4209235.67</v>
      </c>
      <c r="G3561" s="31">
        <v>3481335.1</v>
      </c>
      <c r="H3561" s="31">
        <v>727900.56999999983</v>
      </c>
      <c r="I3561" s="31"/>
      <c r="J3561" s="36" t="s">
        <v>1936</v>
      </c>
      <c r="K3561" s="30" t="s">
        <v>1930</v>
      </c>
      <c r="L3561" s="9">
        <f>Таблица4[[#This Row],[Поступления]]/Таблица4[[#This Row],[Начисления]]</f>
        <v>0.82707060685913081</v>
      </c>
    </row>
    <row r="3562" spans="1:12" ht="15">
      <c r="A3562" s="47">
        <v>104471</v>
      </c>
      <c r="B3562" s="34" t="s">
        <v>1173</v>
      </c>
      <c r="C3562" s="34" t="s">
        <v>1174</v>
      </c>
      <c r="D3562" s="34" t="s">
        <v>1460</v>
      </c>
      <c r="E3562" s="34" t="s">
        <v>18</v>
      </c>
      <c r="F3562" s="31">
        <v>5311503.03</v>
      </c>
      <c r="G3562" s="31">
        <v>5045408.28</v>
      </c>
      <c r="H3562" s="31">
        <v>266094.75</v>
      </c>
      <c r="I3562" s="31"/>
      <c r="J3562" s="36" t="s">
        <v>1934</v>
      </c>
      <c r="K3562" s="30" t="s">
        <v>1929</v>
      </c>
      <c r="L3562" s="9">
        <f>Таблица4[[#This Row],[Поступления]]/Таблица4[[#This Row],[Начисления]]</f>
        <v>0.94990217486518125</v>
      </c>
    </row>
    <row r="3563" spans="1:12" ht="15">
      <c r="A3563" s="47">
        <v>104472</v>
      </c>
      <c r="B3563" s="34" t="s">
        <v>1173</v>
      </c>
      <c r="C3563" s="34" t="s">
        <v>1174</v>
      </c>
      <c r="D3563" s="34" t="s">
        <v>1460</v>
      </c>
      <c r="E3563" s="34" t="s">
        <v>20</v>
      </c>
      <c r="F3563" s="31">
        <v>4026998.78</v>
      </c>
      <c r="G3563" s="31">
        <v>3707789.92</v>
      </c>
      <c r="H3563" s="31">
        <v>319208.85999999987</v>
      </c>
      <c r="I3563" s="31"/>
      <c r="J3563" s="36" t="s">
        <v>1934</v>
      </c>
      <c r="K3563" s="30" t="s">
        <v>1929</v>
      </c>
      <c r="L3563" s="9">
        <f>Таблица4[[#This Row],[Поступления]]/Таблица4[[#This Row],[Начисления]]</f>
        <v>0.92073281432680243</v>
      </c>
    </row>
    <row r="3564" spans="1:12" ht="15">
      <c r="A3564" s="47">
        <v>104476</v>
      </c>
      <c r="B3564" s="34" t="s">
        <v>1173</v>
      </c>
      <c r="C3564" s="34" t="s">
        <v>1174</v>
      </c>
      <c r="D3564" s="34" t="s">
        <v>1460</v>
      </c>
      <c r="E3564" s="34" t="s">
        <v>26</v>
      </c>
      <c r="F3564" s="31">
        <v>2604160.02</v>
      </c>
      <c r="G3564" s="31">
        <v>2283004.56</v>
      </c>
      <c r="H3564" s="31">
        <v>321155.45999999996</v>
      </c>
      <c r="I3564" s="31"/>
      <c r="J3564" s="36" t="s">
        <v>1934</v>
      </c>
      <c r="K3564" s="30" t="s">
        <v>1929</v>
      </c>
      <c r="L3564" s="9">
        <f>Таблица4[[#This Row],[Поступления]]/Таблица4[[#This Row],[Начисления]]</f>
        <v>0.87667598859765927</v>
      </c>
    </row>
    <row r="3565" spans="1:12" ht="15">
      <c r="A3565" s="47">
        <v>104481</v>
      </c>
      <c r="B3565" s="34" t="s">
        <v>1173</v>
      </c>
      <c r="C3565" s="34" t="s">
        <v>1174</v>
      </c>
      <c r="D3565" s="34" t="s">
        <v>1460</v>
      </c>
      <c r="E3565" s="34" t="s">
        <v>317</v>
      </c>
      <c r="F3565" s="31">
        <v>3454362.33</v>
      </c>
      <c r="G3565" s="31">
        <v>3165844.61</v>
      </c>
      <c r="H3565" s="31">
        <v>288517.7200000002</v>
      </c>
      <c r="I3565" s="31"/>
      <c r="J3565" s="36" t="s">
        <v>1934</v>
      </c>
      <c r="K3565" s="30" t="s">
        <v>1929</v>
      </c>
      <c r="L3565" s="9">
        <f>Таблица4[[#This Row],[Поступления]]/Таблица4[[#This Row],[Начисления]]</f>
        <v>0.91647728511444249</v>
      </c>
    </row>
    <row r="3566" spans="1:12" ht="15">
      <c r="A3566" s="47">
        <v>104482</v>
      </c>
      <c r="B3566" s="34" t="s">
        <v>1173</v>
      </c>
      <c r="C3566" s="34" t="s">
        <v>1174</v>
      </c>
      <c r="D3566" s="34" t="s">
        <v>1322</v>
      </c>
      <c r="E3566" s="34" t="s">
        <v>18</v>
      </c>
      <c r="F3566" s="31">
        <v>388026.13</v>
      </c>
      <c r="G3566" s="31">
        <v>260227.62</v>
      </c>
      <c r="H3566" s="31">
        <v>127798.51000000001</v>
      </c>
      <c r="I3566" s="31"/>
      <c r="J3566" s="36" t="s">
        <v>1933</v>
      </c>
      <c r="K3566" s="30" t="s">
        <v>1929</v>
      </c>
      <c r="L3566" s="9">
        <f>Таблица4[[#This Row],[Поступления]]/Таблица4[[#This Row],[Начисления]]</f>
        <v>0.67064457746698658</v>
      </c>
    </row>
    <row r="3567" spans="1:12" ht="15">
      <c r="A3567" s="47">
        <v>104483</v>
      </c>
      <c r="B3567" s="34" t="s">
        <v>1173</v>
      </c>
      <c r="C3567" s="34" t="s">
        <v>1174</v>
      </c>
      <c r="D3567" s="34" t="s">
        <v>1322</v>
      </c>
      <c r="E3567" s="34" t="s">
        <v>20</v>
      </c>
      <c r="F3567" s="31">
        <v>1411685.97</v>
      </c>
      <c r="G3567" s="31">
        <v>1384289.28</v>
      </c>
      <c r="H3567" s="31">
        <v>27396.689999999944</v>
      </c>
      <c r="I3567" s="31"/>
      <c r="J3567" s="36" t="s">
        <v>1933</v>
      </c>
      <c r="K3567" s="30" t="s">
        <v>1929</v>
      </c>
      <c r="L3567" s="9">
        <f>Таблица4[[#This Row],[Поступления]]/Таблица4[[#This Row],[Начисления]]</f>
        <v>0.98059292889338556</v>
      </c>
    </row>
    <row r="3568" spans="1:12" ht="15">
      <c r="A3568" s="47">
        <v>104486</v>
      </c>
      <c r="B3568" s="34" t="s">
        <v>1173</v>
      </c>
      <c r="C3568" s="34" t="s">
        <v>1174</v>
      </c>
      <c r="D3568" s="34" t="s">
        <v>1322</v>
      </c>
      <c r="E3568" s="34" t="s">
        <v>30</v>
      </c>
      <c r="F3568" s="31">
        <v>2139668.8199999998</v>
      </c>
      <c r="G3568" s="31">
        <v>2029187.89</v>
      </c>
      <c r="H3568" s="31">
        <v>110480.92999999993</v>
      </c>
      <c r="I3568" s="31"/>
      <c r="J3568" s="36" t="s">
        <v>1933</v>
      </c>
      <c r="K3568" s="30" t="s">
        <v>1929</v>
      </c>
      <c r="L3568" s="9">
        <f>Таблица4[[#This Row],[Поступления]]/Таблица4[[#This Row],[Начисления]]</f>
        <v>0.94836540638097444</v>
      </c>
    </row>
    <row r="3569" spans="1:12" ht="15">
      <c r="A3569" s="47">
        <v>104487</v>
      </c>
      <c r="B3569" s="34" t="s">
        <v>1173</v>
      </c>
      <c r="C3569" s="34" t="s">
        <v>1174</v>
      </c>
      <c r="D3569" s="34" t="s">
        <v>1322</v>
      </c>
      <c r="E3569" s="34" t="s">
        <v>26</v>
      </c>
      <c r="F3569" s="31">
        <v>6084466.3700000001</v>
      </c>
      <c r="G3569" s="31">
        <v>5029870.58</v>
      </c>
      <c r="H3569" s="31">
        <v>1054595.79</v>
      </c>
      <c r="I3569" s="31"/>
      <c r="J3569" s="36" t="s">
        <v>1933</v>
      </c>
      <c r="K3569" s="30" t="s">
        <v>1930</v>
      </c>
      <c r="L3569" s="9">
        <f>Таблица4[[#This Row],[Поступления]]/Таблица4[[#This Row],[Начисления]]</f>
        <v>0.82667407035072493</v>
      </c>
    </row>
    <row r="3570" spans="1:12" ht="15">
      <c r="A3570" s="47">
        <v>104488</v>
      </c>
      <c r="B3570" s="34" t="s">
        <v>1173</v>
      </c>
      <c r="C3570" s="34" t="s">
        <v>1174</v>
      </c>
      <c r="D3570" s="34" t="s">
        <v>1322</v>
      </c>
      <c r="E3570" s="34" t="s">
        <v>28</v>
      </c>
      <c r="F3570" s="31">
        <v>635754.42000000004</v>
      </c>
      <c r="G3570" s="31">
        <v>515771.87</v>
      </c>
      <c r="H3570" s="31">
        <v>119982.55000000005</v>
      </c>
      <c r="I3570" s="31"/>
      <c r="J3570" s="36" t="s">
        <v>1933</v>
      </c>
      <c r="K3570" s="30" t="s">
        <v>1929</v>
      </c>
      <c r="L3570" s="9">
        <f>Таблица4[[#This Row],[Поступления]]/Таблица4[[#This Row],[Начисления]]</f>
        <v>0.81127531917119811</v>
      </c>
    </row>
    <row r="3571" spans="1:12" ht="15">
      <c r="A3571" s="47">
        <v>104489</v>
      </c>
      <c r="B3571" s="34" t="s">
        <v>1173</v>
      </c>
      <c r="C3571" s="34" t="s">
        <v>1174</v>
      </c>
      <c r="D3571" s="34" t="s">
        <v>1322</v>
      </c>
      <c r="E3571" s="34" t="s">
        <v>16</v>
      </c>
      <c r="F3571" s="31">
        <v>629046.79</v>
      </c>
      <c r="G3571" s="31">
        <v>546141.54</v>
      </c>
      <c r="H3571" s="31">
        <v>82905.25</v>
      </c>
      <c r="I3571" s="31"/>
      <c r="J3571" s="36" t="s">
        <v>1933</v>
      </c>
      <c r="K3571" s="30" t="s">
        <v>1929</v>
      </c>
      <c r="L3571" s="9">
        <f>Таблица4[[#This Row],[Поступления]]/Таблица4[[#This Row],[Начисления]]</f>
        <v>0.86820495499229877</v>
      </c>
    </row>
    <row r="3572" spans="1:12" ht="15">
      <c r="A3572" s="47">
        <v>104490</v>
      </c>
      <c r="B3572" s="34" t="s">
        <v>1173</v>
      </c>
      <c r="C3572" s="34" t="s">
        <v>1174</v>
      </c>
      <c r="D3572" s="34" t="s">
        <v>1322</v>
      </c>
      <c r="E3572" s="34" t="s">
        <v>6</v>
      </c>
      <c r="F3572" s="31">
        <v>616082.69999999995</v>
      </c>
      <c r="G3572" s="31">
        <v>537109.09</v>
      </c>
      <c r="H3572" s="31">
        <v>78973.609999999986</v>
      </c>
      <c r="I3572" s="31"/>
      <c r="J3572" s="36" t="s">
        <v>1933</v>
      </c>
      <c r="K3572" s="30" t="s">
        <v>1929</v>
      </c>
      <c r="L3572" s="9">
        <f>Таблица4[[#This Row],[Поступления]]/Таблица4[[#This Row],[Начисления]]</f>
        <v>0.87181329714338673</v>
      </c>
    </row>
    <row r="3573" spans="1:12" ht="15">
      <c r="A3573" s="47">
        <v>104491</v>
      </c>
      <c r="B3573" s="34" t="s">
        <v>1173</v>
      </c>
      <c r="C3573" s="34" t="s">
        <v>1174</v>
      </c>
      <c r="D3573" s="34" t="s">
        <v>1322</v>
      </c>
      <c r="E3573" s="34" t="s">
        <v>8</v>
      </c>
      <c r="F3573" s="31">
        <v>293468.15000000002</v>
      </c>
      <c r="G3573" s="31">
        <v>261998.05</v>
      </c>
      <c r="H3573" s="31">
        <v>31470.100000000035</v>
      </c>
      <c r="I3573" s="31"/>
      <c r="J3573" s="36" t="s">
        <v>1933</v>
      </c>
      <c r="K3573" s="30" t="s">
        <v>1929</v>
      </c>
      <c r="L3573" s="9">
        <f>Таблица4[[#This Row],[Поступления]]/Таблица4[[#This Row],[Начисления]]</f>
        <v>0.89276485369877434</v>
      </c>
    </row>
    <row r="3574" spans="1:12" ht="15">
      <c r="A3574" s="47">
        <v>104492</v>
      </c>
      <c r="B3574" s="34" t="s">
        <v>1173</v>
      </c>
      <c r="C3574" s="34" t="s">
        <v>1174</v>
      </c>
      <c r="D3574" s="34" t="s">
        <v>1322</v>
      </c>
      <c r="E3574" s="34" t="s">
        <v>10</v>
      </c>
      <c r="F3574" s="31">
        <v>301540.21000000002</v>
      </c>
      <c r="G3574" s="31">
        <v>254463.57</v>
      </c>
      <c r="H3574" s="31">
        <v>47076.640000000014</v>
      </c>
      <c r="I3574" s="31"/>
      <c r="J3574" s="36" t="s">
        <v>1933</v>
      </c>
      <c r="K3574" s="30" t="s">
        <v>1929</v>
      </c>
      <c r="L3574" s="9">
        <f>Таблица4[[#This Row],[Поступления]]/Таблица4[[#This Row],[Начисления]]</f>
        <v>0.84387939505646692</v>
      </c>
    </row>
    <row r="3575" spans="1:12" ht="15">
      <c r="A3575" s="47">
        <v>104493</v>
      </c>
      <c r="B3575" s="34" t="s">
        <v>1173</v>
      </c>
      <c r="C3575" s="34" t="s">
        <v>1174</v>
      </c>
      <c r="D3575" s="34" t="s">
        <v>1322</v>
      </c>
      <c r="E3575" s="34" t="s">
        <v>12</v>
      </c>
      <c r="F3575" s="31">
        <v>296772.59999999998</v>
      </c>
      <c r="G3575" s="31">
        <v>279977.38</v>
      </c>
      <c r="H3575" s="31">
        <v>16795.219999999972</v>
      </c>
      <c r="I3575" s="31"/>
      <c r="J3575" s="36" t="s">
        <v>1933</v>
      </c>
      <c r="K3575" s="30" t="s">
        <v>1929</v>
      </c>
      <c r="L3575" s="9">
        <f>Таблица4[[#This Row],[Поступления]]/Таблица4[[#This Row],[Начисления]]</f>
        <v>0.94340710699033548</v>
      </c>
    </row>
    <row r="3576" spans="1:12" ht="15">
      <c r="A3576" s="47">
        <v>104494</v>
      </c>
      <c r="B3576" s="34" t="s">
        <v>1173</v>
      </c>
      <c r="C3576" s="34" t="s">
        <v>1174</v>
      </c>
      <c r="D3576" s="34" t="s">
        <v>1322</v>
      </c>
      <c r="E3576" s="34" t="s">
        <v>73</v>
      </c>
      <c r="F3576" s="31">
        <v>298094.03000000003</v>
      </c>
      <c r="G3576" s="31">
        <v>290582.90000000002</v>
      </c>
      <c r="H3576" s="31">
        <v>7511.1300000000047</v>
      </c>
      <c r="I3576" s="31"/>
      <c r="J3576" s="36" t="s">
        <v>1933</v>
      </c>
      <c r="K3576" s="30" t="s">
        <v>1929</v>
      </c>
      <c r="L3576" s="9">
        <f>Таблица4[[#This Row],[Поступления]]/Таблица4[[#This Row],[Начисления]]</f>
        <v>0.974802816413331</v>
      </c>
    </row>
    <row r="3577" spans="1:12" ht="15">
      <c r="A3577" s="47">
        <v>104495</v>
      </c>
      <c r="B3577" s="34" t="s">
        <v>1173</v>
      </c>
      <c r="C3577" s="34" t="s">
        <v>1174</v>
      </c>
      <c r="D3577" s="34" t="s">
        <v>1322</v>
      </c>
      <c r="E3577" s="34" t="s">
        <v>74</v>
      </c>
      <c r="F3577" s="31">
        <v>4551053.58</v>
      </c>
      <c r="G3577" s="31">
        <v>4265162.08</v>
      </c>
      <c r="H3577" s="31">
        <v>285891.5</v>
      </c>
      <c r="I3577" s="31"/>
      <c r="J3577" s="36" t="s">
        <v>1933</v>
      </c>
      <c r="K3577" s="30" t="s">
        <v>1929</v>
      </c>
      <c r="L3577" s="9">
        <f>Таблица4[[#This Row],[Поступления]]/Таблица4[[#This Row],[Начисления]]</f>
        <v>0.93718124935808822</v>
      </c>
    </row>
    <row r="3578" spans="1:12" ht="15">
      <c r="A3578" s="47">
        <v>104496</v>
      </c>
      <c r="B3578" s="34" t="s">
        <v>1173</v>
      </c>
      <c r="C3578" s="34" t="s">
        <v>1174</v>
      </c>
      <c r="D3578" s="34" t="s">
        <v>1322</v>
      </c>
      <c r="E3578" s="34" t="s">
        <v>14</v>
      </c>
      <c r="F3578" s="31">
        <v>4570916.3499999996</v>
      </c>
      <c r="G3578" s="31">
        <v>4224143.2</v>
      </c>
      <c r="H3578" s="31">
        <v>346773.14999999944</v>
      </c>
      <c r="I3578" s="31"/>
      <c r="J3578" s="36" t="s">
        <v>1933</v>
      </c>
      <c r="K3578" s="30" t="s">
        <v>1929</v>
      </c>
      <c r="L3578" s="9">
        <f>Таблица4[[#This Row],[Поступления]]/Таблица4[[#This Row],[Начисления]]</f>
        <v>0.92413487286854434</v>
      </c>
    </row>
    <row r="3579" spans="1:12" ht="15">
      <c r="A3579" s="47">
        <v>104497</v>
      </c>
      <c r="B3579" s="34" t="s">
        <v>1173</v>
      </c>
      <c r="C3579" s="34" t="s">
        <v>1174</v>
      </c>
      <c r="D3579" s="34" t="s">
        <v>1322</v>
      </c>
      <c r="E3579" s="34" t="s">
        <v>339</v>
      </c>
      <c r="F3579" s="31">
        <v>304136.48</v>
      </c>
      <c r="G3579" s="31">
        <v>291729.68</v>
      </c>
      <c r="H3579" s="31">
        <v>12406.799999999988</v>
      </c>
      <c r="I3579" s="31"/>
      <c r="J3579" s="36" t="s">
        <v>1933</v>
      </c>
      <c r="K3579" s="30" t="s">
        <v>1929</v>
      </c>
      <c r="L3579" s="9">
        <f>Таблица4[[#This Row],[Поступления]]/Таблица4[[#This Row],[Начисления]]</f>
        <v>0.95920647204176235</v>
      </c>
    </row>
    <row r="3580" spans="1:12" ht="15">
      <c r="A3580" s="47">
        <v>104498</v>
      </c>
      <c r="B3580" s="34" t="s">
        <v>1173</v>
      </c>
      <c r="C3580" s="34" t="s">
        <v>1174</v>
      </c>
      <c r="D3580" s="34" t="s">
        <v>1322</v>
      </c>
      <c r="E3580" s="34" t="s">
        <v>545</v>
      </c>
      <c r="F3580" s="31">
        <v>152752.68</v>
      </c>
      <c r="G3580" s="31">
        <v>147892.38</v>
      </c>
      <c r="H3580" s="31">
        <v>4860.2999999999884</v>
      </c>
      <c r="I3580" s="31"/>
      <c r="J3580" s="36" t="s">
        <v>1933</v>
      </c>
      <c r="K3580" s="30" t="s">
        <v>1929</v>
      </c>
      <c r="L3580" s="9">
        <f>Таблица4[[#This Row],[Поступления]]/Таблица4[[#This Row],[Начисления]]</f>
        <v>0.96818190031101259</v>
      </c>
    </row>
    <row r="3581" spans="1:12" ht="15">
      <c r="A3581" s="47">
        <v>104499</v>
      </c>
      <c r="B3581" s="34" t="s">
        <v>1173</v>
      </c>
      <c r="C3581" s="34" t="s">
        <v>1174</v>
      </c>
      <c r="D3581" s="34" t="s">
        <v>1322</v>
      </c>
      <c r="E3581" s="34" t="s">
        <v>672</v>
      </c>
      <c r="F3581" s="31">
        <v>152752.54</v>
      </c>
      <c r="G3581" s="31">
        <v>111758.3</v>
      </c>
      <c r="H3581" s="31">
        <v>40994.240000000005</v>
      </c>
      <c r="I3581" s="31"/>
      <c r="J3581" s="36" t="s">
        <v>1933</v>
      </c>
      <c r="K3581" s="30" t="s">
        <v>1929</v>
      </c>
      <c r="L3581" s="9">
        <f>Таблица4[[#This Row],[Поступления]]/Таблица4[[#This Row],[Начисления]]</f>
        <v>0.731629732638161</v>
      </c>
    </row>
    <row r="3582" spans="1:12" ht="15">
      <c r="A3582" s="47">
        <v>104500</v>
      </c>
      <c r="B3582" s="34" t="s">
        <v>1173</v>
      </c>
      <c r="C3582" s="34" t="s">
        <v>1174</v>
      </c>
      <c r="D3582" s="34" t="s">
        <v>1322</v>
      </c>
      <c r="E3582" s="34" t="s">
        <v>149</v>
      </c>
      <c r="F3582" s="31">
        <v>139629.78</v>
      </c>
      <c r="G3582" s="31">
        <v>94584.9</v>
      </c>
      <c r="H3582" s="31">
        <v>45044.880000000005</v>
      </c>
      <c r="I3582" s="31"/>
      <c r="J3582" s="36" t="s">
        <v>1933</v>
      </c>
      <c r="K3582" s="30" t="s">
        <v>1929</v>
      </c>
      <c r="L3582" s="9">
        <f>Таблица4[[#This Row],[Поступления]]/Таблица4[[#This Row],[Начисления]]</f>
        <v>0.67739775855838202</v>
      </c>
    </row>
    <row r="3583" spans="1:12" ht="15">
      <c r="A3583" s="47">
        <v>104501</v>
      </c>
      <c r="B3583" s="34" t="s">
        <v>1173</v>
      </c>
      <c r="C3583" s="34" t="s">
        <v>1174</v>
      </c>
      <c r="D3583" s="34" t="s">
        <v>1323</v>
      </c>
      <c r="E3583" s="34" t="s">
        <v>20</v>
      </c>
      <c r="F3583" s="31">
        <v>1880008.14</v>
      </c>
      <c r="G3583" s="31">
        <v>1747068.5</v>
      </c>
      <c r="H3583" s="31">
        <v>132939.6399999999</v>
      </c>
      <c r="I3583" s="31"/>
      <c r="J3583" s="36" t="s">
        <v>1931</v>
      </c>
      <c r="K3583" s="30" t="s">
        <v>1929</v>
      </c>
      <c r="L3583" s="9">
        <f>Таблица4[[#This Row],[Поступления]]/Таблица4[[#This Row],[Начисления]]</f>
        <v>0.92928773170099155</v>
      </c>
    </row>
    <row r="3584" spans="1:12" ht="15">
      <c r="A3584" s="47">
        <v>104502</v>
      </c>
      <c r="B3584" s="34" t="s">
        <v>1173</v>
      </c>
      <c r="C3584" s="34" t="s">
        <v>1174</v>
      </c>
      <c r="D3584" s="34" t="s">
        <v>1323</v>
      </c>
      <c r="E3584" s="34" t="s">
        <v>25</v>
      </c>
      <c r="F3584" s="31">
        <v>74015.83</v>
      </c>
      <c r="G3584" s="31">
        <v>53552.78</v>
      </c>
      <c r="H3584" s="31">
        <v>20463.050000000003</v>
      </c>
      <c r="I3584" s="31"/>
      <c r="J3584" s="36" t="s">
        <v>1931</v>
      </c>
      <c r="K3584" s="30" t="s">
        <v>1929</v>
      </c>
      <c r="L3584" s="9">
        <f>Таблица4[[#This Row],[Поступления]]/Таблица4[[#This Row],[Начисления]]</f>
        <v>0.72353143915294871</v>
      </c>
    </row>
    <row r="3585" spans="1:12" ht="15">
      <c r="A3585" s="47">
        <v>104503</v>
      </c>
      <c r="B3585" s="34" t="s">
        <v>1173</v>
      </c>
      <c r="C3585" s="34" t="s">
        <v>1174</v>
      </c>
      <c r="D3585" s="34" t="s">
        <v>1323</v>
      </c>
      <c r="E3585" s="34" t="s">
        <v>100</v>
      </c>
      <c r="F3585" s="31">
        <v>609689.07999999996</v>
      </c>
      <c r="G3585" s="31">
        <v>559570.98</v>
      </c>
      <c r="H3585" s="31">
        <v>50118.099999999977</v>
      </c>
      <c r="I3585" s="31"/>
      <c r="J3585" s="36" t="s">
        <v>1931</v>
      </c>
      <c r="K3585" s="30" t="s">
        <v>1929</v>
      </c>
      <c r="L3585" s="9">
        <f>Таблица4[[#This Row],[Поступления]]/Таблица4[[#This Row],[Начисления]]</f>
        <v>0.91779728119781978</v>
      </c>
    </row>
    <row r="3586" spans="1:12" ht="15">
      <c r="A3586" s="47">
        <v>104504</v>
      </c>
      <c r="B3586" s="34" t="s">
        <v>1173</v>
      </c>
      <c r="C3586" s="34" t="s">
        <v>1174</v>
      </c>
      <c r="D3586" s="34" t="s">
        <v>1323</v>
      </c>
      <c r="E3586" s="34" t="s">
        <v>34</v>
      </c>
      <c r="F3586" s="31">
        <v>852836.13</v>
      </c>
      <c r="G3586" s="31">
        <v>825243.61</v>
      </c>
      <c r="H3586" s="31">
        <v>27592.520000000019</v>
      </c>
      <c r="I3586" s="31"/>
      <c r="J3586" s="36" t="s">
        <v>1931</v>
      </c>
      <c r="K3586" s="30" t="s">
        <v>1929</v>
      </c>
      <c r="L3586" s="9">
        <f>Таблица4[[#This Row],[Поступления]]/Таблица4[[#This Row],[Начисления]]</f>
        <v>0.96764616433405559</v>
      </c>
    </row>
    <row r="3587" spans="1:12" ht="15">
      <c r="A3587" s="47">
        <v>104505</v>
      </c>
      <c r="B3587" s="34" t="s">
        <v>1173</v>
      </c>
      <c r="C3587" s="34" t="s">
        <v>1174</v>
      </c>
      <c r="D3587" s="34" t="s">
        <v>1007</v>
      </c>
      <c r="E3587" s="34" t="s">
        <v>75</v>
      </c>
      <c r="F3587" s="31">
        <v>1256809.98</v>
      </c>
      <c r="G3587" s="31">
        <v>1189531.27</v>
      </c>
      <c r="H3587" s="31">
        <v>67278.709999999963</v>
      </c>
      <c r="I3587" s="31"/>
      <c r="J3587" s="36" t="s">
        <v>1931</v>
      </c>
      <c r="K3587" s="30" t="s">
        <v>1930</v>
      </c>
      <c r="L3587" s="9">
        <f>Таблица4[[#This Row],[Поступления]]/Таблица4[[#This Row],[Начисления]]</f>
        <v>0.94646866983026345</v>
      </c>
    </row>
    <row r="3588" spans="1:12" ht="15">
      <c r="A3588" s="47">
        <v>104506</v>
      </c>
      <c r="B3588" s="34" t="s">
        <v>1173</v>
      </c>
      <c r="C3588" s="34" t="s">
        <v>1174</v>
      </c>
      <c r="D3588" s="34" t="s">
        <v>1007</v>
      </c>
      <c r="E3588" s="34" t="s">
        <v>162</v>
      </c>
      <c r="F3588" s="31">
        <v>331798.64</v>
      </c>
      <c r="G3588" s="31">
        <v>338924.09</v>
      </c>
      <c r="H3588" s="31"/>
      <c r="I3588" s="31">
        <v>7125.4500000000116</v>
      </c>
      <c r="J3588" s="36" t="s">
        <v>1931</v>
      </c>
      <c r="K3588" s="30" t="s">
        <v>1929</v>
      </c>
      <c r="L3588" s="9">
        <f>Таблица4[[#This Row],[Поступления]]/Таблица4[[#This Row],[Начисления]]</f>
        <v>1.0214752236476918</v>
      </c>
    </row>
    <row r="3589" spans="1:12" ht="15">
      <c r="A3589" s="47">
        <v>104507</v>
      </c>
      <c r="B3589" s="34" t="s">
        <v>1173</v>
      </c>
      <c r="C3589" s="34" t="s">
        <v>1174</v>
      </c>
      <c r="D3589" s="34" t="s">
        <v>1007</v>
      </c>
      <c r="E3589" s="34" t="s">
        <v>163</v>
      </c>
      <c r="F3589" s="31">
        <v>1468746.45</v>
      </c>
      <c r="G3589" s="31">
        <v>1434046.5</v>
      </c>
      <c r="H3589" s="31">
        <v>34699.949999999953</v>
      </c>
      <c r="I3589" s="31"/>
      <c r="J3589" s="36" t="s">
        <v>1931</v>
      </c>
      <c r="K3589" s="30" t="s">
        <v>1930</v>
      </c>
      <c r="L3589" s="9">
        <f>Таблица4[[#This Row],[Поступления]]/Таблица4[[#This Row],[Начисления]]</f>
        <v>0.97637444502419057</v>
      </c>
    </row>
    <row r="3590" spans="1:12" ht="15">
      <c r="A3590" s="47">
        <v>104508</v>
      </c>
      <c r="B3590" s="34" t="s">
        <v>1173</v>
      </c>
      <c r="C3590" s="34" t="s">
        <v>1174</v>
      </c>
      <c r="D3590" s="34" t="s">
        <v>1324</v>
      </c>
      <c r="E3590" s="34" t="s">
        <v>687</v>
      </c>
      <c r="F3590" s="31">
        <v>446692.25</v>
      </c>
      <c r="G3590" s="31">
        <v>426418.9</v>
      </c>
      <c r="H3590" s="31">
        <v>20273.349999999977</v>
      </c>
      <c r="I3590" s="31"/>
      <c r="J3590" s="36" t="s">
        <v>1932</v>
      </c>
      <c r="K3590" s="30" t="s">
        <v>1929</v>
      </c>
      <c r="L3590" s="9">
        <f>Таблица4[[#This Row],[Поступления]]/Таблица4[[#This Row],[Начисления]]</f>
        <v>0.95461450249024926</v>
      </c>
    </row>
    <row r="3591" spans="1:12" ht="15">
      <c r="A3591" s="47">
        <v>104514</v>
      </c>
      <c r="B3591" s="34" t="s">
        <v>1173</v>
      </c>
      <c r="C3591" s="34" t="s">
        <v>1174</v>
      </c>
      <c r="D3591" s="34" t="s">
        <v>969</v>
      </c>
      <c r="E3591" s="34" t="s">
        <v>13</v>
      </c>
      <c r="F3591" s="31">
        <v>1722380.26</v>
      </c>
      <c r="G3591" s="31">
        <v>1544831.49</v>
      </c>
      <c r="H3591" s="31">
        <v>177548.77000000002</v>
      </c>
      <c r="I3591" s="31"/>
      <c r="J3591" s="36" t="s">
        <v>1931</v>
      </c>
      <c r="K3591" s="30" t="s">
        <v>1929</v>
      </c>
      <c r="L3591" s="9">
        <f>Таблица4[[#This Row],[Поступления]]/Таблица4[[#This Row],[Начисления]]</f>
        <v>0.8969166251359616</v>
      </c>
    </row>
    <row r="3592" spans="1:12" ht="15">
      <c r="A3592" s="47">
        <v>104520</v>
      </c>
      <c r="B3592" s="34" t="s">
        <v>1173</v>
      </c>
      <c r="C3592" s="34" t="s">
        <v>1174</v>
      </c>
      <c r="D3592" s="34" t="s">
        <v>1325</v>
      </c>
      <c r="E3592" s="34" t="s">
        <v>310</v>
      </c>
      <c r="F3592" s="31">
        <v>90407.24</v>
      </c>
      <c r="G3592" s="31">
        <v>59128.82</v>
      </c>
      <c r="H3592" s="31">
        <v>31278.420000000006</v>
      </c>
      <c r="I3592" s="31"/>
      <c r="J3592" s="36" t="s">
        <v>1936</v>
      </c>
      <c r="K3592" s="30" t="s">
        <v>1929</v>
      </c>
      <c r="L3592" s="9">
        <f>Таблица4[[#This Row],[Поступления]]/Таблица4[[#This Row],[Начисления]]</f>
        <v>0.65402748717912407</v>
      </c>
    </row>
    <row r="3593" spans="1:12" ht="15">
      <c r="A3593" s="47">
        <v>104522</v>
      </c>
      <c r="B3593" s="34" t="s">
        <v>1173</v>
      </c>
      <c r="C3593" s="34" t="s">
        <v>1174</v>
      </c>
      <c r="D3593" s="34" t="s">
        <v>1325</v>
      </c>
      <c r="E3593" s="34" t="s">
        <v>445</v>
      </c>
      <c r="F3593" s="31">
        <v>1562999.21</v>
      </c>
      <c r="G3593" s="31">
        <v>1451103.31</v>
      </c>
      <c r="H3593" s="31">
        <v>111895.89999999991</v>
      </c>
      <c r="I3593" s="31"/>
      <c r="J3593" s="36" t="s">
        <v>1936</v>
      </c>
      <c r="K3593" s="30" t="s">
        <v>1930</v>
      </c>
      <c r="L3593" s="9">
        <f>Таблица4[[#This Row],[Поступления]]/Таблица4[[#This Row],[Начисления]]</f>
        <v>0.92840949676487683</v>
      </c>
    </row>
    <row r="3594" spans="1:12" ht="15">
      <c r="A3594" s="47">
        <v>104523</v>
      </c>
      <c r="B3594" s="34" t="s">
        <v>1173</v>
      </c>
      <c r="C3594" s="34" t="s">
        <v>1174</v>
      </c>
      <c r="D3594" s="34" t="s">
        <v>1008</v>
      </c>
      <c r="E3594" s="34" t="s">
        <v>18</v>
      </c>
      <c r="F3594" s="31">
        <v>1733099.06</v>
      </c>
      <c r="G3594" s="31">
        <v>1584231.79</v>
      </c>
      <c r="H3594" s="31">
        <v>148867.27000000002</v>
      </c>
      <c r="I3594" s="31"/>
      <c r="J3594" s="36" t="s">
        <v>1934</v>
      </c>
      <c r="K3594" s="30" t="s">
        <v>1929</v>
      </c>
      <c r="L3594" s="9">
        <f>Таблица4[[#This Row],[Поступления]]/Таблица4[[#This Row],[Начисления]]</f>
        <v>0.91410342695587177</v>
      </c>
    </row>
    <row r="3595" spans="1:12" ht="15">
      <c r="A3595" s="47">
        <v>104524</v>
      </c>
      <c r="B3595" s="34" t="s">
        <v>1173</v>
      </c>
      <c r="C3595" s="34" t="s">
        <v>1174</v>
      </c>
      <c r="D3595" s="34" t="s">
        <v>1008</v>
      </c>
      <c r="E3595" s="34" t="s">
        <v>20</v>
      </c>
      <c r="F3595" s="31">
        <v>14243004.300000001</v>
      </c>
      <c r="G3595" s="31">
        <v>13206743.01</v>
      </c>
      <c r="H3595" s="31">
        <v>1036261.290000001</v>
      </c>
      <c r="I3595" s="31"/>
      <c r="J3595" s="36" t="s">
        <v>1934</v>
      </c>
      <c r="K3595" s="30" t="s">
        <v>1929</v>
      </c>
      <c r="L3595" s="9">
        <f>Таблица4[[#This Row],[Поступления]]/Таблица4[[#This Row],[Начисления]]</f>
        <v>0.92724419173277928</v>
      </c>
    </row>
    <row r="3596" spans="1:12" ht="15">
      <c r="A3596" s="47">
        <v>104525</v>
      </c>
      <c r="B3596" s="34" t="s">
        <v>1173</v>
      </c>
      <c r="C3596" s="34" t="s">
        <v>1174</v>
      </c>
      <c r="D3596" s="34" t="s">
        <v>1008</v>
      </c>
      <c r="E3596" s="34" t="s">
        <v>21</v>
      </c>
      <c r="F3596" s="31">
        <v>21567084.16</v>
      </c>
      <c r="G3596" s="31">
        <v>19087732.559999999</v>
      </c>
      <c r="H3596" s="31">
        <v>2479351.6000000015</v>
      </c>
      <c r="I3596" s="31"/>
      <c r="J3596" s="36" t="s">
        <v>1934</v>
      </c>
      <c r="K3596" s="30" t="s">
        <v>1930</v>
      </c>
      <c r="L3596" s="9">
        <f>Таблица4[[#This Row],[Поступления]]/Таблица4[[#This Row],[Начисления]]</f>
        <v>0.8850400183165047</v>
      </c>
    </row>
    <row r="3597" spans="1:12" ht="15">
      <c r="A3597" s="47">
        <v>104526</v>
      </c>
      <c r="B3597" s="34" t="s">
        <v>1173</v>
      </c>
      <c r="C3597" s="34" t="s">
        <v>1174</v>
      </c>
      <c r="D3597" s="34" t="s">
        <v>1008</v>
      </c>
      <c r="E3597" s="34" t="s">
        <v>25</v>
      </c>
      <c r="F3597" s="31">
        <v>1226882.46</v>
      </c>
      <c r="G3597" s="31">
        <v>1189562.29</v>
      </c>
      <c r="H3597" s="31">
        <v>37320.169999999925</v>
      </c>
      <c r="I3597" s="31"/>
      <c r="J3597" s="36" t="s">
        <v>1934</v>
      </c>
      <c r="K3597" s="30" t="s">
        <v>1929</v>
      </c>
      <c r="L3597" s="9">
        <f>Таблица4[[#This Row],[Поступления]]/Таблица4[[#This Row],[Начисления]]</f>
        <v>0.96958129958105366</v>
      </c>
    </row>
    <row r="3598" spans="1:12" ht="15">
      <c r="A3598" s="47">
        <v>104528</v>
      </c>
      <c r="B3598" s="34" t="s">
        <v>1173</v>
      </c>
      <c r="C3598" s="34" t="s">
        <v>1174</v>
      </c>
      <c r="D3598" s="34" t="s">
        <v>1008</v>
      </c>
      <c r="E3598" s="34" t="s">
        <v>29</v>
      </c>
      <c r="F3598" s="31">
        <v>1229573.96</v>
      </c>
      <c r="G3598" s="31">
        <v>1099528</v>
      </c>
      <c r="H3598" s="31">
        <v>130045.95999999996</v>
      </c>
      <c r="I3598" s="31"/>
      <c r="J3598" s="36" t="s">
        <v>1934</v>
      </c>
      <c r="K3598" s="30" t="s">
        <v>1929</v>
      </c>
      <c r="L3598" s="9">
        <f>Таблица4[[#This Row],[Поступления]]/Таблица4[[#This Row],[Начисления]]</f>
        <v>0.89423494297162898</v>
      </c>
    </row>
    <row r="3599" spans="1:12" ht="15">
      <c r="A3599" s="47">
        <v>104529</v>
      </c>
      <c r="B3599" s="34" t="s">
        <v>1173</v>
      </c>
      <c r="C3599" s="34" t="s">
        <v>1174</v>
      </c>
      <c r="D3599" s="34" t="s">
        <v>1008</v>
      </c>
      <c r="E3599" s="34" t="s">
        <v>34</v>
      </c>
      <c r="F3599" s="31">
        <v>1956706.32</v>
      </c>
      <c r="G3599" s="31">
        <v>1862223.53</v>
      </c>
      <c r="H3599" s="31">
        <v>94482.790000000037</v>
      </c>
      <c r="I3599" s="31"/>
      <c r="J3599" s="36" t="s">
        <v>1934</v>
      </c>
      <c r="K3599" s="30" t="s">
        <v>1929</v>
      </c>
      <c r="L3599" s="9">
        <f>Таблица4[[#This Row],[Поступления]]/Таблица4[[#This Row],[Начисления]]</f>
        <v>0.95171335164900983</v>
      </c>
    </row>
    <row r="3600" spans="1:12" ht="15">
      <c r="A3600" s="47">
        <v>104530</v>
      </c>
      <c r="B3600" s="34" t="s">
        <v>1173</v>
      </c>
      <c r="C3600" s="34" t="s">
        <v>1174</v>
      </c>
      <c r="D3600" s="34" t="s">
        <v>1008</v>
      </c>
      <c r="E3600" s="34" t="s">
        <v>30</v>
      </c>
      <c r="F3600" s="31">
        <v>1857011.77</v>
      </c>
      <c r="G3600" s="31">
        <v>1731288.05</v>
      </c>
      <c r="H3600" s="31">
        <v>125723.71999999997</v>
      </c>
      <c r="I3600" s="31"/>
      <c r="J3600" s="36" t="s">
        <v>1934</v>
      </c>
      <c r="K3600" s="30" t="s">
        <v>1929</v>
      </c>
      <c r="L3600" s="9">
        <f>Таблица4[[#This Row],[Поступления]]/Таблица4[[#This Row],[Начисления]]</f>
        <v>0.93229783352423234</v>
      </c>
    </row>
    <row r="3601" spans="1:12" ht="15">
      <c r="A3601" s="47">
        <v>104531</v>
      </c>
      <c r="B3601" s="34" t="s">
        <v>1173</v>
      </c>
      <c r="C3601" s="34" t="s">
        <v>1174</v>
      </c>
      <c r="D3601" s="34" t="s">
        <v>1008</v>
      </c>
      <c r="E3601" s="34" t="s">
        <v>68</v>
      </c>
      <c r="F3601" s="31">
        <v>2943696.75</v>
      </c>
      <c r="G3601" s="31">
        <v>2786668.17</v>
      </c>
      <c r="H3601" s="31">
        <v>157028.58000000007</v>
      </c>
      <c r="I3601" s="31"/>
      <c r="J3601" s="36" t="s">
        <v>1934</v>
      </c>
      <c r="K3601" s="30" t="s">
        <v>1929</v>
      </c>
      <c r="L3601" s="9">
        <f>Таблица4[[#This Row],[Поступления]]/Таблица4[[#This Row],[Начисления]]</f>
        <v>0.94665599301286718</v>
      </c>
    </row>
    <row r="3602" spans="1:12" ht="15">
      <c r="A3602" s="47">
        <v>104532</v>
      </c>
      <c r="B3602" s="34" t="s">
        <v>1173</v>
      </c>
      <c r="C3602" s="34" t="s">
        <v>1174</v>
      </c>
      <c r="D3602" s="34" t="s">
        <v>1008</v>
      </c>
      <c r="E3602" s="34" t="s">
        <v>8</v>
      </c>
      <c r="F3602" s="31">
        <v>3947452.09</v>
      </c>
      <c r="G3602" s="31">
        <v>3658723.98</v>
      </c>
      <c r="H3602" s="31">
        <v>288728.10999999987</v>
      </c>
      <c r="I3602" s="31"/>
      <c r="J3602" s="36" t="s">
        <v>1934</v>
      </c>
      <c r="K3602" s="30" t="s">
        <v>1929</v>
      </c>
      <c r="L3602" s="9">
        <f>Таблица4[[#This Row],[Поступления]]/Таблица4[[#This Row],[Начисления]]</f>
        <v>0.92685709581341624</v>
      </c>
    </row>
    <row r="3603" spans="1:12" ht="15">
      <c r="A3603" s="47">
        <v>104533</v>
      </c>
      <c r="B3603" s="34" t="s">
        <v>1173</v>
      </c>
      <c r="C3603" s="34" t="s">
        <v>1174</v>
      </c>
      <c r="D3603" s="34" t="s">
        <v>1008</v>
      </c>
      <c r="E3603" s="34" t="s">
        <v>10</v>
      </c>
      <c r="F3603" s="31">
        <v>3526238.36</v>
      </c>
      <c r="G3603" s="31">
        <v>3288505.44</v>
      </c>
      <c r="H3603" s="31">
        <v>237732.91999999993</v>
      </c>
      <c r="I3603" s="31"/>
      <c r="J3603" s="36" t="s">
        <v>1934</v>
      </c>
      <c r="K3603" s="30" t="s">
        <v>1929</v>
      </c>
      <c r="L3603" s="9">
        <f>Таблица4[[#This Row],[Поступления]]/Таблица4[[#This Row],[Начисления]]</f>
        <v>0.93258172144664664</v>
      </c>
    </row>
    <row r="3604" spans="1:12" ht="15">
      <c r="A3604" s="47">
        <v>104534</v>
      </c>
      <c r="B3604" s="34" t="s">
        <v>1173</v>
      </c>
      <c r="C3604" s="34" t="s">
        <v>1174</v>
      </c>
      <c r="D3604" s="34" t="s">
        <v>1008</v>
      </c>
      <c r="E3604" s="34" t="s">
        <v>12</v>
      </c>
      <c r="F3604" s="31">
        <v>1229118.05</v>
      </c>
      <c r="G3604" s="31">
        <v>1114632.27</v>
      </c>
      <c r="H3604" s="31">
        <v>114485.78000000003</v>
      </c>
      <c r="I3604" s="31"/>
      <c r="J3604" s="36" t="s">
        <v>1934</v>
      </c>
      <c r="K3604" s="30" t="s">
        <v>1929</v>
      </c>
      <c r="L3604" s="9">
        <f>Таблица4[[#This Row],[Поступления]]/Таблица4[[#This Row],[Начисления]]</f>
        <v>0.90685534233265874</v>
      </c>
    </row>
    <row r="3605" spans="1:12" ht="15">
      <c r="A3605" s="47">
        <v>104535</v>
      </c>
      <c r="B3605" s="34" t="s">
        <v>1173</v>
      </c>
      <c r="C3605" s="34" t="s">
        <v>1174</v>
      </c>
      <c r="D3605" s="34" t="s">
        <v>1008</v>
      </c>
      <c r="E3605" s="34" t="s">
        <v>73</v>
      </c>
      <c r="F3605" s="31">
        <v>1241045.72</v>
      </c>
      <c r="G3605" s="31">
        <v>1149351.94</v>
      </c>
      <c r="H3605" s="31">
        <v>91693.780000000028</v>
      </c>
      <c r="I3605" s="31"/>
      <c r="J3605" s="36" t="s">
        <v>1934</v>
      </c>
      <c r="K3605" s="30" t="s">
        <v>1929</v>
      </c>
      <c r="L3605" s="9">
        <f>Таблица4[[#This Row],[Поступления]]/Таблица4[[#This Row],[Начисления]]</f>
        <v>0.926115711514641</v>
      </c>
    </row>
    <row r="3606" spans="1:12" ht="15">
      <c r="A3606" s="47">
        <v>104536</v>
      </c>
      <c r="B3606" s="34" t="s">
        <v>1173</v>
      </c>
      <c r="C3606" s="34" t="s">
        <v>1174</v>
      </c>
      <c r="D3606" s="34" t="s">
        <v>1008</v>
      </c>
      <c r="E3606" s="34" t="s">
        <v>14</v>
      </c>
      <c r="F3606" s="31">
        <v>10033290.880000001</v>
      </c>
      <c r="G3606" s="31">
        <v>9028637.5500000007</v>
      </c>
      <c r="H3606" s="31">
        <v>1004653.3300000001</v>
      </c>
      <c r="I3606" s="31"/>
      <c r="J3606" s="36" t="s">
        <v>1934</v>
      </c>
      <c r="K3606" s="30" t="s">
        <v>1929</v>
      </c>
      <c r="L3606" s="9">
        <f>Таблица4[[#This Row],[Поступления]]/Таблица4[[#This Row],[Начисления]]</f>
        <v>0.89986801518905035</v>
      </c>
    </row>
    <row r="3607" spans="1:12" ht="15">
      <c r="A3607" s="47">
        <v>104537</v>
      </c>
      <c r="B3607" s="34" t="s">
        <v>1173</v>
      </c>
      <c r="C3607" s="34" t="s">
        <v>1174</v>
      </c>
      <c r="D3607" s="34" t="s">
        <v>1008</v>
      </c>
      <c r="E3607" s="34" t="s">
        <v>17</v>
      </c>
      <c r="F3607" s="31">
        <v>1240765.76</v>
      </c>
      <c r="G3607" s="31">
        <v>1073499.69</v>
      </c>
      <c r="H3607" s="31">
        <v>167266.07000000007</v>
      </c>
      <c r="I3607" s="31"/>
      <c r="J3607" s="36" t="s">
        <v>1934</v>
      </c>
      <c r="K3607" s="30" t="s">
        <v>1930</v>
      </c>
      <c r="L3607" s="9">
        <f>Таблица4[[#This Row],[Поступления]]/Таблица4[[#This Row],[Начисления]]</f>
        <v>0.86519125898509641</v>
      </c>
    </row>
    <row r="3608" spans="1:12" ht="15">
      <c r="A3608" s="47">
        <v>104539</v>
      </c>
      <c r="B3608" s="34" t="s">
        <v>1173</v>
      </c>
      <c r="C3608" s="34" t="s">
        <v>1174</v>
      </c>
      <c r="D3608" s="34" t="s">
        <v>1008</v>
      </c>
      <c r="E3608" s="34" t="s">
        <v>54</v>
      </c>
      <c r="F3608" s="31">
        <v>1775096.42</v>
      </c>
      <c r="G3608" s="31">
        <v>1565707.2</v>
      </c>
      <c r="H3608" s="31">
        <v>209389.21999999997</v>
      </c>
      <c r="I3608" s="31"/>
      <c r="J3608" s="36" t="s">
        <v>1934</v>
      </c>
      <c r="K3608" s="30" t="s">
        <v>1929</v>
      </c>
      <c r="L3608" s="9">
        <f>Таблица4[[#This Row],[Поступления]]/Таблица4[[#This Row],[Начисления]]</f>
        <v>0.88204064993832842</v>
      </c>
    </row>
    <row r="3609" spans="1:12" ht="15">
      <c r="A3609" s="47">
        <v>104540</v>
      </c>
      <c r="B3609" s="34" t="s">
        <v>1173</v>
      </c>
      <c r="C3609" s="34" t="s">
        <v>1174</v>
      </c>
      <c r="D3609" s="34" t="s">
        <v>1326</v>
      </c>
      <c r="E3609" s="34" t="s">
        <v>34</v>
      </c>
      <c r="F3609" s="31">
        <v>1751700.95</v>
      </c>
      <c r="G3609" s="31">
        <v>1510120.39</v>
      </c>
      <c r="H3609" s="31">
        <v>241580.56000000006</v>
      </c>
      <c r="I3609" s="31"/>
      <c r="J3609" s="36" t="s">
        <v>1931</v>
      </c>
      <c r="K3609" s="30" t="s">
        <v>1929</v>
      </c>
      <c r="L3609" s="9">
        <f>Таблица4[[#This Row],[Поступления]]/Таблица4[[#This Row],[Начисления]]</f>
        <v>0.86208801222605946</v>
      </c>
    </row>
    <row r="3610" spans="1:12" ht="15">
      <c r="A3610" s="47">
        <v>104541</v>
      </c>
      <c r="B3610" s="34" t="s">
        <v>1173</v>
      </c>
      <c r="C3610" s="34" t="s">
        <v>1174</v>
      </c>
      <c r="D3610" s="34" t="s">
        <v>1326</v>
      </c>
      <c r="E3610" s="34" t="s">
        <v>29</v>
      </c>
      <c r="F3610" s="31">
        <v>1095370.24</v>
      </c>
      <c r="G3610" s="31">
        <v>983023.99</v>
      </c>
      <c r="H3610" s="31">
        <v>112346.25</v>
      </c>
      <c r="I3610" s="31"/>
      <c r="J3610" s="36" t="s">
        <v>1931</v>
      </c>
      <c r="K3610" s="30" t="s">
        <v>1930</v>
      </c>
      <c r="L3610" s="9">
        <f>Таблица4[[#This Row],[Поступления]]/Таблица4[[#This Row],[Начисления]]</f>
        <v>0.89743536395511347</v>
      </c>
    </row>
    <row r="3611" spans="1:12" ht="15">
      <c r="A3611" s="47">
        <v>104543</v>
      </c>
      <c r="B3611" s="34" t="s">
        <v>1173</v>
      </c>
      <c r="C3611" s="34" t="s">
        <v>1174</v>
      </c>
      <c r="D3611" s="34" t="s">
        <v>1326</v>
      </c>
      <c r="E3611" s="34" t="s">
        <v>28</v>
      </c>
      <c r="F3611" s="31">
        <v>791847.77</v>
      </c>
      <c r="G3611" s="31">
        <v>703495.3</v>
      </c>
      <c r="H3611" s="31">
        <v>88352.469999999972</v>
      </c>
      <c r="I3611" s="31"/>
      <c r="J3611" s="36" t="s">
        <v>1931</v>
      </c>
      <c r="K3611" s="30" t="s">
        <v>1930</v>
      </c>
      <c r="L3611" s="9">
        <f>Таблица4[[#This Row],[Поступления]]/Таблица4[[#This Row],[Начисления]]</f>
        <v>0.88842240472559519</v>
      </c>
    </row>
    <row r="3612" spans="1:12" ht="15">
      <c r="A3612" s="47">
        <v>104545</v>
      </c>
      <c r="B3612" s="34" t="s">
        <v>1173</v>
      </c>
      <c r="C3612" s="34" t="s">
        <v>1174</v>
      </c>
      <c r="D3612" s="34" t="s">
        <v>1327</v>
      </c>
      <c r="E3612" s="34" t="s">
        <v>25</v>
      </c>
      <c r="F3612" s="31">
        <v>352804.1</v>
      </c>
      <c r="G3612" s="31">
        <v>277267.7</v>
      </c>
      <c r="H3612" s="31">
        <v>75536.399999999965</v>
      </c>
      <c r="I3612" s="31"/>
      <c r="J3612" s="36" t="s">
        <v>1932</v>
      </c>
      <c r="K3612" s="30" t="s">
        <v>1929</v>
      </c>
      <c r="L3612" s="9">
        <f>Таблица4[[#This Row],[Поступления]]/Таблица4[[#This Row],[Начисления]]</f>
        <v>0.78589704598104171</v>
      </c>
    </row>
    <row r="3613" spans="1:12" ht="15">
      <c r="A3613" s="47">
        <v>104546</v>
      </c>
      <c r="B3613" s="34" t="s">
        <v>1173</v>
      </c>
      <c r="C3613" s="34" t="s">
        <v>1174</v>
      </c>
      <c r="D3613" s="34" t="s">
        <v>1327</v>
      </c>
      <c r="E3613" s="34" t="s">
        <v>73</v>
      </c>
      <c r="F3613" s="31">
        <v>1280750.69</v>
      </c>
      <c r="G3613" s="31">
        <v>1200330.03</v>
      </c>
      <c r="H3613" s="31">
        <v>80420.659999999916</v>
      </c>
      <c r="I3613" s="31"/>
      <c r="J3613" s="36" t="s">
        <v>1932</v>
      </c>
      <c r="K3613" s="30" t="s">
        <v>1929</v>
      </c>
      <c r="L3613" s="9">
        <f>Таблица4[[#This Row],[Поступления]]/Таблица4[[#This Row],[Начисления]]</f>
        <v>0.93720818530263694</v>
      </c>
    </row>
    <row r="3614" spans="1:12" ht="15">
      <c r="A3614" s="47">
        <v>104547</v>
      </c>
      <c r="B3614" s="34" t="s">
        <v>1173</v>
      </c>
      <c r="C3614" s="34" t="s">
        <v>1174</v>
      </c>
      <c r="D3614" s="34" t="s">
        <v>1327</v>
      </c>
      <c r="E3614" s="34" t="s">
        <v>15</v>
      </c>
      <c r="F3614" s="31">
        <v>1861740.35</v>
      </c>
      <c r="G3614" s="31">
        <v>1743457.44</v>
      </c>
      <c r="H3614" s="31">
        <v>118282.91000000015</v>
      </c>
      <c r="I3614" s="31"/>
      <c r="J3614" s="36" t="s">
        <v>1932</v>
      </c>
      <c r="K3614" s="30" t="s">
        <v>1929</v>
      </c>
      <c r="L3614" s="9">
        <f>Таблица4[[#This Row],[Поступления]]/Таблица4[[#This Row],[Начисления]]</f>
        <v>0.93646648416896583</v>
      </c>
    </row>
    <row r="3615" spans="1:12" ht="15">
      <c r="A3615" s="47">
        <v>104548</v>
      </c>
      <c r="B3615" s="34" t="s">
        <v>1173</v>
      </c>
      <c r="C3615" s="34" t="s">
        <v>1174</v>
      </c>
      <c r="D3615" s="34" t="s">
        <v>1327</v>
      </c>
      <c r="E3615" s="34" t="s">
        <v>371</v>
      </c>
      <c r="F3615" s="31">
        <v>1317709.4099999999</v>
      </c>
      <c r="G3615" s="31">
        <v>1307599.92</v>
      </c>
      <c r="H3615" s="31">
        <v>10109.489999999991</v>
      </c>
      <c r="I3615" s="31"/>
      <c r="J3615" s="36" t="s">
        <v>1932</v>
      </c>
      <c r="K3615" s="30" t="s">
        <v>1929</v>
      </c>
      <c r="L3615" s="9">
        <f>Таблица4[[#This Row],[Поступления]]/Таблица4[[#This Row],[Начисления]]</f>
        <v>0.99232798223699414</v>
      </c>
    </row>
    <row r="3616" spans="1:12" ht="15">
      <c r="A3616" s="47">
        <v>104549</v>
      </c>
      <c r="B3616" s="34" t="s">
        <v>1173</v>
      </c>
      <c r="C3616" s="34" t="s">
        <v>1174</v>
      </c>
      <c r="D3616" s="34" t="s">
        <v>1327</v>
      </c>
      <c r="E3616" s="34" t="s">
        <v>372</v>
      </c>
      <c r="F3616" s="31">
        <v>5939564.0700000003</v>
      </c>
      <c r="G3616" s="31">
        <v>5593118.5300000003</v>
      </c>
      <c r="H3616" s="31">
        <v>346445.54000000004</v>
      </c>
      <c r="I3616" s="31"/>
      <c r="J3616" s="36" t="s">
        <v>1932</v>
      </c>
      <c r="K3616" s="30" t="s">
        <v>1930</v>
      </c>
      <c r="L3616" s="9">
        <f>Таблица4[[#This Row],[Поступления]]/Таблица4[[#This Row],[Начисления]]</f>
        <v>0.94167155435701866</v>
      </c>
    </row>
    <row r="3617" spans="1:12" ht="15">
      <c r="A3617" s="47">
        <v>104550</v>
      </c>
      <c r="B3617" s="34" t="s">
        <v>1173</v>
      </c>
      <c r="C3617" s="34" t="s">
        <v>1174</v>
      </c>
      <c r="D3617" s="34" t="s">
        <v>1328</v>
      </c>
      <c r="E3617" s="34" t="s">
        <v>82</v>
      </c>
      <c r="F3617" s="31">
        <v>631365.56999999995</v>
      </c>
      <c r="G3617" s="31">
        <v>531141.56999999995</v>
      </c>
      <c r="H3617" s="31">
        <v>100224</v>
      </c>
      <c r="I3617" s="31"/>
      <c r="J3617" s="36" t="s">
        <v>1936</v>
      </c>
      <c r="K3617" s="30" t="s">
        <v>1929</v>
      </c>
      <c r="L3617" s="9">
        <f>Таблица4[[#This Row],[Поступления]]/Таблица4[[#This Row],[Начисления]]</f>
        <v>0.84125836953700217</v>
      </c>
    </row>
    <row r="3618" spans="1:12" ht="15">
      <c r="A3618" s="47">
        <v>104551</v>
      </c>
      <c r="B3618" s="34" t="s">
        <v>1173</v>
      </c>
      <c r="C3618" s="34" t="s">
        <v>1174</v>
      </c>
      <c r="D3618" s="34" t="s">
        <v>1329</v>
      </c>
      <c r="E3618" s="34" t="s">
        <v>34</v>
      </c>
      <c r="F3618" s="31">
        <v>1485810.23</v>
      </c>
      <c r="G3618" s="31">
        <v>1321704.99</v>
      </c>
      <c r="H3618" s="31">
        <v>164105.24</v>
      </c>
      <c r="I3618" s="31"/>
      <c r="J3618" s="36" t="s">
        <v>1933</v>
      </c>
      <c r="K3618" s="30" t="s">
        <v>1929</v>
      </c>
      <c r="L3618" s="9">
        <f>Таблица4[[#This Row],[Поступления]]/Таблица4[[#This Row],[Начисления]]</f>
        <v>0.88955168251870231</v>
      </c>
    </row>
    <row r="3619" spans="1:12" ht="15">
      <c r="A3619" s="47">
        <v>104552</v>
      </c>
      <c r="B3619" s="34" t="s">
        <v>1173</v>
      </c>
      <c r="C3619" s="34" t="s">
        <v>1174</v>
      </c>
      <c r="D3619" s="34" t="s">
        <v>1329</v>
      </c>
      <c r="E3619" s="34" t="s">
        <v>22</v>
      </c>
      <c r="F3619" s="31">
        <v>1611689.99</v>
      </c>
      <c r="G3619" s="31">
        <v>1428792.7</v>
      </c>
      <c r="H3619" s="31">
        <v>182897.29000000004</v>
      </c>
      <c r="I3619" s="31"/>
      <c r="J3619" s="36" t="s">
        <v>1933</v>
      </c>
      <c r="K3619" s="30" t="s">
        <v>1929</v>
      </c>
      <c r="L3619" s="9">
        <f>Таблица4[[#This Row],[Поступления]]/Таблица4[[#This Row],[Начисления]]</f>
        <v>0.88651831857564611</v>
      </c>
    </row>
    <row r="3620" spans="1:12" ht="15">
      <c r="A3620" s="47">
        <v>104553</v>
      </c>
      <c r="B3620" s="34" t="s">
        <v>1173</v>
      </c>
      <c r="C3620" s="34" t="s">
        <v>1174</v>
      </c>
      <c r="D3620" s="34" t="s">
        <v>1329</v>
      </c>
      <c r="E3620" s="34" t="s">
        <v>68</v>
      </c>
      <c r="F3620" s="31">
        <v>1480087.64</v>
      </c>
      <c r="G3620" s="31">
        <v>1322777.45</v>
      </c>
      <c r="H3620" s="31">
        <v>157310.18999999994</v>
      </c>
      <c r="I3620" s="31"/>
      <c r="J3620" s="36" t="s">
        <v>1933</v>
      </c>
      <c r="K3620" s="30" t="s">
        <v>1929</v>
      </c>
      <c r="L3620" s="9">
        <f>Таблица4[[#This Row],[Поступления]]/Таблица4[[#This Row],[Начисления]]</f>
        <v>0.89371562483962097</v>
      </c>
    </row>
    <row r="3621" spans="1:12" ht="15">
      <c r="A3621" s="47">
        <v>104554</v>
      </c>
      <c r="B3621" s="34" t="s">
        <v>1173</v>
      </c>
      <c r="C3621" s="34" t="s">
        <v>1174</v>
      </c>
      <c r="D3621" s="34" t="s">
        <v>1329</v>
      </c>
      <c r="E3621" s="34" t="s">
        <v>370</v>
      </c>
      <c r="F3621" s="31">
        <v>1654270.1</v>
      </c>
      <c r="G3621" s="31">
        <v>1581129.55</v>
      </c>
      <c r="H3621" s="31">
        <v>73140.550000000047</v>
      </c>
      <c r="I3621" s="31"/>
      <c r="J3621" s="36" t="s">
        <v>1933</v>
      </c>
      <c r="K3621" s="30" t="s">
        <v>1929</v>
      </c>
      <c r="L3621" s="9">
        <f>Таблица4[[#This Row],[Поступления]]/Таблица4[[#This Row],[Начисления]]</f>
        <v>0.95578681498263185</v>
      </c>
    </row>
    <row r="3622" spans="1:12" ht="15">
      <c r="A3622" s="47">
        <v>104557</v>
      </c>
      <c r="B3622" s="34" t="s">
        <v>1173</v>
      </c>
      <c r="C3622" s="34" t="s">
        <v>1174</v>
      </c>
      <c r="D3622" s="34" t="s">
        <v>1330</v>
      </c>
      <c r="E3622" s="34" t="s">
        <v>21</v>
      </c>
      <c r="F3622" s="31">
        <v>2119246.11</v>
      </c>
      <c r="G3622" s="31">
        <v>1882404.16</v>
      </c>
      <c r="H3622" s="31">
        <v>236841.94999999995</v>
      </c>
      <c r="I3622" s="31"/>
      <c r="J3622" s="36" t="s">
        <v>1933</v>
      </c>
      <c r="K3622" s="30" t="s">
        <v>1929</v>
      </c>
      <c r="L3622" s="9">
        <f>Таблица4[[#This Row],[Поступления]]/Таблица4[[#This Row],[Начисления]]</f>
        <v>0.88824235708989929</v>
      </c>
    </row>
    <row r="3623" spans="1:12" ht="15">
      <c r="A3623" s="47">
        <v>104559</v>
      </c>
      <c r="B3623" s="34" t="s">
        <v>1173</v>
      </c>
      <c r="C3623" s="34" t="s">
        <v>1174</v>
      </c>
      <c r="D3623" s="34" t="s">
        <v>1330</v>
      </c>
      <c r="E3623" s="34" t="s">
        <v>100</v>
      </c>
      <c r="F3623" s="31">
        <v>1374578.91</v>
      </c>
      <c r="G3623" s="31">
        <v>1290101.1100000001</v>
      </c>
      <c r="H3623" s="31">
        <v>84477.799999999814</v>
      </c>
      <c r="I3623" s="31"/>
      <c r="J3623" s="36" t="s">
        <v>1933</v>
      </c>
      <c r="K3623" s="30" t="s">
        <v>1929</v>
      </c>
      <c r="L3623" s="9">
        <f>Таблица4[[#This Row],[Поступления]]/Таблица4[[#This Row],[Начисления]]</f>
        <v>0.9385427788936469</v>
      </c>
    </row>
    <row r="3624" spans="1:12" ht="15">
      <c r="A3624" s="47">
        <v>104560</v>
      </c>
      <c r="B3624" s="34" t="s">
        <v>1173</v>
      </c>
      <c r="C3624" s="34" t="s">
        <v>1174</v>
      </c>
      <c r="D3624" s="34" t="s">
        <v>1330</v>
      </c>
      <c r="E3624" s="34" t="s">
        <v>29</v>
      </c>
      <c r="F3624" s="31">
        <v>92286.32</v>
      </c>
      <c r="G3624" s="31">
        <v>74871.070000000007</v>
      </c>
      <c r="H3624" s="31">
        <v>17415.25</v>
      </c>
      <c r="I3624" s="31"/>
      <c r="J3624" s="36" t="s">
        <v>1933</v>
      </c>
      <c r="K3624" s="30" t="s">
        <v>1929</v>
      </c>
      <c r="L3624" s="9">
        <f>Таблица4[[#This Row],[Поступления]]/Таблица4[[#This Row],[Начисления]]</f>
        <v>0.81129109926585008</v>
      </c>
    </row>
    <row r="3625" spans="1:12" ht="15">
      <c r="A3625" s="47">
        <v>104561</v>
      </c>
      <c r="B3625" s="34" t="s">
        <v>1173</v>
      </c>
      <c r="C3625" s="34" t="s">
        <v>1174</v>
      </c>
      <c r="D3625" s="34" t="s">
        <v>1330</v>
      </c>
      <c r="E3625" s="34" t="s">
        <v>34</v>
      </c>
      <c r="F3625" s="31">
        <v>2161098.16</v>
      </c>
      <c r="G3625" s="31">
        <v>2110506.31</v>
      </c>
      <c r="H3625" s="31">
        <v>50591.850000000093</v>
      </c>
      <c r="I3625" s="31"/>
      <c r="J3625" s="36" t="s">
        <v>1933</v>
      </c>
      <c r="K3625" s="30" t="s">
        <v>1929</v>
      </c>
      <c r="L3625" s="9">
        <f>Таблица4[[#This Row],[Поступления]]/Таблица4[[#This Row],[Начисления]]</f>
        <v>0.97658974916715491</v>
      </c>
    </row>
    <row r="3626" spans="1:12" ht="15">
      <c r="A3626" s="47">
        <v>104563</v>
      </c>
      <c r="B3626" s="34" t="s">
        <v>1173</v>
      </c>
      <c r="C3626" s="34" t="s">
        <v>1174</v>
      </c>
      <c r="D3626" s="34" t="s">
        <v>1330</v>
      </c>
      <c r="E3626" s="34" t="s">
        <v>67</v>
      </c>
      <c r="F3626" s="31">
        <v>1212900.24</v>
      </c>
      <c r="G3626" s="31">
        <v>1097441.44</v>
      </c>
      <c r="H3626" s="31">
        <v>115458.80000000005</v>
      </c>
      <c r="I3626" s="31"/>
      <c r="J3626" s="36" t="s">
        <v>1933</v>
      </c>
      <c r="K3626" s="30" t="s">
        <v>1929</v>
      </c>
      <c r="L3626" s="9">
        <f>Таблица4[[#This Row],[Поступления]]/Таблица4[[#This Row],[Начисления]]</f>
        <v>0.9048076699201576</v>
      </c>
    </row>
    <row r="3627" spans="1:12" ht="15">
      <c r="A3627" s="47">
        <v>104566</v>
      </c>
      <c r="B3627" s="34" t="s">
        <v>1173</v>
      </c>
      <c r="C3627" s="34" t="s">
        <v>1174</v>
      </c>
      <c r="D3627" s="34" t="s">
        <v>1330</v>
      </c>
      <c r="E3627" s="34" t="s">
        <v>68</v>
      </c>
      <c r="F3627" s="31">
        <v>1473340.17</v>
      </c>
      <c r="G3627" s="31">
        <v>1370050.01</v>
      </c>
      <c r="H3627" s="31">
        <v>103290.15999999992</v>
      </c>
      <c r="I3627" s="31"/>
      <c r="J3627" s="36" t="s">
        <v>1933</v>
      </c>
      <c r="K3627" s="30" t="s">
        <v>1930</v>
      </c>
      <c r="L3627" s="9">
        <f>Таблица4[[#This Row],[Поступления]]/Таблица4[[#This Row],[Начисления]]</f>
        <v>0.92989388187250743</v>
      </c>
    </row>
    <row r="3628" spans="1:12" ht="15">
      <c r="A3628" s="47">
        <v>104568</v>
      </c>
      <c r="B3628" s="34" t="s">
        <v>1173</v>
      </c>
      <c r="C3628" s="34" t="s">
        <v>1174</v>
      </c>
      <c r="D3628" s="34" t="s">
        <v>1330</v>
      </c>
      <c r="E3628" s="34" t="s">
        <v>69</v>
      </c>
      <c r="F3628" s="31">
        <v>2096005.41</v>
      </c>
      <c r="G3628" s="31">
        <v>1872057.92</v>
      </c>
      <c r="H3628" s="31">
        <v>223947.49</v>
      </c>
      <c r="I3628" s="31"/>
      <c r="J3628" s="36" t="s">
        <v>1933</v>
      </c>
      <c r="K3628" s="30" t="s">
        <v>1929</v>
      </c>
      <c r="L3628" s="9">
        <f>Таблица4[[#This Row],[Поступления]]/Таблица4[[#This Row],[Начисления]]</f>
        <v>0.89315509925138981</v>
      </c>
    </row>
    <row r="3629" spans="1:12" ht="15">
      <c r="A3629" s="47">
        <v>104570</v>
      </c>
      <c r="B3629" s="34" t="s">
        <v>1173</v>
      </c>
      <c r="C3629" s="34" t="s">
        <v>1174</v>
      </c>
      <c r="D3629" s="34" t="s">
        <v>1330</v>
      </c>
      <c r="E3629" s="34" t="s">
        <v>70</v>
      </c>
      <c r="F3629" s="31">
        <v>2725324.35</v>
      </c>
      <c r="G3629" s="31">
        <v>2510887.09</v>
      </c>
      <c r="H3629" s="31">
        <v>214437.26000000024</v>
      </c>
      <c r="I3629" s="31"/>
      <c r="J3629" s="36" t="s">
        <v>1933</v>
      </c>
      <c r="K3629" s="30" t="s">
        <v>1930</v>
      </c>
      <c r="L3629" s="9">
        <f>Таблица4[[#This Row],[Поступления]]/Таблица4[[#This Row],[Начисления]]</f>
        <v>0.92131679299016267</v>
      </c>
    </row>
    <row r="3630" spans="1:12" ht="15">
      <c r="A3630" s="47">
        <v>104575</v>
      </c>
      <c r="B3630" s="34" t="s">
        <v>1173</v>
      </c>
      <c r="C3630" s="34" t="s">
        <v>1174</v>
      </c>
      <c r="D3630" s="34" t="s">
        <v>1330</v>
      </c>
      <c r="E3630" s="34" t="s">
        <v>15</v>
      </c>
      <c r="F3630" s="31">
        <v>435130.18</v>
      </c>
      <c r="G3630" s="31">
        <v>381470.68</v>
      </c>
      <c r="H3630" s="31">
        <v>53659.5</v>
      </c>
      <c r="I3630" s="31"/>
      <c r="J3630" s="36" t="s">
        <v>1933</v>
      </c>
      <c r="K3630" s="30" t="s">
        <v>1929</v>
      </c>
      <c r="L3630" s="9">
        <f>Таблица4[[#This Row],[Поступления]]/Таблица4[[#This Row],[Начисления]]</f>
        <v>0.87668173234961544</v>
      </c>
    </row>
    <row r="3631" spans="1:12" ht="15">
      <c r="A3631" s="47">
        <v>104576</v>
      </c>
      <c r="B3631" s="34" t="s">
        <v>1173</v>
      </c>
      <c r="C3631" s="34" t="s">
        <v>1174</v>
      </c>
      <c r="D3631" s="34" t="s">
        <v>1330</v>
      </c>
      <c r="E3631" s="34" t="s">
        <v>39</v>
      </c>
      <c r="F3631" s="31">
        <v>200003.99</v>
      </c>
      <c r="G3631" s="31">
        <v>186293.36</v>
      </c>
      <c r="H3631" s="31">
        <v>13710.630000000005</v>
      </c>
      <c r="I3631" s="31"/>
      <c r="J3631" s="36" t="s">
        <v>1933</v>
      </c>
      <c r="K3631" s="30" t="s">
        <v>1929</v>
      </c>
      <c r="L3631" s="9">
        <f>Таблица4[[#This Row],[Поступления]]/Таблица4[[#This Row],[Начисления]]</f>
        <v>0.93144821760805874</v>
      </c>
    </row>
    <row r="3632" spans="1:12" ht="15">
      <c r="A3632" s="47">
        <v>104577</v>
      </c>
      <c r="B3632" s="34" t="s">
        <v>1173</v>
      </c>
      <c r="C3632" s="34" t="s">
        <v>1174</v>
      </c>
      <c r="D3632" s="34" t="s">
        <v>1330</v>
      </c>
      <c r="E3632" s="34" t="s">
        <v>41</v>
      </c>
      <c r="F3632" s="31">
        <v>1561938.36</v>
      </c>
      <c r="G3632" s="31">
        <v>1510030.88</v>
      </c>
      <c r="H3632" s="31">
        <v>51907.480000000214</v>
      </c>
      <c r="I3632" s="31"/>
      <c r="J3632" s="36" t="s">
        <v>1933</v>
      </c>
      <c r="K3632" s="30" t="s">
        <v>1929</v>
      </c>
      <c r="L3632" s="9">
        <f>Таблица4[[#This Row],[Поступления]]/Таблица4[[#This Row],[Начисления]]</f>
        <v>0.9667672673075266</v>
      </c>
    </row>
    <row r="3633" spans="1:12" ht="15">
      <c r="A3633" s="47">
        <v>104578</v>
      </c>
      <c r="B3633" s="34" t="s">
        <v>1173</v>
      </c>
      <c r="C3633" s="34" t="s">
        <v>1174</v>
      </c>
      <c r="D3633" s="34" t="s">
        <v>1330</v>
      </c>
      <c r="E3633" s="34" t="s">
        <v>44</v>
      </c>
      <c r="F3633" s="31">
        <v>1037083.68</v>
      </c>
      <c r="G3633" s="31">
        <v>795643</v>
      </c>
      <c r="H3633" s="31">
        <v>241440.68000000005</v>
      </c>
      <c r="I3633" s="31"/>
      <c r="J3633" s="36" t="s">
        <v>1933</v>
      </c>
      <c r="K3633" s="30" t="s">
        <v>1929</v>
      </c>
      <c r="L3633" s="9">
        <f>Таблица4[[#This Row],[Поступления]]/Таблица4[[#This Row],[Начисления]]</f>
        <v>0.7671926724370014</v>
      </c>
    </row>
    <row r="3634" spans="1:12" ht="15">
      <c r="A3634" s="47">
        <v>104579</v>
      </c>
      <c r="B3634" s="34" t="s">
        <v>1173</v>
      </c>
      <c r="C3634" s="34" t="s">
        <v>1174</v>
      </c>
      <c r="D3634" s="34" t="s">
        <v>1330</v>
      </c>
      <c r="E3634" s="34" t="s">
        <v>45</v>
      </c>
      <c r="F3634" s="31">
        <v>505383.33</v>
      </c>
      <c r="G3634" s="31">
        <v>428206.03</v>
      </c>
      <c r="H3634" s="31">
        <v>77177.299999999988</v>
      </c>
      <c r="I3634" s="31"/>
      <c r="J3634" s="36" t="s">
        <v>1933</v>
      </c>
      <c r="K3634" s="30" t="s">
        <v>1929</v>
      </c>
      <c r="L3634" s="9">
        <f>Таблица4[[#This Row],[Поступления]]/Таблица4[[#This Row],[Начисления]]</f>
        <v>0.84728958115812802</v>
      </c>
    </row>
    <row r="3635" spans="1:12" ht="15">
      <c r="A3635" s="47">
        <v>104580</v>
      </c>
      <c r="B3635" s="34" t="s">
        <v>1173</v>
      </c>
      <c r="C3635" s="34" t="s">
        <v>1174</v>
      </c>
      <c r="D3635" s="34" t="s">
        <v>1330</v>
      </c>
      <c r="E3635" s="34" t="s">
        <v>46</v>
      </c>
      <c r="F3635" s="31">
        <v>950638.76</v>
      </c>
      <c r="G3635" s="31">
        <v>736685.18</v>
      </c>
      <c r="H3635" s="31">
        <v>213953.57999999996</v>
      </c>
      <c r="I3635" s="31"/>
      <c r="J3635" s="36" t="s">
        <v>1933</v>
      </c>
      <c r="K3635" s="30" t="s">
        <v>1930</v>
      </c>
      <c r="L3635" s="9">
        <f>Таблица4[[#This Row],[Поступления]]/Таблица4[[#This Row],[Начисления]]</f>
        <v>0.77493703286409243</v>
      </c>
    </row>
    <row r="3636" spans="1:12" ht="15">
      <c r="A3636" s="47">
        <v>104582</v>
      </c>
      <c r="B3636" s="34" t="s">
        <v>1173</v>
      </c>
      <c r="C3636" s="34" t="s">
        <v>1174</v>
      </c>
      <c r="D3636" s="34" t="s">
        <v>1330</v>
      </c>
      <c r="E3636" s="34" t="s">
        <v>219</v>
      </c>
      <c r="F3636" s="31">
        <v>219879.36</v>
      </c>
      <c r="G3636" s="31">
        <v>216992.99</v>
      </c>
      <c r="H3636" s="31">
        <v>2886.3699999999953</v>
      </c>
      <c r="I3636" s="31"/>
      <c r="J3636" s="36" t="s">
        <v>1933</v>
      </c>
      <c r="K3636" s="30" t="s">
        <v>1929</v>
      </c>
      <c r="L3636" s="9">
        <f>Таблица4[[#This Row],[Поступления]]/Таблица4[[#This Row],[Начисления]]</f>
        <v>0.9868729379601614</v>
      </c>
    </row>
    <row r="3637" spans="1:12" ht="15">
      <c r="A3637" s="47">
        <v>104583</v>
      </c>
      <c r="B3637" s="34" t="s">
        <v>1173</v>
      </c>
      <c r="C3637" s="34" t="s">
        <v>1174</v>
      </c>
      <c r="D3637" s="34" t="s">
        <v>1330</v>
      </c>
      <c r="E3637" s="34" t="s">
        <v>688</v>
      </c>
      <c r="F3637" s="31">
        <v>295120.05</v>
      </c>
      <c r="G3637" s="31">
        <v>285989.68</v>
      </c>
      <c r="H3637" s="31">
        <v>9130.3699999999953</v>
      </c>
      <c r="I3637" s="31"/>
      <c r="J3637" s="36" t="s">
        <v>1933</v>
      </c>
      <c r="K3637" s="30" t="s">
        <v>1929</v>
      </c>
      <c r="L3637" s="9">
        <f>Таблица4[[#This Row],[Поступления]]/Таблица4[[#This Row],[Начисления]]</f>
        <v>0.96906218333861083</v>
      </c>
    </row>
    <row r="3638" spans="1:12" ht="15">
      <c r="A3638" s="47">
        <v>104584</v>
      </c>
      <c r="B3638" s="34" t="s">
        <v>1173</v>
      </c>
      <c r="C3638" s="34" t="s">
        <v>1174</v>
      </c>
      <c r="D3638" s="34" t="s">
        <v>1330</v>
      </c>
      <c r="E3638" s="34" t="s">
        <v>689</v>
      </c>
      <c r="F3638" s="31">
        <v>1113923.1399999999</v>
      </c>
      <c r="G3638" s="31">
        <v>1072001.3700000001</v>
      </c>
      <c r="H3638" s="31">
        <v>41921.769999999786</v>
      </c>
      <c r="I3638" s="31"/>
      <c r="J3638" s="36" t="s">
        <v>1933</v>
      </c>
      <c r="K3638" s="30" t="s">
        <v>1930</v>
      </c>
      <c r="L3638" s="9">
        <f>Таблица4[[#This Row],[Поступления]]/Таблица4[[#This Row],[Начисления]]</f>
        <v>0.96236565298392152</v>
      </c>
    </row>
    <row r="3639" spans="1:12" ht="15">
      <c r="A3639" s="47">
        <v>104585</v>
      </c>
      <c r="B3639" s="34" t="s">
        <v>1173</v>
      </c>
      <c r="C3639" s="34" t="s">
        <v>1174</v>
      </c>
      <c r="D3639" s="34" t="s">
        <v>1330</v>
      </c>
      <c r="E3639" s="34" t="s">
        <v>347</v>
      </c>
      <c r="F3639" s="31">
        <v>237531.17</v>
      </c>
      <c r="G3639" s="31">
        <v>220573.24</v>
      </c>
      <c r="H3639" s="31">
        <v>16957.930000000022</v>
      </c>
      <c r="I3639" s="31"/>
      <c r="J3639" s="36" t="s">
        <v>1933</v>
      </c>
      <c r="K3639" s="30" t="s">
        <v>1929</v>
      </c>
      <c r="L3639" s="9">
        <f>Таблица4[[#This Row],[Поступления]]/Таблица4[[#This Row],[Начисления]]</f>
        <v>0.92860755916791882</v>
      </c>
    </row>
    <row r="3640" spans="1:12" ht="15">
      <c r="A3640" s="47">
        <v>104586</v>
      </c>
      <c r="B3640" s="34" t="s">
        <v>1173</v>
      </c>
      <c r="C3640" s="34" t="s">
        <v>1174</v>
      </c>
      <c r="D3640" s="34" t="s">
        <v>1330</v>
      </c>
      <c r="E3640" s="34" t="s">
        <v>690</v>
      </c>
      <c r="F3640" s="31">
        <v>500914.37</v>
      </c>
      <c r="G3640" s="31">
        <v>442604.68</v>
      </c>
      <c r="H3640" s="31">
        <v>58309.69</v>
      </c>
      <c r="I3640" s="31"/>
      <c r="J3640" s="36" t="s">
        <v>1933</v>
      </c>
      <c r="K3640" s="30" t="s">
        <v>1929</v>
      </c>
      <c r="L3640" s="9">
        <f>Таблица4[[#This Row],[Поступления]]/Таблица4[[#This Row],[Начисления]]</f>
        <v>0.8835934972278795</v>
      </c>
    </row>
    <row r="3641" spans="1:12" ht="15">
      <c r="A3641" s="47">
        <v>104587</v>
      </c>
      <c r="B3641" s="34" t="s">
        <v>1173</v>
      </c>
      <c r="C3641" s="34" t="s">
        <v>1174</v>
      </c>
      <c r="D3641" s="34" t="s">
        <v>1330</v>
      </c>
      <c r="E3641" s="34" t="s">
        <v>49</v>
      </c>
      <c r="F3641" s="31">
        <v>2697336.53</v>
      </c>
      <c r="G3641" s="31">
        <v>2415004.73</v>
      </c>
      <c r="H3641" s="31">
        <v>282331.79999999981</v>
      </c>
      <c r="I3641" s="31"/>
      <c r="J3641" s="36" t="s">
        <v>1933</v>
      </c>
      <c r="K3641" s="30" t="s">
        <v>1929</v>
      </c>
      <c r="L3641" s="9">
        <f>Таблица4[[#This Row],[Поступления]]/Таблица4[[#This Row],[Начисления]]</f>
        <v>0.89532941223318552</v>
      </c>
    </row>
    <row r="3642" spans="1:12" ht="15">
      <c r="A3642" s="47">
        <v>104588</v>
      </c>
      <c r="B3642" s="34" t="s">
        <v>1173</v>
      </c>
      <c r="C3642" s="34" t="s">
        <v>1174</v>
      </c>
      <c r="D3642" s="34" t="s">
        <v>1330</v>
      </c>
      <c r="E3642" s="34" t="s">
        <v>691</v>
      </c>
      <c r="F3642" s="31">
        <v>20268612.98</v>
      </c>
      <c r="G3642" s="31">
        <v>16746918.779999999</v>
      </c>
      <c r="H3642" s="31">
        <v>3521694.2000000011</v>
      </c>
      <c r="I3642" s="31"/>
      <c r="J3642" s="36" t="s">
        <v>1934</v>
      </c>
      <c r="K3642" s="30" t="s">
        <v>1929</v>
      </c>
      <c r="L3642" s="9">
        <f>Таблица4[[#This Row],[Поступления]]/Таблица4[[#This Row],[Начисления]]</f>
        <v>0.82624888030202048</v>
      </c>
    </row>
    <row r="3643" spans="1:12" ht="15">
      <c r="A3643" s="47">
        <v>104589</v>
      </c>
      <c r="B3643" s="34" t="s">
        <v>1173</v>
      </c>
      <c r="C3643" s="34" t="s">
        <v>1174</v>
      </c>
      <c r="D3643" s="34" t="s">
        <v>1330</v>
      </c>
      <c r="E3643" s="34" t="s">
        <v>54</v>
      </c>
      <c r="F3643" s="31">
        <v>99314.25</v>
      </c>
      <c r="G3643" s="31">
        <v>94932.59</v>
      </c>
      <c r="H3643" s="31">
        <v>4381.6600000000035</v>
      </c>
      <c r="I3643" s="31"/>
      <c r="J3643" s="36" t="s">
        <v>1933</v>
      </c>
      <c r="K3643" s="30" t="s">
        <v>1929</v>
      </c>
      <c r="L3643" s="9">
        <f>Таблица4[[#This Row],[Поступления]]/Таблица4[[#This Row],[Начисления]]</f>
        <v>0.95588085294909841</v>
      </c>
    </row>
    <row r="3644" spans="1:12" ht="15">
      <c r="A3644" s="47">
        <v>104591</v>
      </c>
      <c r="B3644" s="34" t="s">
        <v>1173</v>
      </c>
      <c r="C3644" s="34" t="s">
        <v>1174</v>
      </c>
      <c r="D3644" s="34" t="s">
        <v>1331</v>
      </c>
      <c r="E3644" s="34" t="s">
        <v>18</v>
      </c>
      <c r="F3644" s="31">
        <v>3319349.13</v>
      </c>
      <c r="G3644" s="31">
        <v>2749906.2</v>
      </c>
      <c r="H3644" s="31">
        <v>569442.9299999997</v>
      </c>
      <c r="I3644" s="31"/>
      <c r="J3644" s="36" t="s">
        <v>1933</v>
      </c>
      <c r="K3644" s="30" t="s">
        <v>1930</v>
      </c>
      <c r="L3644" s="9">
        <f>Таблица4[[#This Row],[Поступления]]/Таблица4[[#This Row],[Начисления]]</f>
        <v>0.8284474131228251</v>
      </c>
    </row>
    <row r="3645" spans="1:12" ht="15">
      <c r="A3645" s="47">
        <v>104592</v>
      </c>
      <c r="B3645" s="34" t="s">
        <v>1173</v>
      </c>
      <c r="C3645" s="34" t="s">
        <v>1174</v>
      </c>
      <c r="D3645" s="34" t="s">
        <v>1331</v>
      </c>
      <c r="E3645" s="34" t="s">
        <v>19</v>
      </c>
      <c r="F3645" s="31">
        <v>1244677.76</v>
      </c>
      <c r="G3645" s="31">
        <v>1172606.7</v>
      </c>
      <c r="H3645" s="31">
        <v>72071.060000000056</v>
      </c>
      <c r="I3645" s="31"/>
      <c r="J3645" s="36" t="s">
        <v>1933</v>
      </c>
      <c r="K3645" s="30" t="s">
        <v>1929</v>
      </c>
      <c r="L3645" s="9">
        <f>Таблица4[[#This Row],[Поступления]]/Таблица4[[#This Row],[Начисления]]</f>
        <v>0.9420966114153112</v>
      </c>
    </row>
    <row r="3646" spans="1:12" ht="15">
      <c r="A3646" s="47">
        <v>104593</v>
      </c>
      <c r="B3646" s="34" t="s">
        <v>1173</v>
      </c>
      <c r="C3646" s="34" t="s">
        <v>1174</v>
      </c>
      <c r="D3646" s="34" t="s">
        <v>1331</v>
      </c>
      <c r="E3646" s="34" t="s">
        <v>20</v>
      </c>
      <c r="F3646" s="31">
        <v>1537186.47</v>
      </c>
      <c r="G3646" s="31">
        <v>1338252.5</v>
      </c>
      <c r="H3646" s="31">
        <v>198933.96999999997</v>
      </c>
      <c r="I3646" s="31"/>
      <c r="J3646" s="36" t="s">
        <v>1933</v>
      </c>
      <c r="K3646" s="30" t="s">
        <v>1929</v>
      </c>
      <c r="L3646" s="9">
        <f>Таблица4[[#This Row],[Поступления]]/Таблица4[[#This Row],[Начисления]]</f>
        <v>0.87058566160811968</v>
      </c>
    </row>
    <row r="3647" spans="1:12" ht="15">
      <c r="A3647" s="47">
        <v>104594</v>
      </c>
      <c r="B3647" s="34" t="s">
        <v>1173</v>
      </c>
      <c r="C3647" s="34" t="s">
        <v>1174</v>
      </c>
      <c r="D3647" s="34" t="s">
        <v>1331</v>
      </c>
      <c r="E3647" s="34" t="s">
        <v>21</v>
      </c>
      <c r="F3647" s="31">
        <v>1396530.26</v>
      </c>
      <c r="G3647" s="31">
        <v>1343273.81</v>
      </c>
      <c r="H3647" s="31">
        <v>53256.449999999953</v>
      </c>
      <c r="I3647" s="31"/>
      <c r="J3647" s="36" t="s">
        <v>1933</v>
      </c>
      <c r="K3647" s="30" t="s">
        <v>1930</v>
      </c>
      <c r="L3647" s="9">
        <f>Таблица4[[#This Row],[Поступления]]/Таблица4[[#This Row],[Начисления]]</f>
        <v>0.96186516574298941</v>
      </c>
    </row>
    <row r="3648" spans="1:12" ht="15">
      <c r="A3648" s="47">
        <v>104595</v>
      </c>
      <c r="B3648" s="34" t="s">
        <v>1173</v>
      </c>
      <c r="C3648" s="34" t="s">
        <v>1174</v>
      </c>
      <c r="D3648" s="34" t="s">
        <v>1331</v>
      </c>
      <c r="E3648" s="34" t="s">
        <v>25</v>
      </c>
      <c r="F3648" s="31">
        <v>2278791.0299999998</v>
      </c>
      <c r="G3648" s="31">
        <v>1913079.92</v>
      </c>
      <c r="H3648" s="31">
        <v>365711.10999999987</v>
      </c>
      <c r="I3648" s="31"/>
      <c r="J3648" s="36" t="s">
        <v>1933</v>
      </c>
      <c r="K3648" s="30" t="s">
        <v>1930</v>
      </c>
      <c r="L3648" s="9">
        <f>Таблица4[[#This Row],[Поступления]]/Таблица4[[#This Row],[Начисления]]</f>
        <v>0.83951529333516817</v>
      </c>
    </row>
    <row r="3649" spans="1:12" ht="15">
      <c r="A3649" s="47">
        <v>104596</v>
      </c>
      <c r="B3649" s="34" t="s">
        <v>1173</v>
      </c>
      <c r="C3649" s="34" t="s">
        <v>1174</v>
      </c>
      <c r="D3649" s="34" t="s">
        <v>1331</v>
      </c>
      <c r="E3649" s="34" t="s">
        <v>100</v>
      </c>
      <c r="F3649" s="31">
        <v>1238447.96</v>
      </c>
      <c r="G3649" s="31">
        <v>1170611.57</v>
      </c>
      <c r="H3649" s="31">
        <v>67836.389999999898</v>
      </c>
      <c r="I3649" s="31"/>
      <c r="J3649" s="36" t="s">
        <v>1933</v>
      </c>
      <c r="K3649" s="30" t="s">
        <v>1929</v>
      </c>
      <c r="L3649" s="9">
        <f>Таблица4[[#This Row],[Поступления]]/Таблица4[[#This Row],[Начисления]]</f>
        <v>0.94522467459997273</v>
      </c>
    </row>
    <row r="3650" spans="1:12" ht="15">
      <c r="A3650" s="47">
        <v>104597</v>
      </c>
      <c r="B3650" s="34" t="s">
        <v>1173</v>
      </c>
      <c r="C3650" s="34" t="s">
        <v>1174</v>
      </c>
      <c r="D3650" s="34" t="s">
        <v>1331</v>
      </c>
      <c r="E3650" s="34" t="s">
        <v>29</v>
      </c>
      <c r="F3650" s="31">
        <v>2368849.2400000002</v>
      </c>
      <c r="G3650" s="31">
        <v>2280478.0099999998</v>
      </c>
      <c r="H3650" s="31">
        <v>88371.230000000447</v>
      </c>
      <c r="I3650" s="31"/>
      <c r="J3650" s="36" t="s">
        <v>1933</v>
      </c>
      <c r="K3650" s="30" t="s">
        <v>1929</v>
      </c>
      <c r="L3650" s="9">
        <f>Таблица4[[#This Row],[Поступления]]/Таблица4[[#This Row],[Начисления]]</f>
        <v>0.96269444736803911</v>
      </c>
    </row>
    <row r="3651" spans="1:12" ht="15">
      <c r="A3651" s="47">
        <v>104598</v>
      </c>
      <c r="B3651" s="34" t="s">
        <v>1173</v>
      </c>
      <c r="C3651" s="34" t="s">
        <v>1174</v>
      </c>
      <c r="D3651" s="34" t="s">
        <v>1331</v>
      </c>
      <c r="E3651" s="34" t="s">
        <v>34</v>
      </c>
      <c r="F3651" s="31">
        <v>1529731.45</v>
      </c>
      <c r="G3651" s="31">
        <v>1449145.07</v>
      </c>
      <c r="H3651" s="31">
        <v>80586.379999999888</v>
      </c>
      <c r="I3651" s="31"/>
      <c r="J3651" s="36" t="s">
        <v>1933</v>
      </c>
      <c r="K3651" s="30" t="s">
        <v>1930</v>
      </c>
      <c r="L3651" s="9">
        <f>Таблица4[[#This Row],[Поступления]]/Таблица4[[#This Row],[Начисления]]</f>
        <v>0.94731991683899819</v>
      </c>
    </row>
    <row r="3652" spans="1:12" ht="15">
      <c r="A3652" s="47">
        <v>104599</v>
      </c>
      <c r="B3652" s="34" t="s">
        <v>1173</v>
      </c>
      <c r="C3652" s="34" t="s">
        <v>1174</v>
      </c>
      <c r="D3652" s="34" t="s">
        <v>1331</v>
      </c>
      <c r="E3652" s="34" t="s">
        <v>30</v>
      </c>
      <c r="F3652" s="31">
        <v>1154283.02</v>
      </c>
      <c r="G3652" s="31">
        <v>1119232.1499999999</v>
      </c>
      <c r="H3652" s="31">
        <v>35050.870000000112</v>
      </c>
      <c r="I3652" s="31"/>
      <c r="J3652" s="36" t="s">
        <v>1933</v>
      </c>
      <c r="K3652" s="30" t="s">
        <v>1929</v>
      </c>
      <c r="L3652" s="9">
        <f>Таблица4[[#This Row],[Поступления]]/Таблица4[[#This Row],[Начисления]]</f>
        <v>0.96963407639835153</v>
      </c>
    </row>
    <row r="3653" spans="1:12" ht="15">
      <c r="A3653" s="47">
        <v>104600</v>
      </c>
      <c r="B3653" s="34" t="s">
        <v>1173</v>
      </c>
      <c r="C3653" s="34" t="s">
        <v>1174</v>
      </c>
      <c r="D3653" s="34" t="s">
        <v>1331</v>
      </c>
      <c r="E3653" s="34" t="s">
        <v>67</v>
      </c>
      <c r="F3653" s="31">
        <v>8578630.2599999998</v>
      </c>
      <c r="G3653" s="31">
        <v>7740032.2800000003</v>
      </c>
      <c r="H3653" s="31">
        <v>838597.97999999952</v>
      </c>
      <c r="I3653" s="31"/>
      <c r="J3653" s="36" t="s">
        <v>1933</v>
      </c>
      <c r="K3653" s="30" t="s">
        <v>1930</v>
      </c>
      <c r="L3653" s="9">
        <f>Таблица4[[#This Row],[Поступления]]/Таблица4[[#This Row],[Начисления]]</f>
        <v>0.90224570186802766</v>
      </c>
    </row>
    <row r="3654" spans="1:12" ht="15">
      <c r="A3654" s="47">
        <v>104601</v>
      </c>
      <c r="B3654" s="34" t="s">
        <v>1173</v>
      </c>
      <c r="C3654" s="34" t="s">
        <v>1174</v>
      </c>
      <c r="D3654" s="34" t="s">
        <v>1331</v>
      </c>
      <c r="E3654" s="34" t="s">
        <v>26</v>
      </c>
      <c r="F3654" s="31">
        <v>2968586.88</v>
      </c>
      <c r="G3654" s="31">
        <v>2853803.74</v>
      </c>
      <c r="H3654" s="31">
        <v>114783.13999999966</v>
      </c>
      <c r="I3654" s="31"/>
      <c r="J3654" s="36" t="s">
        <v>1933</v>
      </c>
      <c r="K3654" s="30" t="s">
        <v>1929</v>
      </c>
      <c r="L3654" s="9">
        <f>Таблица4[[#This Row],[Поступления]]/Таблица4[[#This Row],[Начисления]]</f>
        <v>0.96133408094830641</v>
      </c>
    </row>
    <row r="3655" spans="1:12" ht="15">
      <c r="A3655" s="47">
        <v>104602</v>
      </c>
      <c r="B3655" s="34" t="s">
        <v>1173</v>
      </c>
      <c r="C3655" s="34" t="s">
        <v>1174</v>
      </c>
      <c r="D3655" s="34" t="s">
        <v>1331</v>
      </c>
      <c r="E3655" s="34" t="s">
        <v>22</v>
      </c>
      <c r="F3655" s="31">
        <v>2129989.9700000002</v>
      </c>
      <c r="G3655" s="31">
        <v>1696506.44</v>
      </c>
      <c r="H3655" s="31">
        <v>433483.53000000026</v>
      </c>
      <c r="I3655" s="31"/>
      <c r="J3655" s="36" t="s">
        <v>1933</v>
      </c>
      <c r="K3655" s="30" t="s">
        <v>1929</v>
      </c>
      <c r="L3655" s="9">
        <f>Таблица4[[#This Row],[Поступления]]/Таблица4[[#This Row],[Начисления]]</f>
        <v>0.79648564730095883</v>
      </c>
    </row>
    <row r="3656" spans="1:12" ht="15">
      <c r="A3656" s="47">
        <v>104603</v>
      </c>
      <c r="B3656" s="34" t="s">
        <v>1173</v>
      </c>
      <c r="C3656" s="34" t="s">
        <v>1174</v>
      </c>
      <c r="D3656" s="34" t="s">
        <v>1331</v>
      </c>
      <c r="E3656" s="34" t="s">
        <v>27</v>
      </c>
      <c r="F3656" s="31">
        <v>1620874.71</v>
      </c>
      <c r="G3656" s="31">
        <v>1398938.81</v>
      </c>
      <c r="H3656" s="31">
        <v>221935.89999999991</v>
      </c>
      <c r="I3656" s="31"/>
      <c r="J3656" s="36" t="s">
        <v>1933</v>
      </c>
      <c r="K3656" s="30" t="s">
        <v>1929</v>
      </c>
      <c r="L3656" s="9">
        <f>Таблица4[[#This Row],[Поступления]]/Таблица4[[#This Row],[Начисления]]</f>
        <v>0.86307646196787169</v>
      </c>
    </row>
    <row r="3657" spans="1:12" ht="15">
      <c r="A3657" s="47">
        <v>104604</v>
      </c>
      <c r="B3657" s="34" t="s">
        <v>1173</v>
      </c>
      <c r="C3657" s="34" t="s">
        <v>1174</v>
      </c>
      <c r="D3657" s="34" t="s">
        <v>1331</v>
      </c>
      <c r="E3657" s="34" t="s">
        <v>68</v>
      </c>
      <c r="F3657" s="31">
        <v>2286944.7999999998</v>
      </c>
      <c r="G3657" s="31">
        <v>2161810.64</v>
      </c>
      <c r="H3657" s="31">
        <v>125134.15999999968</v>
      </c>
      <c r="I3657" s="31"/>
      <c r="J3657" s="36" t="s">
        <v>1933</v>
      </c>
      <c r="K3657" s="30" t="s">
        <v>1930</v>
      </c>
      <c r="L3657" s="9">
        <f>Таблица4[[#This Row],[Поступления]]/Таблица4[[#This Row],[Начисления]]</f>
        <v>0.94528326175603372</v>
      </c>
    </row>
    <row r="3658" spans="1:12" ht="15">
      <c r="A3658" s="47">
        <v>104605</v>
      </c>
      <c r="B3658" s="34" t="s">
        <v>1173</v>
      </c>
      <c r="C3658" s="34" t="s">
        <v>1174</v>
      </c>
      <c r="D3658" s="34" t="s">
        <v>1331</v>
      </c>
      <c r="E3658" s="34" t="s">
        <v>28</v>
      </c>
      <c r="F3658" s="31">
        <v>1675697.46</v>
      </c>
      <c r="G3658" s="31">
        <v>1629119.89</v>
      </c>
      <c r="H3658" s="31">
        <v>46577.570000000065</v>
      </c>
      <c r="I3658" s="31"/>
      <c r="J3658" s="36" t="s">
        <v>1933</v>
      </c>
      <c r="K3658" s="30" t="s">
        <v>1929</v>
      </c>
      <c r="L3658" s="9">
        <f>Таблица4[[#This Row],[Поступления]]/Таблица4[[#This Row],[Начисления]]</f>
        <v>0.97220406958186822</v>
      </c>
    </row>
    <row r="3659" spans="1:12" ht="15">
      <c r="A3659" s="47">
        <v>104606</v>
      </c>
      <c r="B3659" s="34" t="s">
        <v>1173</v>
      </c>
      <c r="C3659" s="34" t="s">
        <v>1174</v>
      </c>
      <c r="D3659" s="34" t="s">
        <v>1331</v>
      </c>
      <c r="E3659" s="34" t="s">
        <v>16</v>
      </c>
      <c r="F3659" s="31">
        <v>4239933.87</v>
      </c>
      <c r="G3659" s="31">
        <v>3616589.2</v>
      </c>
      <c r="H3659" s="31">
        <v>623344.66999999993</v>
      </c>
      <c r="I3659" s="31"/>
      <c r="J3659" s="36" t="s">
        <v>1933</v>
      </c>
      <c r="K3659" s="30" t="s">
        <v>1930</v>
      </c>
      <c r="L3659" s="9">
        <f>Таблица4[[#This Row],[Поступления]]/Таблица4[[#This Row],[Начисления]]</f>
        <v>0.8529824546532373</v>
      </c>
    </row>
    <row r="3660" spans="1:12" ht="15">
      <c r="A3660" s="47">
        <v>104607</v>
      </c>
      <c r="B3660" s="34" t="s">
        <v>1173</v>
      </c>
      <c r="C3660" s="34" t="s">
        <v>1174</v>
      </c>
      <c r="D3660" s="34" t="s">
        <v>1331</v>
      </c>
      <c r="E3660" s="34" t="s">
        <v>7</v>
      </c>
      <c r="F3660" s="31">
        <v>2001075.6</v>
      </c>
      <c r="G3660" s="31">
        <v>2118917.2200000002</v>
      </c>
      <c r="H3660" s="31"/>
      <c r="I3660" s="31">
        <v>117841.62000000011</v>
      </c>
      <c r="J3660" s="36" t="s">
        <v>1933</v>
      </c>
      <c r="K3660" s="30" t="s">
        <v>1929</v>
      </c>
      <c r="L3660" s="9">
        <f>Таблица4[[#This Row],[Поступления]]/Таблица4[[#This Row],[Начисления]]</f>
        <v>1.0588891394208195</v>
      </c>
    </row>
    <row r="3661" spans="1:12" ht="15">
      <c r="A3661" s="47">
        <v>104608</v>
      </c>
      <c r="B3661" s="34" t="s">
        <v>1173</v>
      </c>
      <c r="C3661" s="34" t="s">
        <v>1174</v>
      </c>
      <c r="D3661" s="34" t="s">
        <v>1331</v>
      </c>
      <c r="E3661" s="34" t="s">
        <v>8</v>
      </c>
      <c r="F3661" s="31">
        <v>1733739.03</v>
      </c>
      <c r="G3661" s="31">
        <v>1607488.18</v>
      </c>
      <c r="H3661" s="31">
        <v>126250.85000000009</v>
      </c>
      <c r="I3661" s="31"/>
      <c r="J3661" s="36" t="s">
        <v>1933</v>
      </c>
      <c r="K3661" s="30" t="s">
        <v>1929</v>
      </c>
      <c r="L3661" s="9">
        <f>Таблица4[[#This Row],[Поступления]]/Таблица4[[#This Row],[Начисления]]</f>
        <v>0.92718001509142922</v>
      </c>
    </row>
    <row r="3662" spans="1:12" ht="15">
      <c r="A3662" s="47">
        <v>104609</v>
      </c>
      <c r="B3662" s="34" t="s">
        <v>1173</v>
      </c>
      <c r="C3662" s="34" t="s">
        <v>1174</v>
      </c>
      <c r="D3662" s="34" t="s">
        <v>1331</v>
      </c>
      <c r="E3662" s="34" t="s">
        <v>9</v>
      </c>
      <c r="F3662" s="31">
        <v>1816597.87</v>
      </c>
      <c r="G3662" s="31">
        <v>1707228.61</v>
      </c>
      <c r="H3662" s="31">
        <v>109369.26000000001</v>
      </c>
      <c r="I3662" s="31"/>
      <c r="J3662" s="36" t="s">
        <v>1933</v>
      </c>
      <c r="K3662" s="30" t="s">
        <v>1929</v>
      </c>
      <c r="L3662" s="9">
        <f>Таблица4[[#This Row],[Поступления]]/Таблица4[[#This Row],[Начисления]]</f>
        <v>0.93979445764736036</v>
      </c>
    </row>
    <row r="3663" spans="1:12" ht="15">
      <c r="A3663" s="47">
        <v>104610</v>
      </c>
      <c r="B3663" s="34" t="s">
        <v>1173</v>
      </c>
      <c r="C3663" s="34" t="s">
        <v>1174</v>
      </c>
      <c r="D3663" s="34" t="s">
        <v>1331</v>
      </c>
      <c r="E3663" s="34" t="s">
        <v>11</v>
      </c>
      <c r="F3663" s="31">
        <v>1620422.71</v>
      </c>
      <c r="G3663" s="31">
        <v>1390251.53</v>
      </c>
      <c r="H3663" s="31">
        <v>230171.17999999993</v>
      </c>
      <c r="I3663" s="31"/>
      <c r="J3663" s="36" t="s">
        <v>1933</v>
      </c>
      <c r="K3663" s="30" t="s">
        <v>1930</v>
      </c>
      <c r="L3663" s="9">
        <f>Таблица4[[#This Row],[Поступления]]/Таблица4[[#This Row],[Начисления]]</f>
        <v>0.85795608850730065</v>
      </c>
    </row>
    <row r="3664" spans="1:12" ht="15">
      <c r="A3664" s="47">
        <v>104611</v>
      </c>
      <c r="B3664" s="34" t="s">
        <v>1173</v>
      </c>
      <c r="C3664" s="34" t="s">
        <v>1174</v>
      </c>
      <c r="D3664" s="34" t="s">
        <v>1331</v>
      </c>
      <c r="E3664" s="34" t="s">
        <v>13</v>
      </c>
      <c r="F3664" s="31">
        <v>1408404.23</v>
      </c>
      <c r="G3664" s="31">
        <v>1252478.78</v>
      </c>
      <c r="H3664" s="31">
        <v>155925.44999999995</v>
      </c>
      <c r="I3664" s="31"/>
      <c r="J3664" s="36" t="s">
        <v>1933</v>
      </c>
      <c r="K3664" s="30" t="s">
        <v>1929</v>
      </c>
      <c r="L3664" s="9">
        <f>Таблица4[[#This Row],[Поступления]]/Таблица4[[#This Row],[Начисления]]</f>
        <v>0.88928927741149999</v>
      </c>
    </row>
    <row r="3665" spans="1:12" ht="15">
      <c r="A3665" s="47">
        <v>104612</v>
      </c>
      <c r="B3665" s="34" t="s">
        <v>1173</v>
      </c>
      <c r="C3665" s="34" t="s">
        <v>1174</v>
      </c>
      <c r="D3665" s="34" t="s">
        <v>1331</v>
      </c>
      <c r="E3665" s="34" t="s">
        <v>73</v>
      </c>
      <c r="F3665" s="31">
        <v>1248809.3700000001</v>
      </c>
      <c r="G3665" s="31">
        <v>1223677.3899999999</v>
      </c>
      <c r="H3665" s="31">
        <v>25131.980000000214</v>
      </c>
      <c r="I3665" s="31"/>
      <c r="J3665" s="36" t="s">
        <v>1933</v>
      </c>
      <c r="K3665" s="30" t="s">
        <v>1929</v>
      </c>
      <c r="L3665" s="9">
        <f>Таблица4[[#This Row],[Поступления]]/Таблица4[[#This Row],[Начисления]]</f>
        <v>0.97987524709235629</v>
      </c>
    </row>
    <row r="3666" spans="1:12" ht="15">
      <c r="A3666" s="47">
        <v>104613</v>
      </c>
      <c r="B3666" s="34" t="s">
        <v>1173</v>
      </c>
      <c r="C3666" s="34" t="s">
        <v>1174</v>
      </c>
      <c r="D3666" s="34" t="s">
        <v>1331</v>
      </c>
      <c r="E3666" s="34" t="s">
        <v>96</v>
      </c>
      <c r="F3666" s="31">
        <v>2120672.7200000002</v>
      </c>
      <c r="G3666" s="31">
        <v>2077684.88</v>
      </c>
      <c r="H3666" s="31">
        <v>42987.840000000317</v>
      </c>
      <c r="I3666" s="31"/>
      <c r="J3666" s="36" t="s">
        <v>1933</v>
      </c>
      <c r="K3666" s="30" t="s">
        <v>1929</v>
      </c>
      <c r="L3666" s="9">
        <f>Таблица4[[#This Row],[Поступления]]/Таблица4[[#This Row],[Начисления]]</f>
        <v>0.97972914934276123</v>
      </c>
    </row>
    <row r="3667" spans="1:12" ht="15">
      <c r="A3667" s="47">
        <v>104614</v>
      </c>
      <c r="B3667" s="34" t="s">
        <v>1173</v>
      </c>
      <c r="C3667" s="34" t="s">
        <v>1174</v>
      </c>
      <c r="D3667" s="34" t="s">
        <v>1331</v>
      </c>
      <c r="E3667" s="34" t="s">
        <v>74</v>
      </c>
      <c r="F3667" s="31">
        <v>1551363.19</v>
      </c>
      <c r="G3667" s="31">
        <v>1453984.49</v>
      </c>
      <c r="H3667" s="31">
        <v>97378.699999999953</v>
      </c>
      <c r="I3667" s="31"/>
      <c r="J3667" s="36" t="s">
        <v>1933</v>
      </c>
      <c r="K3667" s="30" t="s">
        <v>1929</v>
      </c>
      <c r="L3667" s="9">
        <f>Таблица4[[#This Row],[Поступления]]/Таблица4[[#This Row],[Начисления]]</f>
        <v>0.9372302368473755</v>
      </c>
    </row>
    <row r="3668" spans="1:12" ht="15">
      <c r="A3668" s="47">
        <v>104615</v>
      </c>
      <c r="B3668" s="34" t="s">
        <v>1173</v>
      </c>
      <c r="C3668" s="34" t="s">
        <v>1174</v>
      </c>
      <c r="D3668" s="34" t="s">
        <v>1331</v>
      </c>
      <c r="E3668" s="34" t="s">
        <v>97</v>
      </c>
      <c r="F3668" s="31">
        <v>1610699.28</v>
      </c>
      <c r="G3668" s="31">
        <v>1602850.09</v>
      </c>
      <c r="H3668" s="31">
        <v>7849.1899999999441</v>
      </c>
      <c r="I3668" s="31"/>
      <c r="J3668" s="36" t="s">
        <v>1933</v>
      </c>
      <c r="K3668" s="30" t="s">
        <v>1929</v>
      </c>
      <c r="L3668" s="9">
        <f>Таблица4[[#This Row],[Поступления]]/Таблица4[[#This Row],[Начисления]]</f>
        <v>0.99512684329256051</v>
      </c>
    </row>
    <row r="3669" spans="1:12" ht="15">
      <c r="A3669" s="47">
        <v>104616</v>
      </c>
      <c r="B3669" s="34" t="s">
        <v>1173</v>
      </c>
      <c r="C3669" s="34" t="s">
        <v>1174</v>
      </c>
      <c r="D3669" s="34" t="s">
        <v>1331</v>
      </c>
      <c r="E3669" s="34" t="s">
        <v>14</v>
      </c>
      <c r="F3669" s="31">
        <v>1545982.77</v>
      </c>
      <c r="G3669" s="31">
        <v>1460408.15</v>
      </c>
      <c r="H3669" s="31">
        <v>85574.620000000112</v>
      </c>
      <c r="I3669" s="31"/>
      <c r="J3669" s="36" t="s">
        <v>1933</v>
      </c>
      <c r="K3669" s="30" t="s">
        <v>1929</v>
      </c>
      <c r="L3669" s="9">
        <f>Таблица4[[#This Row],[Поступления]]/Таблица4[[#This Row],[Начисления]]</f>
        <v>0.94464710625461878</v>
      </c>
    </row>
    <row r="3670" spans="1:12" ht="15">
      <c r="A3670" s="47">
        <v>104617</v>
      </c>
      <c r="B3670" s="34" t="s">
        <v>1173</v>
      </c>
      <c r="C3670" s="34" t="s">
        <v>1174</v>
      </c>
      <c r="D3670" s="34" t="s">
        <v>1331</v>
      </c>
      <c r="E3670" s="34" t="s">
        <v>15</v>
      </c>
      <c r="F3670" s="31">
        <v>5311192.99</v>
      </c>
      <c r="G3670" s="31">
        <v>4916650.3600000003</v>
      </c>
      <c r="H3670" s="31">
        <v>394542.62999999989</v>
      </c>
      <c r="I3670" s="31"/>
      <c r="J3670" s="36" t="s">
        <v>1933</v>
      </c>
      <c r="K3670" s="30" t="s">
        <v>1930</v>
      </c>
      <c r="L3670" s="9">
        <f>Таблица4[[#This Row],[Поступления]]/Таблица4[[#This Row],[Начисления]]</f>
        <v>0.92571487597177293</v>
      </c>
    </row>
    <row r="3671" spans="1:12" ht="15">
      <c r="A3671" s="47">
        <v>104618</v>
      </c>
      <c r="B3671" s="34" t="s">
        <v>1173</v>
      </c>
      <c r="C3671" s="34" t="s">
        <v>1174</v>
      </c>
      <c r="D3671" s="34" t="s">
        <v>1331</v>
      </c>
      <c r="E3671" s="34" t="s">
        <v>17</v>
      </c>
      <c r="F3671" s="31">
        <v>1509413.74</v>
      </c>
      <c r="G3671" s="31">
        <v>1437296.31</v>
      </c>
      <c r="H3671" s="31">
        <v>72117.429999999935</v>
      </c>
      <c r="I3671" s="31"/>
      <c r="J3671" s="36" t="s">
        <v>1933</v>
      </c>
      <c r="K3671" s="30" t="s">
        <v>1929</v>
      </c>
      <c r="L3671" s="9">
        <f>Таблица4[[#This Row],[Поступления]]/Таблица4[[#This Row],[Начисления]]</f>
        <v>0.95222156252532864</v>
      </c>
    </row>
    <row r="3672" spans="1:12" ht="15">
      <c r="A3672" s="47">
        <v>104619</v>
      </c>
      <c r="B3672" s="34" t="s">
        <v>1173</v>
      </c>
      <c r="C3672" s="34" t="s">
        <v>1174</v>
      </c>
      <c r="D3672" s="34" t="s">
        <v>1331</v>
      </c>
      <c r="E3672" s="34" t="s">
        <v>75</v>
      </c>
      <c r="F3672" s="31">
        <v>1440717.61</v>
      </c>
      <c r="G3672" s="31">
        <v>1345399.49</v>
      </c>
      <c r="H3672" s="31">
        <v>95318.120000000112</v>
      </c>
      <c r="I3672" s="31"/>
      <c r="J3672" s="36" t="s">
        <v>1933</v>
      </c>
      <c r="K3672" s="30" t="s">
        <v>1930</v>
      </c>
      <c r="L3672" s="9">
        <f>Таблица4[[#This Row],[Поступления]]/Таблица4[[#This Row],[Начисления]]</f>
        <v>0.93383983138791504</v>
      </c>
    </row>
    <row r="3673" spans="1:12" ht="15">
      <c r="A3673" s="47">
        <v>104620</v>
      </c>
      <c r="B3673" s="34" t="s">
        <v>1173</v>
      </c>
      <c r="C3673" s="34" t="s">
        <v>1174</v>
      </c>
      <c r="D3673" s="34" t="s">
        <v>1331</v>
      </c>
      <c r="E3673" s="34" t="s">
        <v>40</v>
      </c>
      <c r="F3673" s="31">
        <v>1834968.42</v>
      </c>
      <c r="G3673" s="31">
        <v>1752075.15</v>
      </c>
      <c r="H3673" s="31">
        <v>82893.270000000019</v>
      </c>
      <c r="I3673" s="31"/>
      <c r="J3673" s="36" t="s">
        <v>1933</v>
      </c>
      <c r="K3673" s="30" t="s">
        <v>1929</v>
      </c>
      <c r="L3673" s="9">
        <f>Таблица4[[#This Row],[Поступления]]/Таблица4[[#This Row],[Начисления]]</f>
        <v>0.95482577841857352</v>
      </c>
    </row>
    <row r="3674" spans="1:12" ht="15">
      <c r="A3674" s="47">
        <v>104621</v>
      </c>
      <c r="B3674" s="34" t="s">
        <v>1173</v>
      </c>
      <c r="C3674" s="34" t="s">
        <v>1174</v>
      </c>
      <c r="D3674" s="34" t="s">
        <v>1331</v>
      </c>
      <c r="E3674" s="34" t="s">
        <v>44</v>
      </c>
      <c r="F3674" s="31">
        <v>3744648.29</v>
      </c>
      <c r="G3674" s="31">
        <v>3095490.18</v>
      </c>
      <c r="H3674" s="31">
        <v>649158.10999999987</v>
      </c>
      <c r="I3674" s="31"/>
      <c r="J3674" s="36" t="s">
        <v>1933</v>
      </c>
      <c r="K3674" s="30" t="s">
        <v>1930</v>
      </c>
      <c r="L3674" s="9">
        <f>Таблица4[[#This Row],[Поступления]]/Таблица4[[#This Row],[Начисления]]</f>
        <v>0.82664377006151357</v>
      </c>
    </row>
    <row r="3675" spans="1:12" ht="15">
      <c r="A3675" s="47">
        <v>104622</v>
      </c>
      <c r="B3675" s="34" t="s">
        <v>1173</v>
      </c>
      <c r="C3675" s="34" t="s">
        <v>1174</v>
      </c>
      <c r="D3675" s="34" t="s">
        <v>1331</v>
      </c>
      <c r="E3675" s="34" t="s">
        <v>133</v>
      </c>
      <c r="F3675" s="31">
        <v>2909802.42</v>
      </c>
      <c r="G3675" s="31">
        <v>2873775.15</v>
      </c>
      <c r="H3675" s="31">
        <v>36027.270000000019</v>
      </c>
      <c r="I3675" s="31"/>
      <c r="J3675" s="36" t="s">
        <v>1933</v>
      </c>
      <c r="K3675" s="30" t="s">
        <v>1929</v>
      </c>
      <c r="L3675" s="9">
        <f>Таблица4[[#This Row],[Поступления]]/Таблица4[[#This Row],[Начисления]]</f>
        <v>0.98761865419027317</v>
      </c>
    </row>
    <row r="3676" spans="1:12" ht="15">
      <c r="A3676" s="47">
        <v>104623</v>
      </c>
      <c r="B3676" s="34" t="s">
        <v>1173</v>
      </c>
      <c r="C3676" s="34" t="s">
        <v>1174</v>
      </c>
      <c r="D3676" s="34" t="s">
        <v>1331</v>
      </c>
      <c r="E3676" s="34" t="s">
        <v>45</v>
      </c>
      <c r="F3676" s="31">
        <v>3504376.9</v>
      </c>
      <c r="G3676" s="31">
        <v>3236372.01</v>
      </c>
      <c r="H3676" s="31">
        <v>268004.89000000013</v>
      </c>
      <c r="I3676" s="31"/>
      <c r="J3676" s="36" t="s">
        <v>1933</v>
      </c>
      <c r="K3676" s="30" t="s">
        <v>1930</v>
      </c>
      <c r="L3676" s="9">
        <f>Таблица4[[#This Row],[Поступления]]/Таблица4[[#This Row],[Начисления]]</f>
        <v>0.92352281228654365</v>
      </c>
    </row>
    <row r="3677" spans="1:12" ht="15">
      <c r="A3677" s="47">
        <v>104624</v>
      </c>
      <c r="B3677" s="34" t="s">
        <v>1173</v>
      </c>
      <c r="C3677" s="34" t="s">
        <v>1174</v>
      </c>
      <c r="D3677" s="34" t="s">
        <v>1331</v>
      </c>
      <c r="E3677" s="34" t="s">
        <v>172</v>
      </c>
      <c r="F3677" s="31">
        <v>1546643.92</v>
      </c>
      <c r="G3677" s="31">
        <v>1462162.06</v>
      </c>
      <c r="H3677" s="31">
        <v>84481.85999999987</v>
      </c>
      <c r="I3677" s="31"/>
      <c r="J3677" s="36" t="s">
        <v>1933</v>
      </c>
      <c r="K3677" s="30" t="s">
        <v>1929</v>
      </c>
      <c r="L3677" s="9">
        <f>Таблица4[[#This Row],[Поступления]]/Таблица4[[#This Row],[Начисления]]</f>
        <v>0.9453773044282876</v>
      </c>
    </row>
    <row r="3678" spans="1:12" ht="15">
      <c r="A3678" s="47">
        <v>104625</v>
      </c>
      <c r="B3678" s="34" t="s">
        <v>1173</v>
      </c>
      <c r="C3678" s="34" t="s">
        <v>1174</v>
      </c>
      <c r="D3678" s="34" t="s">
        <v>1331</v>
      </c>
      <c r="E3678" s="34" t="s">
        <v>46</v>
      </c>
      <c r="F3678" s="31">
        <v>2764603.24</v>
      </c>
      <c r="G3678" s="31">
        <v>2559841.5499999998</v>
      </c>
      <c r="H3678" s="31">
        <v>204761.69000000041</v>
      </c>
      <c r="I3678" s="31"/>
      <c r="J3678" s="36" t="s">
        <v>1933</v>
      </c>
      <c r="K3678" s="30" t="s">
        <v>1930</v>
      </c>
      <c r="L3678" s="9">
        <f>Таблица4[[#This Row],[Поступления]]/Таблица4[[#This Row],[Начисления]]</f>
        <v>0.92593451131164828</v>
      </c>
    </row>
    <row r="3679" spans="1:12" ht="15">
      <c r="A3679" s="47">
        <v>104627</v>
      </c>
      <c r="B3679" s="34" t="s">
        <v>1173</v>
      </c>
      <c r="C3679" s="34" t="s">
        <v>1174</v>
      </c>
      <c r="D3679" s="34" t="s">
        <v>1331</v>
      </c>
      <c r="E3679" s="34" t="s">
        <v>134</v>
      </c>
      <c r="F3679" s="31">
        <v>1548625.7</v>
      </c>
      <c r="G3679" s="31">
        <v>1463761.27</v>
      </c>
      <c r="H3679" s="31">
        <v>84864.429999999935</v>
      </c>
      <c r="I3679" s="31"/>
      <c r="J3679" s="36" t="s">
        <v>1933</v>
      </c>
      <c r="K3679" s="30" t="s">
        <v>1930</v>
      </c>
      <c r="L3679" s="9">
        <f>Таблица4[[#This Row],[Поступления]]/Таблица4[[#This Row],[Начисления]]</f>
        <v>0.94520016683179164</v>
      </c>
    </row>
    <row r="3680" spans="1:12" ht="15">
      <c r="A3680" s="47">
        <v>104628</v>
      </c>
      <c r="B3680" s="34" t="s">
        <v>1173</v>
      </c>
      <c r="C3680" s="34" t="s">
        <v>1174</v>
      </c>
      <c r="D3680" s="34" t="s">
        <v>1331</v>
      </c>
      <c r="E3680" s="34" t="s">
        <v>48</v>
      </c>
      <c r="F3680" s="31">
        <v>3905072.46</v>
      </c>
      <c r="G3680" s="31">
        <v>3609377.92</v>
      </c>
      <c r="H3680" s="31">
        <v>295694.54000000004</v>
      </c>
      <c r="I3680" s="31"/>
      <c r="J3680" s="36" t="s">
        <v>1933</v>
      </c>
      <c r="K3680" s="30" t="s">
        <v>1930</v>
      </c>
      <c r="L3680" s="9">
        <f>Таблица4[[#This Row],[Поступления]]/Таблица4[[#This Row],[Начисления]]</f>
        <v>0.92427937175844366</v>
      </c>
    </row>
    <row r="3681" spans="1:12" ht="15">
      <c r="A3681" s="47">
        <v>104629</v>
      </c>
      <c r="B3681" s="34" t="s">
        <v>1173</v>
      </c>
      <c r="C3681" s="34" t="s">
        <v>1174</v>
      </c>
      <c r="D3681" s="34" t="s">
        <v>1331</v>
      </c>
      <c r="E3681" s="34" t="s">
        <v>99</v>
      </c>
      <c r="F3681" s="31">
        <v>6284766.9199999999</v>
      </c>
      <c r="G3681" s="31">
        <v>6120659.2999999998</v>
      </c>
      <c r="H3681" s="31">
        <v>164107.62000000011</v>
      </c>
      <c r="I3681" s="31"/>
      <c r="J3681" s="36" t="s">
        <v>1933</v>
      </c>
      <c r="K3681" s="30" t="s">
        <v>1930</v>
      </c>
      <c r="L3681" s="9">
        <f>Таблица4[[#This Row],[Поступления]]/Таблица4[[#This Row],[Начисления]]</f>
        <v>0.97388803402115665</v>
      </c>
    </row>
    <row r="3682" spans="1:12" ht="15">
      <c r="A3682" s="47">
        <v>104630</v>
      </c>
      <c r="B3682" s="34" t="s">
        <v>1173</v>
      </c>
      <c r="C3682" s="34" t="s">
        <v>1174</v>
      </c>
      <c r="D3682" s="34" t="s">
        <v>1331</v>
      </c>
      <c r="E3682" s="34" t="s">
        <v>675</v>
      </c>
      <c r="F3682" s="31">
        <v>911941.77</v>
      </c>
      <c r="G3682" s="31">
        <v>779645.8</v>
      </c>
      <c r="H3682" s="31">
        <v>132295.96999999997</v>
      </c>
      <c r="I3682" s="31"/>
      <c r="J3682" s="36" t="s">
        <v>1933</v>
      </c>
      <c r="K3682" s="30" t="s">
        <v>1929</v>
      </c>
      <c r="L3682" s="9">
        <f>Таблица4[[#This Row],[Поступления]]/Таблица4[[#This Row],[Начисления]]</f>
        <v>0.85492936681691867</v>
      </c>
    </row>
    <row r="3683" spans="1:12" ht="15">
      <c r="A3683" s="47">
        <v>104631</v>
      </c>
      <c r="B3683" s="34" t="s">
        <v>1173</v>
      </c>
      <c r="C3683" s="34" t="s">
        <v>1174</v>
      </c>
      <c r="D3683" s="34" t="s">
        <v>1331</v>
      </c>
      <c r="E3683" s="34" t="s">
        <v>51</v>
      </c>
      <c r="F3683" s="31">
        <v>899355.11</v>
      </c>
      <c r="G3683" s="31">
        <v>837142.22</v>
      </c>
      <c r="H3683" s="31">
        <v>62212.890000000014</v>
      </c>
      <c r="I3683" s="31"/>
      <c r="J3683" s="36" t="s">
        <v>1933</v>
      </c>
      <c r="K3683" s="30" t="s">
        <v>1929</v>
      </c>
      <c r="L3683" s="9">
        <f>Таблица4[[#This Row],[Поступления]]/Таблица4[[#This Row],[Начисления]]</f>
        <v>0.93082499970451049</v>
      </c>
    </row>
    <row r="3684" spans="1:12" ht="15">
      <c r="A3684" s="47">
        <v>104632</v>
      </c>
      <c r="B3684" s="34" t="s">
        <v>1173</v>
      </c>
      <c r="C3684" s="34" t="s">
        <v>1174</v>
      </c>
      <c r="D3684" s="34" t="s">
        <v>1331</v>
      </c>
      <c r="E3684" s="34" t="s">
        <v>342</v>
      </c>
      <c r="F3684" s="31">
        <v>852883.48</v>
      </c>
      <c r="G3684" s="31">
        <v>777539.96</v>
      </c>
      <c r="H3684" s="31">
        <v>75343.520000000019</v>
      </c>
      <c r="I3684" s="31"/>
      <c r="J3684" s="36" t="s">
        <v>1933</v>
      </c>
      <c r="K3684" s="30" t="s">
        <v>1929</v>
      </c>
      <c r="L3684" s="9">
        <f>Таблица4[[#This Row],[Поступления]]/Таблица4[[#This Row],[Начисления]]</f>
        <v>0.91166024226427744</v>
      </c>
    </row>
    <row r="3685" spans="1:12" ht="15">
      <c r="A3685" s="47">
        <v>104634</v>
      </c>
      <c r="B3685" s="34" t="s">
        <v>1173</v>
      </c>
      <c r="C3685" s="34" t="s">
        <v>1174</v>
      </c>
      <c r="D3685" s="34" t="s">
        <v>1331</v>
      </c>
      <c r="E3685" s="34" t="s">
        <v>370</v>
      </c>
      <c r="F3685" s="31">
        <v>2188501.14</v>
      </c>
      <c r="G3685" s="31">
        <v>1674723.21</v>
      </c>
      <c r="H3685" s="31">
        <v>513777.93000000017</v>
      </c>
      <c r="I3685" s="31"/>
      <c r="J3685" s="36" t="s">
        <v>1933</v>
      </c>
      <c r="K3685" s="30" t="s">
        <v>1930</v>
      </c>
      <c r="L3685" s="9">
        <f>Таблица4[[#This Row],[Поступления]]/Таблица4[[#This Row],[Начисления]]</f>
        <v>0.76523753147325291</v>
      </c>
    </row>
    <row r="3686" spans="1:12" ht="15">
      <c r="A3686" s="47">
        <v>104635</v>
      </c>
      <c r="B3686" s="34" t="s">
        <v>1173</v>
      </c>
      <c r="C3686" s="34" t="s">
        <v>1174</v>
      </c>
      <c r="D3686" s="34" t="s">
        <v>1331</v>
      </c>
      <c r="E3686" s="34" t="s">
        <v>204</v>
      </c>
      <c r="F3686" s="31">
        <v>1455280.8</v>
      </c>
      <c r="G3686" s="31">
        <v>1333029.8700000001</v>
      </c>
      <c r="H3686" s="31">
        <v>122250.92999999993</v>
      </c>
      <c r="I3686" s="31"/>
      <c r="J3686" s="36" t="s">
        <v>1933</v>
      </c>
      <c r="K3686" s="30" t="s">
        <v>1929</v>
      </c>
      <c r="L3686" s="9">
        <f>Таблица4[[#This Row],[Поступления]]/Таблица4[[#This Row],[Начисления]]</f>
        <v>0.91599495437581535</v>
      </c>
    </row>
    <row r="3687" spans="1:12" ht="15">
      <c r="A3687" s="47">
        <v>104637</v>
      </c>
      <c r="B3687" s="34" t="s">
        <v>1173</v>
      </c>
      <c r="C3687" s="34" t="s">
        <v>1174</v>
      </c>
      <c r="D3687" s="34" t="s">
        <v>1331</v>
      </c>
      <c r="E3687" s="34" t="s">
        <v>534</v>
      </c>
      <c r="F3687" s="31">
        <v>751018.35</v>
      </c>
      <c r="G3687" s="31">
        <v>728334.8</v>
      </c>
      <c r="H3687" s="31">
        <v>22683.54999999993</v>
      </c>
      <c r="I3687" s="31"/>
      <c r="J3687" s="36" t="s">
        <v>1933</v>
      </c>
      <c r="K3687" s="30" t="s">
        <v>1929</v>
      </c>
      <c r="L3687" s="9">
        <f>Таблица4[[#This Row],[Поступления]]/Таблица4[[#This Row],[Начисления]]</f>
        <v>0.96979627728137408</v>
      </c>
    </row>
    <row r="3688" spans="1:12" ht="15">
      <c r="A3688" s="47">
        <v>104638</v>
      </c>
      <c r="B3688" s="34" t="s">
        <v>1173</v>
      </c>
      <c r="C3688" s="34" t="s">
        <v>1174</v>
      </c>
      <c r="D3688" s="34" t="s">
        <v>1331</v>
      </c>
      <c r="E3688" s="34" t="s">
        <v>340</v>
      </c>
      <c r="F3688" s="31">
        <v>1231413.93</v>
      </c>
      <c r="G3688" s="31">
        <v>1142874.71</v>
      </c>
      <c r="H3688" s="31">
        <v>88539.219999999972</v>
      </c>
      <c r="I3688" s="31"/>
      <c r="J3688" s="36" t="s">
        <v>1933</v>
      </c>
      <c r="K3688" s="30" t="s">
        <v>1930</v>
      </c>
      <c r="L3688" s="9">
        <f>Таблица4[[#This Row],[Поступления]]/Таблица4[[#This Row],[Начисления]]</f>
        <v>0.92809954651073345</v>
      </c>
    </row>
    <row r="3689" spans="1:12" ht="15">
      <c r="A3689" s="47">
        <v>104639</v>
      </c>
      <c r="B3689" s="34" t="s">
        <v>1173</v>
      </c>
      <c r="C3689" s="34" t="s">
        <v>1174</v>
      </c>
      <c r="D3689" s="34" t="s">
        <v>1331</v>
      </c>
      <c r="E3689" s="34" t="s">
        <v>693</v>
      </c>
      <c r="F3689" s="31">
        <v>3855078.8</v>
      </c>
      <c r="G3689" s="31">
        <v>2680010.7400000002</v>
      </c>
      <c r="H3689" s="31">
        <v>1175068.0599999996</v>
      </c>
      <c r="I3689" s="31"/>
      <c r="J3689" s="36" t="s">
        <v>1933</v>
      </c>
      <c r="K3689" s="30" t="s">
        <v>1929</v>
      </c>
      <c r="L3689" s="9">
        <f>Таблица4[[#This Row],[Поступления]]/Таблица4[[#This Row],[Начисления]]</f>
        <v>0.69518961324474104</v>
      </c>
    </row>
    <row r="3690" spans="1:12" ht="15">
      <c r="A3690" s="47">
        <v>104640</v>
      </c>
      <c r="B3690" s="34" t="s">
        <v>1173</v>
      </c>
      <c r="C3690" s="34" t="s">
        <v>1174</v>
      </c>
      <c r="D3690" s="34" t="s">
        <v>1331</v>
      </c>
      <c r="E3690" s="34" t="s">
        <v>360</v>
      </c>
      <c r="F3690" s="31">
        <v>1274900.06</v>
      </c>
      <c r="G3690" s="31">
        <v>1146965.77</v>
      </c>
      <c r="H3690" s="31">
        <v>127934.29000000004</v>
      </c>
      <c r="I3690" s="31"/>
      <c r="J3690" s="36" t="s">
        <v>1933</v>
      </c>
      <c r="K3690" s="30" t="s">
        <v>1929</v>
      </c>
      <c r="L3690" s="9">
        <f>Таблица4[[#This Row],[Поступления]]/Таблица4[[#This Row],[Начисления]]</f>
        <v>0.89965151464499893</v>
      </c>
    </row>
    <row r="3691" spans="1:12" ht="15">
      <c r="A3691" s="47">
        <v>104641</v>
      </c>
      <c r="B3691" s="34" t="s">
        <v>1173</v>
      </c>
      <c r="C3691" s="34" t="s">
        <v>1174</v>
      </c>
      <c r="D3691" s="34" t="s">
        <v>1331</v>
      </c>
      <c r="E3691" s="34" t="s">
        <v>692</v>
      </c>
      <c r="F3691" s="31">
        <v>1419561.46</v>
      </c>
      <c r="G3691" s="31">
        <v>1313048.43</v>
      </c>
      <c r="H3691" s="31">
        <v>106513.03000000003</v>
      </c>
      <c r="I3691" s="31"/>
      <c r="J3691" s="36" t="s">
        <v>1933</v>
      </c>
      <c r="K3691" s="30" t="s">
        <v>1929</v>
      </c>
      <c r="L3691" s="9">
        <f>Таблица4[[#This Row],[Поступления]]/Таблица4[[#This Row],[Начисления]]</f>
        <v>0.9249676516295392</v>
      </c>
    </row>
    <row r="3692" spans="1:12" ht="15">
      <c r="A3692" s="47">
        <v>104645</v>
      </c>
      <c r="B3692" s="34" t="s">
        <v>1173</v>
      </c>
      <c r="C3692" s="34" t="s">
        <v>1174</v>
      </c>
      <c r="D3692" s="34" t="s">
        <v>1332</v>
      </c>
      <c r="E3692" s="34" t="s">
        <v>18</v>
      </c>
      <c r="F3692" s="31">
        <v>1471961.32</v>
      </c>
      <c r="G3692" s="31">
        <v>1429034.88</v>
      </c>
      <c r="H3692" s="31">
        <v>42926.440000000177</v>
      </c>
      <c r="I3692" s="31"/>
      <c r="J3692" s="36" t="s">
        <v>1935</v>
      </c>
      <c r="K3692" s="30" t="s">
        <v>1929</v>
      </c>
      <c r="L3692" s="9">
        <f>Таблица4[[#This Row],[Поступления]]/Таблица4[[#This Row],[Начисления]]</f>
        <v>0.9708372499896939</v>
      </c>
    </row>
    <row r="3693" spans="1:12" ht="15">
      <c r="A3693" s="47">
        <v>104646</v>
      </c>
      <c r="B3693" s="34" t="s">
        <v>1173</v>
      </c>
      <c r="C3693" s="34" t="s">
        <v>1174</v>
      </c>
      <c r="D3693" s="34" t="s">
        <v>1332</v>
      </c>
      <c r="E3693" s="34" t="s">
        <v>24</v>
      </c>
      <c r="F3693" s="31">
        <v>1494057.16</v>
      </c>
      <c r="G3693" s="31">
        <v>1397801.31</v>
      </c>
      <c r="H3693" s="31">
        <v>96255.84999999986</v>
      </c>
      <c r="I3693" s="31"/>
      <c r="J3693" s="36" t="s">
        <v>1935</v>
      </c>
      <c r="K3693" s="30" t="s">
        <v>1929</v>
      </c>
      <c r="L3693" s="9">
        <f>Таблица4[[#This Row],[Поступления]]/Таблица4[[#This Row],[Начисления]]</f>
        <v>0.93557418512689305</v>
      </c>
    </row>
    <row r="3694" spans="1:12" ht="15">
      <c r="A3694" s="47">
        <v>104647</v>
      </c>
      <c r="B3694" s="34" t="s">
        <v>1173</v>
      </c>
      <c r="C3694" s="34" t="s">
        <v>1174</v>
      </c>
      <c r="D3694" s="34" t="s">
        <v>1333</v>
      </c>
      <c r="E3694" s="34" t="s">
        <v>18</v>
      </c>
      <c r="F3694" s="31">
        <v>3581271.73</v>
      </c>
      <c r="G3694" s="31">
        <v>3343944.21</v>
      </c>
      <c r="H3694" s="31">
        <v>237327.52000000002</v>
      </c>
      <c r="I3694" s="31"/>
      <c r="J3694" s="36" t="s">
        <v>1935</v>
      </c>
      <c r="K3694" s="30" t="s">
        <v>1929</v>
      </c>
      <c r="L3694" s="9">
        <f>Таблица4[[#This Row],[Поступления]]/Таблица4[[#This Row],[Начисления]]</f>
        <v>0.93373093752927816</v>
      </c>
    </row>
    <row r="3695" spans="1:12" ht="15">
      <c r="A3695" s="47">
        <v>104648</v>
      </c>
      <c r="B3695" s="34" t="s">
        <v>1173</v>
      </c>
      <c r="C3695" s="34" t="s">
        <v>1174</v>
      </c>
      <c r="D3695" s="34" t="s">
        <v>1333</v>
      </c>
      <c r="E3695" s="34" t="s">
        <v>20</v>
      </c>
      <c r="F3695" s="31">
        <v>1779312.53</v>
      </c>
      <c r="G3695" s="31">
        <v>1605613.26</v>
      </c>
      <c r="H3695" s="31">
        <v>173699.27000000002</v>
      </c>
      <c r="I3695" s="31"/>
      <c r="J3695" s="36" t="s">
        <v>1935</v>
      </c>
      <c r="K3695" s="30" t="s">
        <v>1930</v>
      </c>
      <c r="L3695" s="9">
        <f>Таблица4[[#This Row],[Поступления]]/Таблица4[[#This Row],[Начисления]]</f>
        <v>0.90237843713717902</v>
      </c>
    </row>
    <row r="3696" spans="1:12" ht="15">
      <c r="A3696" s="47">
        <v>104649</v>
      </c>
      <c r="B3696" s="34" t="s">
        <v>1173</v>
      </c>
      <c r="C3696" s="34" t="s">
        <v>1174</v>
      </c>
      <c r="D3696" s="34" t="s">
        <v>1333</v>
      </c>
      <c r="E3696" s="34" t="s">
        <v>25</v>
      </c>
      <c r="F3696" s="31">
        <v>3653560.01</v>
      </c>
      <c r="G3696" s="31">
        <v>3300127.3</v>
      </c>
      <c r="H3696" s="31">
        <v>353432.70999999996</v>
      </c>
      <c r="I3696" s="31"/>
      <c r="J3696" s="36" t="s">
        <v>1935</v>
      </c>
      <c r="K3696" s="30" t="s">
        <v>1929</v>
      </c>
      <c r="L3696" s="9">
        <f>Таблица4[[#This Row],[Поступления]]/Таблица4[[#This Row],[Начисления]]</f>
        <v>0.90326347205666946</v>
      </c>
    </row>
    <row r="3697" spans="1:12" ht="15">
      <c r="A3697" s="47">
        <v>104650</v>
      </c>
      <c r="B3697" s="34" t="s">
        <v>1173</v>
      </c>
      <c r="C3697" s="34" t="s">
        <v>1174</v>
      </c>
      <c r="D3697" s="34" t="s">
        <v>1333</v>
      </c>
      <c r="E3697" s="34" t="s">
        <v>29</v>
      </c>
      <c r="F3697" s="31">
        <v>1838693.74</v>
      </c>
      <c r="G3697" s="31">
        <v>1766834.17</v>
      </c>
      <c r="H3697" s="31">
        <v>71859.570000000065</v>
      </c>
      <c r="I3697" s="31"/>
      <c r="J3697" s="36" t="s">
        <v>1935</v>
      </c>
      <c r="K3697" s="30" t="s">
        <v>1929</v>
      </c>
      <c r="L3697" s="9">
        <f>Таблица4[[#This Row],[Поступления]]/Таблица4[[#This Row],[Начисления]]</f>
        <v>0.96091814072309834</v>
      </c>
    </row>
    <row r="3698" spans="1:12" ht="15">
      <c r="A3698" s="47">
        <v>104651</v>
      </c>
      <c r="B3698" s="34" t="s">
        <v>1173</v>
      </c>
      <c r="C3698" s="34" t="s">
        <v>1174</v>
      </c>
      <c r="D3698" s="34" t="s">
        <v>1333</v>
      </c>
      <c r="E3698" s="34" t="s">
        <v>30</v>
      </c>
      <c r="F3698" s="31">
        <v>3677693.66</v>
      </c>
      <c r="G3698" s="31">
        <v>3568654.28</v>
      </c>
      <c r="H3698" s="31">
        <v>109039.38000000035</v>
      </c>
      <c r="I3698" s="31"/>
      <c r="J3698" s="36" t="s">
        <v>1935</v>
      </c>
      <c r="K3698" s="30" t="s">
        <v>1929</v>
      </c>
      <c r="L3698" s="9">
        <f>Таблица4[[#This Row],[Поступления]]/Таблица4[[#This Row],[Начисления]]</f>
        <v>0.97035115208589717</v>
      </c>
    </row>
    <row r="3699" spans="1:12" ht="15">
      <c r="A3699" s="47">
        <v>104652</v>
      </c>
      <c r="B3699" s="34" t="s">
        <v>1173</v>
      </c>
      <c r="C3699" s="34" t="s">
        <v>1174</v>
      </c>
      <c r="D3699" s="34" t="s">
        <v>1333</v>
      </c>
      <c r="E3699" s="34" t="s">
        <v>26</v>
      </c>
      <c r="F3699" s="31">
        <v>3685543.98</v>
      </c>
      <c r="G3699" s="31">
        <v>3428538.88</v>
      </c>
      <c r="H3699" s="31">
        <v>257005.10000000009</v>
      </c>
      <c r="I3699" s="31"/>
      <c r="J3699" s="36" t="s">
        <v>1935</v>
      </c>
      <c r="K3699" s="30" t="s">
        <v>1929</v>
      </c>
      <c r="L3699" s="9">
        <f>Таблица4[[#This Row],[Поступления]]/Таблица4[[#This Row],[Начисления]]</f>
        <v>0.93026671194410759</v>
      </c>
    </row>
    <row r="3700" spans="1:12" ht="15">
      <c r="A3700" s="47">
        <v>104653</v>
      </c>
      <c r="B3700" s="34" t="s">
        <v>1173</v>
      </c>
      <c r="C3700" s="34" t="s">
        <v>1174</v>
      </c>
      <c r="D3700" s="34" t="s">
        <v>1333</v>
      </c>
      <c r="E3700" s="34" t="s">
        <v>116</v>
      </c>
      <c r="F3700" s="31">
        <v>1802016.56</v>
      </c>
      <c r="G3700" s="31">
        <v>1690242.93</v>
      </c>
      <c r="H3700" s="31">
        <v>111773.63000000012</v>
      </c>
      <c r="I3700" s="31"/>
      <c r="J3700" s="36" t="s">
        <v>1935</v>
      </c>
      <c r="K3700" s="30" t="s">
        <v>1929</v>
      </c>
      <c r="L3700" s="9">
        <f>Таблица4[[#This Row],[Поступления]]/Таблица4[[#This Row],[Начисления]]</f>
        <v>0.93797302839436714</v>
      </c>
    </row>
    <row r="3701" spans="1:12" ht="15">
      <c r="A3701" s="47">
        <v>104659</v>
      </c>
      <c r="B3701" s="34" t="s">
        <v>1173</v>
      </c>
      <c r="C3701" s="34" t="s">
        <v>1174</v>
      </c>
      <c r="D3701" s="34" t="s">
        <v>1334</v>
      </c>
      <c r="E3701" s="34" t="s">
        <v>27</v>
      </c>
      <c r="F3701" s="31">
        <v>2804874.89</v>
      </c>
      <c r="G3701" s="31">
        <v>2735476.1</v>
      </c>
      <c r="H3701" s="31">
        <v>69398.790000000037</v>
      </c>
      <c r="I3701" s="31"/>
      <c r="J3701" s="36" t="s">
        <v>1932</v>
      </c>
      <c r="K3701" s="30" t="s">
        <v>1929</v>
      </c>
      <c r="L3701" s="9">
        <f>Таблица4[[#This Row],[Поступления]]/Таблица4[[#This Row],[Начисления]]</f>
        <v>0.97525779483162611</v>
      </c>
    </row>
    <row r="3702" spans="1:12" ht="15">
      <c r="A3702" s="47">
        <v>104661</v>
      </c>
      <c r="B3702" s="34" t="s">
        <v>1173</v>
      </c>
      <c r="C3702" s="34" t="s">
        <v>1174</v>
      </c>
      <c r="D3702" s="34" t="s">
        <v>1334</v>
      </c>
      <c r="E3702" s="34" t="s">
        <v>11</v>
      </c>
      <c r="F3702" s="31">
        <v>129198.13</v>
      </c>
      <c r="G3702" s="31">
        <v>79336.179999999993</v>
      </c>
      <c r="H3702" s="31">
        <v>49861.950000000012</v>
      </c>
      <c r="I3702" s="31"/>
      <c r="J3702" s="36" t="s">
        <v>1936</v>
      </c>
      <c r="K3702" s="30" t="s">
        <v>1929</v>
      </c>
      <c r="L3702" s="9">
        <f>Таблица4[[#This Row],[Поступления]]/Таблица4[[#This Row],[Начисления]]</f>
        <v>0.61406600854052606</v>
      </c>
    </row>
    <row r="3703" spans="1:12" ht="15">
      <c r="A3703" s="47">
        <v>104662</v>
      </c>
      <c r="B3703" s="34" t="s">
        <v>1173</v>
      </c>
      <c r="C3703" s="34" t="s">
        <v>1174</v>
      </c>
      <c r="D3703" s="34" t="s">
        <v>1334</v>
      </c>
      <c r="E3703" s="34" t="s">
        <v>13</v>
      </c>
      <c r="F3703" s="31">
        <v>128253.5</v>
      </c>
      <c r="G3703" s="31">
        <v>126592.66</v>
      </c>
      <c r="H3703" s="31">
        <v>1660.8399999999965</v>
      </c>
      <c r="I3703" s="31"/>
      <c r="J3703" s="36" t="s">
        <v>1936</v>
      </c>
      <c r="K3703" s="30" t="s">
        <v>1929</v>
      </c>
      <c r="L3703" s="9">
        <f>Таблица4[[#This Row],[Поступления]]/Таблица4[[#This Row],[Начисления]]</f>
        <v>0.9870503339090162</v>
      </c>
    </row>
    <row r="3704" spans="1:12" ht="15">
      <c r="A3704" s="47">
        <v>104663</v>
      </c>
      <c r="B3704" s="34" t="s">
        <v>1173</v>
      </c>
      <c r="C3704" s="34" t="s">
        <v>1174</v>
      </c>
      <c r="D3704" s="34" t="s">
        <v>1334</v>
      </c>
      <c r="E3704" s="34" t="s">
        <v>96</v>
      </c>
      <c r="F3704" s="31">
        <v>132029.32</v>
      </c>
      <c r="G3704" s="31">
        <v>98898.09</v>
      </c>
      <c r="H3704" s="31">
        <v>33131.23000000001</v>
      </c>
      <c r="I3704" s="31"/>
      <c r="J3704" s="36" t="s">
        <v>1936</v>
      </c>
      <c r="K3704" s="30" t="s">
        <v>1929</v>
      </c>
      <c r="L3704" s="9">
        <f>Таблица4[[#This Row],[Поступления]]/Таблица4[[#This Row],[Начисления]]</f>
        <v>0.74906157208111035</v>
      </c>
    </row>
    <row r="3705" spans="1:12" ht="15">
      <c r="A3705" s="47">
        <v>104664</v>
      </c>
      <c r="B3705" s="34" t="s">
        <v>1173</v>
      </c>
      <c r="C3705" s="34" t="s">
        <v>1174</v>
      </c>
      <c r="D3705" s="34" t="s">
        <v>1334</v>
      </c>
      <c r="E3705" s="34" t="s">
        <v>696</v>
      </c>
      <c r="F3705" s="31">
        <v>4282939.18</v>
      </c>
      <c r="G3705" s="31">
        <v>3226335.26</v>
      </c>
      <c r="H3705" s="31">
        <v>1056603.92</v>
      </c>
      <c r="I3705" s="31"/>
      <c r="J3705" s="36" t="s">
        <v>1932</v>
      </c>
      <c r="K3705" s="30" t="s">
        <v>1929</v>
      </c>
      <c r="L3705" s="9">
        <f>Таблица4[[#This Row],[Поступления]]/Таблица4[[#This Row],[Начисления]]</f>
        <v>0.75329934057107018</v>
      </c>
    </row>
    <row r="3706" spans="1:12" ht="15">
      <c r="A3706" s="47">
        <v>104665</v>
      </c>
      <c r="B3706" s="34" t="s">
        <v>1173</v>
      </c>
      <c r="C3706" s="34" t="s">
        <v>1174</v>
      </c>
      <c r="D3706" s="34" t="s">
        <v>1334</v>
      </c>
      <c r="E3706" s="34" t="s">
        <v>695</v>
      </c>
      <c r="F3706" s="31">
        <v>3831059.35</v>
      </c>
      <c r="G3706" s="31">
        <v>2618404.7000000002</v>
      </c>
      <c r="H3706" s="31">
        <v>1212654.6499999999</v>
      </c>
      <c r="I3706" s="31"/>
      <c r="J3706" s="36" t="s">
        <v>1932</v>
      </c>
      <c r="K3706" s="30" t="s">
        <v>1930</v>
      </c>
      <c r="L3706" s="9">
        <f>Таблица4[[#This Row],[Поступления]]/Таблица4[[#This Row],[Начисления]]</f>
        <v>0.68346753751021894</v>
      </c>
    </row>
    <row r="3707" spans="1:12" ht="15">
      <c r="A3707" s="47">
        <v>104666</v>
      </c>
      <c r="B3707" s="34" t="s">
        <v>1173</v>
      </c>
      <c r="C3707" s="34" t="s">
        <v>1174</v>
      </c>
      <c r="D3707" s="34" t="s">
        <v>1334</v>
      </c>
      <c r="E3707" s="34" t="s">
        <v>97</v>
      </c>
      <c r="F3707" s="31">
        <v>116455.28</v>
      </c>
      <c r="G3707" s="31">
        <v>102159.67999999999</v>
      </c>
      <c r="H3707" s="31">
        <v>14295.600000000006</v>
      </c>
      <c r="I3707" s="31"/>
      <c r="J3707" s="36" t="s">
        <v>1936</v>
      </c>
      <c r="K3707" s="30" t="s">
        <v>1929</v>
      </c>
      <c r="L3707" s="9">
        <f>Таблица4[[#This Row],[Поступления]]/Таблица4[[#This Row],[Начисления]]</f>
        <v>0.87724386562807621</v>
      </c>
    </row>
    <row r="3708" spans="1:12" ht="15">
      <c r="A3708" s="47">
        <v>104668</v>
      </c>
      <c r="B3708" s="34" t="s">
        <v>1173</v>
      </c>
      <c r="C3708" s="34" t="s">
        <v>1174</v>
      </c>
      <c r="D3708" s="34" t="s">
        <v>1334</v>
      </c>
      <c r="E3708" s="34" t="s">
        <v>15</v>
      </c>
      <c r="F3708" s="31">
        <v>135051.29999999999</v>
      </c>
      <c r="G3708" s="31">
        <v>116284.15</v>
      </c>
      <c r="H3708" s="31">
        <v>18767.149999999994</v>
      </c>
      <c r="I3708" s="31"/>
      <c r="J3708" s="36" t="s">
        <v>1936</v>
      </c>
      <c r="K3708" s="30" t="s">
        <v>1929</v>
      </c>
      <c r="L3708" s="9">
        <f>Таблица4[[#This Row],[Поступления]]/Таблица4[[#This Row],[Начисления]]</f>
        <v>0.8610368800596514</v>
      </c>
    </row>
    <row r="3709" spans="1:12" ht="15">
      <c r="A3709" s="47">
        <v>104669</v>
      </c>
      <c r="B3709" s="34" t="s">
        <v>1173</v>
      </c>
      <c r="C3709" s="34" t="s">
        <v>1174</v>
      </c>
      <c r="D3709" s="34" t="s">
        <v>1334</v>
      </c>
      <c r="E3709" s="34" t="s">
        <v>39</v>
      </c>
      <c r="F3709" s="31">
        <v>20510.07</v>
      </c>
      <c r="G3709" s="31">
        <v>21005.14</v>
      </c>
      <c r="H3709" s="31"/>
      <c r="I3709" s="31">
        <v>495.06999999999971</v>
      </c>
      <c r="J3709" s="36" t="s">
        <v>1936</v>
      </c>
      <c r="K3709" s="30" t="s">
        <v>1929</v>
      </c>
      <c r="L3709" s="9">
        <f>Таблица4[[#This Row],[Поступления]]/Таблица4[[#This Row],[Начисления]]</f>
        <v>1.0241378990905443</v>
      </c>
    </row>
    <row r="3710" spans="1:12" ht="15">
      <c r="A3710" s="47">
        <v>104670</v>
      </c>
      <c r="B3710" s="34" t="s">
        <v>1173</v>
      </c>
      <c r="C3710" s="34" t="s">
        <v>1174</v>
      </c>
      <c r="D3710" s="34" t="s">
        <v>1334</v>
      </c>
      <c r="E3710" s="34" t="s">
        <v>40</v>
      </c>
      <c r="F3710" s="31">
        <v>19251.61</v>
      </c>
      <c r="G3710" s="31">
        <v>19272.82</v>
      </c>
      <c r="H3710" s="31"/>
      <c r="I3710" s="31">
        <v>21.209999999999127</v>
      </c>
      <c r="J3710" s="36" t="s">
        <v>1936</v>
      </c>
      <c r="K3710" s="30" t="s">
        <v>1929</v>
      </c>
      <c r="L3710" s="9">
        <f>Таблица4[[#This Row],[Поступления]]/Таблица4[[#This Row],[Начисления]]</f>
        <v>1.0011017260374586</v>
      </c>
    </row>
    <row r="3711" spans="1:12" ht="15">
      <c r="A3711" s="47">
        <v>104671</v>
      </c>
      <c r="B3711" s="34" t="s">
        <v>1173</v>
      </c>
      <c r="C3711" s="34" t="s">
        <v>1174</v>
      </c>
      <c r="D3711" s="34" t="s">
        <v>1334</v>
      </c>
      <c r="E3711" s="34" t="s">
        <v>41</v>
      </c>
      <c r="F3711" s="31">
        <v>129150.54</v>
      </c>
      <c r="G3711" s="31">
        <v>94815.84</v>
      </c>
      <c r="H3711" s="31">
        <v>34334.699999999997</v>
      </c>
      <c r="I3711" s="31"/>
      <c r="J3711" s="36" t="s">
        <v>1936</v>
      </c>
      <c r="K3711" s="30" t="s">
        <v>1929</v>
      </c>
      <c r="L3711" s="9">
        <f>Таблица4[[#This Row],[Поступления]]/Таблица4[[#This Row],[Начисления]]</f>
        <v>0.7341497759126675</v>
      </c>
    </row>
    <row r="3712" spans="1:12" ht="15">
      <c r="A3712" s="47">
        <v>104672</v>
      </c>
      <c r="B3712" s="34" t="s">
        <v>1173</v>
      </c>
      <c r="C3712" s="34" t="s">
        <v>1174</v>
      </c>
      <c r="D3712" s="34" t="s">
        <v>1334</v>
      </c>
      <c r="E3712" s="34" t="s">
        <v>44</v>
      </c>
      <c r="F3712" s="31">
        <v>132832.41</v>
      </c>
      <c r="G3712" s="31">
        <v>89033.64</v>
      </c>
      <c r="H3712" s="31">
        <v>43798.770000000004</v>
      </c>
      <c r="I3712" s="31"/>
      <c r="J3712" s="36" t="s">
        <v>1936</v>
      </c>
      <c r="K3712" s="30" t="s">
        <v>1929</v>
      </c>
      <c r="L3712" s="9">
        <f>Таблица4[[#This Row],[Поступления]]/Таблица4[[#This Row],[Начисления]]</f>
        <v>0.67027045583227762</v>
      </c>
    </row>
    <row r="3713" spans="1:12" ht="15">
      <c r="A3713" s="47">
        <v>104674</v>
      </c>
      <c r="B3713" s="34" t="s">
        <v>1173</v>
      </c>
      <c r="C3713" s="34" t="s">
        <v>1174</v>
      </c>
      <c r="D3713" s="34" t="s">
        <v>1334</v>
      </c>
      <c r="E3713" s="34" t="s">
        <v>45</v>
      </c>
      <c r="F3713" s="31">
        <v>129434.2</v>
      </c>
      <c r="G3713" s="31">
        <v>94824.87</v>
      </c>
      <c r="H3713" s="31">
        <v>34609.33</v>
      </c>
      <c r="I3713" s="31"/>
      <c r="J3713" s="36" t="s">
        <v>1936</v>
      </c>
      <c r="K3713" s="30" t="s">
        <v>1929</v>
      </c>
      <c r="L3713" s="9">
        <f>Таблица4[[#This Row],[Поступления]]/Таблица4[[#This Row],[Начисления]]</f>
        <v>0.73261062377640529</v>
      </c>
    </row>
    <row r="3714" spans="1:12" ht="15">
      <c r="A3714" s="47">
        <v>104675</v>
      </c>
      <c r="B3714" s="34" t="s">
        <v>1173</v>
      </c>
      <c r="C3714" s="34" t="s">
        <v>1174</v>
      </c>
      <c r="D3714" s="34" t="s">
        <v>1334</v>
      </c>
      <c r="E3714" s="34" t="s">
        <v>118</v>
      </c>
      <c r="F3714" s="31">
        <v>2715281.21</v>
      </c>
      <c r="G3714" s="31">
        <v>2400994.66</v>
      </c>
      <c r="H3714" s="31">
        <v>314286.54999999981</v>
      </c>
      <c r="I3714" s="31"/>
      <c r="J3714" s="36" t="s">
        <v>1932</v>
      </c>
      <c r="K3714" s="30" t="s">
        <v>1929</v>
      </c>
      <c r="L3714" s="9">
        <f>Таблица4[[#This Row],[Поступления]]/Таблица4[[#This Row],[Начисления]]</f>
        <v>0.88425267009452779</v>
      </c>
    </row>
    <row r="3715" spans="1:12" ht="15">
      <c r="A3715" s="47">
        <v>104680</v>
      </c>
      <c r="B3715" s="34" t="s">
        <v>1173</v>
      </c>
      <c r="C3715" s="34" t="s">
        <v>1174</v>
      </c>
      <c r="D3715" s="34" t="s">
        <v>1335</v>
      </c>
      <c r="E3715" s="34" t="s">
        <v>199</v>
      </c>
      <c r="F3715" s="31">
        <v>405721.21</v>
      </c>
      <c r="G3715" s="31">
        <v>391123.82</v>
      </c>
      <c r="H3715" s="31">
        <v>14597.390000000014</v>
      </c>
      <c r="I3715" s="31"/>
      <c r="J3715" s="36" t="s">
        <v>1936</v>
      </c>
      <c r="K3715" s="30" t="s">
        <v>1929</v>
      </c>
      <c r="L3715" s="9">
        <f>Таблица4[[#This Row],[Поступления]]/Таблица4[[#This Row],[Начисления]]</f>
        <v>0.96402113165343262</v>
      </c>
    </row>
    <row r="3716" spans="1:12" ht="15">
      <c r="A3716" s="47">
        <v>104681</v>
      </c>
      <c r="B3716" s="34" t="s">
        <v>1173</v>
      </c>
      <c r="C3716" s="34" t="s">
        <v>1174</v>
      </c>
      <c r="D3716" s="34" t="s">
        <v>1335</v>
      </c>
      <c r="E3716" s="34" t="s">
        <v>42</v>
      </c>
      <c r="F3716" s="31">
        <v>1507746.98</v>
      </c>
      <c r="G3716" s="31">
        <v>1360169.81</v>
      </c>
      <c r="H3716" s="31">
        <v>147577.16999999993</v>
      </c>
      <c r="I3716" s="31"/>
      <c r="J3716" s="36" t="s">
        <v>1936</v>
      </c>
      <c r="K3716" s="30" t="s">
        <v>1930</v>
      </c>
      <c r="L3716" s="9">
        <f>Таблица4[[#This Row],[Поступления]]/Таблица4[[#This Row],[Начисления]]</f>
        <v>0.90212073248523439</v>
      </c>
    </row>
    <row r="3717" spans="1:12" ht="15">
      <c r="A3717" s="47">
        <v>104685</v>
      </c>
      <c r="B3717" s="34" t="s">
        <v>1173</v>
      </c>
      <c r="C3717" s="34" t="s">
        <v>1174</v>
      </c>
      <c r="D3717" s="34" t="s">
        <v>1337</v>
      </c>
      <c r="E3717" s="34" t="s">
        <v>14</v>
      </c>
      <c r="F3717" s="31">
        <v>202458.5</v>
      </c>
      <c r="G3717" s="31">
        <v>194669.43</v>
      </c>
      <c r="H3717" s="31">
        <v>7789.070000000007</v>
      </c>
      <c r="I3717" s="31"/>
      <c r="J3717" s="36" t="s">
        <v>1931</v>
      </c>
      <c r="K3717" s="30" t="s">
        <v>1929</v>
      </c>
      <c r="L3717" s="9">
        <f>Таблица4[[#This Row],[Поступления]]/Таблица4[[#This Row],[Начисления]]</f>
        <v>0.96152757231728969</v>
      </c>
    </row>
    <row r="3718" spans="1:12" ht="15">
      <c r="A3718" s="47">
        <v>104686</v>
      </c>
      <c r="B3718" s="34" t="s">
        <v>1173</v>
      </c>
      <c r="C3718" s="34" t="s">
        <v>1174</v>
      </c>
      <c r="D3718" s="34" t="s">
        <v>1337</v>
      </c>
      <c r="E3718" s="34" t="s">
        <v>17</v>
      </c>
      <c r="F3718" s="31">
        <v>203449.48</v>
      </c>
      <c r="G3718" s="31">
        <v>201035.99</v>
      </c>
      <c r="H3718" s="31">
        <v>2413.4900000000198</v>
      </c>
      <c r="I3718" s="31"/>
      <c r="J3718" s="36" t="s">
        <v>1931</v>
      </c>
      <c r="K3718" s="30" t="s">
        <v>1929</v>
      </c>
      <c r="L3718" s="9">
        <f>Таблица4[[#This Row],[Поступления]]/Таблица4[[#This Row],[Начисления]]</f>
        <v>0.98813715326281482</v>
      </c>
    </row>
    <row r="3719" spans="1:12" ht="15">
      <c r="A3719" s="47">
        <v>104687</v>
      </c>
      <c r="B3719" s="34" t="s">
        <v>1173</v>
      </c>
      <c r="C3719" s="34" t="s">
        <v>1174</v>
      </c>
      <c r="D3719" s="34" t="s">
        <v>1337</v>
      </c>
      <c r="E3719" s="34" t="s">
        <v>75</v>
      </c>
      <c r="F3719" s="31">
        <v>281003.75</v>
      </c>
      <c r="G3719" s="31">
        <v>244892.47</v>
      </c>
      <c r="H3719" s="31">
        <v>36111.279999999999</v>
      </c>
      <c r="I3719" s="31"/>
      <c r="J3719" s="36" t="s">
        <v>1931</v>
      </c>
      <c r="K3719" s="30" t="s">
        <v>1929</v>
      </c>
      <c r="L3719" s="9">
        <f>Таблица4[[#This Row],[Поступления]]/Таблица4[[#This Row],[Начисления]]</f>
        <v>0.87149182172835771</v>
      </c>
    </row>
    <row r="3720" spans="1:12" ht="15">
      <c r="A3720" s="47">
        <v>104688</v>
      </c>
      <c r="B3720" s="34" t="s">
        <v>1173</v>
      </c>
      <c r="C3720" s="34" t="s">
        <v>1174</v>
      </c>
      <c r="D3720" s="34" t="s">
        <v>1337</v>
      </c>
      <c r="E3720" s="34" t="s">
        <v>76</v>
      </c>
      <c r="F3720" s="31">
        <v>215571.53</v>
      </c>
      <c r="G3720" s="31">
        <v>197717.97</v>
      </c>
      <c r="H3720" s="31">
        <v>17853.559999999998</v>
      </c>
      <c r="I3720" s="31"/>
      <c r="J3720" s="36" t="s">
        <v>1931</v>
      </c>
      <c r="K3720" s="30" t="s">
        <v>1929</v>
      </c>
      <c r="L3720" s="9">
        <f>Таблица4[[#This Row],[Поступления]]/Таблица4[[#This Row],[Начисления]]</f>
        <v>0.9171803438051398</v>
      </c>
    </row>
    <row r="3721" spans="1:12" ht="15">
      <c r="A3721" s="47">
        <v>104689</v>
      </c>
      <c r="B3721" s="34" t="s">
        <v>1173</v>
      </c>
      <c r="C3721" s="34" t="s">
        <v>1174</v>
      </c>
      <c r="D3721" s="34" t="s">
        <v>1337</v>
      </c>
      <c r="E3721" s="34" t="s">
        <v>77</v>
      </c>
      <c r="F3721" s="31">
        <v>421815.46</v>
      </c>
      <c r="G3721" s="31">
        <v>379906.76</v>
      </c>
      <c r="H3721" s="31">
        <v>41908.700000000012</v>
      </c>
      <c r="I3721" s="31"/>
      <c r="J3721" s="36" t="s">
        <v>1931</v>
      </c>
      <c r="K3721" s="30" t="s">
        <v>1929</v>
      </c>
      <c r="L3721" s="9">
        <f>Таблица4[[#This Row],[Поступления]]/Таблица4[[#This Row],[Начисления]]</f>
        <v>0.90064683736342899</v>
      </c>
    </row>
    <row r="3722" spans="1:12" ht="15">
      <c r="A3722" s="47">
        <v>104690</v>
      </c>
      <c r="B3722" s="34" t="s">
        <v>1173</v>
      </c>
      <c r="C3722" s="34" t="s">
        <v>1174</v>
      </c>
      <c r="D3722" s="34" t="s">
        <v>1337</v>
      </c>
      <c r="E3722" s="34" t="s">
        <v>133</v>
      </c>
      <c r="F3722" s="31">
        <v>129717.34</v>
      </c>
      <c r="G3722" s="31">
        <v>96772.160000000003</v>
      </c>
      <c r="H3722" s="31">
        <v>32945.179999999993</v>
      </c>
      <c r="I3722" s="31"/>
      <c r="J3722" s="36" t="s">
        <v>1931</v>
      </c>
      <c r="K3722" s="30" t="s">
        <v>1929</v>
      </c>
      <c r="L3722" s="9">
        <f>Таблица4[[#This Row],[Поступления]]/Таблица4[[#This Row],[Начисления]]</f>
        <v>0.74602331500167984</v>
      </c>
    </row>
    <row r="3723" spans="1:12" ht="15">
      <c r="A3723" s="47">
        <v>104691</v>
      </c>
      <c r="B3723" s="34" t="s">
        <v>1173</v>
      </c>
      <c r="C3723" s="34" t="s">
        <v>1174</v>
      </c>
      <c r="D3723" s="34" t="s">
        <v>1337</v>
      </c>
      <c r="E3723" s="34" t="s">
        <v>172</v>
      </c>
      <c r="F3723" s="31">
        <v>188439.3</v>
      </c>
      <c r="G3723" s="31">
        <v>176448.85</v>
      </c>
      <c r="H3723" s="31">
        <v>11990.449999999983</v>
      </c>
      <c r="I3723" s="31"/>
      <c r="J3723" s="36" t="s">
        <v>1931</v>
      </c>
      <c r="K3723" s="30" t="s">
        <v>1929</v>
      </c>
      <c r="L3723" s="9">
        <f>Таблица4[[#This Row],[Поступления]]/Таблица4[[#This Row],[Начисления]]</f>
        <v>0.93636969570572604</v>
      </c>
    </row>
    <row r="3724" spans="1:12" ht="15">
      <c r="A3724" s="47">
        <v>104692</v>
      </c>
      <c r="B3724" s="34" t="s">
        <v>1173</v>
      </c>
      <c r="C3724" s="34" t="s">
        <v>1174</v>
      </c>
      <c r="D3724" s="34" t="s">
        <v>1337</v>
      </c>
      <c r="E3724" s="34" t="s">
        <v>115</v>
      </c>
      <c r="F3724" s="31">
        <v>196590.73</v>
      </c>
      <c r="G3724" s="31">
        <v>175897.35</v>
      </c>
      <c r="H3724" s="31">
        <v>20693.380000000005</v>
      </c>
      <c r="I3724" s="31"/>
      <c r="J3724" s="36" t="s">
        <v>1931</v>
      </c>
      <c r="K3724" s="30" t="s">
        <v>1929</v>
      </c>
      <c r="L3724" s="9">
        <f>Таблица4[[#This Row],[Поступления]]/Таблица4[[#This Row],[Начисления]]</f>
        <v>0.89473878040943233</v>
      </c>
    </row>
    <row r="3725" spans="1:12" ht="15">
      <c r="A3725" s="47">
        <v>104693</v>
      </c>
      <c r="B3725" s="34" t="s">
        <v>1173</v>
      </c>
      <c r="C3725" s="34" t="s">
        <v>1174</v>
      </c>
      <c r="D3725" s="34" t="s">
        <v>1338</v>
      </c>
      <c r="E3725" s="34" t="s">
        <v>100</v>
      </c>
      <c r="F3725" s="31">
        <v>128537.05</v>
      </c>
      <c r="G3725" s="31">
        <v>123615.16</v>
      </c>
      <c r="H3725" s="31">
        <v>4921.8899999999994</v>
      </c>
      <c r="I3725" s="31"/>
      <c r="J3725" s="36" t="s">
        <v>1936</v>
      </c>
      <c r="K3725" s="30" t="s">
        <v>1929</v>
      </c>
      <c r="L3725" s="9">
        <f>Таблица4[[#This Row],[Поступления]]/Таблица4[[#This Row],[Начисления]]</f>
        <v>0.96170839458350721</v>
      </c>
    </row>
    <row r="3726" spans="1:12" ht="15">
      <c r="A3726" s="47">
        <v>104695</v>
      </c>
      <c r="B3726" s="34" t="s">
        <v>1173</v>
      </c>
      <c r="C3726" s="34" t="s">
        <v>1174</v>
      </c>
      <c r="D3726" s="34" t="s">
        <v>1338</v>
      </c>
      <c r="E3726" s="34" t="s">
        <v>151</v>
      </c>
      <c r="F3726" s="31">
        <v>13203.82</v>
      </c>
      <c r="G3726" s="31">
        <v>6247.95</v>
      </c>
      <c r="H3726" s="31">
        <v>6955.87</v>
      </c>
      <c r="I3726" s="31"/>
      <c r="J3726" s="36" t="s">
        <v>1936</v>
      </c>
      <c r="K3726" s="30" t="s">
        <v>1929</v>
      </c>
      <c r="L3726" s="9">
        <f>Таблица4[[#This Row],[Поступления]]/Таблица4[[#This Row],[Начисления]]</f>
        <v>0.47319260638209243</v>
      </c>
    </row>
    <row r="3727" spans="1:12" ht="15">
      <c r="A3727" s="47">
        <v>104696</v>
      </c>
      <c r="B3727" s="34" t="s">
        <v>1173</v>
      </c>
      <c r="C3727" s="34" t="s">
        <v>1174</v>
      </c>
      <c r="D3727" s="34" t="s">
        <v>1338</v>
      </c>
      <c r="E3727" s="34" t="s">
        <v>66</v>
      </c>
      <c r="F3727" s="31">
        <v>33713.370000000003</v>
      </c>
      <c r="G3727" s="31">
        <v>13741.98</v>
      </c>
      <c r="H3727" s="31">
        <v>19971.390000000003</v>
      </c>
      <c r="I3727" s="31"/>
      <c r="J3727" s="36" t="s">
        <v>1936</v>
      </c>
      <c r="K3727" s="30" t="s">
        <v>1929</v>
      </c>
      <c r="L3727" s="9">
        <f>Таблица4[[#This Row],[Поступления]]/Таблица4[[#This Row],[Начисления]]</f>
        <v>0.40761217285605084</v>
      </c>
    </row>
    <row r="3728" spans="1:12" ht="15">
      <c r="A3728" s="47">
        <v>104697</v>
      </c>
      <c r="B3728" s="34" t="s">
        <v>1173</v>
      </c>
      <c r="C3728" s="34" t="s">
        <v>1174</v>
      </c>
      <c r="D3728" s="34" t="s">
        <v>1339</v>
      </c>
      <c r="E3728" s="34" t="s">
        <v>18</v>
      </c>
      <c r="F3728" s="31">
        <v>298094.03000000003</v>
      </c>
      <c r="G3728" s="31">
        <v>300028.74</v>
      </c>
      <c r="H3728" s="31"/>
      <c r="I3728" s="31">
        <v>1934.7099999999627</v>
      </c>
      <c r="J3728" s="36" t="s">
        <v>1938</v>
      </c>
      <c r="K3728" s="30" t="s">
        <v>1929</v>
      </c>
      <c r="L3728" s="9">
        <f>Таблица4[[#This Row],[Поступления]]/Таблица4[[#This Row],[Начисления]]</f>
        <v>1.0064902675172662</v>
      </c>
    </row>
    <row r="3729" spans="1:12" ht="15">
      <c r="A3729" s="47">
        <v>104698</v>
      </c>
      <c r="B3729" s="34" t="s">
        <v>1173</v>
      </c>
      <c r="C3729" s="34" t="s">
        <v>1174</v>
      </c>
      <c r="D3729" s="34" t="s">
        <v>1339</v>
      </c>
      <c r="E3729" s="34" t="s">
        <v>25</v>
      </c>
      <c r="F3729" s="31">
        <v>184238.25</v>
      </c>
      <c r="G3729" s="31">
        <v>128002.75</v>
      </c>
      <c r="H3729" s="31">
        <v>56235.5</v>
      </c>
      <c r="I3729" s="31"/>
      <c r="J3729" s="36" t="s">
        <v>1938</v>
      </c>
      <c r="K3729" s="30" t="s">
        <v>1929</v>
      </c>
      <c r="L3729" s="9">
        <f>Таблица4[[#This Row],[Поступления]]/Таблица4[[#This Row],[Начисления]]</f>
        <v>0.69476750891847916</v>
      </c>
    </row>
    <row r="3730" spans="1:12" ht="15">
      <c r="A3730" s="47">
        <v>104699</v>
      </c>
      <c r="B3730" s="34" t="s">
        <v>1173</v>
      </c>
      <c r="C3730" s="34" t="s">
        <v>1174</v>
      </c>
      <c r="D3730" s="34" t="s">
        <v>1339</v>
      </c>
      <c r="E3730" s="34" t="s">
        <v>27</v>
      </c>
      <c r="F3730" s="31">
        <v>184095.67</v>
      </c>
      <c r="G3730" s="31">
        <v>163208.47</v>
      </c>
      <c r="H3730" s="31">
        <v>20887.200000000012</v>
      </c>
      <c r="I3730" s="31"/>
      <c r="J3730" s="36" t="s">
        <v>1938</v>
      </c>
      <c r="K3730" s="30" t="s">
        <v>1929</v>
      </c>
      <c r="L3730" s="9">
        <f>Таблица4[[#This Row],[Поступления]]/Таблица4[[#This Row],[Начисления]]</f>
        <v>0.88654160089696832</v>
      </c>
    </row>
    <row r="3731" spans="1:12" ht="15">
      <c r="A3731" s="47">
        <v>104700</v>
      </c>
      <c r="B3731" s="34" t="s">
        <v>1173</v>
      </c>
      <c r="C3731" s="34" t="s">
        <v>1174</v>
      </c>
      <c r="D3731" s="34" t="s">
        <v>1339</v>
      </c>
      <c r="E3731" s="34" t="s">
        <v>28</v>
      </c>
      <c r="F3731" s="31">
        <v>184792.62</v>
      </c>
      <c r="G3731" s="31">
        <v>165296.07999999999</v>
      </c>
      <c r="H3731" s="31">
        <v>19496.540000000008</v>
      </c>
      <c r="I3731" s="31"/>
      <c r="J3731" s="36" t="s">
        <v>1938</v>
      </c>
      <c r="K3731" s="30" t="s">
        <v>1930</v>
      </c>
      <c r="L3731" s="9">
        <f>Таблица4[[#This Row],[Поступления]]/Таблица4[[#This Row],[Начисления]]</f>
        <v>0.89449502907637757</v>
      </c>
    </row>
    <row r="3732" spans="1:12" ht="15">
      <c r="A3732" s="47">
        <v>104701</v>
      </c>
      <c r="B3732" s="34" t="s">
        <v>1173</v>
      </c>
      <c r="C3732" s="34" t="s">
        <v>1174</v>
      </c>
      <c r="D3732" s="34" t="s">
        <v>1339</v>
      </c>
      <c r="E3732" s="34" t="s">
        <v>16</v>
      </c>
      <c r="F3732" s="31">
        <v>297244.23</v>
      </c>
      <c r="G3732" s="31">
        <v>294075.17</v>
      </c>
      <c r="H3732" s="31">
        <v>3169.0599999999977</v>
      </c>
      <c r="I3732" s="31"/>
      <c r="J3732" s="36" t="s">
        <v>1938</v>
      </c>
      <c r="K3732" s="30" t="s">
        <v>1930</v>
      </c>
      <c r="L3732" s="9">
        <f>Таблица4[[#This Row],[Поступления]]/Таблица4[[#This Row],[Начисления]]</f>
        <v>0.98933853148301654</v>
      </c>
    </row>
    <row r="3733" spans="1:12" ht="15">
      <c r="A3733" s="47">
        <v>104702</v>
      </c>
      <c r="B3733" s="34" t="s">
        <v>1173</v>
      </c>
      <c r="C3733" s="34" t="s">
        <v>1174</v>
      </c>
      <c r="D3733" s="34" t="s">
        <v>1340</v>
      </c>
      <c r="E3733" s="34" t="s">
        <v>15</v>
      </c>
      <c r="F3733" s="31">
        <v>2959033.15</v>
      </c>
      <c r="G3733" s="31">
        <v>2666843.65</v>
      </c>
      <c r="H3733" s="31">
        <v>292189.5</v>
      </c>
      <c r="I3733" s="31"/>
      <c r="J3733" s="36" t="s">
        <v>1931</v>
      </c>
      <c r="K3733" s="30" t="s">
        <v>1930</v>
      </c>
      <c r="L3733" s="9">
        <f>Таблица4[[#This Row],[Поступления]]/Таблица4[[#This Row],[Начисления]]</f>
        <v>0.90125507718627618</v>
      </c>
    </row>
    <row r="3734" spans="1:12" ht="15">
      <c r="A3734" s="47">
        <v>104703</v>
      </c>
      <c r="B3734" s="34" t="s">
        <v>1173</v>
      </c>
      <c r="C3734" s="34" t="s">
        <v>1174</v>
      </c>
      <c r="D3734" s="34" t="s">
        <v>1340</v>
      </c>
      <c r="E3734" s="34" t="s">
        <v>39</v>
      </c>
      <c r="F3734" s="31">
        <v>3130242.78</v>
      </c>
      <c r="G3734" s="31">
        <v>2441933.38</v>
      </c>
      <c r="H3734" s="31">
        <v>688309.39999999991</v>
      </c>
      <c r="I3734" s="31"/>
      <c r="J3734" s="36" t="s">
        <v>1931</v>
      </c>
      <c r="K3734" s="30" t="s">
        <v>1930</v>
      </c>
      <c r="L3734" s="9">
        <f>Таблица4[[#This Row],[Поступления]]/Таблица4[[#This Row],[Начисления]]</f>
        <v>0.78010989933502861</v>
      </c>
    </row>
    <row r="3735" spans="1:12" ht="15">
      <c r="A3735" s="47">
        <v>104704</v>
      </c>
      <c r="B3735" s="34" t="s">
        <v>1173</v>
      </c>
      <c r="C3735" s="34" t="s">
        <v>1174</v>
      </c>
      <c r="D3735" s="34" t="s">
        <v>1340</v>
      </c>
      <c r="E3735" s="34" t="s">
        <v>40</v>
      </c>
      <c r="F3735" s="31">
        <v>3320986.4</v>
      </c>
      <c r="G3735" s="31">
        <v>3094762.6</v>
      </c>
      <c r="H3735" s="31">
        <v>226223.79999999981</v>
      </c>
      <c r="I3735" s="31"/>
      <c r="J3735" s="36" t="s">
        <v>1931</v>
      </c>
      <c r="K3735" s="30" t="s">
        <v>1930</v>
      </c>
      <c r="L3735" s="9">
        <f>Таблица4[[#This Row],[Поступления]]/Таблица4[[#This Row],[Начисления]]</f>
        <v>0.93188054007086574</v>
      </c>
    </row>
    <row r="3736" spans="1:12" ht="15">
      <c r="A3736" s="47">
        <v>104708</v>
      </c>
      <c r="B3736" s="34" t="s">
        <v>1173</v>
      </c>
      <c r="C3736" s="34" t="s">
        <v>1174</v>
      </c>
      <c r="D3736" s="34" t="s">
        <v>1342</v>
      </c>
      <c r="E3736" s="34" t="s">
        <v>17</v>
      </c>
      <c r="F3736" s="31">
        <v>3172390.37</v>
      </c>
      <c r="G3736" s="31">
        <v>2423829.63</v>
      </c>
      <c r="H3736" s="31">
        <v>748560.74000000022</v>
      </c>
      <c r="I3736" s="31"/>
      <c r="J3736" s="36" t="s">
        <v>1931</v>
      </c>
      <c r="K3736" s="30" t="s">
        <v>1929</v>
      </c>
      <c r="L3736" s="9">
        <f>Таблица4[[#This Row],[Поступления]]/Таблица4[[#This Row],[Начисления]]</f>
        <v>0.76403889411629999</v>
      </c>
    </row>
    <row r="3737" spans="1:12" ht="15">
      <c r="A3737" s="47">
        <v>104709</v>
      </c>
      <c r="B3737" s="34" t="s">
        <v>1173</v>
      </c>
      <c r="C3737" s="34" t="s">
        <v>1174</v>
      </c>
      <c r="D3737" s="34" t="s">
        <v>1342</v>
      </c>
      <c r="E3737" s="34" t="s">
        <v>23</v>
      </c>
      <c r="F3737" s="31">
        <v>976860.79</v>
      </c>
      <c r="G3737" s="31">
        <v>801034.55</v>
      </c>
      <c r="H3737" s="31">
        <v>175826.24</v>
      </c>
      <c r="I3737" s="31"/>
      <c r="J3737" s="36" t="s">
        <v>1931</v>
      </c>
      <c r="K3737" s="30" t="s">
        <v>1929</v>
      </c>
      <c r="L3737" s="9">
        <f>Таблица4[[#This Row],[Поступления]]/Таблица4[[#This Row],[Начисления]]</f>
        <v>0.82000890833175932</v>
      </c>
    </row>
    <row r="3738" spans="1:12" ht="15">
      <c r="A3738" s="47">
        <v>104710</v>
      </c>
      <c r="B3738" s="34" t="s">
        <v>1173</v>
      </c>
      <c r="C3738" s="34" t="s">
        <v>1174</v>
      </c>
      <c r="D3738" s="34" t="s">
        <v>1342</v>
      </c>
      <c r="E3738" s="34" t="s">
        <v>181</v>
      </c>
      <c r="F3738" s="31">
        <v>3497221.85</v>
      </c>
      <c r="G3738" s="31">
        <v>2858575.5</v>
      </c>
      <c r="H3738" s="31">
        <v>638646.35000000009</v>
      </c>
      <c r="I3738" s="31"/>
      <c r="J3738" s="36" t="s">
        <v>1931</v>
      </c>
      <c r="K3738" s="30" t="s">
        <v>1929</v>
      </c>
      <c r="L3738" s="9">
        <f>Таблица4[[#This Row],[Поступления]]/Таблица4[[#This Row],[Начисления]]</f>
        <v>0.81738466205682658</v>
      </c>
    </row>
    <row r="3739" spans="1:12" ht="15">
      <c r="A3739" s="47">
        <v>104711</v>
      </c>
      <c r="B3739" s="34" t="s">
        <v>1173</v>
      </c>
      <c r="C3739" s="34" t="s">
        <v>1174</v>
      </c>
      <c r="D3739" s="34" t="s">
        <v>1342</v>
      </c>
      <c r="E3739" s="34" t="s">
        <v>186</v>
      </c>
      <c r="F3739" s="31">
        <v>1805555.54</v>
      </c>
      <c r="G3739" s="31">
        <v>1395908.87</v>
      </c>
      <c r="H3739" s="31">
        <v>409646.66999999993</v>
      </c>
      <c r="I3739" s="31"/>
      <c r="J3739" s="36" t="s">
        <v>1931</v>
      </c>
      <c r="K3739" s="30" t="s">
        <v>1929</v>
      </c>
      <c r="L3739" s="9">
        <f>Таблица4[[#This Row],[Поступления]]/Таблица4[[#This Row],[Начисления]]</f>
        <v>0.77311876542994629</v>
      </c>
    </row>
    <row r="3740" spans="1:12" ht="15">
      <c r="A3740" s="47">
        <v>104712</v>
      </c>
      <c r="B3740" s="34" t="s">
        <v>1173</v>
      </c>
      <c r="C3740" s="34" t="s">
        <v>1174</v>
      </c>
      <c r="D3740" s="34" t="s">
        <v>1342</v>
      </c>
      <c r="E3740" s="34" t="s">
        <v>142</v>
      </c>
      <c r="F3740" s="31">
        <v>2658817.0699999998</v>
      </c>
      <c r="G3740" s="31">
        <v>2024143.56</v>
      </c>
      <c r="H3740" s="31">
        <v>634673.50999999978</v>
      </c>
      <c r="I3740" s="31"/>
      <c r="J3740" s="36" t="s">
        <v>1931</v>
      </c>
      <c r="K3740" s="30" t="s">
        <v>1930</v>
      </c>
      <c r="L3740" s="9">
        <f>Таблица4[[#This Row],[Поступления]]/Таблица4[[#This Row],[Начисления]]</f>
        <v>0.76129478136681294</v>
      </c>
    </row>
    <row r="3741" spans="1:12" ht="15">
      <c r="A3741" s="47">
        <v>104713</v>
      </c>
      <c r="B3741" s="34" t="s">
        <v>1173</v>
      </c>
      <c r="C3741" s="34" t="s">
        <v>1174</v>
      </c>
      <c r="D3741" s="34" t="s">
        <v>1342</v>
      </c>
      <c r="E3741" s="34" t="s">
        <v>192</v>
      </c>
      <c r="F3741" s="31">
        <v>2529852.4900000002</v>
      </c>
      <c r="G3741" s="31">
        <v>2405347.3199999998</v>
      </c>
      <c r="H3741" s="31">
        <v>124505.17000000039</v>
      </c>
      <c r="I3741" s="31"/>
      <c r="J3741" s="36" t="s">
        <v>1931</v>
      </c>
      <c r="K3741" s="30" t="s">
        <v>1929</v>
      </c>
      <c r="L3741" s="9">
        <f>Таблица4[[#This Row],[Поступления]]/Таблица4[[#This Row],[Начисления]]</f>
        <v>0.95078560094229037</v>
      </c>
    </row>
    <row r="3742" spans="1:12" ht="15">
      <c r="A3742" s="47">
        <v>104714</v>
      </c>
      <c r="B3742" s="34" t="s">
        <v>1173</v>
      </c>
      <c r="C3742" s="34" t="s">
        <v>1174</v>
      </c>
      <c r="D3742" s="34" t="s">
        <v>1342</v>
      </c>
      <c r="E3742" s="34" t="s">
        <v>194</v>
      </c>
      <c r="F3742" s="31">
        <v>1148287.95</v>
      </c>
      <c r="G3742" s="31">
        <v>1006852.97</v>
      </c>
      <c r="H3742" s="31">
        <v>141434.97999999998</v>
      </c>
      <c r="I3742" s="31"/>
      <c r="J3742" s="36" t="s">
        <v>1931</v>
      </c>
      <c r="K3742" s="30" t="s">
        <v>1930</v>
      </c>
      <c r="L3742" s="9">
        <f>Таблица4[[#This Row],[Поступления]]/Таблица4[[#This Row],[Начисления]]</f>
        <v>0.87682969241295272</v>
      </c>
    </row>
    <row r="3743" spans="1:12" ht="15">
      <c r="A3743" s="47">
        <v>104715</v>
      </c>
      <c r="B3743" s="34" t="s">
        <v>1173</v>
      </c>
      <c r="C3743" s="34" t="s">
        <v>1174</v>
      </c>
      <c r="D3743" s="34" t="s">
        <v>1342</v>
      </c>
      <c r="E3743" s="34" t="s">
        <v>176</v>
      </c>
      <c r="F3743" s="31">
        <v>3876543.71</v>
      </c>
      <c r="G3743" s="31">
        <v>3534503.25</v>
      </c>
      <c r="H3743" s="31">
        <v>342040.45999999996</v>
      </c>
      <c r="I3743" s="31"/>
      <c r="J3743" s="36" t="s">
        <v>1931</v>
      </c>
      <c r="K3743" s="30" t="s">
        <v>1930</v>
      </c>
      <c r="L3743" s="9">
        <f>Таблица4[[#This Row],[Поступления]]/Таблица4[[#This Row],[Начисления]]</f>
        <v>0.91176664431316323</v>
      </c>
    </row>
    <row r="3744" spans="1:12" ht="15">
      <c r="A3744" s="47">
        <v>104716</v>
      </c>
      <c r="B3744" s="34" t="s">
        <v>1173</v>
      </c>
      <c r="C3744" s="34" t="s">
        <v>1174</v>
      </c>
      <c r="D3744" s="34" t="s">
        <v>1342</v>
      </c>
      <c r="E3744" s="34" t="s">
        <v>305</v>
      </c>
      <c r="F3744" s="31">
        <v>2189138.0699999998</v>
      </c>
      <c r="G3744" s="31">
        <v>2007566.67</v>
      </c>
      <c r="H3744" s="31">
        <v>181571.39999999991</v>
      </c>
      <c r="I3744" s="31"/>
      <c r="J3744" s="36" t="s">
        <v>1931</v>
      </c>
      <c r="K3744" s="30" t="s">
        <v>1930</v>
      </c>
      <c r="L3744" s="9">
        <f>Таблица4[[#This Row],[Поступления]]/Таблица4[[#This Row],[Начисления]]</f>
        <v>0.91705804102159716</v>
      </c>
    </row>
    <row r="3745" spans="1:12" ht="15">
      <c r="A3745" s="47">
        <v>104717</v>
      </c>
      <c r="B3745" s="34" t="s">
        <v>1173</v>
      </c>
      <c r="C3745" s="34" t="s">
        <v>1174</v>
      </c>
      <c r="D3745" s="34" t="s">
        <v>1342</v>
      </c>
      <c r="E3745" s="34" t="s">
        <v>177</v>
      </c>
      <c r="F3745" s="31">
        <v>2007117.3</v>
      </c>
      <c r="G3745" s="31">
        <v>1512791.18</v>
      </c>
      <c r="H3745" s="31">
        <v>494326.12000000011</v>
      </c>
      <c r="I3745" s="31"/>
      <c r="J3745" s="36" t="s">
        <v>1931</v>
      </c>
      <c r="K3745" s="30" t="s">
        <v>1930</v>
      </c>
      <c r="L3745" s="9">
        <f>Таблица4[[#This Row],[Поступления]]/Таблица4[[#This Row],[Начисления]]</f>
        <v>0.75371338785231934</v>
      </c>
    </row>
    <row r="3746" spans="1:12" ht="15">
      <c r="A3746" s="47">
        <v>104719</v>
      </c>
      <c r="B3746" s="34" t="s">
        <v>1173</v>
      </c>
      <c r="C3746" s="34" t="s">
        <v>1174</v>
      </c>
      <c r="D3746" s="34" t="s">
        <v>1342</v>
      </c>
      <c r="E3746" s="34" t="s">
        <v>259</v>
      </c>
      <c r="F3746" s="31">
        <v>2202925.79</v>
      </c>
      <c r="G3746" s="31">
        <v>1713526.97</v>
      </c>
      <c r="H3746" s="31">
        <v>489398.82000000007</v>
      </c>
      <c r="I3746" s="31"/>
      <c r="J3746" s="36" t="s">
        <v>1931</v>
      </c>
      <c r="K3746" s="30" t="s">
        <v>1929</v>
      </c>
      <c r="L3746" s="9">
        <f>Таблица4[[#This Row],[Поступления]]/Таблица4[[#This Row],[Начисления]]</f>
        <v>0.77784144058706572</v>
      </c>
    </row>
    <row r="3747" spans="1:12" ht="15">
      <c r="A3747" s="47">
        <v>104720</v>
      </c>
      <c r="B3747" s="34" t="s">
        <v>1173</v>
      </c>
      <c r="C3747" s="34" t="s">
        <v>1174</v>
      </c>
      <c r="D3747" s="34" t="s">
        <v>1342</v>
      </c>
      <c r="E3747" s="34" t="s">
        <v>720</v>
      </c>
      <c r="F3747" s="31">
        <v>1583367.59</v>
      </c>
      <c r="G3747" s="31">
        <v>1475712.37</v>
      </c>
      <c r="H3747" s="31">
        <v>107655.21999999997</v>
      </c>
      <c r="I3747" s="31"/>
      <c r="J3747" s="36" t="s">
        <v>1931</v>
      </c>
      <c r="K3747" s="30" t="s">
        <v>1929</v>
      </c>
      <c r="L3747" s="9">
        <f>Таблица4[[#This Row],[Поступления]]/Таблица4[[#This Row],[Начисления]]</f>
        <v>0.93200870051912588</v>
      </c>
    </row>
    <row r="3748" spans="1:12" ht="15">
      <c r="A3748" s="47">
        <v>104721</v>
      </c>
      <c r="B3748" s="34" t="s">
        <v>1173</v>
      </c>
      <c r="C3748" s="34" t="s">
        <v>1174</v>
      </c>
      <c r="D3748" s="34" t="s">
        <v>1342</v>
      </c>
      <c r="E3748" s="34" t="s">
        <v>634</v>
      </c>
      <c r="F3748" s="31">
        <v>1600219.13</v>
      </c>
      <c r="G3748" s="31">
        <v>1427081.54</v>
      </c>
      <c r="H3748" s="31">
        <v>173137.58999999985</v>
      </c>
      <c r="I3748" s="31"/>
      <c r="J3748" s="36" t="s">
        <v>1931</v>
      </c>
      <c r="K3748" s="30" t="s">
        <v>1929</v>
      </c>
      <c r="L3748" s="9">
        <f>Таблица4[[#This Row],[Поступления]]/Таблица4[[#This Row],[Начисления]]</f>
        <v>0.89180382439247563</v>
      </c>
    </row>
    <row r="3749" spans="1:12" ht="15">
      <c r="A3749" s="47">
        <v>104722</v>
      </c>
      <c r="B3749" s="34" t="s">
        <v>1173</v>
      </c>
      <c r="C3749" s="34" t="s">
        <v>1174</v>
      </c>
      <c r="D3749" s="34" t="s">
        <v>1342</v>
      </c>
      <c r="E3749" s="34" t="s">
        <v>721</v>
      </c>
      <c r="F3749" s="31">
        <v>1240619.55</v>
      </c>
      <c r="G3749" s="31">
        <v>1126931.55</v>
      </c>
      <c r="H3749" s="31">
        <v>113688</v>
      </c>
      <c r="I3749" s="31"/>
      <c r="J3749" s="36" t="s">
        <v>1931</v>
      </c>
      <c r="K3749" s="30" t="s">
        <v>1930</v>
      </c>
      <c r="L3749" s="9">
        <f>Таблица4[[#This Row],[Поступления]]/Таблица4[[#This Row],[Начисления]]</f>
        <v>0.90836191481909179</v>
      </c>
    </row>
    <row r="3750" spans="1:12" ht="15">
      <c r="A3750" s="47">
        <v>104723</v>
      </c>
      <c r="B3750" s="34" t="s">
        <v>1173</v>
      </c>
      <c r="C3750" s="34" t="s">
        <v>1174</v>
      </c>
      <c r="D3750" s="34" t="s">
        <v>1342</v>
      </c>
      <c r="E3750" s="34" t="s">
        <v>722</v>
      </c>
      <c r="F3750" s="31">
        <v>1547729.34</v>
      </c>
      <c r="G3750" s="31">
        <v>1420279.22</v>
      </c>
      <c r="H3750" s="31">
        <v>127450.12000000011</v>
      </c>
      <c r="I3750" s="31"/>
      <c r="J3750" s="36" t="s">
        <v>1931</v>
      </c>
      <c r="K3750" s="30" t="s">
        <v>1929</v>
      </c>
      <c r="L3750" s="9">
        <f>Таблица4[[#This Row],[Поступления]]/Таблица4[[#This Row],[Начисления]]</f>
        <v>0.91765348326342377</v>
      </c>
    </row>
    <row r="3751" spans="1:12" ht="15">
      <c r="A3751" s="47">
        <v>104726</v>
      </c>
      <c r="B3751" s="34" t="s">
        <v>1173</v>
      </c>
      <c r="C3751" s="34" t="s">
        <v>1174</v>
      </c>
      <c r="D3751" s="34" t="s">
        <v>1342</v>
      </c>
      <c r="E3751" s="34" t="s">
        <v>725</v>
      </c>
      <c r="F3751" s="31">
        <v>1595502.27</v>
      </c>
      <c r="G3751" s="31">
        <v>1457398.84</v>
      </c>
      <c r="H3751" s="31">
        <v>138103.42999999993</v>
      </c>
      <c r="I3751" s="31"/>
      <c r="J3751" s="36" t="s">
        <v>1931</v>
      </c>
      <c r="K3751" s="30" t="s">
        <v>1929</v>
      </c>
      <c r="L3751" s="9">
        <f>Таблица4[[#This Row],[Поступления]]/Таблица4[[#This Row],[Начисления]]</f>
        <v>0.91344203477692332</v>
      </c>
    </row>
    <row r="3752" spans="1:12" ht="15">
      <c r="A3752" s="47">
        <v>104727</v>
      </c>
      <c r="B3752" s="34" t="s">
        <v>1173</v>
      </c>
      <c r="C3752" s="34" t="s">
        <v>1174</v>
      </c>
      <c r="D3752" s="34" t="s">
        <v>1342</v>
      </c>
      <c r="E3752" s="34" t="s">
        <v>726</v>
      </c>
      <c r="F3752" s="31">
        <v>1604184.93</v>
      </c>
      <c r="G3752" s="31">
        <v>1544001.94</v>
      </c>
      <c r="H3752" s="31">
        <v>60182.989999999991</v>
      </c>
      <c r="I3752" s="31"/>
      <c r="J3752" s="36" t="s">
        <v>1931</v>
      </c>
      <c r="K3752" s="30" t="s">
        <v>1929</v>
      </c>
      <c r="L3752" s="9">
        <f>Таблица4[[#This Row],[Поступления]]/Таблица4[[#This Row],[Начисления]]</f>
        <v>0.9624837580290696</v>
      </c>
    </row>
    <row r="3753" spans="1:12" ht="15">
      <c r="A3753" s="47">
        <v>104728</v>
      </c>
      <c r="B3753" s="34" t="s">
        <v>1173</v>
      </c>
      <c r="C3753" s="34" t="s">
        <v>1174</v>
      </c>
      <c r="D3753" s="34" t="s">
        <v>1342</v>
      </c>
      <c r="E3753" s="34" t="s">
        <v>100</v>
      </c>
      <c r="F3753" s="31">
        <v>428660.42</v>
      </c>
      <c r="G3753" s="31">
        <v>260454.84</v>
      </c>
      <c r="H3753" s="31">
        <v>168205.58</v>
      </c>
      <c r="I3753" s="31"/>
      <c r="J3753" s="36" t="s">
        <v>1931</v>
      </c>
      <c r="K3753" s="30" t="s">
        <v>1929</v>
      </c>
      <c r="L3753" s="9">
        <f>Таблица4[[#This Row],[Поступления]]/Таблица4[[#This Row],[Начисления]]</f>
        <v>0.60760179351291632</v>
      </c>
    </row>
    <row r="3754" spans="1:12" ht="15">
      <c r="A3754" s="47">
        <v>104729</v>
      </c>
      <c r="B3754" s="34" t="s">
        <v>1173</v>
      </c>
      <c r="C3754" s="34" t="s">
        <v>1174</v>
      </c>
      <c r="D3754" s="34" t="s">
        <v>1342</v>
      </c>
      <c r="E3754" s="34" t="s">
        <v>34</v>
      </c>
      <c r="F3754" s="31">
        <v>488684.59</v>
      </c>
      <c r="G3754" s="31">
        <v>437168.29</v>
      </c>
      <c r="H3754" s="31">
        <v>51516.300000000047</v>
      </c>
      <c r="I3754" s="31"/>
      <c r="J3754" s="36" t="s">
        <v>1931</v>
      </c>
      <c r="K3754" s="30" t="s">
        <v>1929</v>
      </c>
      <c r="L3754" s="9">
        <f>Таблица4[[#This Row],[Поступления]]/Таблица4[[#This Row],[Начисления]]</f>
        <v>0.89458169736843951</v>
      </c>
    </row>
    <row r="3755" spans="1:12" ht="15">
      <c r="A3755" s="47">
        <v>104730</v>
      </c>
      <c r="B3755" s="34" t="s">
        <v>1173</v>
      </c>
      <c r="C3755" s="34" t="s">
        <v>1174</v>
      </c>
      <c r="D3755" s="34" t="s">
        <v>1342</v>
      </c>
      <c r="E3755" s="34" t="s">
        <v>67</v>
      </c>
      <c r="F3755" s="31">
        <v>295133.51</v>
      </c>
      <c r="G3755" s="31">
        <v>289525.71000000002</v>
      </c>
      <c r="H3755" s="31">
        <v>5607.7999999999884</v>
      </c>
      <c r="I3755" s="31"/>
      <c r="J3755" s="36" t="s">
        <v>1931</v>
      </c>
      <c r="K3755" s="30" t="s">
        <v>1929</v>
      </c>
      <c r="L3755" s="9">
        <f>Таблица4[[#This Row],[Поступления]]/Таблица4[[#This Row],[Начисления]]</f>
        <v>0.98099910782750499</v>
      </c>
    </row>
    <row r="3756" spans="1:12" ht="15">
      <c r="A3756" s="47">
        <v>104731</v>
      </c>
      <c r="B3756" s="34" t="s">
        <v>1173</v>
      </c>
      <c r="C3756" s="34" t="s">
        <v>1174</v>
      </c>
      <c r="D3756" s="34" t="s">
        <v>1342</v>
      </c>
      <c r="E3756" s="34" t="s">
        <v>26</v>
      </c>
      <c r="F3756" s="31">
        <v>2787387.55</v>
      </c>
      <c r="G3756" s="31">
        <v>2231079.31</v>
      </c>
      <c r="H3756" s="31">
        <v>556308.23999999976</v>
      </c>
      <c r="I3756" s="31"/>
      <c r="J3756" s="36" t="s">
        <v>1931</v>
      </c>
      <c r="K3756" s="30" t="s">
        <v>1929</v>
      </c>
      <c r="L3756" s="9">
        <f>Таблица4[[#This Row],[Поступления]]/Таблица4[[#This Row],[Начисления]]</f>
        <v>0.80041948598069912</v>
      </c>
    </row>
    <row r="3757" spans="1:12" ht="15">
      <c r="A3757" s="47">
        <v>104733</v>
      </c>
      <c r="B3757" s="34" t="s">
        <v>1173</v>
      </c>
      <c r="C3757" s="34" t="s">
        <v>1174</v>
      </c>
      <c r="D3757" s="34" t="s">
        <v>1342</v>
      </c>
      <c r="E3757" s="34" t="s">
        <v>68</v>
      </c>
      <c r="F3757" s="31">
        <v>955704.6</v>
      </c>
      <c r="G3757" s="31">
        <v>874268.72</v>
      </c>
      <c r="H3757" s="31">
        <v>81435.88</v>
      </c>
      <c r="I3757" s="31"/>
      <c r="J3757" s="36" t="s">
        <v>1931</v>
      </c>
      <c r="K3757" s="30" t="s">
        <v>1929</v>
      </c>
      <c r="L3757" s="9">
        <f>Таблица4[[#This Row],[Поступления]]/Таблица4[[#This Row],[Начисления]]</f>
        <v>0.91478969547703337</v>
      </c>
    </row>
    <row r="3758" spans="1:12" ht="15">
      <c r="A3758" s="47">
        <v>104734</v>
      </c>
      <c r="B3758" s="34" t="s">
        <v>1173</v>
      </c>
      <c r="C3758" s="34" t="s">
        <v>1174</v>
      </c>
      <c r="D3758" s="34" t="s">
        <v>1342</v>
      </c>
      <c r="E3758" s="34" t="s">
        <v>69</v>
      </c>
      <c r="F3758" s="31">
        <v>4697160.49</v>
      </c>
      <c r="G3758" s="31">
        <v>4263291.26</v>
      </c>
      <c r="H3758" s="31">
        <v>433869.23000000045</v>
      </c>
      <c r="I3758" s="31"/>
      <c r="J3758" s="36" t="s">
        <v>1931</v>
      </c>
      <c r="K3758" s="30" t="s">
        <v>1929</v>
      </c>
      <c r="L3758" s="9">
        <f>Таблица4[[#This Row],[Поступления]]/Таблица4[[#This Row],[Начисления]]</f>
        <v>0.90763159340122945</v>
      </c>
    </row>
    <row r="3759" spans="1:12" ht="15">
      <c r="A3759" s="47">
        <v>104735</v>
      </c>
      <c r="B3759" s="34" t="s">
        <v>1173</v>
      </c>
      <c r="C3759" s="34" t="s">
        <v>1174</v>
      </c>
      <c r="D3759" s="34" t="s">
        <v>1342</v>
      </c>
      <c r="E3759" s="34" t="s">
        <v>97</v>
      </c>
      <c r="F3759" s="31">
        <v>5552713.8099999996</v>
      </c>
      <c r="G3759" s="31">
        <v>4619882.82</v>
      </c>
      <c r="H3759" s="31">
        <v>932830.98999999929</v>
      </c>
      <c r="I3759" s="31"/>
      <c r="J3759" s="36" t="s">
        <v>1931</v>
      </c>
      <c r="K3759" s="30" t="s">
        <v>1929</v>
      </c>
      <c r="L3759" s="9">
        <f>Таблица4[[#This Row],[Поступления]]/Таблица4[[#This Row],[Начисления]]</f>
        <v>0.83200448971095098</v>
      </c>
    </row>
    <row r="3760" spans="1:12" ht="15">
      <c r="A3760" s="47">
        <v>104736</v>
      </c>
      <c r="B3760" s="34" t="s">
        <v>1173</v>
      </c>
      <c r="C3760" s="34" t="s">
        <v>1174</v>
      </c>
      <c r="D3760" s="34" t="s">
        <v>1342</v>
      </c>
      <c r="E3760" s="34" t="s">
        <v>172</v>
      </c>
      <c r="F3760" s="31">
        <v>866712.51</v>
      </c>
      <c r="G3760" s="31">
        <v>686263.99</v>
      </c>
      <c r="H3760" s="31">
        <v>180448.52000000002</v>
      </c>
      <c r="I3760" s="31"/>
      <c r="J3760" s="36" t="s">
        <v>1931</v>
      </c>
      <c r="K3760" s="30" t="s">
        <v>1929</v>
      </c>
      <c r="L3760" s="9">
        <f>Таблица4[[#This Row],[Поступления]]/Таблица4[[#This Row],[Начисления]]</f>
        <v>0.79180118214746897</v>
      </c>
    </row>
    <row r="3761" spans="1:12" ht="15">
      <c r="A3761" s="47">
        <v>104738</v>
      </c>
      <c r="B3761" s="34" t="s">
        <v>1173</v>
      </c>
      <c r="C3761" s="34" t="s">
        <v>1174</v>
      </c>
      <c r="D3761" s="34" t="s">
        <v>1342</v>
      </c>
      <c r="E3761" s="34" t="s">
        <v>718</v>
      </c>
      <c r="F3761" s="31">
        <v>1147349.69</v>
      </c>
      <c r="G3761" s="31">
        <v>1095561.24</v>
      </c>
      <c r="H3761" s="31">
        <v>51788.449999999953</v>
      </c>
      <c r="I3761" s="31"/>
      <c r="J3761" s="36" t="s">
        <v>1931</v>
      </c>
      <c r="K3761" s="30" t="s">
        <v>1929</v>
      </c>
      <c r="L3761" s="9">
        <f>Таблица4[[#This Row],[Поступления]]/Таблица4[[#This Row],[Начисления]]</f>
        <v>0.95486254064355924</v>
      </c>
    </row>
    <row r="3762" spans="1:12" ht="15">
      <c r="A3762" s="47">
        <v>104739</v>
      </c>
      <c r="B3762" s="34" t="s">
        <v>1173</v>
      </c>
      <c r="C3762" s="34" t="s">
        <v>1174</v>
      </c>
      <c r="D3762" s="34" t="s">
        <v>1342</v>
      </c>
      <c r="E3762" s="34" t="s">
        <v>719</v>
      </c>
      <c r="F3762" s="31">
        <v>1281237.54</v>
      </c>
      <c r="G3762" s="31">
        <v>1190085.5</v>
      </c>
      <c r="H3762" s="31">
        <v>91152.040000000037</v>
      </c>
      <c r="I3762" s="31"/>
      <c r="J3762" s="36" t="s">
        <v>1931</v>
      </c>
      <c r="K3762" s="30" t="s">
        <v>1929</v>
      </c>
      <c r="L3762" s="9">
        <f>Таблица4[[#This Row],[Поступления]]/Таблица4[[#This Row],[Начисления]]</f>
        <v>0.92885625252597581</v>
      </c>
    </row>
    <row r="3763" spans="1:12" ht="15">
      <c r="A3763" s="47">
        <v>104741</v>
      </c>
      <c r="B3763" s="34" t="s">
        <v>1173</v>
      </c>
      <c r="C3763" s="34" t="s">
        <v>1174</v>
      </c>
      <c r="D3763" s="34" t="s">
        <v>1342</v>
      </c>
      <c r="E3763" s="34" t="s">
        <v>138</v>
      </c>
      <c r="F3763" s="31">
        <v>2401568.5699999998</v>
      </c>
      <c r="G3763" s="31">
        <v>2239432.11</v>
      </c>
      <c r="H3763" s="31">
        <v>162136.45999999996</v>
      </c>
      <c r="I3763" s="31"/>
      <c r="J3763" s="36" t="s">
        <v>1931</v>
      </c>
      <c r="K3763" s="30" t="s">
        <v>1929</v>
      </c>
      <c r="L3763" s="9">
        <f>Таблица4[[#This Row],[Поступления]]/Таблица4[[#This Row],[Начисления]]</f>
        <v>0.93248726602047427</v>
      </c>
    </row>
    <row r="3764" spans="1:12" ht="15">
      <c r="A3764" s="47">
        <v>104742</v>
      </c>
      <c r="B3764" s="34" t="s">
        <v>1173</v>
      </c>
      <c r="C3764" s="34" t="s">
        <v>1174</v>
      </c>
      <c r="D3764" s="34" t="s">
        <v>1342</v>
      </c>
      <c r="E3764" s="34" t="s">
        <v>207</v>
      </c>
      <c r="F3764" s="31">
        <v>2267676.85</v>
      </c>
      <c r="G3764" s="31">
        <v>1858054.85</v>
      </c>
      <c r="H3764" s="31">
        <v>409622</v>
      </c>
      <c r="I3764" s="31"/>
      <c r="J3764" s="36" t="s">
        <v>1931</v>
      </c>
      <c r="K3764" s="30" t="s">
        <v>1930</v>
      </c>
      <c r="L3764" s="9">
        <f>Таблица4[[#This Row],[Поступления]]/Таблица4[[#This Row],[Начисления]]</f>
        <v>0.81936491524354538</v>
      </c>
    </row>
    <row r="3765" spans="1:12" ht="15">
      <c r="A3765" s="47">
        <v>104743</v>
      </c>
      <c r="B3765" s="34" t="s">
        <v>1173</v>
      </c>
      <c r="C3765" s="34" t="s">
        <v>1174</v>
      </c>
      <c r="D3765" s="34" t="s">
        <v>1342</v>
      </c>
      <c r="E3765" s="34" t="s">
        <v>183</v>
      </c>
      <c r="F3765" s="31">
        <v>1651294.27</v>
      </c>
      <c r="G3765" s="31">
        <v>1210273.08</v>
      </c>
      <c r="H3765" s="31">
        <v>441021.18999999994</v>
      </c>
      <c r="I3765" s="31"/>
      <c r="J3765" s="36" t="s">
        <v>1931</v>
      </c>
      <c r="K3765" s="30" t="s">
        <v>1930</v>
      </c>
      <c r="L3765" s="9">
        <f>Таблица4[[#This Row],[Поступления]]/Таблица4[[#This Row],[Начисления]]</f>
        <v>0.73292392639380988</v>
      </c>
    </row>
    <row r="3766" spans="1:12" ht="15">
      <c r="A3766" s="47">
        <v>104745</v>
      </c>
      <c r="B3766" s="34" t="s">
        <v>1173</v>
      </c>
      <c r="C3766" s="34" t="s">
        <v>1174</v>
      </c>
      <c r="D3766" s="34" t="s">
        <v>1342</v>
      </c>
      <c r="E3766" s="34" t="s">
        <v>565</v>
      </c>
      <c r="F3766" s="31">
        <v>996194.53</v>
      </c>
      <c r="G3766" s="31">
        <v>887928.07</v>
      </c>
      <c r="H3766" s="31">
        <v>108266.46000000008</v>
      </c>
      <c r="I3766" s="31"/>
      <c r="J3766" s="36" t="s">
        <v>1931</v>
      </c>
      <c r="K3766" s="30" t="s">
        <v>1929</v>
      </c>
      <c r="L3766" s="9">
        <f>Таблица4[[#This Row],[Поступления]]/Таблица4[[#This Row],[Начисления]]</f>
        <v>0.89131996137340763</v>
      </c>
    </row>
    <row r="3767" spans="1:12" ht="15">
      <c r="A3767" s="47">
        <v>104748</v>
      </c>
      <c r="B3767" s="34" t="s">
        <v>1173</v>
      </c>
      <c r="C3767" s="34" t="s">
        <v>1174</v>
      </c>
      <c r="D3767" s="34" t="s">
        <v>1342</v>
      </c>
      <c r="E3767" s="34" t="s">
        <v>175</v>
      </c>
      <c r="F3767" s="31">
        <v>5230992.05</v>
      </c>
      <c r="G3767" s="31">
        <v>4665796.21</v>
      </c>
      <c r="H3767" s="31">
        <v>565195.83999999985</v>
      </c>
      <c r="I3767" s="31"/>
      <c r="J3767" s="36" t="s">
        <v>1931</v>
      </c>
      <c r="K3767" s="30" t="s">
        <v>1929</v>
      </c>
      <c r="L3767" s="9">
        <f>Таблица4[[#This Row],[Поступления]]/Таблица4[[#This Row],[Начисления]]</f>
        <v>0.89195245670465129</v>
      </c>
    </row>
    <row r="3768" spans="1:12" ht="15">
      <c r="A3768" s="47">
        <v>104750</v>
      </c>
      <c r="B3768" s="34" t="s">
        <v>1173</v>
      </c>
      <c r="C3768" s="34" t="s">
        <v>1174</v>
      </c>
      <c r="D3768" s="34" t="s">
        <v>1342</v>
      </c>
      <c r="E3768" s="34" t="s">
        <v>127</v>
      </c>
      <c r="F3768" s="31">
        <v>2140279.13</v>
      </c>
      <c r="G3768" s="31">
        <v>976332.84</v>
      </c>
      <c r="H3768" s="31">
        <v>1163946.29</v>
      </c>
      <c r="I3768" s="31"/>
      <c r="J3768" s="36" t="s">
        <v>1931</v>
      </c>
      <c r="K3768" s="30" t="s">
        <v>1930</v>
      </c>
      <c r="L3768" s="9">
        <f>Таблица4[[#This Row],[Поступления]]/Таблица4[[#This Row],[Начисления]]</f>
        <v>0.45617079861915022</v>
      </c>
    </row>
    <row r="3769" spans="1:12" ht="15">
      <c r="A3769" s="47">
        <v>104751</v>
      </c>
      <c r="B3769" s="34" t="s">
        <v>1173</v>
      </c>
      <c r="C3769" s="34" t="s">
        <v>1174</v>
      </c>
      <c r="D3769" s="34" t="s">
        <v>1342</v>
      </c>
      <c r="E3769" s="34" t="s">
        <v>128</v>
      </c>
      <c r="F3769" s="31">
        <v>4154151.62</v>
      </c>
      <c r="G3769" s="31">
        <v>3014292.47</v>
      </c>
      <c r="H3769" s="31">
        <v>1139859.1499999999</v>
      </c>
      <c r="I3769" s="31"/>
      <c r="J3769" s="36" t="s">
        <v>1931</v>
      </c>
      <c r="K3769" s="30" t="s">
        <v>1930</v>
      </c>
      <c r="L3769" s="9">
        <f>Таблица4[[#This Row],[Поступления]]/Таблица4[[#This Row],[Начисления]]</f>
        <v>0.72560964204768241</v>
      </c>
    </row>
    <row r="3770" spans="1:12" ht="15">
      <c r="A3770" s="47">
        <v>104754</v>
      </c>
      <c r="B3770" s="34" t="s">
        <v>1173</v>
      </c>
      <c r="C3770" s="34" t="s">
        <v>1174</v>
      </c>
      <c r="D3770" s="34" t="s">
        <v>1342</v>
      </c>
      <c r="E3770" s="34" t="s">
        <v>399</v>
      </c>
      <c r="F3770" s="31">
        <v>5517514.3700000001</v>
      </c>
      <c r="G3770" s="31">
        <v>5202298.32</v>
      </c>
      <c r="H3770" s="31">
        <v>315216.04999999981</v>
      </c>
      <c r="I3770" s="31"/>
      <c r="J3770" s="36" t="s">
        <v>1931</v>
      </c>
      <c r="K3770" s="30" t="s">
        <v>1929</v>
      </c>
      <c r="L3770" s="9">
        <f>Таблица4[[#This Row],[Поступления]]/Таблица4[[#This Row],[Начисления]]</f>
        <v>0.94286991770897743</v>
      </c>
    </row>
    <row r="3771" spans="1:12" ht="15">
      <c r="A3771" s="47">
        <v>104755</v>
      </c>
      <c r="B3771" s="34" t="s">
        <v>1173</v>
      </c>
      <c r="C3771" s="34" t="s">
        <v>1174</v>
      </c>
      <c r="D3771" s="34" t="s">
        <v>1342</v>
      </c>
      <c r="E3771" s="34" t="s">
        <v>284</v>
      </c>
      <c r="F3771" s="31">
        <v>3170093.05</v>
      </c>
      <c r="G3771" s="31">
        <v>2657178.5099999998</v>
      </c>
      <c r="H3771" s="31">
        <v>512914.54000000004</v>
      </c>
      <c r="I3771" s="31"/>
      <c r="J3771" s="36" t="s">
        <v>1931</v>
      </c>
      <c r="K3771" s="30" t="s">
        <v>1929</v>
      </c>
      <c r="L3771" s="9">
        <f>Таблица4[[#This Row],[Поступления]]/Таблица4[[#This Row],[Начисления]]</f>
        <v>0.83820205529929159</v>
      </c>
    </row>
    <row r="3772" spans="1:12" ht="15">
      <c r="A3772" s="47">
        <v>104756</v>
      </c>
      <c r="B3772" s="34" t="s">
        <v>1173</v>
      </c>
      <c r="C3772" s="34" t="s">
        <v>1174</v>
      </c>
      <c r="D3772" s="34" t="s">
        <v>1342</v>
      </c>
      <c r="E3772" s="34" t="s">
        <v>710</v>
      </c>
      <c r="F3772" s="31">
        <v>1573004.92</v>
      </c>
      <c r="G3772" s="31">
        <v>1474323.27</v>
      </c>
      <c r="H3772" s="31">
        <v>98681.649999999907</v>
      </c>
      <c r="I3772" s="31"/>
      <c r="J3772" s="36" t="s">
        <v>1931</v>
      </c>
      <c r="K3772" s="30" t="s">
        <v>1929</v>
      </c>
      <c r="L3772" s="9">
        <f>Таблица4[[#This Row],[Поступления]]/Таблица4[[#This Row],[Начисления]]</f>
        <v>0.93726551726233642</v>
      </c>
    </row>
    <row r="3773" spans="1:12" ht="15">
      <c r="A3773" s="47">
        <v>104758</v>
      </c>
      <c r="B3773" s="34" t="s">
        <v>1173</v>
      </c>
      <c r="C3773" s="34" t="s">
        <v>1174</v>
      </c>
      <c r="D3773" s="34" t="s">
        <v>1342</v>
      </c>
      <c r="E3773" s="34" t="s">
        <v>411</v>
      </c>
      <c r="F3773" s="31">
        <v>1721673.63</v>
      </c>
      <c r="G3773" s="31">
        <v>1546298.81</v>
      </c>
      <c r="H3773" s="31">
        <v>175374.81999999983</v>
      </c>
      <c r="I3773" s="31"/>
      <c r="J3773" s="36" t="s">
        <v>1931</v>
      </c>
      <c r="K3773" s="30" t="s">
        <v>1930</v>
      </c>
      <c r="L3773" s="9">
        <f>Таблица4[[#This Row],[Поступления]]/Таблица4[[#This Row],[Начисления]]</f>
        <v>0.89813701218157138</v>
      </c>
    </row>
    <row r="3774" spans="1:12" ht="15">
      <c r="A3774" s="47">
        <v>104759</v>
      </c>
      <c r="B3774" s="34" t="s">
        <v>1173</v>
      </c>
      <c r="C3774" s="34" t="s">
        <v>1174</v>
      </c>
      <c r="D3774" s="34" t="s">
        <v>1342</v>
      </c>
      <c r="E3774" s="34" t="s">
        <v>413</v>
      </c>
      <c r="F3774" s="31">
        <v>1697697.05</v>
      </c>
      <c r="G3774" s="31">
        <v>1605729.1</v>
      </c>
      <c r="H3774" s="31">
        <v>91967.949999999953</v>
      </c>
      <c r="I3774" s="31"/>
      <c r="J3774" s="36" t="s">
        <v>1931</v>
      </c>
      <c r="K3774" s="30" t="s">
        <v>1929</v>
      </c>
      <c r="L3774" s="9">
        <f>Таблица4[[#This Row],[Поступления]]/Таблица4[[#This Row],[Начисления]]</f>
        <v>0.94582782010488864</v>
      </c>
    </row>
    <row r="3775" spans="1:12" ht="15">
      <c r="A3775" s="47">
        <v>104760</v>
      </c>
      <c r="B3775" s="34" t="s">
        <v>1173</v>
      </c>
      <c r="C3775" s="34" t="s">
        <v>1174</v>
      </c>
      <c r="D3775" s="34" t="s">
        <v>1342</v>
      </c>
      <c r="E3775" s="34" t="s">
        <v>414</v>
      </c>
      <c r="F3775" s="31">
        <v>1680278.03</v>
      </c>
      <c r="G3775" s="31">
        <v>1620705.06</v>
      </c>
      <c r="H3775" s="31">
        <v>59572.969999999972</v>
      </c>
      <c r="I3775" s="31"/>
      <c r="J3775" s="36" t="s">
        <v>1931</v>
      </c>
      <c r="K3775" s="30" t="s">
        <v>1929</v>
      </c>
      <c r="L3775" s="9">
        <f>Таблица4[[#This Row],[Поступления]]/Таблица4[[#This Row],[Начисления]]</f>
        <v>0.96454576627416833</v>
      </c>
    </row>
    <row r="3776" spans="1:12" ht="15">
      <c r="A3776" s="47">
        <v>104761</v>
      </c>
      <c r="B3776" s="34" t="s">
        <v>1173</v>
      </c>
      <c r="C3776" s="34" t="s">
        <v>1174</v>
      </c>
      <c r="D3776" s="34" t="s">
        <v>1342</v>
      </c>
      <c r="E3776" s="34" t="s">
        <v>713</v>
      </c>
      <c r="F3776" s="31">
        <v>1185094.8</v>
      </c>
      <c r="G3776" s="31">
        <v>1134107.99</v>
      </c>
      <c r="H3776" s="31">
        <v>50986.810000000056</v>
      </c>
      <c r="I3776" s="31"/>
      <c r="J3776" s="36" t="s">
        <v>1931</v>
      </c>
      <c r="K3776" s="30" t="s">
        <v>1929</v>
      </c>
      <c r="L3776" s="9">
        <f>Таблица4[[#This Row],[Поступления]]/Таблица4[[#This Row],[Начисления]]</f>
        <v>0.95697659799030421</v>
      </c>
    </row>
    <row r="3777" spans="1:12" ht="15">
      <c r="A3777" s="47">
        <v>104762</v>
      </c>
      <c r="B3777" s="34" t="s">
        <v>1173</v>
      </c>
      <c r="C3777" s="34" t="s">
        <v>1174</v>
      </c>
      <c r="D3777" s="34" t="s">
        <v>1342</v>
      </c>
      <c r="E3777" s="34" t="s">
        <v>391</v>
      </c>
      <c r="F3777" s="31">
        <v>2615306.1</v>
      </c>
      <c r="G3777" s="31">
        <v>2420026.0699999998</v>
      </c>
      <c r="H3777" s="31">
        <v>195280.03000000026</v>
      </c>
      <c r="I3777" s="31"/>
      <c r="J3777" s="36" t="s">
        <v>1931</v>
      </c>
      <c r="K3777" s="30" t="s">
        <v>1929</v>
      </c>
      <c r="L3777" s="9">
        <f>Таблица4[[#This Row],[Поступления]]/Таблица4[[#This Row],[Начисления]]</f>
        <v>0.92533186459512318</v>
      </c>
    </row>
    <row r="3778" spans="1:12" ht="15">
      <c r="A3778" s="47">
        <v>104763</v>
      </c>
      <c r="B3778" s="34" t="s">
        <v>1173</v>
      </c>
      <c r="C3778" s="34" t="s">
        <v>1174</v>
      </c>
      <c r="D3778" s="34" t="s">
        <v>1342</v>
      </c>
      <c r="E3778" s="34" t="s">
        <v>418</v>
      </c>
      <c r="F3778" s="31">
        <v>1565166.21</v>
      </c>
      <c r="G3778" s="31">
        <v>1544607.28</v>
      </c>
      <c r="H3778" s="31">
        <v>20558.929999999935</v>
      </c>
      <c r="I3778" s="31"/>
      <c r="J3778" s="36" t="s">
        <v>1931</v>
      </c>
      <c r="K3778" s="30" t="s">
        <v>1929</v>
      </c>
      <c r="L3778" s="9">
        <f>Таблица4[[#This Row],[Поступления]]/Таблица4[[#This Row],[Начисления]]</f>
        <v>0.98686469854214398</v>
      </c>
    </row>
    <row r="3779" spans="1:12" ht="15">
      <c r="A3779" s="47">
        <v>104764</v>
      </c>
      <c r="B3779" s="34" t="s">
        <v>1173</v>
      </c>
      <c r="C3779" s="34" t="s">
        <v>1174</v>
      </c>
      <c r="D3779" s="34" t="s">
        <v>1342</v>
      </c>
      <c r="E3779" s="34" t="s">
        <v>715</v>
      </c>
      <c r="F3779" s="31">
        <v>449619.25</v>
      </c>
      <c r="G3779" s="31">
        <v>398087.93</v>
      </c>
      <c r="H3779" s="31">
        <v>51531.320000000007</v>
      </c>
      <c r="I3779" s="31"/>
      <c r="J3779" s="36" t="s">
        <v>1931</v>
      </c>
      <c r="K3779" s="30" t="s">
        <v>1929</v>
      </c>
      <c r="L3779" s="9">
        <f>Таблица4[[#This Row],[Поступления]]/Таблица4[[#This Row],[Начисления]]</f>
        <v>0.88538898189968507</v>
      </c>
    </row>
    <row r="3780" spans="1:12" ht="15">
      <c r="A3780" s="47">
        <v>104765</v>
      </c>
      <c r="B3780" s="34" t="s">
        <v>1173</v>
      </c>
      <c r="C3780" s="34" t="s">
        <v>1174</v>
      </c>
      <c r="D3780" s="34" t="s">
        <v>1342</v>
      </c>
      <c r="E3780" s="34" t="s">
        <v>716</v>
      </c>
      <c r="F3780" s="31">
        <v>445512.65</v>
      </c>
      <c r="G3780" s="31">
        <v>419058.59</v>
      </c>
      <c r="H3780" s="31">
        <v>26454.059999999998</v>
      </c>
      <c r="I3780" s="31"/>
      <c r="J3780" s="36" t="s">
        <v>1931</v>
      </c>
      <c r="K3780" s="30" t="s">
        <v>1929</v>
      </c>
      <c r="L3780" s="9">
        <f>Таблица4[[#This Row],[Поступления]]/Таблица4[[#This Row],[Начисления]]</f>
        <v>0.94062108000749245</v>
      </c>
    </row>
    <row r="3781" spans="1:12" ht="15">
      <c r="A3781" s="47">
        <v>104766</v>
      </c>
      <c r="B3781" s="34" t="s">
        <v>1173</v>
      </c>
      <c r="C3781" s="34" t="s">
        <v>1174</v>
      </c>
      <c r="D3781" s="34" t="s">
        <v>1342</v>
      </c>
      <c r="E3781" s="34" t="s">
        <v>605</v>
      </c>
      <c r="F3781" s="31">
        <v>5726762.3099999996</v>
      </c>
      <c r="G3781" s="31">
        <v>5356498.8499999996</v>
      </c>
      <c r="H3781" s="31">
        <v>370263.45999999996</v>
      </c>
      <c r="I3781" s="31"/>
      <c r="J3781" s="36" t="s">
        <v>1931</v>
      </c>
      <c r="K3781" s="30" t="s">
        <v>1929</v>
      </c>
      <c r="L3781" s="9">
        <f>Таблица4[[#This Row],[Поступления]]/Таблица4[[#This Row],[Начисления]]</f>
        <v>0.93534506236561443</v>
      </c>
    </row>
    <row r="3782" spans="1:12" ht="15">
      <c r="A3782" s="47">
        <v>104767</v>
      </c>
      <c r="B3782" s="34" t="s">
        <v>1173</v>
      </c>
      <c r="C3782" s="34" t="s">
        <v>1174</v>
      </c>
      <c r="D3782" s="34" t="s">
        <v>1342</v>
      </c>
      <c r="E3782" s="34" t="s">
        <v>717</v>
      </c>
      <c r="F3782" s="31">
        <v>245936.43</v>
      </c>
      <c r="G3782" s="31">
        <v>189935.85</v>
      </c>
      <c r="H3782" s="31">
        <v>56000.579999999987</v>
      </c>
      <c r="I3782" s="31"/>
      <c r="J3782" s="36" t="s">
        <v>1931</v>
      </c>
      <c r="K3782" s="30" t="s">
        <v>1929</v>
      </c>
      <c r="L3782" s="9">
        <f>Таблица4[[#This Row],[Поступления]]/Таблица4[[#This Row],[Начисления]]</f>
        <v>0.77229652394319948</v>
      </c>
    </row>
    <row r="3783" spans="1:12" ht="15">
      <c r="A3783" s="47">
        <v>104769</v>
      </c>
      <c r="B3783" s="34" t="s">
        <v>1173</v>
      </c>
      <c r="C3783" s="34" t="s">
        <v>1174</v>
      </c>
      <c r="D3783" s="34" t="s">
        <v>1342</v>
      </c>
      <c r="E3783" s="34" t="s">
        <v>230</v>
      </c>
      <c r="F3783" s="31">
        <v>4343876.9400000004</v>
      </c>
      <c r="G3783" s="31">
        <v>3404442.92</v>
      </c>
      <c r="H3783" s="31">
        <v>939434.02000000048</v>
      </c>
      <c r="I3783" s="31"/>
      <c r="J3783" s="36" t="s">
        <v>1931</v>
      </c>
      <c r="K3783" s="30" t="s">
        <v>1929</v>
      </c>
      <c r="L3783" s="9">
        <f>Таблица4[[#This Row],[Поступления]]/Таблица4[[#This Row],[Начисления]]</f>
        <v>0.78373373993417028</v>
      </c>
    </row>
    <row r="3784" spans="1:12" ht="15">
      <c r="A3784" s="47">
        <v>104770</v>
      </c>
      <c r="B3784" s="34" t="s">
        <v>1173</v>
      </c>
      <c r="C3784" s="34" t="s">
        <v>1174</v>
      </c>
      <c r="D3784" s="34" t="s">
        <v>1342</v>
      </c>
      <c r="E3784" s="34" t="s">
        <v>429</v>
      </c>
      <c r="F3784" s="31">
        <v>5230956.62</v>
      </c>
      <c r="G3784" s="31">
        <v>4652819.99</v>
      </c>
      <c r="H3784" s="31">
        <v>578136.62999999989</v>
      </c>
      <c r="I3784" s="31"/>
      <c r="J3784" s="36" t="s">
        <v>1931</v>
      </c>
      <c r="K3784" s="30" t="s">
        <v>1929</v>
      </c>
      <c r="L3784" s="9">
        <f>Таблица4[[#This Row],[Поступления]]/Таблица4[[#This Row],[Начисления]]</f>
        <v>0.88947783895023014</v>
      </c>
    </row>
    <row r="3785" spans="1:12" ht="15">
      <c r="A3785" s="47">
        <v>104771</v>
      </c>
      <c r="B3785" s="34" t="s">
        <v>1173</v>
      </c>
      <c r="C3785" s="34" t="s">
        <v>1174</v>
      </c>
      <c r="D3785" s="34" t="s">
        <v>1342</v>
      </c>
      <c r="E3785" s="34" t="s">
        <v>209</v>
      </c>
      <c r="F3785" s="31">
        <v>1946967.84</v>
      </c>
      <c r="G3785" s="31">
        <v>1791849.77</v>
      </c>
      <c r="H3785" s="31">
        <v>155118.07000000007</v>
      </c>
      <c r="I3785" s="31"/>
      <c r="J3785" s="36" t="s">
        <v>1931</v>
      </c>
      <c r="K3785" s="30" t="s">
        <v>1929</v>
      </c>
      <c r="L3785" s="9">
        <f>Таблица4[[#This Row],[Поступления]]/Таблица4[[#This Row],[Начисления]]</f>
        <v>0.92032838611242795</v>
      </c>
    </row>
    <row r="3786" spans="1:12" ht="15">
      <c r="A3786" s="47">
        <v>104774</v>
      </c>
      <c r="B3786" s="34" t="s">
        <v>1173</v>
      </c>
      <c r="C3786" s="34" t="s">
        <v>1174</v>
      </c>
      <c r="D3786" s="34" t="s">
        <v>1342</v>
      </c>
      <c r="E3786" s="34" t="s">
        <v>705</v>
      </c>
      <c r="F3786" s="31">
        <v>3481162.77</v>
      </c>
      <c r="G3786" s="31">
        <v>3387750.84</v>
      </c>
      <c r="H3786" s="31">
        <v>93411.930000000168</v>
      </c>
      <c r="I3786" s="31"/>
      <c r="J3786" s="36" t="s">
        <v>1931</v>
      </c>
      <c r="K3786" s="30" t="s">
        <v>1929</v>
      </c>
      <c r="L3786" s="9">
        <f>Таблица4[[#This Row],[Поступления]]/Таблица4[[#This Row],[Начисления]]</f>
        <v>0.97316645725244266</v>
      </c>
    </row>
    <row r="3787" spans="1:12" ht="15">
      <c r="A3787" s="47">
        <v>104775</v>
      </c>
      <c r="B3787" s="34" t="s">
        <v>1173</v>
      </c>
      <c r="C3787" s="34" t="s">
        <v>1174</v>
      </c>
      <c r="D3787" s="34" t="s">
        <v>1342</v>
      </c>
      <c r="E3787" s="34" t="s">
        <v>706</v>
      </c>
      <c r="F3787" s="31">
        <v>3522332.61</v>
      </c>
      <c r="G3787" s="31">
        <v>3284121.03</v>
      </c>
      <c r="H3787" s="31">
        <v>238211.58000000007</v>
      </c>
      <c r="I3787" s="31"/>
      <c r="J3787" s="36" t="s">
        <v>1931</v>
      </c>
      <c r="K3787" s="30" t="s">
        <v>1930</v>
      </c>
      <c r="L3787" s="9">
        <f>Таблица4[[#This Row],[Поступления]]/Таблица4[[#This Row],[Начисления]]</f>
        <v>0.93237107156669108</v>
      </c>
    </row>
    <row r="3788" spans="1:12" ht="15">
      <c r="A3788" s="47">
        <v>104776</v>
      </c>
      <c r="B3788" s="34" t="s">
        <v>1173</v>
      </c>
      <c r="C3788" s="34" t="s">
        <v>1174</v>
      </c>
      <c r="D3788" s="34" t="s">
        <v>1342</v>
      </c>
      <c r="E3788" s="34" t="s">
        <v>707</v>
      </c>
      <c r="F3788" s="31">
        <v>1823542.8</v>
      </c>
      <c r="G3788" s="31">
        <v>1714477.22</v>
      </c>
      <c r="H3788" s="31">
        <v>109065.58000000007</v>
      </c>
      <c r="I3788" s="31"/>
      <c r="J3788" s="36" t="s">
        <v>1931</v>
      </c>
      <c r="K3788" s="30" t="s">
        <v>1929</v>
      </c>
      <c r="L3788" s="9">
        <f>Таблица4[[#This Row],[Поступления]]/Таблица4[[#This Row],[Начисления]]</f>
        <v>0.94019028234489477</v>
      </c>
    </row>
    <row r="3789" spans="1:12" ht="15">
      <c r="A3789" s="47">
        <v>104778</v>
      </c>
      <c r="B3789" s="34" t="s">
        <v>1173</v>
      </c>
      <c r="C3789" s="34" t="s">
        <v>1174</v>
      </c>
      <c r="D3789" s="34" t="s">
        <v>1342</v>
      </c>
      <c r="E3789" s="34" t="s">
        <v>708</v>
      </c>
      <c r="F3789" s="31">
        <v>1838992.18</v>
      </c>
      <c r="G3789" s="31">
        <v>1702623.93</v>
      </c>
      <c r="H3789" s="31">
        <v>136368.25</v>
      </c>
      <c r="I3789" s="31"/>
      <c r="J3789" s="36" t="s">
        <v>1931</v>
      </c>
      <c r="K3789" s="30" t="s">
        <v>1930</v>
      </c>
      <c r="L3789" s="9">
        <f>Таблица4[[#This Row],[Поступления]]/Таблица4[[#This Row],[Начисления]]</f>
        <v>0.92584620452274025</v>
      </c>
    </row>
    <row r="3790" spans="1:12" ht="15">
      <c r="A3790" s="47">
        <v>104779</v>
      </c>
      <c r="B3790" s="34" t="s">
        <v>1173</v>
      </c>
      <c r="C3790" s="34" t="s">
        <v>1174</v>
      </c>
      <c r="D3790" s="34" t="s">
        <v>1342</v>
      </c>
      <c r="E3790" s="34" t="s">
        <v>709</v>
      </c>
      <c r="F3790" s="31">
        <v>3266184.85</v>
      </c>
      <c r="G3790" s="31">
        <v>2940376.78</v>
      </c>
      <c r="H3790" s="31">
        <v>325808.0700000003</v>
      </c>
      <c r="I3790" s="31"/>
      <c r="J3790" s="36" t="s">
        <v>1931</v>
      </c>
      <c r="K3790" s="30" t="s">
        <v>1929</v>
      </c>
      <c r="L3790" s="9">
        <f>Таблица4[[#This Row],[Поступления]]/Таблица4[[#This Row],[Начисления]]</f>
        <v>0.90024812282133992</v>
      </c>
    </row>
    <row r="3791" spans="1:12" ht="15">
      <c r="A3791" s="47">
        <v>104782</v>
      </c>
      <c r="B3791" s="34" t="s">
        <v>1173</v>
      </c>
      <c r="C3791" s="34" t="s">
        <v>1174</v>
      </c>
      <c r="D3791" s="34" t="s">
        <v>1342</v>
      </c>
      <c r="E3791" s="34" t="s">
        <v>711</v>
      </c>
      <c r="F3791" s="31">
        <v>865868.71</v>
      </c>
      <c r="G3791" s="31">
        <v>808323.31</v>
      </c>
      <c r="H3791" s="31">
        <v>57545.399999999907</v>
      </c>
      <c r="I3791" s="31"/>
      <c r="J3791" s="36" t="s">
        <v>1931</v>
      </c>
      <c r="K3791" s="30" t="s">
        <v>1929</v>
      </c>
      <c r="L3791" s="9">
        <f>Таблица4[[#This Row],[Поступления]]/Таблица4[[#This Row],[Начисления]]</f>
        <v>0.93354027078770419</v>
      </c>
    </row>
    <row r="3792" spans="1:12" ht="15">
      <c r="A3792" s="47">
        <v>104785</v>
      </c>
      <c r="B3792" s="34" t="s">
        <v>1173</v>
      </c>
      <c r="C3792" s="34" t="s">
        <v>1174</v>
      </c>
      <c r="D3792" s="34" t="s">
        <v>1342</v>
      </c>
      <c r="E3792" s="34" t="s">
        <v>712</v>
      </c>
      <c r="F3792" s="31">
        <v>2225612.89</v>
      </c>
      <c r="G3792" s="31">
        <v>1857668</v>
      </c>
      <c r="H3792" s="31">
        <v>367944.89000000013</v>
      </c>
      <c r="I3792" s="31"/>
      <c r="J3792" s="36" t="s">
        <v>1931</v>
      </c>
      <c r="K3792" s="30" t="s">
        <v>1929</v>
      </c>
      <c r="L3792" s="9">
        <f>Таблица4[[#This Row],[Поступления]]/Таблица4[[#This Row],[Начисления]]</f>
        <v>0.83467704934077724</v>
      </c>
    </row>
    <row r="3793" spans="1:12" ht="15">
      <c r="A3793" s="47">
        <v>104786</v>
      </c>
      <c r="B3793" s="34" t="s">
        <v>1173</v>
      </c>
      <c r="C3793" s="34" t="s">
        <v>1174</v>
      </c>
      <c r="D3793" s="34" t="s">
        <v>1342</v>
      </c>
      <c r="E3793" s="34" t="s">
        <v>714</v>
      </c>
      <c r="F3793" s="31">
        <v>6841637.0499999998</v>
      </c>
      <c r="G3793" s="31">
        <v>5417114.25</v>
      </c>
      <c r="H3793" s="31">
        <v>1424522.7999999998</v>
      </c>
      <c r="I3793" s="31"/>
      <c r="J3793" s="36" t="s">
        <v>1931</v>
      </c>
      <c r="K3793" s="30" t="s">
        <v>1929</v>
      </c>
      <c r="L3793" s="9">
        <f>Таблица4[[#This Row],[Поступления]]/Таблица4[[#This Row],[Начисления]]</f>
        <v>0.79178626554005815</v>
      </c>
    </row>
    <row r="3794" spans="1:12" ht="15">
      <c r="A3794" s="47">
        <v>104788</v>
      </c>
      <c r="B3794" s="34" t="s">
        <v>1173</v>
      </c>
      <c r="C3794" s="34" t="s">
        <v>1174</v>
      </c>
      <c r="D3794" s="34" t="s">
        <v>1342</v>
      </c>
      <c r="E3794" s="34" t="s">
        <v>637</v>
      </c>
      <c r="F3794" s="31">
        <v>1673048.61</v>
      </c>
      <c r="G3794" s="31">
        <v>1128756.02</v>
      </c>
      <c r="H3794" s="31">
        <v>544292.59000000008</v>
      </c>
      <c r="I3794" s="31"/>
      <c r="J3794" s="36" t="s">
        <v>1931</v>
      </c>
      <c r="K3794" s="30" t="s">
        <v>1929</v>
      </c>
      <c r="L3794" s="9">
        <f>Таблица4[[#This Row],[Поступления]]/Таблица4[[#This Row],[Начисления]]</f>
        <v>0.6746701878554503</v>
      </c>
    </row>
    <row r="3795" spans="1:12" ht="15">
      <c r="A3795" s="47">
        <v>104789</v>
      </c>
      <c r="B3795" s="34" t="s">
        <v>1173</v>
      </c>
      <c r="C3795" s="34" t="s">
        <v>1174</v>
      </c>
      <c r="D3795" s="34" t="s">
        <v>1342</v>
      </c>
      <c r="E3795" s="34" t="s">
        <v>660</v>
      </c>
      <c r="F3795" s="31">
        <v>1088574.47</v>
      </c>
      <c r="G3795" s="31">
        <v>1000954.03</v>
      </c>
      <c r="H3795" s="31">
        <v>87620.439999999944</v>
      </c>
      <c r="I3795" s="31"/>
      <c r="J3795" s="36" t="s">
        <v>1931</v>
      </c>
      <c r="K3795" s="30" t="s">
        <v>1929</v>
      </c>
      <c r="L3795" s="9">
        <f>Таблица4[[#This Row],[Поступления]]/Таблица4[[#This Row],[Начисления]]</f>
        <v>0.91950900704110772</v>
      </c>
    </row>
    <row r="3796" spans="1:12" ht="15">
      <c r="A3796" s="47">
        <v>104796</v>
      </c>
      <c r="B3796" s="34" t="s">
        <v>1173</v>
      </c>
      <c r="C3796" s="34" t="s">
        <v>1174</v>
      </c>
      <c r="D3796" s="34" t="s">
        <v>1342</v>
      </c>
      <c r="E3796" s="34" t="s">
        <v>723</v>
      </c>
      <c r="F3796" s="31">
        <v>1228322.6299999999</v>
      </c>
      <c r="G3796" s="31">
        <v>1131991.54</v>
      </c>
      <c r="H3796" s="31">
        <v>96331.089999999851</v>
      </c>
      <c r="I3796" s="31"/>
      <c r="J3796" s="36" t="s">
        <v>1931</v>
      </c>
      <c r="K3796" s="30" t="s">
        <v>1929</v>
      </c>
      <c r="L3796" s="9">
        <f>Таблица4[[#This Row],[Поступления]]/Таблица4[[#This Row],[Начисления]]</f>
        <v>0.92157509139109495</v>
      </c>
    </row>
    <row r="3797" spans="1:12" ht="15">
      <c r="A3797" s="47">
        <v>104797</v>
      </c>
      <c r="B3797" s="34" t="s">
        <v>1173</v>
      </c>
      <c r="C3797" s="34" t="s">
        <v>1174</v>
      </c>
      <c r="D3797" s="34" t="s">
        <v>1342</v>
      </c>
      <c r="E3797" s="34" t="s">
        <v>724</v>
      </c>
      <c r="F3797" s="31">
        <v>1602865.99</v>
      </c>
      <c r="G3797" s="31">
        <v>1536268.1</v>
      </c>
      <c r="H3797" s="31">
        <v>66597.889999999898</v>
      </c>
      <c r="I3797" s="31"/>
      <c r="J3797" s="36" t="s">
        <v>1931</v>
      </c>
      <c r="K3797" s="30" t="s">
        <v>1929</v>
      </c>
      <c r="L3797" s="9">
        <f>Таблица4[[#This Row],[Поступления]]/Таблица4[[#This Row],[Начисления]]</f>
        <v>0.95845074359585114</v>
      </c>
    </row>
    <row r="3798" spans="1:12" ht="15">
      <c r="A3798" s="47">
        <v>104798</v>
      </c>
      <c r="B3798" s="34" t="s">
        <v>1173</v>
      </c>
      <c r="C3798" s="34" t="s">
        <v>1174</v>
      </c>
      <c r="D3798" s="34" t="s">
        <v>1341</v>
      </c>
      <c r="E3798" s="34" t="s">
        <v>30</v>
      </c>
      <c r="F3798" s="31">
        <v>1231886.3700000001</v>
      </c>
      <c r="G3798" s="31">
        <v>1203550.6499999999</v>
      </c>
      <c r="H3798" s="31">
        <v>28335.720000000205</v>
      </c>
      <c r="I3798" s="31"/>
      <c r="J3798" s="36" t="s">
        <v>1937</v>
      </c>
      <c r="K3798" s="30" t="s">
        <v>1929</v>
      </c>
      <c r="L3798" s="9">
        <f>Таблица4[[#This Row],[Поступления]]/Таблица4[[#This Row],[Начисления]]</f>
        <v>0.97699810575873147</v>
      </c>
    </row>
    <row r="3799" spans="1:12" ht="15">
      <c r="A3799" s="47">
        <v>104799</v>
      </c>
      <c r="B3799" s="34" t="s">
        <v>1173</v>
      </c>
      <c r="C3799" s="34" t="s">
        <v>1174</v>
      </c>
      <c r="D3799" s="34" t="s">
        <v>1341</v>
      </c>
      <c r="E3799" s="34" t="s">
        <v>67</v>
      </c>
      <c r="F3799" s="31">
        <v>1855546.64</v>
      </c>
      <c r="G3799" s="31">
        <v>1709376.17</v>
      </c>
      <c r="H3799" s="31">
        <v>146170.46999999997</v>
      </c>
      <c r="I3799" s="31"/>
      <c r="J3799" s="36" t="s">
        <v>1937</v>
      </c>
      <c r="K3799" s="30" t="s">
        <v>1929</v>
      </c>
      <c r="L3799" s="9">
        <f>Таблица4[[#This Row],[Поступления]]/Таблица4[[#This Row],[Начисления]]</f>
        <v>0.9212251167127764</v>
      </c>
    </row>
    <row r="3800" spans="1:12" ht="15">
      <c r="A3800" s="47">
        <v>104800</v>
      </c>
      <c r="B3800" s="34" t="s">
        <v>1173</v>
      </c>
      <c r="C3800" s="34" t="s">
        <v>1174</v>
      </c>
      <c r="D3800" s="34" t="s">
        <v>1341</v>
      </c>
      <c r="E3800" s="34" t="s">
        <v>26</v>
      </c>
      <c r="F3800" s="31">
        <v>1282772.55</v>
      </c>
      <c r="G3800" s="31">
        <v>1257256.99</v>
      </c>
      <c r="H3800" s="31">
        <v>25515.560000000056</v>
      </c>
      <c r="I3800" s="31"/>
      <c r="J3800" s="36" t="s">
        <v>1937</v>
      </c>
      <c r="K3800" s="30" t="s">
        <v>1930</v>
      </c>
      <c r="L3800" s="9">
        <f>Таблица4[[#This Row],[Поступления]]/Таблица4[[#This Row],[Начисления]]</f>
        <v>0.98010905362762868</v>
      </c>
    </row>
    <row r="3801" spans="1:12" ht="15">
      <c r="A3801" s="47">
        <v>104801</v>
      </c>
      <c r="B3801" s="34" t="s">
        <v>1173</v>
      </c>
      <c r="C3801" s="34" t="s">
        <v>1174</v>
      </c>
      <c r="D3801" s="34" t="s">
        <v>1341</v>
      </c>
      <c r="E3801" s="34" t="s">
        <v>22</v>
      </c>
      <c r="F3801" s="31">
        <v>1863324.19</v>
      </c>
      <c r="G3801" s="31">
        <v>1723290.91</v>
      </c>
      <c r="H3801" s="31">
        <v>140033.28000000003</v>
      </c>
      <c r="I3801" s="31"/>
      <c r="J3801" s="36" t="s">
        <v>1937</v>
      </c>
      <c r="K3801" s="30" t="s">
        <v>1929</v>
      </c>
      <c r="L3801" s="9">
        <f>Таблица4[[#This Row],[Поступления]]/Таблица4[[#This Row],[Начисления]]</f>
        <v>0.92484760260639343</v>
      </c>
    </row>
    <row r="3802" spans="1:12" ht="15">
      <c r="A3802" s="47">
        <v>104802</v>
      </c>
      <c r="B3802" s="34" t="s">
        <v>1173</v>
      </c>
      <c r="C3802" s="34" t="s">
        <v>1174</v>
      </c>
      <c r="D3802" s="34" t="s">
        <v>1341</v>
      </c>
      <c r="E3802" s="34" t="s">
        <v>28</v>
      </c>
      <c r="F3802" s="31">
        <v>1856301.7</v>
      </c>
      <c r="G3802" s="31">
        <v>1728349.56</v>
      </c>
      <c r="H3802" s="31">
        <v>127952.1399999999</v>
      </c>
      <c r="I3802" s="31"/>
      <c r="J3802" s="36" t="s">
        <v>1937</v>
      </c>
      <c r="K3802" s="30" t="s">
        <v>1930</v>
      </c>
      <c r="L3802" s="9">
        <f>Таблица4[[#This Row],[Поступления]]/Таблица4[[#This Row],[Начисления]]</f>
        <v>0.93107147399584889</v>
      </c>
    </row>
    <row r="3803" spans="1:12" ht="15">
      <c r="A3803" s="47">
        <v>104803</v>
      </c>
      <c r="B3803" s="34" t="s">
        <v>1173</v>
      </c>
      <c r="C3803" s="34" t="s">
        <v>1174</v>
      </c>
      <c r="D3803" s="34" t="s">
        <v>1341</v>
      </c>
      <c r="E3803" s="34" t="s">
        <v>9</v>
      </c>
      <c r="F3803" s="31">
        <v>32705.82</v>
      </c>
      <c r="G3803" s="31">
        <v>23354.03</v>
      </c>
      <c r="H3803" s="31">
        <v>9351.7900000000009</v>
      </c>
      <c r="I3803" s="31"/>
      <c r="J3803" s="36" t="s">
        <v>1937</v>
      </c>
      <c r="K3803" s="30" t="s">
        <v>1929</v>
      </c>
      <c r="L3803" s="9">
        <f>Таблица4[[#This Row],[Поступления]]/Таблица4[[#This Row],[Начисления]]</f>
        <v>0.71406342968927239</v>
      </c>
    </row>
    <row r="3804" spans="1:12" ht="15">
      <c r="A3804" s="47">
        <v>104804</v>
      </c>
      <c r="B3804" s="34" t="s">
        <v>1173</v>
      </c>
      <c r="C3804" s="34" t="s">
        <v>1174</v>
      </c>
      <c r="D3804" s="34" t="s">
        <v>1341</v>
      </c>
      <c r="E3804" s="34" t="s">
        <v>10</v>
      </c>
      <c r="F3804" s="31">
        <v>18721.28</v>
      </c>
      <c r="G3804" s="31">
        <v>23860.74</v>
      </c>
      <c r="H3804" s="31"/>
      <c r="I3804" s="31">
        <v>5139.4600000000028</v>
      </c>
      <c r="J3804" s="36" t="s">
        <v>1937</v>
      </c>
      <c r="K3804" s="30" t="s">
        <v>1929</v>
      </c>
      <c r="L3804" s="9">
        <f>Таблица4[[#This Row],[Поступления]]/Таблица4[[#This Row],[Начисления]]</f>
        <v>1.2745250324764121</v>
      </c>
    </row>
    <row r="3805" spans="1:12" ht="15">
      <c r="A3805" s="47">
        <v>104805</v>
      </c>
      <c r="B3805" s="34" t="s">
        <v>1173</v>
      </c>
      <c r="C3805" s="34" t="s">
        <v>1174</v>
      </c>
      <c r="D3805" s="34" t="s">
        <v>1341</v>
      </c>
      <c r="E3805" s="34" t="s">
        <v>11</v>
      </c>
      <c r="F3805" s="31">
        <v>161707.24</v>
      </c>
      <c r="G3805" s="31">
        <v>162563.68</v>
      </c>
      <c r="H3805" s="31"/>
      <c r="I3805" s="31">
        <v>856.44000000000233</v>
      </c>
      <c r="J3805" s="36" t="s">
        <v>1937</v>
      </c>
      <c r="K3805" s="30" t="s">
        <v>1929</v>
      </c>
      <c r="L3805" s="9">
        <f>Таблица4[[#This Row],[Поступления]]/Таблица4[[#This Row],[Начисления]]</f>
        <v>1.005296237818418</v>
      </c>
    </row>
    <row r="3806" spans="1:12" ht="15">
      <c r="A3806" s="47">
        <v>104806</v>
      </c>
      <c r="B3806" s="34" t="s">
        <v>1173</v>
      </c>
      <c r="C3806" s="34" t="s">
        <v>1174</v>
      </c>
      <c r="D3806" s="34" t="s">
        <v>1341</v>
      </c>
      <c r="E3806" s="34" t="s">
        <v>73</v>
      </c>
      <c r="F3806" s="31">
        <v>204009.12</v>
      </c>
      <c r="G3806" s="31">
        <v>167201.29999999999</v>
      </c>
      <c r="H3806" s="31">
        <v>36807.820000000007</v>
      </c>
      <c r="I3806" s="31"/>
      <c r="J3806" s="36" t="s">
        <v>1937</v>
      </c>
      <c r="K3806" s="30" t="s">
        <v>1929</v>
      </c>
      <c r="L3806" s="9">
        <f>Таблица4[[#This Row],[Поступления]]/Таблица4[[#This Row],[Начисления]]</f>
        <v>0.81957757574759404</v>
      </c>
    </row>
    <row r="3807" spans="1:12" ht="15">
      <c r="A3807" s="47">
        <v>104807</v>
      </c>
      <c r="B3807" s="34" t="s">
        <v>1173</v>
      </c>
      <c r="C3807" s="34" t="s">
        <v>1174</v>
      </c>
      <c r="D3807" s="34" t="s">
        <v>1341</v>
      </c>
      <c r="E3807" s="34" t="s">
        <v>74</v>
      </c>
      <c r="F3807" s="31">
        <v>209424.26</v>
      </c>
      <c r="G3807" s="31">
        <v>138070.56</v>
      </c>
      <c r="H3807" s="31">
        <v>71353.700000000012</v>
      </c>
      <c r="I3807" s="31"/>
      <c r="J3807" s="36" t="s">
        <v>1937</v>
      </c>
      <c r="K3807" s="30" t="s">
        <v>1929</v>
      </c>
      <c r="L3807" s="9">
        <f>Таблица4[[#This Row],[Поступления]]/Таблица4[[#This Row],[Начисления]]</f>
        <v>0.65928636921052031</v>
      </c>
    </row>
    <row r="3808" spans="1:12" ht="15">
      <c r="A3808" s="47">
        <v>104808</v>
      </c>
      <c r="B3808" s="34" t="s">
        <v>1173</v>
      </c>
      <c r="C3808" s="34" t="s">
        <v>1174</v>
      </c>
      <c r="D3808" s="34" t="s">
        <v>1341</v>
      </c>
      <c r="E3808" s="34" t="s">
        <v>14</v>
      </c>
      <c r="F3808" s="31">
        <v>257498.23</v>
      </c>
      <c r="G3808" s="31">
        <v>165425.88</v>
      </c>
      <c r="H3808" s="31">
        <v>92072.35</v>
      </c>
      <c r="I3808" s="31"/>
      <c r="J3808" s="36" t="s">
        <v>1937</v>
      </c>
      <c r="K3808" s="30" t="s">
        <v>1929</v>
      </c>
      <c r="L3808" s="9">
        <f>Таблица4[[#This Row],[Поступления]]/Таблица4[[#This Row],[Начисления]]</f>
        <v>0.64243501790284152</v>
      </c>
    </row>
    <row r="3809" spans="1:12" ht="15">
      <c r="A3809" s="47">
        <v>104809</v>
      </c>
      <c r="B3809" s="34" t="s">
        <v>1173</v>
      </c>
      <c r="C3809" s="34" t="s">
        <v>1174</v>
      </c>
      <c r="D3809" s="34" t="s">
        <v>1341</v>
      </c>
      <c r="E3809" s="34" t="s">
        <v>172</v>
      </c>
      <c r="F3809" s="31">
        <v>3738136.32</v>
      </c>
      <c r="G3809" s="31">
        <v>3355732.56</v>
      </c>
      <c r="H3809" s="31">
        <v>382403.75999999978</v>
      </c>
      <c r="I3809" s="31"/>
      <c r="J3809" s="36" t="s">
        <v>1937</v>
      </c>
      <c r="K3809" s="30" t="s">
        <v>1930</v>
      </c>
      <c r="L3809" s="9">
        <f>Таблица4[[#This Row],[Поступления]]/Таблица4[[#This Row],[Начисления]]</f>
        <v>0.89770202922936748</v>
      </c>
    </row>
    <row r="3810" spans="1:12" ht="15">
      <c r="A3810" s="47">
        <v>104810</v>
      </c>
      <c r="B3810" s="34" t="s">
        <v>1173</v>
      </c>
      <c r="C3810" s="34" t="s">
        <v>1174</v>
      </c>
      <c r="D3810" s="34" t="s">
        <v>1341</v>
      </c>
      <c r="E3810" s="34" t="s">
        <v>115</v>
      </c>
      <c r="F3810" s="31">
        <v>843963.16</v>
      </c>
      <c r="G3810" s="31">
        <v>818984.46</v>
      </c>
      <c r="H3810" s="31">
        <v>24978.70000000007</v>
      </c>
      <c r="I3810" s="31"/>
      <c r="J3810" s="36" t="s">
        <v>1937</v>
      </c>
      <c r="K3810" s="30" t="s">
        <v>1929</v>
      </c>
      <c r="L3810" s="9">
        <f>Таблица4[[#This Row],[Поступления]]/Таблица4[[#This Row],[Начисления]]</f>
        <v>0.97040309200226216</v>
      </c>
    </row>
    <row r="3811" spans="1:12" ht="15">
      <c r="A3811" s="47">
        <v>104811</v>
      </c>
      <c r="B3811" s="34" t="s">
        <v>1173</v>
      </c>
      <c r="C3811" s="34" t="s">
        <v>1174</v>
      </c>
      <c r="D3811" s="34" t="s">
        <v>1341</v>
      </c>
      <c r="E3811" s="34" t="s">
        <v>704</v>
      </c>
      <c r="F3811" s="31">
        <v>718494.14</v>
      </c>
      <c r="G3811" s="31">
        <v>693790.44</v>
      </c>
      <c r="H3811" s="31">
        <v>24703.70000000007</v>
      </c>
      <c r="I3811" s="31"/>
      <c r="J3811" s="36" t="s">
        <v>1937</v>
      </c>
      <c r="K3811" s="30" t="s">
        <v>1929</v>
      </c>
      <c r="L3811" s="9">
        <f>Таблица4[[#This Row],[Поступления]]/Таблица4[[#This Row],[Начисления]]</f>
        <v>0.96561739529288293</v>
      </c>
    </row>
    <row r="3812" spans="1:12" ht="15">
      <c r="A3812" s="47">
        <v>104813</v>
      </c>
      <c r="B3812" s="34" t="s">
        <v>1173</v>
      </c>
      <c r="C3812" s="34" t="s">
        <v>1174</v>
      </c>
      <c r="D3812" s="34" t="s">
        <v>1343</v>
      </c>
      <c r="E3812" s="34" t="s">
        <v>18</v>
      </c>
      <c r="F3812" s="31">
        <v>8183632.9100000001</v>
      </c>
      <c r="G3812" s="31">
        <v>7750121.0499999998</v>
      </c>
      <c r="H3812" s="31">
        <v>433511.86000000034</v>
      </c>
      <c r="I3812" s="31"/>
      <c r="J3812" s="36" t="s">
        <v>1935</v>
      </c>
      <c r="K3812" s="30" t="s">
        <v>1929</v>
      </c>
      <c r="L3812" s="9">
        <f>Таблица4[[#This Row],[Поступления]]/Таблица4[[#This Row],[Начисления]]</f>
        <v>0.9470269665358193</v>
      </c>
    </row>
    <row r="3813" spans="1:12" ht="15">
      <c r="A3813" s="47">
        <v>104814</v>
      </c>
      <c r="B3813" s="34" t="s">
        <v>1173</v>
      </c>
      <c r="C3813" s="34" t="s">
        <v>1174</v>
      </c>
      <c r="D3813" s="34" t="s">
        <v>1343</v>
      </c>
      <c r="E3813" s="34" t="s">
        <v>20</v>
      </c>
      <c r="F3813" s="31">
        <v>4674116.63</v>
      </c>
      <c r="G3813" s="31">
        <v>4446504.8499999996</v>
      </c>
      <c r="H3813" s="31">
        <v>227611.78000000026</v>
      </c>
      <c r="I3813" s="31"/>
      <c r="J3813" s="36" t="s">
        <v>1935</v>
      </c>
      <c r="K3813" s="30" t="s">
        <v>1929</v>
      </c>
      <c r="L3813" s="9">
        <f>Таблица4[[#This Row],[Поступления]]/Таблица4[[#This Row],[Начисления]]</f>
        <v>0.95130378678633865</v>
      </c>
    </row>
    <row r="3814" spans="1:12" ht="15">
      <c r="A3814" s="47">
        <v>104815</v>
      </c>
      <c r="B3814" s="34" t="s">
        <v>1173</v>
      </c>
      <c r="C3814" s="34" t="s">
        <v>1174</v>
      </c>
      <c r="D3814" s="34" t="s">
        <v>1343</v>
      </c>
      <c r="E3814" s="34" t="s">
        <v>25</v>
      </c>
      <c r="F3814" s="31">
        <v>6530733.2400000002</v>
      </c>
      <c r="G3814" s="31">
        <v>6054457.8099999996</v>
      </c>
      <c r="H3814" s="31">
        <v>476275.43000000063</v>
      </c>
      <c r="I3814" s="31"/>
      <c r="J3814" s="36" t="s">
        <v>1935</v>
      </c>
      <c r="K3814" s="30" t="s">
        <v>1929</v>
      </c>
      <c r="L3814" s="9">
        <f>Таблица4[[#This Row],[Поступления]]/Таблица4[[#This Row],[Начисления]]</f>
        <v>0.92707167595165763</v>
      </c>
    </row>
    <row r="3815" spans="1:12" ht="15">
      <c r="A3815" s="47">
        <v>104816</v>
      </c>
      <c r="B3815" s="34" t="s">
        <v>1173</v>
      </c>
      <c r="C3815" s="34" t="s">
        <v>1174</v>
      </c>
      <c r="D3815" s="34" t="s">
        <v>1343</v>
      </c>
      <c r="E3815" s="34" t="s">
        <v>675</v>
      </c>
      <c r="F3815" s="31">
        <v>1843532.22</v>
      </c>
      <c r="G3815" s="31">
        <v>1745870.66</v>
      </c>
      <c r="H3815" s="31">
        <v>97661.560000000056</v>
      </c>
      <c r="I3815" s="31"/>
      <c r="J3815" s="36" t="s">
        <v>1935</v>
      </c>
      <c r="K3815" s="30" t="s">
        <v>1930</v>
      </c>
      <c r="L3815" s="9">
        <f>Таблица4[[#This Row],[Поступления]]/Таблица4[[#This Row],[Начисления]]</f>
        <v>0.94702476097759769</v>
      </c>
    </row>
    <row r="3816" spans="1:12" ht="15">
      <c r="A3816" s="47">
        <v>104817</v>
      </c>
      <c r="B3816" s="34" t="s">
        <v>1173</v>
      </c>
      <c r="C3816" s="34" t="s">
        <v>1174</v>
      </c>
      <c r="D3816" s="34" t="s">
        <v>1343</v>
      </c>
      <c r="E3816" s="34" t="s">
        <v>693</v>
      </c>
      <c r="F3816" s="31">
        <v>1791348.75</v>
      </c>
      <c r="G3816" s="31">
        <v>1665451.86</v>
      </c>
      <c r="H3816" s="31">
        <v>125896.8899999999</v>
      </c>
      <c r="I3816" s="31"/>
      <c r="J3816" s="36" t="s">
        <v>1935</v>
      </c>
      <c r="K3816" s="30" t="s">
        <v>1930</v>
      </c>
      <c r="L3816" s="9">
        <f>Таблица4[[#This Row],[Поступления]]/Таблица4[[#This Row],[Начисления]]</f>
        <v>0.92971949766900508</v>
      </c>
    </row>
    <row r="3817" spans="1:12" ht="15">
      <c r="A3817" s="47">
        <v>104818</v>
      </c>
      <c r="B3817" s="34" t="s">
        <v>1173</v>
      </c>
      <c r="C3817" s="34" t="s">
        <v>1174</v>
      </c>
      <c r="D3817" s="34" t="s">
        <v>1344</v>
      </c>
      <c r="E3817" s="34" t="s">
        <v>18</v>
      </c>
      <c r="F3817" s="31">
        <v>3151290.42</v>
      </c>
      <c r="G3817" s="31">
        <v>2562403.04</v>
      </c>
      <c r="H3817" s="31">
        <v>588887.37999999989</v>
      </c>
      <c r="I3817" s="31"/>
      <c r="J3817" s="36" t="s">
        <v>1935</v>
      </c>
      <c r="K3817" s="30" t="s">
        <v>1930</v>
      </c>
      <c r="L3817" s="9">
        <f>Таблица4[[#This Row],[Поступления]]/Таблица4[[#This Row],[Начисления]]</f>
        <v>0.81312817877318977</v>
      </c>
    </row>
    <row r="3818" spans="1:12" ht="15">
      <c r="A3818" s="47">
        <v>104819</v>
      </c>
      <c r="B3818" s="34" t="s">
        <v>1173</v>
      </c>
      <c r="C3818" s="34" t="s">
        <v>1174</v>
      </c>
      <c r="D3818" s="34" t="s">
        <v>1344</v>
      </c>
      <c r="E3818" s="34" t="s">
        <v>25</v>
      </c>
      <c r="F3818" s="31">
        <v>4205284.3600000003</v>
      </c>
      <c r="G3818" s="31">
        <v>3494430.82</v>
      </c>
      <c r="H3818" s="31">
        <v>710853.5400000005</v>
      </c>
      <c r="I3818" s="31"/>
      <c r="J3818" s="36" t="s">
        <v>1935</v>
      </c>
      <c r="K3818" s="30" t="s">
        <v>1930</v>
      </c>
      <c r="L3818" s="9">
        <f>Таблица4[[#This Row],[Поступления]]/Таблица4[[#This Row],[Начисления]]</f>
        <v>0.83096183773883947</v>
      </c>
    </row>
    <row r="3819" spans="1:12" ht="15">
      <c r="A3819" s="47">
        <v>104820</v>
      </c>
      <c r="B3819" s="34" t="s">
        <v>1173</v>
      </c>
      <c r="C3819" s="34" t="s">
        <v>1174</v>
      </c>
      <c r="D3819" s="34" t="s">
        <v>1344</v>
      </c>
      <c r="E3819" s="34" t="s">
        <v>27</v>
      </c>
      <c r="F3819" s="31">
        <v>5230242.66</v>
      </c>
      <c r="G3819" s="31">
        <v>3996741.49</v>
      </c>
      <c r="H3819" s="31">
        <v>1233501.17</v>
      </c>
      <c r="I3819" s="31"/>
      <c r="J3819" s="36" t="s">
        <v>1935</v>
      </c>
      <c r="K3819" s="30" t="s">
        <v>1930</v>
      </c>
      <c r="L3819" s="9">
        <f>Таблица4[[#This Row],[Поступления]]/Таблица4[[#This Row],[Начисления]]</f>
        <v>0.76415985831143063</v>
      </c>
    </row>
    <row r="3820" spans="1:12" ht="15">
      <c r="A3820" s="47">
        <v>104823</v>
      </c>
      <c r="B3820" s="34" t="s">
        <v>1173</v>
      </c>
      <c r="C3820" s="34" t="s">
        <v>1174</v>
      </c>
      <c r="D3820" s="34" t="s">
        <v>1344</v>
      </c>
      <c r="E3820" s="34" t="s">
        <v>205</v>
      </c>
      <c r="F3820" s="31">
        <v>7471372.0099999998</v>
      </c>
      <c r="G3820" s="31">
        <v>6425551.9900000002</v>
      </c>
      <c r="H3820" s="31">
        <v>1045820.0199999996</v>
      </c>
      <c r="I3820" s="31"/>
      <c r="J3820" s="36" t="s">
        <v>1935</v>
      </c>
      <c r="K3820" s="30" t="s">
        <v>1930</v>
      </c>
      <c r="L3820" s="9">
        <f>Таблица4[[#This Row],[Поступления]]/Таблица4[[#This Row],[Начисления]]</f>
        <v>0.86002302942481923</v>
      </c>
    </row>
    <row r="3821" spans="1:12" ht="15">
      <c r="A3821" s="47">
        <v>104824</v>
      </c>
      <c r="B3821" s="34" t="s">
        <v>1173</v>
      </c>
      <c r="C3821" s="34" t="s">
        <v>1174</v>
      </c>
      <c r="D3821" s="34" t="s">
        <v>1344</v>
      </c>
      <c r="E3821" s="34" t="s">
        <v>536</v>
      </c>
      <c r="F3821" s="31">
        <v>11948120.439999999</v>
      </c>
      <c r="G3821" s="31">
        <v>10831996.5</v>
      </c>
      <c r="H3821" s="31">
        <v>1116123.9399999995</v>
      </c>
      <c r="I3821" s="31"/>
      <c r="J3821" s="36" t="s">
        <v>1935</v>
      </c>
      <c r="K3821" s="30" t="s">
        <v>1930</v>
      </c>
      <c r="L3821" s="9">
        <f>Таблица4[[#This Row],[Поступления]]/Таблица4[[#This Row],[Начисления]]</f>
        <v>0.90658581442957065</v>
      </c>
    </row>
    <row r="3822" spans="1:12" ht="15">
      <c r="A3822" s="47">
        <v>104825</v>
      </c>
      <c r="B3822" s="34" t="s">
        <v>1173</v>
      </c>
      <c r="C3822" s="34" t="s">
        <v>1174</v>
      </c>
      <c r="D3822" s="34" t="s">
        <v>1345</v>
      </c>
      <c r="E3822" s="34" t="s">
        <v>18</v>
      </c>
      <c r="F3822" s="31">
        <v>865771.43</v>
      </c>
      <c r="G3822" s="31">
        <v>784563.11</v>
      </c>
      <c r="H3822" s="31">
        <v>81208.320000000065</v>
      </c>
      <c r="I3822" s="31"/>
      <c r="J3822" s="36" t="s">
        <v>1933</v>
      </c>
      <c r="K3822" s="30" t="s">
        <v>1929</v>
      </c>
      <c r="L3822" s="9">
        <f>Таблица4[[#This Row],[Поступления]]/Таблица4[[#This Row],[Начисления]]</f>
        <v>0.90620120139561544</v>
      </c>
    </row>
    <row r="3823" spans="1:12" ht="15">
      <c r="A3823" s="47">
        <v>104826</v>
      </c>
      <c r="B3823" s="34" t="s">
        <v>1173</v>
      </c>
      <c r="C3823" s="34" t="s">
        <v>1174</v>
      </c>
      <c r="D3823" s="34" t="s">
        <v>1345</v>
      </c>
      <c r="E3823" s="34" t="s">
        <v>19</v>
      </c>
      <c r="F3823" s="31">
        <v>964188.01</v>
      </c>
      <c r="G3823" s="31">
        <v>930914.57</v>
      </c>
      <c r="H3823" s="31">
        <v>33273.440000000061</v>
      </c>
      <c r="I3823" s="31"/>
      <c r="J3823" s="36" t="s">
        <v>1933</v>
      </c>
      <c r="K3823" s="30" t="s">
        <v>1929</v>
      </c>
      <c r="L3823" s="9">
        <f>Таблица4[[#This Row],[Поступления]]/Таблица4[[#This Row],[Начисления]]</f>
        <v>0.96549071378724149</v>
      </c>
    </row>
    <row r="3824" spans="1:12" ht="15">
      <c r="A3824" s="47">
        <v>104827</v>
      </c>
      <c r="B3824" s="34" t="s">
        <v>1173</v>
      </c>
      <c r="C3824" s="34" t="s">
        <v>1174</v>
      </c>
      <c r="D3824" s="34" t="s">
        <v>1345</v>
      </c>
      <c r="E3824" s="34" t="s">
        <v>20</v>
      </c>
      <c r="F3824" s="31">
        <v>896642.33</v>
      </c>
      <c r="G3824" s="31">
        <v>794583.85</v>
      </c>
      <c r="H3824" s="31">
        <v>102058.47999999998</v>
      </c>
      <c r="I3824" s="31"/>
      <c r="J3824" s="36" t="s">
        <v>1933</v>
      </c>
      <c r="K3824" s="30" t="s">
        <v>1929</v>
      </c>
      <c r="L3824" s="9">
        <f>Таблица4[[#This Row],[Поступления]]/Таблица4[[#This Row],[Начисления]]</f>
        <v>0.88617704453011936</v>
      </c>
    </row>
    <row r="3825" spans="1:12" ht="15">
      <c r="A3825" s="47">
        <v>104828</v>
      </c>
      <c r="B3825" s="34" t="s">
        <v>1173</v>
      </c>
      <c r="C3825" s="34" t="s">
        <v>1174</v>
      </c>
      <c r="D3825" s="34" t="s">
        <v>1345</v>
      </c>
      <c r="E3825" s="34" t="s">
        <v>21</v>
      </c>
      <c r="F3825" s="31">
        <v>550823.4</v>
      </c>
      <c r="G3825" s="31">
        <v>530723.30000000005</v>
      </c>
      <c r="H3825" s="31">
        <v>20100.099999999977</v>
      </c>
      <c r="I3825" s="31"/>
      <c r="J3825" s="36" t="s">
        <v>1933</v>
      </c>
      <c r="K3825" s="30" t="s">
        <v>1929</v>
      </c>
      <c r="L3825" s="9">
        <f>Таблица4[[#This Row],[Поступления]]/Таблица4[[#This Row],[Начисления]]</f>
        <v>0.96350899398972523</v>
      </c>
    </row>
    <row r="3826" spans="1:12" ht="15">
      <c r="A3826" s="47">
        <v>104829</v>
      </c>
      <c r="B3826" s="34" t="s">
        <v>1173</v>
      </c>
      <c r="C3826" s="34" t="s">
        <v>1174</v>
      </c>
      <c r="D3826" s="34" t="s">
        <v>1345</v>
      </c>
      <c r="E3826" s="34" t="s">
        <v>25</v>
      </c>
      <c r="F3826" s="31">
        <v>910002.67</v>
      </c>
      <c r="G3826" s="31">
        <v>849050.57</v>
      </c>
      <c r="H3826" s="31">
        <v>60952.100000000093</v>
      </c>
      <c r="I3826" s="31"/>
      <c r="J3826" s="36" t="s">
        <v>1933</v>
      </c>
      <c r="K3826" s="30" t="s">
        <v>1929</v>
      </c>
      <c r="L3826" s="9">
        <f>Таблица4[[#This Row],[Поступления]]/Таблица4[[#This Row],[Начисления]]</f>
        <v>0.93301986685379712</v>
      </c>
    </row>
    <row r="3827" spans="1:12" ht="15">
      <c r="A3827" s="47">
        <v>104830</v>
      </c>
      <c r="B3827" s="34" t="s">
        <v>1173</v>
      </c>
      <c r="C3827" s="34" t="s">
        <v>1174</v>
      </c>
      <c r="D3827" s="34" t="s">
        <v>1345</v>
      </c>
      <c r="E3827" s="34" t="s">
        <v>29</v>
      </c>
      <c r="F3827" s="31">
        <v>663264.93000000005</v>
      </c>
      <c r="G3827" s="31">
        <v>591997.44999999995</v>
      </c>
      <c r="H3827" s="31">
        <v>71267.480000000098</v>
      </c>
      <c r="I3827" s="31"/>
      <c r="J3827" s="36" t="s">
        <v>1933</v>
      </c>
      <c r="K3827" s="30" t="s">
        <v>1929</v>
      </c>
      <c r="L3827" s="9">
        <f>Таблица4[[#This Row],[Поступления]]/Таблица4[[#This Row],[Начисления]]</f>
        <v>0.89255050768325694</v>
      </c>
    </row>
    <row r="3828" spans="1:12" ht="15">
      <c r="A3828" s="47">
        <v>104831</v>
      </c>
      <c r="B3828" s="34" t="s">
        <v>1173</v>
      </c>
      <c r="C3828" s="34" t="s">
        <v>1174</v>
      </c>
      <c r="D3828" s="34" t="s">
        <v>1345</v>
      </c>
      <c r="E3828" s="34" t="s">
        <v>30</v>
      </c>
      <c r="F3828" s="31">
        <v>879668.39</v>
      </c>
      <c r="G3828" s="31">
        <v>826327.02</v>
      </c>
      <c r="H3828" s="31">
        <v>53341.369999999995</v>
      </c>
      <c r="I3828" s="31"/>
      <c r="J3828" s="36" t="s">
        <v>1933</v>
      </c>
      <c r="K3828" s="30" t="s">
        <v>1929</v>
      </c>
      <c r="L3828" s="9">
        <f>Таблица4[[#This Row],[Поступления]]/Таблица4[[#This Row],[Начисления]]</f>
        <v>0.93936195661185462</v>
      </c>
    </row>
    <row r="3829" spans="1:12" ht="15">
      <c r="A3829" s="47">
        <v>104832</v>
      </c>
      <c r="B3829" s="34" t="s">
        <v>1173</v>
      </c>
      <c r="C3829" s="34" t="s">
        <v>1174</v>
      </c>
      <c r="D3829" s="34" t="s">
        <v>1345</v>
      </c>
      <c r="E3829" s="34" t="s">
        <v>67</v>
      </c>
      <c r="F3829" s="31">
        <v>440461.6</v>
      </c>
      <c r="G3829" s="31">
        <v>434693.63</v>
      </c>
      <c r="H3829" s="31">
        <v>5767.9699999999721</v>
      </c>
      <c r="I3829" s="31"/>
      <c r="J3829" s="36" t="s">
        <v>1933</v>
      </c>
      <c r="K3829" s="30" t="s">
        <v>1929</v>
      </c>
      <c r="L3829" s="9">
        <f>Таблица4[[#This Row],[Поступления]]/Таблица4[[#This Row],[Начисления]]</f>
        <v>0.98690471541673563</v>
      </c>
    </row>
    <row r="3830" spans="1:12" ht="15">
      <c r="A3830" s="47">
        <v>104833</v>
      </c>
      <c r="B3830" s="34" t="s">
        <v>1173</v>
      </c>
      <c r="C3830" s="34" t="s">
        <v>1174</v>
      </c>
      <c r="D3830" s="34" t="s">
        <v>1345</v>
      </c>
      <c r="E3830" s="34" t="s">
        <v>26</v>
      </c>
      <c r="F3830" s="31">
        <v>885172.21</v>
      </c>
      <c r="G3830" s="31">
        <v>779260.47</v>
      </c>
      <c r="H3830" s="31">
        <v>105911.73999999999</v>
      </c>
      <c r="I3830" s="31"/>
      <c r="J3830" s="36" t="s">
        <v>1933</v>
      </c>
      <c r="K3830" s="30" t="s">
        <v>1929</v>
      </c>
      <c r="L3830" s="9">
        <f>Таблица4[[#This Row],[Поступления]]/Таблица4[[#This Row],[Начисления]]</f>
        <v>0.88034900011151507</v>
      </c>
    </row>
    <row r="3831" spans="1:12" ht="15">
      <c r="A3831" s="47">
        <v>104834</v>
      </c>
      <c r="B3831" s="34" t="s">
        <v>1173</v>
      </c>
      <c r="C3831" s="34" t="s">
        <v>1174</v>
      </c>
      <c r="D3831" s="34" t="s">
        <v>1345</v>
      </c>
      <c r="E3831" s="34" t="s">
        <v>27</v>
      </c>
      <c r="F3831" s="31">
        <v>994287.54</v>
      </c>
      <c r="G3831" s="31">
        <v>787020.35</v>
      </c>
      <c r="H3831" s="31">
        <v>207267.19000000006</v>
      </c>
      <c r="I3831" s="31"/>
      <c r="J3831" s="36" t="s">
        <v>1933</v>
      </c>
      <c r="K3831" s="30" t="s">
        <v>1929</v>
      </c>
      <c r="L3831" s="9">
        <f>Таблица4[[#This Row],[Поступления]]/Таблица4[[#This Row],[Начисления]]</f>
        <v>0.791542002024887</v>
      </c>
    </row>
    <row r="3832" spans="1:12" ht="15">
      <c r="A3832" s="47">
        <v>104835</v>
      </c>
      <c r="B3832" s="34" t="s">
        <v>1173</v>
      </c>
      <c r="C3832" s="34" t="s">
        <v>1174</v>
      </c>
      <c r="D3832" s="34" t="s">
        <v>1345</v>
      </c>
      <c r="E3832" s="34" t="s">
        <v>342</v>
      </c>
      <c r="F3832" s="31">
        <v>494132.94</v>
      </c>
      <c r="G3832" s="31">
        <v>446344.9</v>
      </c>
      <c r="H3832" s="31">
        <v>47788.039999999979</v>
      </c>
      <c r="I3832" s="31"/>
      <c r="J3832" s="36" t="s">
        <v>1933</v>
      </c>
      <c r="K3832" s="30" t="s">
        <v>1929</v>
      </c>
      <c r="L3832" s="9">
        <f>Таблица4[[#This Row],[Поступления]]/Таблица4[[#This Row],[Начисления]]</f>
        <v>0.90328910272608021</v>
      </c>
    </row>
    <row r="3833" spans="1:12" ht="15">
      <c r="A3833" s="47">
        <v>104836</v>
      </c>
      <c r="B3833" s="34" t="s">
        <v>1173</v>
      </c>
      <c r="C3833" s="34" t="s">
        <v>1174</v>
      </c>
      <c r="D3833" s="34" t="s">
        <v>1122</v>
      </c>
      <c r="E3833" s="34" t="s">
        <v>18</v>
      </c>
      <c r="F3833" s="31">
        <v>130000.31</v>
      </c>
      <c r="G3833" s="31">
        <v>103387.44</v>
      </c>
      <c r="H3833" s="31">
        <v>26612.869999999995</v>
      </c>
      <c r="I3833" s="31"/>
      <c r="J3833" s="36" t="s">
        <v>1932</v>
      </c>
      <c r="K3833" s="30" t="s">
        <v>1929</v>
      </c>
      <c r="L3833" s="9">
        <f>Таблица4[[#This Row],[Поступления]]/Таблица4[[#This Row],[Начисления]]</f>
        <v>0.79528610354852236</v>
      </c>
    </row>
    <row r="3834" spans="1:12" ht="15">
      <c r="A3834" s="47">
        <v>104837</v>
      </c>
      <c r="B3834" s="34" t="s">
        <v>1173</v>
      </c>
      <c r="C3834" s="34" t="s">
        <v>1174</v>
      </c>
      <c r="D3834" s="34" t="s">
        <v>1122</v>
      </c>
      <c r="E3834" s="34" t="s">
        <v>20</v>
      </c>
      <c r="F3834" s="31">
        <v>129008.99</v>
      </c>
      <c r="G3834" s="31">
        <v>110955.27</v>
      </c>
      <c r="H3834" s="31">
        <v>18053.72</v>
      </c>
      <c r="I3834" s="31"/>
      <c r="J3834" s="36" t="s">
        <v>1932</v>
      </c>
      <c r="K3834" s="30" t="s">
        <v>1929</v>
      </c>
      <c r="L3834" s="9">
        <f>Таблица4[[#This Row],[Поступления]]/Таблица4[[#This Row],[Начисления]]</f>
        <v>0.86005843468738108</v>
      </c>
    </row>
    <row r="3835" spans="1:12" ht="15">
      <c r="A3835" s="47">
        <v>104838</v>
      </c>
      <c r="B3835" s="34" t="s">
        <v>1173</v>
      </c>
      <c r="C3835" s="34" t="s">
        <v>1174</v>
      </c>
      <c r="D3835" s="34" t="s">
        <v>1122</v>
      </c>
      <c r="E3835" s="34" t="s">
        <v>727</v>
      </c>
      <c r="F3835" s="31">
        <v>132926.93</v>
      </c>
      <c r="G3835" s="31">
        <v>125198.59</v>
      </c>
      <c r="H3835" s="31">
        <v>7728.3399999999965</v>
      </c>
      <c r="I3835" s="31"/>
      <c r="J3835" s="36" t="s">
        <v>1931</v>
      </c>
      <c r="K3835" s="30" t="s">
        <v>1929</v>
      </c>
      <c r="L3835" s="9">
        <f>Таблица4[[#This Row],[Поступления]]/Таблица4[[#This Row],[Начисления]]</f>
        <v>0.94186023855361745</v>
      </c>
    </row>
    <row r="3836" spans="1:12" ht="15">
      <c r="A3836" s="47">
        <v>104839</v>
      </c>
      <c r="B3836" s="34" t="s">
        <v>1173</v>
      </c>
      <c r="C3836" s="34" t="s">
        <v>1174</v>
      </c>
      <c r="D3836" s="34" t="s">
        <v>1122</v>
      </c>
      <c r="E3836" s="34" t="s">
        <v>261</v>
      </c>
      <c r="F3836" s="31">
        <v>124807.87</v>
      </c>
      <c r="G3836" s="31">
        <v>109987.86</v>
      </c>
      <c r="H3836" s="31">
        <v>14820.009999999995</v>
      </c>
      <c r="I3836" s="31"/>
      <c r="J3836" s="36" t="s">
        <v>1931</v>
      </c>
      <c r="K3836" s="30" t="s">
        <v>1929</v>
      </c>
      <c r="L3836" s="9">
        <f>Таблица4[[#This Row],[Поступления]]/Таблица4[[#This Row],[Начисления]]</f>
        <v>0.88125740788621743</v>
      </c>
    </row>
    <row r="3837" spans="1:12" ht="15">
      <c r="A3837" s="47">
        <v>104840</v>
      </c>
      <c r="B3837" s="34" t="s">
        <v>1173</v>
      </c>
      <c r="C3837" s="34" t="s">
        <v>1174</v>
      </c>
      <c r="D3837" s="34" t="s">
        <v>1122</v>
      </c>
      <c r="E3837" s="34" t="s">
        <v>108</v>
      </c>
      <c r="F3837" s="31">
        <v>131888.54</v>
      </c>
      <c r="G3837" s="31">
        <v>118156.27</v>
      </c>
      <c r="H3837" s="31">
        <v>13732.270000000004</v>
      </c>
      <c r="I3837" s="31"/>
      <c r="J3837" s="36" t="s">
        <v>1931</v>
      </c>
      <c r="K3837" s="30" t="s">
        <v>1929</v>
      </c>
      <c r="L3837" s="9">
        <f>Таблица4[[#This Row],[Поступления]]/Таблица4[[#This Row],[Начисления]]</f>
        <v>0.8958797329927225</v>
      </c>
    </row>
    <row r="3838" spans="1:12" ht="15">
      <c r="A3838" s="47">
        <v>104841</v>
      </c>
      <c r="B3838" s="34" t="s">
        <v>1173</v>
      </c>
      <c r="C3838" s="34" t="s">
        <v>1174</v>
      </c>
      <c r="D3838" s="34" t="s">
        <v>1122</v>
      </c>
      <c r="E3838" s="34" t="s">
        <v>38</v>
      </c>
      <c r="F3838" s="31">
        <v>134673.64000000001</v>
      </c>
      <c r="G3838" s="31">
        <v>131874.43</v>
      </c>
      <c r="H3838" s="31">
        <v>2799.210000000021</v>
      </c>
      <c r="I3838" s="31"/>
      <c r="J3838" s="36" t="s">
        <v>1932</v>
      </c>
      <c r="K3838" s="30" t="s">
        <v>1929</v>
      </c>
      <c r="L3838" s="9">
        <f>Таблица4[[#This Row],[Поступления]]/Таблица4[[#This Row],[Начисления]]</f>
        <v>0.97921486342835895</v>
      </c>
    </row>
    <row r="3839" spans="1:12" ht="15">
      <c r="A3839" s="47">
        <v>104842</v>
      </c>
      <c r="B3839" s="34" t="s">
        <v>1173</v>
      </c>
      <c r="C3839" s="34" t="s">
        <v>1174</v>
      </c>
      <c r="D3839" s="34" t="s">
        <v>1346</v>
      </c>
      <c r="E3839" s="34" t="s">
        <v>177</v>
      </c>
      <c r="F3839" s="31">
        <v>1227496.26</v>
      </c>
      <c r="G3839" s="31">
        <v>1134307.8500000001</v>
      </c>
      <c r="H3839" s="31">
        <v>93188.409999999916</v>
      </c>
      <c r="I3839" s="31"/>
      <c r="J3839" s="36" t="s">
        <v>1931</v>
      </c>
      <c r="K3839" s="30" t="s">
        <v>1929</v>
      </c>
      <c r="L3839" s="9">
        <f>Таблица4[[#This Row],[Поступления]]/Таблица4[[#This Row],[Начисления]]</f>
        <v>0.92408253040217014</v>
      </c>
    </row>
    <row r="3840" spans="1:12" ht="15">
      <c r="A3840" s="47">
        <v>104844</v>
      </c>
      <c r="B3840" s="34" t="s">
        <v>1173</v>
      </c>
      <c r="C3840" s="34" t="s">
        <v>1174</v>
      </c>
      <c r="D3840" s="34" t="s">
        <v>1346</v>
      </c>
      <c r="E3840" s="34" t="s">
        <v>127</v>
      </c>
      <c r="F3840" s="31">
        <v>1549422.72</v>
      </c>
      <c r="G3840" s="31">
        <v>1455767.74</v>
      </c>
      <c r="H3840" s="31">
        <v>93654.979999999981</v>
      </c>
      <c r="I3840" s="31"/>
      <c r="J3840" s="36" t="s">
        <v>1931</v>
      </c>
      <c r="K3840" s="30" t="s">
        <v>1929</v>
      </c>
      <c r="L3840" s="9">
        <f>Таблица4[[#This Row],[Поступления]]/Таблица4[[#This Row],[Начисления]]</f>
        <v>0.93955492017052644</v>
      </c>
    </row>
    <row r="3841" spans="1:12" ht="15">
      <c r="A3841" s="47">
        <v>104845</v>
      </c>
      <c r="B3841" s="34" t="s">
        <v>1173</v>
      </c>
      <c r="C3841" s="34" t="s">
        <v>1174</v>
      </c>
      <c r="D3841" s="34" t="s">
        <v>1346</v>
      </c>
      <c r="E3841" s="34" t="s">
        <v>128</v>
      </c>
      <c r="F3841" s="31">
        <v>1540554.26</v>
      </c>
      <c r="G3841" s="31">
        <v>1457439.71</v>
      </c>
      <c r="H3841" s="31">
        <v>83114.550000000047</v>
      </c>
      <c r="I3841" s="31"/>
      <c r="J3841" s="36" t="s">
        <v>1931</v>
      </c>
      <c r="K3841" s="30" t="s">
        <v>1929</v>
      </c>
      <c r="L3841" s="9">
        <f>Таблица4[[#This Row],[Поступления]]/Таблица4[[#This Row],[Начисления]]</f>
        <v>0.94604893046740202</v>
      </c>
    </row>
    <row r="3842" spans="1:12" ht="15">
      <c r="A3842" s="47">
        <v>104847</v>
      </c>
      <c r="B3842" s="34" t="s">
        <v>1173</v>
      </c>
      <c r="C3842" s="34" t="s">
        <v>1174</v>
      </c>
      <c r="D3842" s="34" t="s">
        <v>1346</v>
      </c>
      <c r="E3842" s="34" t="s">
        <v>155</v>
      </c>
      <c r="F3842" s="31">
        <v>2629034.31</v>
      </c>
      <c r="G3842" s="31">
        <v>2557904.4900000002</v>
      </c>
      <c r="H3842" s="31">
        <v>71129.819999999832</v>
      </c>
      <c r="I3842" s="31"/>
      <c r="J3842" s="36" t="s">
        <v>1931</v>
      </c>
      <c r="K3842" s="30" t="s">
        <v>1930</v>
      </c>
      <c r="L3842" s="9">
        <f>Таблица4[[#This Row],[Поступления]]/Таблица4[[#This Row],[Начисления]]</f>
        <v>0.97294450676073529</v>
      </c>
    </row>
    <row r="3843" spans="1:12" ht="15">
      <c r="A3843" s="47">
        <v>104848</v>
      </c>
      <c r="B3843" s="34" t="s">
        <v>1173</v>
      </c>
      <c r="C3843" s="34" t="s">
        <v>1174</v>
      </c>
      <c r="D3843" s="34" t="s">
        <v>1346</v>
      </c>
      <c r="E3843" s="34" t="s">
        <v>157</v>
      </c>
      <c r="F3843" s="31">
        <v>3467381.72</v>
      </c>
      <c r="G3843" s="31">
        <v>3355229.58</v>
      </c>
      <c r="H3843" s="31">
        <v>112152.14000000013</v>
      </c>
      <c r="I3843" s="31"/>
      <c r="J3843" s="36" t="s">
        <v>1931</v>
      </c>
      <c r="K3843" s="30" t="s">
        <v>1930</v>
      </c>
      <c r="L3843" s="9">
        <f>Таблица4[[#This Row],[Поступления]]/Таблица4[[#This Row],[Начисления]]</f>
        <v>0.96765509278857242</v>
      </c>
    </row>
    <row r="3844" spans="1:12" ht="15">
      <c r="A3844" s="47">
        <v>104850</v>
      </c>
      <c r="B3844" s="34" t="s">
        <v>1173</v>
      </c>
      <c r="C3844" s="34" t="s">
        <v>1174</v>
      </c>
      <c r="D3844" s="34" t="s">
        <v>1346</v>
      </c>
      <c r="E3844" s="34" t="s">
        <v>506</v>
      </c>
      <c r="F3844" s="31">
        <v>1606878.16</v>
      </c>
      <c r="G3844" s="31">
        <v>1562397.22</v>
      </c>
      <c r="H3844" s="31">
        <v>44480.939999999944</v>
      </c>
      <c r="I3844" s="31"/>
      <c r="J3844" s="36" t="s">
        <v>1931</v>
      </c>
      <c r="K3844" s="30" t="s">
        <v>1929</v>
      </c>
      <c r="L3844" s="9">
        <f>Таблица4[[#This Row],[Поступления]]/Таблица4[[#This Row],[Начисления]]</f>
        <v>0.97231841149673726</v>
      </c>
    </row>
    <row r="3845" spans="1:12" ht="15">
      <c r="A3845" s="47">
        <v>104851</v>
      </c>
      <c r="B3845" s="34" t="s">
        <v>1173</v>
      </c>
      <c r="C3845" s="34" t="s">
        <v>1174</v>
      </c>
      <c r="D3845" s="34" t="s">
        <v>1346</v>
      </c>
      <c r="E3845" s="34" t="s">
        <v>160</v>
      </c>
      <c r="F3845" s="31">
        <v>1664653.29</v>
      </c>
      <c r="G3845" s="31">
        <v>1490190.39</v>
      </c>
      <c r="H3845" s="31">
        <v>174462.90000000014</v>
      </c>
      <c r="I3845" s="31"/>
      <c r="J3845" s="36" t="s">
        <v>1931</v>
      </c>
      <c r="K3845" s="30" t="s">
        <v>1929</v>
      </c>
      <c r="L3845" s="9">
        <f>Таблица4[[#This Row],[Поступления]]/Таблица4[[#This Row],[Начисления]]</f>
        <v>0.89519565362466547</v>
      </c>
    </row>
    <row r="3846" spans="1:12" ht="15">
      <c r="A3846" s="47">
        <v>104852</v>
      </c>
      <c r="B3846" s="34" t="s">
        <v>1173</v>
      </c>
      <c r="C3846" s="34" t="s">
        <v>1174</v>
      </c>
      <c r="D3846" s="34" t="s">
        <v>1346</v>
      </c>
      <c r="E3846" s="34" t="s">
        <v>57</v>
      </c>
      <c r="F3846" s="31">
        <v>1669988.25</v>
      </c>
      <c r="G3846" s="31">
        <v>1613681.64</v>
      </c>
      <c r="H3846" s="31">
        <v>56306.610000000102</v>
      </c>
      <c r="I3846" s="31"/>
      <c r="J3846" s="36" t="s">
        <v>1931</v>
      </c>
      <c r="K3846" s="30" t="s">
        <v>1929</v>
      </c>
      <c r="L3846" s="9">
        <f>Таблица4[[#This Row],[Поступления]]/Таблица4[[#This Row],[Начисления]]</f>
        <v>0.96628322983709614</v>
      </c>
    </row>
    <row r="3847" spans="1:12" ht="15">
      <c r="A3847" s="47">
        <v>104853</v>
      </c>
      <c r="B3847" s="34" t="s">
        <v>1173</v>
      </c>
      <c r="C3847" s="34" t="s">
        <v>1174</v>
      </c>
      <c r="D3847" s="34" t="s">
        <v>1346</v>
      </c>
      <c r="E3847" s="34" t="s">
        <v>59</v>
      </c>
      <c r="F3847" s="31">
        <v>1670601.6</v>
      </c>
      <c r="G3847" s="31">
        <v>1532138.65</v>
      </c>
      <c r="H3847" s="31">
        <v>138462.95000000019</v>
      </c>
      <c r="I3847" s="31"/>
      <c r="J3847" s="36" t="s">
        <v>1931</v>
      </c>
      <c r="K3847" s="30" t="s">
        <v>1930</v>
      </c>
      <c r="L3847" s="9">
        <f>Таблица4[[#This Row],[Поступления]]/Таблица4[[#This Row],[Начисления]]</f>
        <v>0.91711791129614617</v>
      </c>
    </row>
    <row r="3848" spans="1:12" ht="15">
      <c r="A3848" s="47">
        <v>104854</v>
      </c>
      <c r="B3848" s="34" t="s">
        <v>1173</v>
      </c>
      <c r="C3848" s="34" t="s">
        <v>1174</v>
      </c>
      <c r="D3848" s="34" t="s">
        <v>1346</v>
      </c>
      <c r="E3848" s="34" t="s">
        <v>61</v>
      </c>
      <c r="F3848" s="31">
        <v>1662180.94</v>
      </c>
      <c r="G3848" s="31">
        <v>1533312.18</v>
      </c>
      <c r="H3848" s="31">
        <v>128868.76000000001</v>
      </c>
      <c r="I3848" s="31"/>
      <c r="J3848" s="36" t="s">
        <v>1931</v>
      </c>
      <c r="K3848" s="30" t="s">
        <v>1929</v>
      </c>
      <c r="L3848" s="9">
        <f>Таблица4[[#This Row],[Поступления]]/Таблица4[[#This Row],[Начисления]]</f>
        <v>0.92247007717463059</v>
      </c>
    </row>
    <row r="3849" spans="1:12" ht="15">
      <c r="A3849" s="47">
        <v>104856</v>
      </c>
      <c r="B3849" s="34" t="s">
        <v>1173</v>
      </c>
      <c r="C3849" s="34" t="s">
        <v>1174</v>
      </c>
      <c r="D3849" s="34" t="s">
        <v>1346</v>
      </c>
      <c r="E3849" s="34" t="s">
        <v>63</v>
      </c>
      <c r="F3849" s="31">
        <v>2605338.86</v>
      </c>
      <c r="G3849" s="31">
        <v>2279580.27</v>
      </c>
      <c r="H3849" s="31">
        <v>325758.58999999985</v>
      </c>
      <c r="I3849" s="31"/>
      <c r="J3849" s="36" t="s">
        <v>1931</v>
      </c>
      <c r="K3849" s="30" t="s">
        <v>1930</v>
      </c>
      <c r="L3849" s="9">
        <f>Таблица4[[#This Row],[Поступления]]/Таблица4[[#This Row],[Начисления]]</f>
        <v>0.87496498248216359</v>
      </c>
    </row>
    <row r="3850" spans="1:12" ht="15">
      <c r="A3850" s="47">
        <v>104857</v>
      </c>
      <c r="B3850" s="34" t="s">
        <v>1173</v>
      </c>
      <c r="C3850" s="34" t="s">
        <v>1174</v>
      </c>
      <c r="D3850" s="34" t="s">
        <v>1346</v>
      </c>
      <c r="E3850" s="34" t="s">
        <v>65</v>
      </c>
      <c r="F3850" s="31">
        <v>2054651.36</v>
      </c>
      <c r="G3850" s="31">
        <v>1947357.05</v>
      </c>
      <c r="H3850" s="31">
        <v>107294.31000000006</v>
      </c>
      <c r="I3850" s="31"/>
      <c r="J3850" s="36" t="s">
        <v>1931</v>
      </c>
      <c r="K3850" s="30" t="s">
        <v>1929</v>
      </c>
      <c r="L3850" s="9">
        <f>Таблица4[[#This Row],[Поступления]]/Таблица4[[#This Row],[Начисления]]</f>
        <v>0.94777979754190511</v>
      </c>
    </row>
    <row r="3851" spans="1:12" ht="15">
      <c r="A3851" s="47">
        <v>104858</v>
      </c>
      <c r="B3851" s="34" t="s">
        <v>1173</v>
      </c>
      <c r="C3851" s="34" t="s">
        <v>1174</v>
      </c>
      <c r="D3851" s="34" t="s">
        <v>1346</v>
      </c>
      <c r="E3851" s="34" t="s">
        <v>81</v>
      </c>
      <c r="F3851" s="31">
        <v>1564819.56</v>
      </c>
      <c r="G3851" s="31">
        <v>1480978.82</v>
      </c>
      <c r="H3851" s="31">
        <v>83840.739999999991</v>
      </c>
      <c r="I3851" s="31"/>
      <c r="J3851" s="36" t="s">
        <v>1931</v>
      </c>
      <c r="K3851" s="30" t="s">
        <v>1929</v>
      </c>
      <c r="L3851" s="9">
        <f>Таблица4[[#This Row],[Поступления]]/Таблица4[[#This Row],[Начисления]]</f>
        <v>0.94642146472146604</v>
      </c>
    </row>
    <row r="3852" spans="1:12" ht="15">
      <c r="A3852" s="47">
        <v>104859</v>
      </c>
      <c r="B3852" s="34" t="s">
        <v>1173</v>
      </c>
      <c r="C3852" s="34" t="s">
        <v>1174</v>
      </c>
      <c r="D3852" s="34" t="s">
        <v>1346</v>
      </c>
      <c r="E3852" s="34" t="s">
        <v>586</v>
      </c>
      <c r="F3852" s="31">
        <v>2805101.3</v>
      </c>
      <c r="G3852" s="31">
        <v>2545981.31</v>
      </c>
      <c r="H3852" s="31">
        <v>259119.98999999976</v>
      </c>
      <c r="I3852" s="31"/>
      <c r="J3852" s="36" t="s">
        <v>1931</v>
      </c>
      <c r="K3852" s="30" t="s">
        <v>1930</v>
      </c>
      <c r="L3852" s="9">
        <f>Таблица4[[#This Row],[Поступления]]/Таблица4[[#This Row],[Начисления]]</f>
        <v>0.90762544297419856</v>
      </c>
    </row>
    <row r="3853" spans="1:12" ht="15">
      <c r="A3853" s="47">
        <v>104860</v>
      </c>
      <c r="B3853" s="34" t="s">
        <v>1173</v>
      </c>
      <c r="C3853" s="34" t="s">
        <v>1174</v>
      </c>
      <c r="D3853" s="34" t="s">
        <v>1346</v>
      </c>
      <c r="E3853" s="34" t="s">
        <v>511</v>
      </c>
      <c r="F3853" s="31">
        <v>13668755.619999999</v>
      </c>
      <c r="G3853" s="31">
        <v>13108552.57</v>
      </c>
      <c r="H3853" s="31">
        <v>560203.04999999888</v>
      </c>
      <c r="I3853" s="31"/>
      <c r="J3853" s="36" t="s">
        <v>1931</v>
      </c>
      <c r="K3853" s="30" t="s">
        <v>1929</v>
      </c>
      <c r="L3853" s="9">
        <f>Таблица4[[#This Row],[Поступления]]/Таблица4[[#This Row],[Начисления]]</f>
        <v>0.95901579737219711</v>
      </c>
    </row>
    <row r="3854" spans="1:12" ht="15">
      <c r="A3854" s="47">
        <v>104861</v>
      </c>
      <c r="B3854" s="34" t="s">
        <v>1173</v>
      </c>
      <c r="C3854" s="34" t="s">
        <v>1174</v>
      </c>
      <c r="D3854" s="34" t="s">
        <v>1346</v>
      </c>
      <c r="E3854" s="34" t="s">
        <v>162</v>
      </c>
      <c r="F3854" s="31">
        <v>7546980.8099999996</v>
      </c>
      <c r="G3854" s="31">
        <v>7274033.7000000002</v>
      </c>
      <c r="H3854" s="31">
        <v>272947.1099999994</v>
      </c>
      <c r="I3854" s="31"/>
      <c r="J3854" s="36" t="s">
        <v>1931</v>
      </c>
      <c r="K3854" s="30" t="s">
        <v>1929</v>
      </c>
      <c r="L3854" s="9">
        <f>Таблица4[[#This Row],[Поступления]]/Таблица4[[#This Row],[Начисления]]</f>
        <v>0.9638336022216546</v>
      </c>
    </row>
    <row r="3855" spans="1:12" ht="15">
      <c r="A3855" s="47">
        <v>104865</v>
      </c>
      <c r="B3855" s="34" t="s">
        <v>1173</v>
      </c>
      <c r="C3855" s="34" t="s">
        <v>1174</v>
      </c>
      <c r="D3855" s="34" t="s">
        <v>1346</v>
      </c>
      <c r="E3855" s="34" t="s">
        <v>667</v>
      </c>
      <c r="F3855" s="31">
        <v>5285734.62</v>
      </c>
      <c r="G3855" s="31">
        <v>4974051.32</v>
      </c>
      <c r="H3855" s="31">
        <v>311683.29999999981</v>
      </c>
      <c r="I3855" s="31"/>
      <c r="J3855" s="36" t="s">
        <v>1931</v>
      </c>
      <c r="K3855" s="30" t="s">
        <v>1930</v>
      </c>
      <c r="L3855" s="9">
        <f>Таблица4[[#This Row],[Поступления]]/Таблица4[[#This Row],[Начисления]]</f>
        <v>0.94103311603638551</v>
      </c>
    </row>
    <row r="3856" spans="1:12" ht="15">
      <c r="A3856" s="47">
        <v>104868</v>
      </c>
      <c r="B3856" s="34" t="s">
        <v>1173</v>
      </c>
      <c r="C3856" s="34" t="s">
        <v>1174</v>
      </c>
      <c r="D3856" s="34" t="s">
        <v>1346</v>
      </c>
      <c r="E3856" s="34" t="s">
        <v>643</v>
      </c>
      <c r="F3856" s="31">
        <v>1975762.51</v>
      </c>
      <c r="G3856" s="31">
        <v>1724898.42</v>
      </c>
      <c r="H3856" s="31">
        <v>250864.09000000008</v>
      </c>
      <c r="I3856" s="31"/>
      <c r="J3856" s="36" t="s">
        <v>1931</v>
      </c>
      <c r="K3856" s="30" t="s">
        <v>1929</v>
      </c>
      <c r="L3856" s="9">
        <f>Таблица4[[#This Row],[Поступления]]/Таблица4[[#This Row],[Начисления]]</f>
        <v>0.87302922859893717</v>
      </c>
    </row>
    <row r="3857" spans="1:12" ht="15">
      <c r="A3857" s="47">
        <v>104870</v>
      </c>
      <c r="B3857" s="34" t="s">
        <v>1173</v>
      </c>
      <c r="C3857" s="34" t="s">
        <v>1174</v>
      </c>
      <c r="D3857" s="34" t="s">
        <v>1346</v>
      </c>
      <c r="E3857" s="34" t="s">
        <v>728</v>
      </c>
      <c r="F3857" s="31">
        <v>3968450.99</v>
      </c>
      <c r="G3857" s="31">
        <v>3592925.87</v>
      </c>
      <c r="H3857" s="31">
        <v>375525.12000000011</v>
      </c>
      <c r="I3857" s="31"/>
      <c r="J3857" s="36" t="s">
        <v>1931</v>
      </c>
      <c r="K3857" s="30" t="s">
        <v>1930</v>
      </c>
      <c r="L3857" s="9">
        <f>Таблица4[[#This Row],[Поступления]]/Таблица4[[#This Row],[Начисления]]</f>
        <v>0.9053723679727238</v>
      </c>
    </row>
    <row r="3858" spans="1:12" ht="15">
      <c r="A3858" s="47">
        <v>104871</v>
      </c>
      <c r="B3858" s="34" t="s">
        <v>1173</v>
      </c>
      <c r="C3858" s="34" t="s">
        <v>1174</v>
      </c>
      <c r="D3858" s="34" t="s">
        <v>1346</v>
      </c>
      <c r="E3858" s="34" t="s">
        <v>729</v>
      </c>
      <c r="F3858" s="31">
        <v>1221718.8899999999</v>
      </c>
      <c r="G3858" s="31">
        <v>1139555.1499999999</v>
      </c>
      <c r="H3858" s="31">
        <v>82163.739999999991</v>
      </c>
      <c r="I3858" s="31"/>
      <c r="J3858" s="36" t="s">
        <v>1931</v>
      </c>
      <c r="K3858" s="30" t="s">
        <v>1930</v>
      </c>
      <c r="L3858" s="9">
        <f>Таблица4[[#This Row],[Поступления]]/Таблица4[[#This Row],[Начисления]]</f>
        <v>0.93274742604659244</v>
      </c>
    </row>
    <row r="3859" spans="1:12" ht="15">
      <c r="A3859" s="47">
        <v>104872</v>
      </c>
      <c r="B3859" s="34" t="s">
        <v>1173</v>
      </c>
      <c r="C3859" s="34" t="s">
        <v>1174</v>
      </c>
      <c r="D3859" s="34" t="s">
        <v>1346</v>
      </c>
      <c r="E3859" s="34" t="s">
        <v>730</v>
      </c>
      <c r="F3859" s="31">
        <v>1218054.83</v>
      </c>
      <c r="G3859" s="31">
        <v>1190354.74</v>
      </c>
      <c r="H3859" s="31">
        <v>27700.090000000084</v>
      </c>
      <c r="I3859" s="31"/>
      <c r="J3859" s="36" t="s">
        <v>1931</v>
      </c>
      <c r="K3859" s="30" t="s">
        <v>1929</v>
      </c>
      <c r="L3859" s="9">
        <f>Таблица4[[#This Row],[Поступления]]/Таблица4[[#This Row],[Начисления]]</f>
        <v>0.97725874950965874</v>
      </c>
    </row>
    <row r="3860" spans="1:12" ht="15">
      <c r="A3860" s="47">
        <v>104873</v>
      </c>
      <c r="B3860" s="34" t="s">
        <v>1173</v>
      </c>
      <c r="C3860" s="34" t="s">
        <v>1174</v>
      </c>
      <c r="D3860" s="34" t="s">
        <v>1346</v>
      </c>
      <c r="E3860" s="34" t="s">
        <v>731</v>
      </c>
      <c r="F3860" s="31">
        <v>4075272.39</v>
      </c>
      <c r="G3860" s="31">
        <v>3651105.8</v>
      </c>
      <c r="H3860" s="31">
        <v>424166.59000000032</v>
      </c>
      <c r="I3860" s="31"/>
      <c r="J3860" s="36" t="s">
        <v>1931</v>
      </c>
      <c r="K3860" s="30" t="s">
        <v>1930</v>
      </c>
      <c r="L3860" s="9">
        <f>Таблица4[[#This Row],[Поступления]]/Таблица4[[#This Row],[Начисления]]</f>
        <v>0.8959169966059618</v>
      </c>
    </row>
    <row r="3861" spans="1:12" ht="15">
      <c r="A3861" s="47">
        <v>104874</v>
      </c>
      <c r="B3861" s="34" t="s">
        <v>1173</v>
      </c>
      <c r="C3861" s="34" t="s">
        <v>1174</v>
      </c>
      <c r="D3861" s="34" t="s">
        <v>1346</v>
      </c>
      <c r="E3861" s="34" t="s">
        <v>732</v>
      </c>
      <c r="F3861" s="31">
        <v>7237718.0899999999</v>
      </c>
      <c r="G3861" s="31">
        <v>6573771.2300000004</v>
      </c>
      <c r="H3861" s="31">
        <v>663946.8599999994</v>
      </c>
      <c r="I3861" s="31"/>
      <c r="J3861" s="36" t="s">
        <v>1931</v>
      </c>
      <c r="K3861" s="30" t="s">
        <v>1930</v>
      </c>
      <c r="L3861" s="9">
        <f>Таблица4[[#This Row],[Поступления]]/Таблица4[[#This Row],[Начисления]]</f>
        <v>0.90826571970006098</v>
      </c>
    </row>
    <row r="3862" spans="1:12" ht="15">
      <c r="A3862" s="47">
        <v>104875</v>
      </c>
      <c r="B3862" s="34" t="s">
        <v>1173</v>
      </c>
      <c r="C3862" s="34" t="s">
        <v>1174</v>
      </c>
      <c r="D3862" s="34" t="s">
        <v>1346</v>
      </c>
      <c r="E3862" s="34" t="s">
        <v>733</v>
      </c>
      <c r="F3862" s="31">
        <v>5268607.79</v>
      </c>
      <c r="G3862" s="31">
        <v>4844620.54</v>
      </c>
      <c r="H3862" s="31">
        <v>423987.25</v>
      </c>
      <c r="I3862" s="31"/>
      <c r="J3862" s="36" t="s">
        <v>1931</v>
      </c>
      <c r="K3862" s="30" t="s">
        <v>1930</v>
      </c>
      <c r="L3862" s="9">
        <f>Таблица4[[#This Row],[Поступления]]/Таблица4[[#This Row],[Начисления]]</f>
        <v>0.91952575198238473</v>
      </c>
    </row>
    <row r="3863" spans="1:12" ht="15">
      <c r="A3863" s="47">
        <v>104876</v>
      </c>
      <c r="B3863" s="34" t="s">
        <v>1173</v>
      </c>
      <c r="C3863" s="34" t="s">
        <v>1174</v>
      </c>
      <c r="D3863" s="34" t="s">
        <v>1346</v>
      </c>
      <c r="E3863" s="34" t="s">
        <v>734</v>
      </c>
      <c r="F3863" s="31">
        <v>2459099.29</v>
      </c>
      <c r="G3863" s="31">
        <v>2291192.52</v>
      </c>
      <c r="H3863" s="31">
        <v>167906.77000000002</v>
      </c>
      <c r="I3863" s="31"/>
      <c r="J3863" s="36" t="s">
        <v>1931</v>
      </c>
      <c r="K3863" s="30" t="s">
        <v>1930</v>
      </c>
      <c r="L3863" s="9">
        <f>Таблица4[[#This Row],[Поступления]]/Таблица4[[#This Row],[Начисления]]</f>
        <v>0.93172021533136229</v>
      </c>
    </row>
    <row r="3864" spans="1:12" ht="15">
      <c r="A3864" s="47">
        <v>104878</v>
      </c>
      <c r="B3864" s="34" t="s">
        <v>1173</v>
      </c>
      <c r="C3864" s="34" t="s">
        <v>1174</v>
      </c>
      <c r="D3864" s="34" t="s">
        <v>1346</v>
      </c>
      <c r="E3864" s="34" t="s">
        <v>509</v>
      </c>
      <c r="F3864" s="31">
        <v>1846105.03</v>
      </c>
      <c r="G3864" s="31">
        <v>1657473.8</v>
      </c>
      <c r="H3864" s="31">
        <v>188631.22999999998</v>
      </c>
      <c r="I3864" s="31"/>
      <c r="J3864" s="36" t="s">
        <v>1931</v>
      </c>
      <c r="K3864" s="30" t="s">
        <v>1930</v>
      </c>
      <c r="L3864" s="9">
        <f>Таблица4[[#This Row],[Поступления]]/Таблица4[[#This Row],[Начисления]]</f>
        <v>0.89782204861876147</v>
      </c>
    </row>
    <row r="3865" spans="1:12" ht="15">
      <c r="A3865" s="47">
        <v>104879</v>
      </c>
      <c r="B3865" s="34" t="s">
        <v>1173</v>
      </c>
      <c r="C3865" s="34" t="s">
        <v>1174</v>
      </c>
      <c r="D3865" s="34" t="s">
        <v>1346</v>
      </c>
      <c r="E3865" s="34" t="s">
        <v>735</v>
      </c>
      <c r="F3865" s="31">
        <v>4022409.09</v>
      </c>
      <c r="G3865" s="31">
        <v>3601135.94</v>
      </c>
      <c r="H3865" s="31">
        <v>421273.14999999991</v>
      </c>
      <c r="I3865" s="31"/>
      <c r="J3865" s="36" t="s">
        <v>1931</v>
      </c>
      <c r="K3865" s="30" t="s">
        <v>1930</v>
      </c>
      <c r="L3865" s="9">
        <f>Таблица4[[#This Row],[Поступления]]/Таблица4[[#This Row],[Начисления]]</f>
        <v>0.89526844719814413</v>
      </c>
    </row>
    <row r="3866" spans="1:12" ht="15">
      <c r="A3866" s="47">
        <v>104884</v>
      </c>
      <c r="B3866" s="34" t="s">
        <v>1173</v>
      </c>
      <c r="C3866" s="34" t="s">
        <v>1174</v>
      </c>
      <c r="D3866" s="34" t="s">
        <v>1346</v>
      </c>
      <c r="E3866" s="34" t="s">
        <v>739</v>
      </c>
      <c r="F3866" s="31">
        <v>14059545.27</v>
      </c>
      <c r="G3866" s="31">
        <v>13306932.630000001</v>
      </c>
      <c r="H3866" s="31">
        <v>752612.63999999873</v>
      </c>
      <c r="I3866" s="31"/>
      <c r="J3866" s="36" t="s">
        <v>1931</v>
      </c>
      <c r="K3866" s="30" t="s">
        <v>1930</v>
      </c>
      <c r="L3866" s="9">
        <f>Таблица4[[#This Row],[Поступления]]/Таблица4[[#This Row],[Начисления]]</f>
        <v>0.94646963144633778</v>
      </c>
    </row>
    <row r="3867" spans="1:12" ht="15">
      <c r="A3867" s="47">
        <v>104885</v>
      </c>
      <c r="B3867" s="34" t="s">
        <v>1173</v>
      </c>
      <c r="C3867" s="34" t="s">
        <v>1174</v>
      </c>
      <c r="D3867" s="34" t="s">
        <v>1346</v>
      </c>
      <c r="E3867" s="34" t="s">
        <v>723</v>
      </c>
      <c r="F3867" s="31">
        <v>1229620.8899999999</v>
      </c>
      <c r="G3867" s="31">
        <v>1149520.17</v>
      </c>
      <c r="H3867" s="31">
        <v>80100.719999999972</v>
      </c>
      <c r="I3867" s="31"/>
      <c r="J3867" s="36" t="s">
        <v>1931</v>
      </c>
      <c r="K3867" s="30" t="s">
        <v>1929</v>
      </c>
      <c r="L3867" s="9">
        <f>Таблица4[[#This Row],[Поступления]]/Таблица4[[#This Row],[Начисления]]</f>
        <v>0.93485738518967421</v>
      </c>
    </row>
    <row r="3868" spans="1:12" ht="15">
      <c r="A3868" s="47">
        <v>104889</v>
      </c>
      <c r="B3868" s="34" t="s">
        <v>1173</v>
      </c>
      <c r="C3868" s="34" t="s">
        <v>1174</v>
      </c>
      <c r="D3868" s="34" t="s">
        <v>1347</v>
      </c>
      <c r="E3868" s="34" t="s">
        <v>19</v>
      </c>
      <c r="F3868" s="31">
        <v>1970345.32</v>
      </c>
      <c r="G3868" s="31">
        <v>1843388.63</v>
      </c>
      <c r="H3868" s="31">
        <v>126956.69000000018</v>
      </c>
      <c r="I3868" s="31"/>
      <c r="J3868" s="36" t="s">
        <v>1931</v>
      </c>
      <c r="K3868" s="30" t="s">
        <v>1929</v>
      </c>
      <c r="L3868" s="9">
        <f>Таблица4[[#This Row],[Поступления]]/Таблица4[[#This Row],[Начисления]]</f>
        <v>0.93556627424070005</v>
      </c>
    </row>
    <row r="3869" spans="1:12" ht="15">
      <c r="A3869" s="47">
        <v>104892</v>
      </c>
      <c r="B3869" s="34" t="s">
        <v>1173</v>
      </c>
      <c r="C3869" s="34" t="s">
        <v>1174</v>
      </c>
      <c r="D3869" s="34" t="s">
        <v>1347</v>
      </c>
      <c r="E3869" s="34" t="s">
        <v>29</v>
      </c>
      <c r="F3869" s="31">
        <v>3830801.14</v>
      </c>
      <c r="G3869" s="31">
        <v>3324229.68</v>
      </c>
      <c r="H3869" s="31">
        <v>506571.45999999996</v>
      </c>
      <c r="I3869" s="31"/>
      <c r="J3869" s="36" t="s">
        <v>1931</v>
      </c>
      <c r="K3869" s="30" t="s">
        <v>1929</v>
      </c>
      <c r="L3869" s="9">
        <f>Таблица4[[#This Row],[Поступления]]/Таблица4[[#This Row],[Начисления]]</f>
        <v>0.86776357177339669</v>
      </c>
    </row>
    <row r="3870" spans="1:12" ht="15">
      <c r="A3870" s="47">
        <v>104893</v>
      </c>
      <c r="B3870" s="34" t="s">
        <v>1173</v>
      </c>
      <c r="C3870" s="34" t="s">
        <v>1174</v>
      </c>
      <c r="D3870" s="34" t="s">
        <v>1347</v>
      </c>
      <c r="E3870" s="34" t="s">
        <v>68</v>
      </c>
      <c r="F3870" s="31">
        <v>884557.09</v>
      </c>
      <c r="G3870" s="31">
        <v>630022.24</v>
      </c>
      <c r="H3870" s="31">
        <v>254534.84999999998</v>
      </c>
      <c r="I3870" s="31"/>
      <c r="J3870" s="36" t="s">
        <v>1931</v>
      </c>
      <c r="K3870" s="30" t="s">
        <v>1930</v>
      </c>
      <c r="L3870" s="9">
        <f>Таблица4[[#This Row],[Поступления]]/Таблица4[[#This Row],[Начисления]]</f>
        <v>0.71224598968507502</v>
      </c>
    </row>
    <row r="3871" spans="1:12" ht="15">
      <c r="A3871" s="47">
        <v>104894</v>
      </c>
      <c r="B3871" s="34" t="s">
        <v>1173</v>
      </c>
      <c r="C3871" s="34" t="s">
        <v>1174</v>
      </c>
      <c r="D3871" s="34" t="s">
        <v>1347</v>
      </c>
      <c r="E3871" s="34" t="s">
        <v>28</v>
      </c>
      <c r="F3871" s="31">
        <v>1883866.9</v>
      </c>
      <c r="G3871" s="31">
        <v>1849075.46</v>
      </c>
      <c r="H3871" s="31">
        <v>34791.439999999944</v>
      </c>
      <c r="I3871" s="31"/>
      <c r="J3871" s="36" t="s">
        <v>1931</v>
      </c>
      <c r="K3871" s="30" t="s">
        <v>1930</v>
      </c>
      <c r="L3871" s="9">
        <f>Таблица4[[#This Row],[Поступления]]/Таблица4[[#This Row],[Начисления]]</f>
        <v>0.98153190121871137</v>
      </c>
    </row>
    <row r="3872" spans="1:12" ht="15">
      <c r="A3872" s="47">
        <v>104895</v>
      </c>
      <c r="B3872" s="34" t="s">
        <v>1173</v>
      </c>
      <c r="C3872" s="34" t="s">
        <v>1174</v>
      </c>
      <c r="D3872" s="34" t="s">
        <v>1347</v>
      </c>
      <c r="E3872" s="34" t="s">
        <v>73</v>
      </c>
      <c r="F3872" s="31">
        <v>1189779.54</v>
      </c>
      <c r="G3872" s="31">
        <v>1042225.59</v>
      </c>
      <c r="H3872" s="31">
        <v>147553.95000000007</v>
      </c>
      <c r="I3872" s="31"/>
      <c r="J3872" s="36" t="s">
        <v>1931</v>
      </c>
      <c r="K3872" s="30" t="s">
        <v>1930</v>
      </c>
      <c r="L3872" s="9">
        <f>Таблица4[[#This Row],[Поступления]]/Таблица4[[#This Row],[Начисления]]</f>
        <v>0.8759821084164886</v>
      </c>
    </row>
    <row r="3873" spans="1:12" ht="15">
      <c r="A3873" s="47">
        <v>104896</v>
      </c>
      <c r="B3873" s="34" t="s">
        <v>1173</v>
      </c>
      <c r="C3873" s="34" t="s">
        <v>1174</v>
      </c>
      <c r="D3873" s="34" t="s">
        <v>1347</v>
      </c>
      <c r="E3873" s="34" t="s">
        <v>74</v>
      </c>
      <c r="F3873" s="31">
        <v>1856583.85</v>
      </c>
      <c r="G3873" s="31">
        <v>1321528.5900000001</v>
      </c>
      <c r="H3873" s="31">
        <v>535055.26</v>
      </c>
      <c r="I3873" s="31"/>
      <c r="J3873" s="36" t="s">
        <v>1931</v>
      </c>
      <c r="K3873" s="30" t="s">
        <v>1929</v>
      </c>
      <c r="L3873" s="9">
        <f>Таблица4[[#This Row],[Поступления]]/Таблица4[[#This Row],[Начисления]]</f>
        <v>0.71180657420886218</v>
      </c>
    </row>
    <row r="3874" spans="1:12" ht="15">
      <c r="A3874" s="47">
        <v>104897</v>
      </c>
      <c r="B3874" s="34" t="s">
        <v>1173</v>
      </c>
      <c r="C3874" s="34" t="s">
        <v>1174</v>
      </c>
      <c r="D3874" s="34" t="s">
        <v>1347</v>
      </c>
      <c r="E3874" s="34" t="s">
        <v>41</v>
      </c>
      <c r="F3874" s="31">
        <v>1732389.6</v>
      </c>
      <c r="G3874" s="31">
        <v>1588348.68</v>
      </c>
      <c r="H3874" s="31">
        <v>144040.92000000016</v>
      </c>
      <c r="I3874" s="31"/>
      <c r="J3874" s="36" t="s">
        <v>1931</v>
      </c>
      <c r="K3874" s="30" t="s">
        <v>1929</v>
      </c>
      <c r="L3874" s="9">
        <f>Таблица4[[#This Row],[Поступления]]/Таблица4[[#This Row],[Начисления]]</f>
        <v>0.91685419954033431</v>
      </c>
    </row>
    <row r="3875" spans="1:12" ht="15">
      <c r="A3875" s="47">
        <v>104898</v>
      </c>
      <c r="B3875" s="34" t="s">
        <v>1173</v>
      </c>
      <c r="C3875" s="34" t="s">
        <v>1174</v>
      </c>
      <c r="D3875" s="34" t="s">
        <v>1347</v>
      </c>
      <c r="E3875" s="34" t="s">
        <v>44</v>
      </c>
      <c r="F3875" s="31">
        <v>1893723.56</v>
      </c>
      <c r="G3875" s="31">
        <v>1852043.77</v>
      </c>
      <c r="H3875" s="31">
        <v>41679.790000000037</v>
      </c>
      <c r="I3875" s="31"/>
      <c r="J3875" s="36" t="s">
        <v>1931</v>
      </c>
      <c r="K3875" s="30" t="s">
        <v>1930</v>
      </c>
      <c r="L3875" s="9">
        <f>Таблица4[[#This Row],[Поступления]]/Таблица4[[#This Row],[Начисления]]</f>
        <v>0.97799056267747964</v>
      </c>
    </row>
    <row r="3876" spans="1:12" ht="15">
      <c r="A3876" s="47">
        <v>104899</v>
      </c>
      <c r="B3876" s="34" t="s">
        <v>1173</v>
      </c>
      <c r="C3876" s="34" t="s">
        <v>1174</v>
      </c>
      <c r="D3876" s="34" t="s">
        <v>1347</v>
      </c>
      <c r="E3876" s="34" t="s">
        <v>133</v>
      </c>
      <c r="F3876" s="31">
        <v>5329555.9000000004</v>
      </c>
      <c r="G3876" s="31">
        <v>5177795.54</v>
      </c>
      <c r="H3876" s="31">
        <v>151760.36000000034</v>
      </c>
      <c r="I3876" s="31"/>
      <c r="J3876" s="36" t="s">
        <v>1931</v>
      </c>
      <c r="K3876" s="30" t="s">
        <v>1929</v>
      </c>
      <c r="L3876" s="9">
        <f>Таблица4[[#This Row],[Поступления]]/Таблица4[[#This Row],[Начисления]]</f>
        <v>0.97152476438046176</v>
      </c>
    </row>
    <row r="3877" spans="1:12" ht="15">
      <c r="A3877" s="47">
        <v>104900</v>
      </c>
      <c r="B3877" s="34" t="s">
        <v>1173</v>
      </c>
      <c r="C3877" s="34" t="s">
        <v>1174</v>
      </c>
      <c r="D3877" s="34" t="s">
        <v>1347</v>
      </c>
      <c r="E3877" s="34" t="s">
        <v>172</v>
      </c>
      <c r="F3877" s="31">
        <v>1251192.6299999999</v>
      </c>
      <c r="G3877" s="31">
        <v>1180268.81</v>
      </c>
      <c r="H3877" s="31">
        <v>70923.819999999832</v>
      </c>
      <c r="I3877" s="31"/>
      <c r="J3877" s="36" t="s">
        <v>1931</v>
      </c>
      <c r="K3877" s="30" t="s">
        <v>1929</v>
      </c>
      <c r="L3877" s="9">
        <f>Таблица4[[#This Row],[Поступления]]/Таблица4[[#This Row],[Начисления]]</f>
        <v>0.94331502735913664</v>
      </c>
    </row>
    <row r="3878" spans="1:12" ht="15">
      <c r="A3878" s="47">
        <v>104901</v>
      </c>
      <c r="B3878" s="34" t="s">
        <v>1173</v>
      </c>
      <c r="C3878" s="34" t="s">
        <v>1174</v>
      </c>
      <c r="D3878" s="34" t="s">
        <v>1347</v>
      </c>
      <c r="E3878" s="34" t="s">
        <v>115</v>
      </c>
      <c r="F3878" s="31">
        <v>3520536.81</v>
      </c>
      <c r="G3878" s="31">
        <v>3247312.91</v>
      </c>
      <c r="H3878" s="31">
        <v>273223.89999999991</v>
      </c>
      <c r="I3878" s="31"/>
      <c r="J3878" s="36" t="s">
        <v>1931</v>
      </c>
      <c r="K3878" s="30" t="s">
        <v>1930</v>
      </c>
      <c r="L3878" s="9">
        <f>Таблица4[[#This Row],[Поступления]]/Таблица4[[#This Row],[Начисления]]</f>
        <v>0.92239140939418274</v>
      </c>
    </row>
    <row r="3879" spans="1:12" ht="15">
      <c r="A3879" s="47">
        <v>104902</v>
      </c>
      <c r="B3879" s="34" t="s">
        <v>1173</v>
      </c>
      <c r="C3879" s="34" t="s">
        <v>1174</v>
      </c>
      <c r="D3879" s="34" t="s">
        <v>1347</v>
      </c>
      <c r="E3879" s="34" t="s">
        <v>134</v>
      </c>
      <c r="F3879" s="31">
        <v>1242744.25</v>
      </c>
      <c r="G3879" s="31">
        <v>1169645.19</v>
      </c>
      <c r="H3879" s="31">
        <v>73099.060000000056</v>
      </c>
      <c r="I3879" s="31"/>
      <c r="J3879" s="36" t="s">
        <v>1931</v>
      </c>
      <c r="K3879" s="30" t="s">
        <v>1929</v>
      </c>
      <c r="L3879" s="9">
        <f>Таблица4[[#This Row],[Поступления]]/Таблица4[[#This Row],[Начисления]]</f>
        <v>0.94117932148951799</v>
      </c>
    </row>
    <row r="3880" spans="1:12" ht="15">
      <c r="A3880" s="47">
        <v>104904</v>
      </c>
      <c r="B3880" s="34" t="s">
        <v>1173</v>
      </c>
      <c r="C3880" s="34" t="s">
        <v>1174</v>
      </c>
      <c r="D3880" s="34" t="s">
        <v>1347</v>
      </c>
      <c r="E3880" s="34" t="s">
        <v>119</v>
      </c>
      <c r="F3880" s="31">
        <v>3591384.61</v>
      </c>
      <c r="G3880" s="31">
        <v>3456474.57</v>
      </c>
      <c r="H3880" s="31">
        <v>134910.04000000004</v>
      </c>
      <c r="I3880" s="31"/>
      <c r="J3880" s="36" t="s">
        <v>1931</v>
      </c>
      <c r="K3880" s="30" t="s">
        <v>1930</v>
      </c>
      <c r="L3880" s="9">
        <f>Таблица4[[#This Row],[Поступления]]/Таблица4[[#This Row],[Начисления]]</f>
        <v>0.96243508990255433</v>
      </c>
    </row>
    <row r="3881" spans="1:12" ht="15">
      <c r="A3881" s="47">
        <v>104905</v>
      </c>
      <c r="B3881" s="34" t="s">
        <v>1173</v>
      </c>
      <c r="C3881" s="34" t="s">
        <v>1174</v>
      </c>
      <c r="D3881" s="34" t="s">
        <v>1347</v>
      </c>
      <c r="E3881" s="34" t="s">
        <v>180</v>
      </c>
      <c r="F3881" s="31">
        <v>1547633.78</v>
      </c>
      <c r="G3881" s="31">
        <v>1381931.35</v>
      </c>
      <c r="H3881" s="31">
        <v>165702.42999999993</v>
      </c>
      <c r="I3881" s="31"/>
      <c r="J3881" s="36" t="s">
        <v>1931</v>
      </c>
      <c r="K3881" s="30" t="s">
        <v>1930</v>
      </c>
      <c r="L3881" s="9">
        <f>Таблица4[[#This Row],[Поступления]]/Таблица4[[#This Row],[Начисления]]</f>
        <v>0.89293175676224901</v>
      </c>
    </row>
    <row r="3882" spans="1:12" ht="15">
      <c r="A3882" s="47">
        <v>104907</v>
      </c>
      <c r="B3882" s="34" t="s">
        <v>1173</v>
      </c>
      <c r="C3882" s="34" t="s">
        <v>1174</v>
      </c>
      <c r="D3882" s="34" t="s">
        <v>1347</v>
      </c>
      <c r="E3882" s="34" t="s">
        <v>183</v>
      </c>
      <c r="F3882" s="31">
        <v>1538007.45</v>
      </c>
      <c r="G3882" s="31">
        <v>1399340.4</v>
      </c>
      <c r="H3882" s="31">
        <v>138667.05000000005</v>
      </c>
      <c r="I3882" s="31"/>
      <c r="J3882" s="36" t="s">
        <v>1931</v>
      </c>
      <c r="K3882" s="30" t="s">
        <v>1930</v>
      </c>
      <c r="L3882" s="9">
        <f>Таблица4[[#This Row],[Поступления]]/Таблица4[[#This Row],[Начисления]]</f>
        <v>0.90983980604255199</v>
      </c>
    </row>
    <row r="3883" spans="1:12" ht="15">
      <c r="A3883" s="47">
        <v>104908</v>
      </c>
      <c r="B3883" s="34" t="s">
        <v>1173</v>
      </c>
      <c r="C3883" s="34" t="s">
        <v>1174</v>
      </c>
      <c r="D3883" s="34" t="s">
        <v>1347</v>
      </c>
      <c r="E3883" s="34" t="s">
        <v>140</v>
      </c>
      <c r="F3883" s="31">
        <v>1527906.47</v>
      </c>
      <c r="G3883" s="31">
        <v>1441200.84</v>
      </c>
      <c r="H3883" s="31">
        <v>86705.629999999888</v>
      </c>
      <c r="I3883" s="31"/>
      <c r="J3883" s="36" t="s">
        <v>1931</v>
      </c>
      <c r="K3883" s="30" t="s">
        <v>1930</v>
      </c>
      <c r="L3883" s="9">
        <f>Таблица4[[#This Row],[Поступления]]/Таблица4[[#This Row],[Начисления]]</f>
        <v>0.94325200416227051</v>
      </c>
    </row>
    <row r="3884" spans="1:12" ht="15">
      <c r="A3884" s="47">
        <v>104909</v>
      </c>
      <c r="B3884" s="34" t="s">
        <v>1173</v>
      </c>
      <c r="C3884" s="34" t="s">
        <v>1174</v>
      </c>
      <c r="D3884" s="34" t="s">
        <v>1347</v>
      </c>
      <c r="E3884" s="34" t="s">
        <v>185</v>
      </c>
      <c r="F3884" s="31">
        <v>1555333.15</v>
      </c>
      <c r="G3884" s="31">
        <v>1340798.77</v>
      </c>
      <c r="H3884" s="31">
        <v>214534.37999999989</v>
      </c>
      <c r="I3884" s="31"/>
      <c r="J3884" s="36" t="s">
        <v>1931</v>
      </c>
      <c r="K3884" s="30" t="s">
        <v>1929</v>
      </c>
      <c r="L3884" s="9">
        <f>Таблица4[[#This Row],[Поступления]]/Таблица4[[#This Row],[Начисления]]</f>
        <v>0.86206532021772964</v>
      </c>
    </row>
    <row r="3885" spans="1:12" ht="15">
      <c r="A3885" s="47">
        <v>104910</v>
      </c>
      <c r="B3885" s="34" t="s">
        <v>1173</v>
      </c>
      <c r="C3885" s="34" t="s">
        <v>1174</v>
      </c>
      <c r="D3885" s="34" t="s">
        <v>1347</v>
      </c>
      <c r="E3885" s="34" t="s">
        <v>186</v>
      </c>
      <c r="F3885" s="31">
        <v>2094974.63</v>
      </c>
      <c r="G3885" s="31">
        <v>1965495.3</v>
      </c>
      <c r="H3885" s="31">
        <v>129479.32999999984</v>
      </c>
      <c r="I3885" s="31"/>
      <c r="J3885" s="36" t="s">
        <v>1931</v>
      </c>
      <c r="K3885" s="30" t="s">
        <v>1930</v>
      </c>
      <c r="L3885" s="9">
        <f>Таблица4[[#This Row],[Поступления]]/Таблица4[[#This Row],[Начисления]]</f>
        <v>0.93819527542440939</v>
      </c>
    </row>
    <row r="3886" spans="1:12" ht="15">
      <c r="A3886" s="47">
        <v>104911</v>
      </c>
      <c r="B3886" s="34" t="s">
        <v>1173</v>
      </c>
      <c r="C3886" s="34" t="s">
        <v>1174</v>
      </c>
      <c r="D3886" s="34" t="s">
        <v>1347</v>
      </c>
      <c r="E3886" s="34" t="s">
        <v>142</v>
      </c>
      <c r="F3886" s="31">
        <v>1251239.81</v>
      </c>
      <c r="G3886" s="31">
        <v>1199917.23</v>
      </c>
      <c r="H3886" s="31">
        <v>51322.580000000075</v>
      </c>
      <c r="I3886" s="31"/>
      <c r="J3886" s="36" t="s">
        <v>1931</v>
      </c>
      <c r="K3886" s="30" t="s">
        <v>1929</v>
      </c>
      <c r="L3886" s="9">
        <f>Таблица4[[#This Row],[Поступления]]/Таблица4[[#This Row],[Начисления]]</f>
        <v>0.95898261900730275</v>
      </c>
    </row>
    <row r="3887" spans="1:12" ht="15">
      <c r="A3887" s="47">
        <v>104912</v>
      </c>
      <c r="B3887" s="34" t="s">
        <v>1173</v>
      </c>
      <c r="C3887" s="34" t="s">
        <v>1174</v>
      </c>
      <c r="D3887" s="34" t="s">
        <v>1347</v>
      </c>
      <c r="E3887" s="34" t="s">
        <v>214</v>
      </c>
      <c r="F3887" s="31">
        <v>1850727.79</v>
      </c>
      <c r="G3887" s="31">
        <v>1771569.53</v>
      </c>
      <c r="H3887" s="31">
        <v>79158.260000000009</v>
      </c>
      <c r="I3887" s="31"/>
      <c r="J3887" s="36" t="s">
        <v>1931</v>
      </c>
      <c r="K3887" s="30" t="s">
        <v>1929</v>
      </c>
      <c r="L3887" s="9">
        <f>Таблица4[[#This Row],[Поступления]]/Таблица4[[#This Row],[Начисления]]</f>
        <v>0.95722857762891211</v>
      </c>
    </row>
    <row r="3888" spans="1:12" ht="15">
      <c r="A3888" s="47">
        <v>104914</v>
      </c>
      <c r="B3888" s="34" t="s">
        <v>1173</v>
      </c>
      <c r="C3888" s="34" t="s">
        <v>1174</v>
      </c>
      <c r="D3888" s="34" t="s">
        <v>1347</v>
      </c>
      <c r="E3888" s="34" t="s">
        <v>173</v>
      </c>
      <c r="F3888" s="31">
        <v>1562602.02</v>
      </c>
      <c r="G3888" s="31">
        <v>1447394.51</v>
      </c>
      <c r="H3888" s="31">
        <v>115207.51000000001</v>
      </c>
      <c r="I3888" s="31"/>
      <c r="J3888" s="36" t="s">
        <v>1931</v>
      </c>
      <c r="K3888" s="30" t="s">
        <v>1930</v>
      </c>
      <c r="L3888" s="9">
        <f>Таблица4[[#This Row],[Поступления]]/Таблица4[[#This Row],[Начисления]]</f>
        <v>0.92627200750706828</v>
      </c>
    </row>
    <row r="3889" spans="1:12" ht="15">
      <c r="A3889" s="47">
        <v>104915</v>
      </c>
      <c r="B3889" s="34" t="s">
        <v>1173</v>
      </c>
      <c r="C3889" s="34" t="s">
        <v>1174</v>
      </c>
      <c r="D3889" s="34" t="s">
        <v>1347</v>
      </c>
      <c r="E3889" s="34" t="s">
        <v>740</v>
      </c>
      <c r="F3889" s="31">
        <v>4712436.8600000003</v>
      </c>
      <c r="G3889" s="31">
        <v>4386189.7</v>
      </c>
      <c r="H3889" s="31">
        <v>326247.16000000015</v>
      </c>
      <c r="I3889" s="31"/>
      <c r="J3889" s="36" t="s">
        <v>1931</v>
      </c>
      <c r="K3889" s="30" t="s">
        <v>1930</v>
      </c>
      <c r="L3889" s="9">
        <f>Таблица4[[#This Row],[Поступления]]/Таблица4[[#This Row],[Начисления]]</f>
        <v>0.93076890583527094</v>
      </c>
    </row>
    <row r="3890" spans="1:12" ht="15">
      <c r="A3890" s="47">
        <v>104916</v>
      </c>
      <c r="B3890" s="34" t="s">
        <v>1173</v>
      </c>
      <c r="C3890" s="34" t="s">
        <v>1174</v>
      </c>
      <c r="D3890" s="34" t="s">
        <v>1347</v>
      </c>
      <c r="E3890" s="34" t="s">
        <v>741</v>
      </c>
      <c r="F3890" s="31">
        <v>2529333.14</v>
      </c>
      <c r="G3890" s="31">
        <v>2396124.77</v>
      </c>
      <c r="H3890" s="31">
        <v>133208.37000000011</v>
      </c>
      <c r="I3890" s="31"/>
      <c r="J3890" s="36" t="s">
        <v>1931</v>
      </c>
      <c r="K3890" s="30" t="s">
        <v>1929</v>
      </c>
      <c r="L3890" s="9">
        <f>Таблица4[[#This Row],[Поступления]]/Таблица4[[#This Row],[Начисления]]</f>
        <v>0.94733458875251197</v>
      </c>
    </row>
    <row r="3891" spans="1:12" ht="15">
      <c r="A3891" s="47">
        <v>104918</v>
      </c>
      <c r="B3891" s="34" t="s">
        <v>1173</v>
      </c>
      <c r="C3891" s="34" t="s">
        <v>1174</v>
      </c>
      <c r="D3891" s="34" t="s">
        <v>1347</v>
      </c>
      <c r="E3891" s="34" t="s">
        <v>742</v>
      </c>
      <c r="F3891" s="31">
        <v>1211353.72</v>
      </c>
      <c r="G3891" s="31">
        <v>1155481.57</v>
      </c>
      <c r="H3891" s="31">
        <v>55872.149999999907</v>
      </c>
      <c r="I3891" s="31"/>
      <c r="J3891" s="36" t="s">
        <v>1931</v>
      </c>
      <c r="K3891" s="30" t="s">
        <v>1929</v>
      </c>
      <c r="L3891" s="9">
        <f>Таблица4[[#This Row],[Поступления]]/Таблица4[[#This Row],[Начисления]]</f>
        <v>0.95387627158151633</v>
      </c>
    </row>
    <row r="3892" spans="1:12" ht="15">
      <c r="A3892" s="47">
        <v>104921</v>
      </c>
      <c r="B3892" s="34" t="s">
        <v>1173</v>
      </c>
      <c r="C3892" s="34" t="s">
        <v>1174</v>
      </c>
      <c r="D3892" s="34" t="s">
        <v>1348</v>
      </c>
      <c r="E3892" s="34" t="s">
        <v>240</v>
      </c>
      <c r="F3892" s="31">
        <v>1048.32</v>
      </c>
      <c r="G3892" s="31">
        <v>2794.59</v>
      </c>
      <c r="H3892" s="31"/>
      <c r="I3892" s="31">
        <v>1746.2700000000002</v>
      </c>
      <c r="J3892" s="36" t="s">
        <v>1931</v>
      </c>
      <c r="K3892" s="30" t="s">
        <v>1929</v>
      </c>
      <c r="L3892" s="9">
        <f>Таблица4[[#This Row],[Поступления]]/Таблица4[[#This Row],[Начисления]]</f>
        <v>2.6657795329670333</v>
      </c>
    </row>
    <row r="3893" spans="1:12" ht="15">
      <c r="A3893" s="47">
        <v>104927</v>
      </c>
      <c r="B3893" s="34" t="s">
        <v>1173</v>
      </c>
      <c r="C3893" s="34" t="s">
        <v>1174</v>
      </c>
      <c r="D3893" s="34" t="s">
        <v>1348</v>
      </c>
      <c r="E3893" s="34" t="s">
        <v>247</v>
      </c>
      <c r="F3893" s="31">
        <v>140526.39999999999</v>
      </c>
      <c r="G3893" s="31">
        <v>128661.06</v>
      </c>
      <c r="H3893" s="31">
        <v>11865.339999999997</v>
      </c>
      <c r="I3893" s="31"/>
      <c r="J3893" s="36" t="s">
        <v>1931</v>
      </c>
      <c r="K3893" s="30" t="s">
        <v>1929</v>
      </c>
      <c r="L3893" s="9">
        <f>Таблица4[[#This Row],[Поступления]]/Таблица4[[#This Row],[Начисления]]</f>
        <v>0.91556504685240636</v>
      </c>
    </row>
    <row r="3894" spans="1:12" ht="15">
      <c r="A3894" s="47">
        <v>104932</v>
      </c>
      <c r="B3894" s="34" t="s">
        <v>1173</v>
      </c>
      <c r="C3894" s="34" t="s">
        <v>1174</v>
      </c>
      <c r="D3894" s="34" t="s">
        <v>1348</v>
      </c>
      <c r="E3894" s="34" t="s">
        <v>514</v>
      </c>
      <c r="F3894" s="31">
        <v>730202</v>
      </c>
      <c r="G3894" s="31">
        <v>647032.68000000005</v>
      </c>
      <c r="H3894" s="31">
        <v>83169.319999999949</v>
      </c>
      <c r="I3894" s="31"/>
      <c r="J3894" s="36" t="s">
        <v>1931</v>
      </c>
      <c r="K3894" s="30" t="s">
        <v>1929</v>
      </c>
      <c r="L3894" s="9">
        <f>Таблица4[[#This Row],[Поступления]]/Таблица4[[#This Row],[Начисления]]</f>
        <v>0.88610094193113698</v>
      </c>
    </row>
    <row r="3895" spans="1:12" ht="15">
      <c r="A3895" s="47">
        <v>104933</v>
      </c>
      <c r="B3895" s="34" t="s">
        <v>1173</v>
      </c>
      <c r="C3895" s="34" t="s">
        <v>1174</v>
      </c>
      <c r="D3895" s="34" t="s">
        <v>1348</v>
      </c>
      <c r="E3895" s="34" t="s">
        <v>197</v>
      </c>
      <c r="F3895" s="31">
        <v>729379.42</v>
      </c>
      <c r="G3895" s="31">
        <v>678383.47</v>
      </c>
      <c r="H3895" s="31">
        <v>50995.95000000007</v>
      </c>
      <c r="I3895" s="31"/>
      <c r="J3895" s="36" t="s">
        <v>1931</v>
      </c>
      <c r="K3895" s="30" t="s">
        <v>1929</v>
      </c>
      <c r="L3895" s="9">
        <f>Таблица4[[#This Row],[Поступления]]/Таблица4[[#This Row],[Начисления]]</f>
        <v>0.93008309721708349</v>
      </c>
    </row>
    <row r="3896" spans="1:12" ht="15">
      <c r="A3896" s="47">
        <v>104934</v>
      </c>
      <c r="B3896" s="34" t="s">
        <v>1173</v>
      </c>
      <c r="C3896" s="34" t="s">
        <v>1174</v>
      </c>
      <c r="D3896" s="34" t="s">
        <v>1348</v>
      </c>
      <c r="E3896" s="34" t="s">
        <v>515</v>
      </c>
      <c r="F3896" s="31">
        <v>953947.72</v>
      </c>
      <c r="G3896" s="31">
        <v>858673.02</v>
      </c>
      <c r="H3896" s="31">
        <v>95274.699999999953</v>
      </c>
      <c r="I3896" s="31"/>
      <c r="J3896" s="36" t="s">
        <v>1931</v>
      </c>
      <c r="K3896" s="30" t="s">
        <v>1929</v>
      </c>
      <c r="L3896" s="9">
        <f>Таблица4[[#This Row],[Поступления]]/Таблица4[[#This Row],[Начисления]]</f>
        <v>0.90012586853292131</v>
      </c>
    </row>
    <row r="3897" spans="1:12" ht="15">
      <c r="A3897" s="47">
        <v>104935</v>
      </c>
      <c r="B3897" s="34" t="s">
        <v>1173</v>
      </c>
      <c r="C3897" s="34" t="s">
        <v>1174</v>
      </c>
      <c r="D3897" s="34" t="s">
        <v>1348</v>
      </c>
      <c r="E3897" s="34" t="s">
        <v>516</v>
      </c>
      <c r="F3897" s="31">
        <v>1212247.04</v>
      </c>
      <c r="G3897" s="31">
        <v>916126.31</v>
      </c>
      <c r="H3897" s="31">
        <v>296120.73</v>
      </c>
      <c r="I3897" s="31"/>
      <c r="J3897" s="36" t="s">
        <v>1931</v>
      </c>
      <c r="K3897" s="30" t="s">
        <v>1930</v>
      </c>
      <c r="L3897" s="9">
        <f>Таблица4[[#This Row],[Поступления]]/Таблица4[[#This Row],[Начисления]]</f>
        <v>0.75572575537078646</v>
      </c>
    </row>
    <row r="3898" spans="1:12" ht="15">
      <c r="A3898" s="47">
        <v>104936</v>
      </c>
      <c r="B3898" s="34" t="s">
        <v>1173</v>
      </c>
      <c r="C3898" s="34" t="s">
        <v>1174</v>
      </c>
      <c r="D3898" s="34" t="s">
        <v>1348</v>
      </c>
      <c r="E3898" s="34" t="s">
        <v>655</v>
      </c>
      <c r="F3898" s="31">
        <v>127687.18</v>
      </c>
      <c r="G3898" s="31">
        <v>114683.56</v>
      </c>
      <c r="H3898" s="31">
        <v>13003.619999999995</v>
      </c>
      <c r="I3898" s="31"/>
      <c r="J3898" s="36" t="s">
        <v>1931</v>
      </c>
      <c r="K3898" s="30" t="s">
        <v>1929</v>
      </c>
      <c r="L3898" s="9">
        <f>Таблица4[[#This Row],[Поступления]]/Таблица4[[#This Row],[Начисления]]</f>
        <v>0.89816033214924162</v>
      </c>
    </row>
    <row r="3899" spans="1:12" ht="15">
      <c r="A3899" s="47">
        <v>104937</v>
      </c>
      <c r="B3899" s="34" t="s">
        <v>1173</v>
      </c>
      <c r="C3899" s="34" t="s">
        <v>1174</v>
      </c>
      <c r="D3899" s="34" t="s">
        <v>1348</v>
      </c>
      <c r="E3899" s="34" t="s">
        <v>187</v>
      </c>
      <c r="F3899" s="31">
        <v>961464.68</v>
      </c>
      <c r="G3899" s="31">
        <v>875146.36</v>
      </c>
      <c r="H3899" s="31">
        <v>86318.320000000065</v>
      </c>
      <c r="I3899" s="31"/>
      <c r="J3899" s="36" t="s">
        <v>1931</v>
      </c>
      <c r="K3899" s="30" t="s">
        <v>1929</v>
      </c>
      <c r="L3899" s="9">
        <f>Таблица4[[#This Row],[Поступления]]/Таблица4[[#This Row],[Начисления]]</f>
        <v>0.91022205828715408</v>
      </c>
    </row>
    <row r="3900" spans="1:12" ht="15">
      <c r="A3900" s="47">
        <v>104938</v>
      </c>
      <c r="B3900" s="34" t="s">
        <v>1173</v>
      </c>
      <c r="C3900" s="34" t="s">
        <v>1174</v>
      </c>
      <c r="D3900" s="34" t="s">
        <v>1348</v>
      </c>
      <c r="E3900" s="34" t="s">
        <v>153</v>
      </c>
      <c r="F3900" s="31">
        <v>1245385.8600000001</v>
      </c>
      <c r="G3900" s="31">
        <v>1178460.0900000001</v>
      </c>
      <c r="H3900" s="31">
        <v>66925.770000000019</v>
      </c>
      <c r="I3900" s="31"/>
      <c r="J3900" s="36" t="s">
        <v>1931</v>
      </c>
      <c r="K3900" s="30" t="s">
        <v>1929</v>
      </c>
      <c r="L3900" s="9">
        <f>Таблица4[[#This Row],[Поступления]]/Таблица4[[#This Row],[Начисления]]</f>
        <v>0.94626101664587714</v>
      </c>
    </row>
    <row r="3901" spans="1:12" ht="15">
      <c r="A3901" s="47">
        <v>104939</v>
      </c>
      <c r="B3901" s="34" t="s">
        <v>1173</v>
      </c>
      <c r="C3901" s="34" t="s">
        <v>1174</v>
      </c>
      <c r="D3901" s="34" t="s">
        <v>1348</v>
      </c>
      <c r="E3901" s="34" t="s">
        <v>154</v>
      </c>
      <c r="F3901" s="31">
        <v>1253978.05</v>
      </c>
      <c r="G3901" s="31">
        <v>1207583.46</v>
      </c>
      <c r="H3901" s="31">
        <v>46394.590000000084</v>
      </c>
      <c r="I3901" s="31"/>
      <c r="J3901" s="36" t="s">
        <v>1931</v>
      </c>
      <c r="K3901" s="30" t="s">
        <v>1929</v>
      </c>
      <c r="L3901" s="9">
        <f>Таблица4[[#This Row],[Поступления]]/Таблица4[[#This Row],[Начисления]]</f>
        <v>0.96300207168698038</v>
      </c>
    </row>
    <row r="3902" spans="1:12" ht="15">
      <c r="A3902" s="47">
        <v>104940</v>
      </c>
      <c r="B3902" s="34" t="s">
        <v>1173</v>
      </c>
      <c r="C3902" s="34" t="s">
        <v>1174</v>
      </c>
      <c r="D3902" s="34" t="s">
        <v>1348</v>
      </c>
      <c r="E3902" s="34" t="s">
        <v>502</v>
      </c>
      <c r="F3902" s="31">
        <v>2681429.1</v>
      </c>
      <c r="G3902" s="31">
        <v>2341532.5499999998</v>
      </c>
      <c r="H3902" s="31">
        <v>339896.55000000028</v>
      </c>
      <c r="I3902" s="31"/>
      <c r="J3902" s="36" t="s">
        <v>1931</v>
      </c>
      <c r="K3902" s="30" t="s">
        <v>1930</v>
      </c>
      <c r="L3902" s="9">
        <f>Таблица4[[#This Row],[Поступления]]/Таблица4[[#This Row],[Начисления]]</f>
        <v>0.8732405231225393</v>
      </c>
    </row>
    <row r="3903" spans="1:12" ht="15">
      <c r="A3903" s="47">
        <v>104941</v>
      </c>
      <c r="B3903" s="34" t="s">
        <v>1173</v>
      </c>
      <c r="C3903" s="34" t="s">
        <v>1174</v>
      </c>
      <c r="D3903" s="34" t="s">
        <v>1348</v>
      </c>
      <c r="E3903" s="34" t="s">
        <v>155</v>
      </c>
      <c r="F3903" s="31">
        <v>1999051.36</v>
      </c>
      <c r="G3903" s="31">
        <v>1822822.55</v>
      </c>
      <c r="H3903" s="31">
        <v>176228.81000000006</v>
      </c>
      <c r="I3903" s="31"/>
      <c r="J3903" s="36" t="s">
        <v>1931</v>
      </c>
      <c r="K3903" s="30" t="s">
        <v>1930</v>
      </c>
      <c r="L3903" s="9">
        <f>Таблица4[[#This Row],[Поступления]]/Таблица4[[#This Row],[Начисления]]</f>
        <v>0.91184378074208161</v>
      </c>
    </row>
    <row r="3904" spans="1:12" ht="15">
      <c r="A3904" s="47">
        <v>104942</v>
      </c>
      <c r="B3904" s="34" t="s">
        <v>1173</v>
      </c>
      <c r="C3904" s="34" t="s">
        <v>1174</v>
      </c>
      <c r="D3904" s="34" t="s">
        <v>1348</v>
      </c>
      <c r="E3904" s="34" t="s">
        <v>156</v>
      </c>
      <c r="F3904" s="31">
        <v>1856632.23</v>
      </c>
      <c r="G3904" s="31">
        <v>1733738.86</v>
      </c>
      <c r="H3904" s="31">
        <v>122893.36999999988</v>
      </c>
      <c r="I3904" s="31"/>
      <c r="J3904" s="36" t="s">
        <v>1931</v>
      </c>
      <c r="K3904" s="30" t="s">
        <v>1930</v>
      </c>
      <c r="L3904" s="9">
        <f>Таблица4[[#This Row],[Поступления]]/Таблица4[[#This Row],[Начисления]]</f>
        <v>0.93380844735201007</v>
      </c>
    </row>
    <row r="3905" spans="1:12" ht="15">
      <c r="A3905" s="47">
        <v>104943</v>
      </c>
      <c r="B3905" s="34" t="s">
        <v>1173</v>
      </c>
      <c r="C3905" s="34" t="s">
        <v>1174</v>
      </c>
      <c r="D3905" s="34" t="s">
        <v>1348</v>
      </c>
      <c r="E3905" s="34" t="s">
        <v>504</v>
      </c>
      <c r="F3905" s="31">
        <v>2146474.0299999998</v>
      </c>
      <c r="G3905" s="31">
        <v>2071033.14</v>
      </c>
      <c r="H3905" s="31">
        <v>75440.889999999898</v>
      </c>
      <c r="I3905" s="31"/>
      <c r="J3905" s="36" t="s">
        <v>1931</v>
      </c>
      <c r="K3905" s="30" t="s">
        <v>1929</v>
      </c>
      <c r="L3905" s="9">
        <f>Таблица4[[#This Row],[Поступления]]/Таблица4[[#This Row],[Начисления]]</f>
        <v>0.96485357430576513</v>
      </c>
    </row>
    <row r="3906" spans="1:12" ht="15">
      <c r="A3906" s="47">
        <v>104944</v>
      </c>
      <c r="B3906" s="34" t="s">
        <v>1173</v>
      </c>
      <c r="C3906" s="34" t="s">
        <v>1174</v>
      </c>
      <c r="D3906" s="34" t="s">
        <v>1348</v>
      </c>
      <c r="E3906" s="34" t="s">
        <v>157</v>
      </c>
      <c r="F3906" s="31">
        <v>3686435.85</v>
      </c>
      <c r="G3906" s="31">
        <v>3338279.98</v>
      </c>
      <c r="H3906" s="31">
        <v>348155.87000000011</v>
      </c>
      <c r="I3906" s="31"/>
      <c r="J3906" s="36" t="s">
        <v>1931</v>
      </c>
      <c r="K3906" s="30" t="s">
        <v>1929</v>
      </c>
      <c r="L3906" s="9">
        <f>Таблица4[[#This Row],[Поступления]]/Таблица4[[#This Row],[Начисления]]</f>
        <v>0.90555759433600336</v>
      </c>
    </row>
    <row r="3907" spans="1:12" ht="15">
      <c r="A3907" s="47">
        <v>104945</v>
      </c>
      <c r="B3907" s="34" t="s">
        <v>1173</v>
      </c>
      <c r="C3907" s="34" t="s">
        <v>1174</v>
      </c>
      <c r="D3907" s="34" t="s">
        <v>1348</v>
      </c>
      <c r="E3907" s="34" t="s">
        <v>158</v>
      </c>
      <c r="F3907" s="31">
        <v>1235473.73</v>
      </c>
      <c r="G3907" s="31">
        <v>1173273.5</v>
      </c>
      <c r="H3907" s="31">
        <v>62200.229999999981</v>
      </c>
      <c r="I3907" s="31"/>
      <c r="J3907" s="36" t="s">
        <v>1931</v>
      </c>
      <c r="K3907" s="30" t="s">
        <v>1930</v>
      </c>
      <c r="L3907" s="9">
        <f>Таблица4[[#This Row],[Поступления]]/Таблица4[[#This Row],[Начисления]]</f>
        <v>0.94965475308001901</v>
      </c>
    </row>
    <row r="3908" spans="1:12" ht="15">
      <c r="A3908" s="47">
        <v>104946</v>
      </c>
      <c r="B3908" s="34" t="s">
        <v>1173</v>
      </c>
      <c r="C3908" s="34" t="s">
        <v>1174</v>
      </c>
      <c r="D3908" s="34" t="s">
        <v>1348</v>
      </c>
      <c r="E3908" s="34" t="s">
        <v>368</v>
      </c>
      <c r="F3908" s="31">
        <v>1530546.66</v>
      </c>
      <c r="G3908" s="31">
        <v>1470980.25</v>
      </c>
      <c r="H3908" s="31">
        <v>59566.409999999916</v>
      </c>
      <c r="I3908" s="31"/>
      <c r="J3908" s="36" t="s">
        <v>1931</v>
      </c>
      <c r="K3908" s="30" t="s">
        <v>1929</v>
      </c>
      <c r="L3908" s="9">
        <f>Таблица4[[#This Row],[Поступления]]/Таблица4[[#This Row],[Начисления]]</f>
        <v>0.9610816111937418</v>
      </c>
    </row>
    <row r="3909" spans="1:12" ht="15">
      <c r="A3909" s="47">
        <v>104947</v>
      </c>
      <c r="B3909" s="34" t="s">
        <v>1173</v>
      </c>
      <c r="C3909" s="34" t="s">
        <v>1174</v>
      </c>
      <c r="D3909" s="34" t="s">
        <v>1348</v>
      </c>
      <c r="E3909" s="34" t="s">
        <v>645</v>
      </c>
      <c r="F3909" s="31">
        <v>1594649.89</v>
      </c>
      <c r="G3909" s="31">
        <v>1532735.51</v>
      </c>
      <c r="H3909" s="31">
        <v>61914.379999999888</v>
      </c>
      <c r="I3909" s="31"/>
      <c r="J3909" s="36" t="s">
        <v>1931</v>
      </c>
      <c r="K3909" s="30" t="s">
        <v>1929</v>
      </c>
      <c r="L3909" s="9">
        <f>Таблица4[[#This Row],[Поступления]]/Таблица4[[#This Row],[Начисления]]</f>
        <v>0.96117368433769501</v>
      </c>
    </row>
    <row r="3910" spans="1:12" ht="15">
      <c r="A3910" s="47">
        <v>104948</v>
      </c>
      <c r="B3910" s="34" t="s">
        <v>1173</v>
      </c>
      <c r="C3910" s="34" t="s">
        <v>1174</v>
      </c>
      <c r="D3910" s="34" t="s">
        <v>1348</v>
      </c>
      <c r="E3910" s="34" t="s">
        <v>159</v>
      </c>
      <c r="F3910" s="31">
        <v>1884151.93</v>
      </c>
      <c r="G3910" s="31">
        <v>1791177.49</v>
      </c>
      <c r="H3910" s="31">
        <v>92974.439999999944</v>
      </c>
      <c r="I3910" s="31"/>
      <c r="J3910" s="36" t="s">
        <v>1931</v>
      </c>
      <c r="K3910" s="30" t="s">
        <v>1930</v>
      </c>
      <c r="L3910" s="9">
        <f>Таблица4[[#This Row],[Поступления]]/Таблица4[[#This Row],[Начисления]]</f>
        <v>0.95065448888720994</v>
      </c>
    </row>
    <row r="3911" spans="1:12" ht="15">
      <c r="A3911" s="47">
        <v>104949</v>
      </c>
      <c r="B3911" s="34" t="s">
        <v>1173</v>
      </c>
      <c r="C3911" s="34" t="s">
        <v>1174</v>
      </c>
      <c r="D3911" s="34" t="s">
        <v>1348</v>
      </c>
      <c r="E3911" s="34" t="s">
        <v>743</v>
      </c>
      <c r="F3911" s="31">
        <v>1641004.09</v>
      </c>
      <c r="G3911" s="31">
        <v>1553418.77</v>
      </c>
      <c r="H3911" s="31">
        <v>87585.320000000065</v>
      </c>
      <c r="I3911" s="31"/>
      <c r="J3911" s="36" t="s">
        <v>1931</v>
      </c>
      <c r="K3911" s="30" t="s">
        <v>1930</v>
      </c>
      <c r="L3911" s="9">
        <f>Таблица4[[#This Row],[Поступления]]/Таблица4[[#This Row],[Начисления]]</f>
        <v>0.94662699469566824</v>
      </c>
    </row>
    <row r="3912" spans="1:12" ht="15">
      <c r="A3912" s="47">
        <v>104950</v>
      </c>
      <c r="B3912" s="34" t="s">
        <v>1173</v>
      </c>
      <c r="C3912" s="34" t="s">
        <v>1174</v>
      </c>
      <c r="D3912" s="34" t="s">
        <v>1348</v>
      </c>
      <c r="E3912" s="34" t="s">
        <v>744</v>
      </c>
      <c r="F3912" s="31">
        <v>2016370.95</v>
      </c>
      <c r="G3912" s="31">
        <v>1989215.46</v>
      </c>
      <c r="H3912" s="31">
        <v>27155.489999999991</v>
      </c>
      <c r="I3912" s="31"/>
      <c r="J3912" s="36" t="s">
        <v>1931</v>
      </c>
      <c r="K3912" s="30" t="s">
        <v>1930</v>
      </c>
      <c r="L3912" s="9">
        <f>Таблица4[[#This Row],[Поступления]]/Таблица4[[#This Row],[Начисления]]</f>
        <v>0.98653249294233292</v>
      </c>
    </row>
    <row r="3913" spans="1:12" ht="15">
      <c r="A3913" s="47">
        <v>104951</v>
      </c>
      <c r="B3913" s="34" t="s">
        <v>1173</v>
      </c>
      <c r="C3913" s="34" t="s">
        <v>1174</v>
      </c>
      <c r="D3913" s="34" t="s">
        <v>1348</v>
      </c>
      <c r="E3913" s="34" t="s">
        <v>55</v>
      </c>
      <c r="F3913" s="31">
        <v>1249870.8999999999</v>
      </c>
      <c r="G3913" s="31">
        <v>1223888.71</v>
      </c>
      <c r="H3913" s="31">
        <v>25982.189999999944</v>
      </c>
      <c r="I3913" s="31"/>
      <c r="J3913" s="36" t="s">
        <v>1931</v>
      </c>
      <c r="K3913" s="30" t="s">
        <v>1929</v>
      </c>
      <c r="L3913" s="9">
        <f>Таблица4[[#This Row],[Поступления]]/Таблица4[[#This Row],[Начисления]]</f>
        <v>0.97921210102579404</v>
      </c>
    </row>
    <row r="3914" spans="1:12" ht="15">
      <c r="A3914" s="47">
        <v>104952</v>
      </c>
      <c r="B3914" s="34" t="s">
        <v>1173</v>
      </c>
      <c r="C3914" s="34" t="s">
        <v>1174</v>
      </c>
      <c r="D3914" s="34" t="s">
        <v>1348</v>
      </c>
      <c r="E3914" s="34" t="s">
        <v>160</v>
      </c>
      <c r="F3914" s="31">
        <v>1260036.8999999999</v>
      </c>
      <c r="G3914" s="31">
        <v>1133401.71</v>
      </c>
      <c r="H3914" s="31">
        <v>126635.18999999994</v>
      </c>
      <c r="I3914" s="31"/>
      <c r="J3914" s="36" t="s">
        <v>1931</v>
      </c>
      <c r="K3914" s="30" t="s">
        <v>1929</v>
      </c>
      <c r="L3914" s="9">
        <f>Таблица4[[#This Row],[Поступления]]/Таблица4[[#This Row],[Начисления]]</f>
        <v>0.89949882420110083</v>
      </c>
    </row>
    <row r="3915" spans="1:12" ht="15">
      <c r="A3915" s="47">
        <v>104953</v>
      </c>
      <c r="B3915" s="34" t="s">
        <v>1173</v>
      </c>
      <c r="C3915" s="34" t="s">
        <v>1174</v>
      </c>
      <c r="D3915" s="34" t="s">
        <v>1348</v>
      </c>
      <c r="E3915" s="34" t="s">
        <v>56</v>
      </c>
      <c r="F3915" s="31">
        <v>1934612.09</v>
      </c>
      <c r="G3915" s="31">
        <v>1515290.69</v>
      </c>
      <c r="H3915" s="31">
        <v>419321.40000000014</v>
      </c>
      <c r="I3915" s="31"/>
      <c r="J3915" s="36" t="s">
        <v>1931</v>
      </c>
      <c r="K3915" s="30" t="s">
        <v>1930</v>
      </c>
      <c r="L3915" s="9">
        <f>Таблица4[[#This Row],[Поступления]]/Таблица4[[#This Row],[Начисления]]</f>
        <v>0.78325298277237576</v>
      </c>
    </row>
    <row r="3916" spans="1:12" ht="15">
      <c r="A3916" s="47">
        <v>104954</v>
      </c>
      <c r="B3916" s="34" t="s">
        <v>1173</v>
      </c>
      <c r="C3916" s="34" t="s">
        <v>1174</v>
      </c>
      <c r="D3916" s="34" t="s">
        <v>1348</v>
      </c>
      <c r="E3916" s="34" t="s">
        <v>745</v>
      </c>
      <c r="F3916" s="31">
        <v>2307006.31</v>
      </c>
      <c r="G3916" s="31">
        <v>2008510.8</v>
      </c>
      <c r="H3916" s="31">
        <v>298495.51</v>
      </c>
      <c r="I3916" s="31"/>
      <c r="J3916" s="36" t="s">
        <v>1931</v>
      </c>
      <c r="K3916" s="30" t="s">
        <v>1930</v>
      </c>
      <c r="L3916" s="9">
        <f>Таблица4[[#This Row],[Поступления]]/Таблица4[[#This Row],[Начисления]]</f>
        <v>0.87061348349758094</v>
      </c>
    </row>
    <row r="3917" spans="1:12" ht="15">
      <c r="A3917" s="47">
        <v>104955</v>
      </c>
      <c r="B3917" s="34" t="s">
        <v>1173</v>
      </c>
      <c r="C3917" s="34" t="s">
        <v>1174</v>
      </c>
      <c r="D3917" s="34" t="s">
        <v>1348</v>
      </c>
      <c r="E3917" s="34" t="s">
        <v>507</v>
      </c>
      <c r="F3917" s="31">
        <v>907216.26</v>
      </c>
      <c r="G3917" s="31">
        <v>768778.36</v>
      </c>
      <c r="H3917" s="31">
        <v>138437.90000000002</v>
      </c>
      <c r="I3917" s="31"/>
      <c r="J3917" s="36" t="s">
        <v>1931</v>
      </c>
      <c r="K3917" s="30" t="s">
        <v>1930</v>
      </c>
      <c r="L3917" s="9">
        <f>Таблица4[[#This Row],[Поступления]]/Таблица4[[#This Row],[Начисления]]</f>
        <v>0.84740363890744197</v>
      </c>
    </row>
    <row r="3918" spans="1:12" ht="15">
      <c r="A3918" s="47">
        <v>104956</v>
      </c>
      <c r="B3918" s="34" t="s">
        <v>1173</v>
      </c>
      <c r="C3918" s="34" t="s">
        <v>1174</v>
      </c>
      <c r="D3918" s="34" t="s">
        <v>1348</v>
      </c>
      <c r="E3918" s="34" t="s">
        <v>646</v>
      </c>
      <c r="F3918" s="31">
        <v>2259423.6800000002</v>
      </c>
      <c r="G3918" s="31">
        <v>1783114.15</v>
      </c>
      <c r="H3918" s="31">
        <v>476309.53000000026</v>
      </c>
      <c r="I3918" s="31"/>
      <c r="J3918" s="36" t="s">
        <v>1931</v>
      </c>
      <c r="K3918" s="30" t="s">
        <v>1930</v>
      </c>
      <c r="L3918" s="9">
        <f>Таблица4[[#This Row],[Поступления]]/Таблица4[[#This Row],[Начисления]]</f>
        <v>0.7891898123330281</v>
      </c>
    </row>
    <row r="3919" spans="1:12" ht="15">
      <c r="A3919" s="47">
        <v>104957</v>
      </c>
      <c r="B3919" s="34" t="s">
        <v>1173</v>
      </c>
      <c r="C3919" s="34" t="s">
        <v>1174</v>
      </c>
      <c r="D3919" s="34" t="s">
        <v>1348</v>
      </c>
      <c r="E3919" s="34" t="s">
        <v>647</v>
      </c>
      <c r="F3919" s="31">
        <v>1360659.5</v>
      </c>
      <c r="G3919" s="31">
        <v>1167903.02</v>
      </c>
      <c r="H3919" s="31">
        <v>192756.47999999998</v>
      </c>
      <c r="I3919" s="31"/>
      <c r="J3919" s="36" t="s">
        <v>1931</v>
      </c>
      <c r="K3919" s="30" t="s">
        <v>1930</v>
      </c>
      <c r="L3919" s="9">
        <f>Таблица4[[#This Row],[Поступления]]/Таблица4[[#This Row],[Начисления]]</f>
        <v>0.85833599074566413</v>
      </c>
    </row>
    <row r="3920" spans="1:12" ht="15">
      <c r="A3920" s="47">
        <v>104958</v>
      </c>
      <c r="B3920" s="34" t="s">
        <v>1173</v>
      </c>
      <c r="C3920" s="34" t="s">
        <v>1174</v>
      </c>
      <c r="D3920" s="34" t="s">
        <v>1348</v>
      </c>
      <c r="E3920" s="34" t="s">
        <v>648</v>
      </c>
      <c r="F3920" s="31">
        <v>1358440.23</v>
      </c>
      <c r="G3920" s="31">
        <v>1175441.9199999999</v>
      </c>
      <c r="H3920" s="31">
        <v>182998.31000000006</v>
      </c>
      <c r="I3920" s="31"/>
      <c r="J3920" s="36" t="s">
        <v>1931</v>
      </c>
      <c r="K3920" s="30" t="s">
        <v>1930</v>
      </c>
      <c r="L3920" s="9">
        <f>Таблица4[[#This Row],[Поступления]]/Таблица4[[#This Row],[Начисления]]</f>
        <v>0.86528791921894121</v>
      </c>
    </row>
    <row r="3921" spans="1:12" ht="15">
      <c r="A3921" s="47">
        <v>104959</v>
      </c>
      <c r="B3921" s="34" t="s">
        <v>1173</v>
      </c>
      <c r="C3921" s="34" t="s">
        <v>1174</v>
      </c>
      <c r="D3921" s="34" t="s">
        <v>1348</v>
      </c>
      <c r="E3921" s="34" t="s">
        <v>635</v>
      </c>
      <c r="F3921" s="31">
        <v>361544.68</v>
      </c>
      <c r="G3921" s="31">
        <v>311809.78999999998</v>
      </c>
      <c r="H3921" s="31">
        <v>49734.890000000014</v>
      </c>
      <c r="I3921" s="31"/>
      <c r="J3921" s="36" t="s">
        <v>1931</v>
      </c>
      <c r="K3921" s="30" t="s">
        <v>1929</v>
      </c>
      <c r="L3921" s="9">
        <f>Таблица4[[#This Row],[Поступления]]/Таблица4[[#This Row],[Начисления]]</f>
        <v>0.86243777670853849</v>
      </c>
    </row>
    <row r="3922" spans="1:12" ht="15">
      <c r="A3922" s="47">
        <v>104960</v>
      </c>
      <c r="B3922" s="34" t="s">
        <v>1173</v>
      </c>
      <c r="C3922" s="34" t="s">
        <v>1174</v>
      </c>
      <c r="D3922" s="34" t="s">
        <v>1348</v>
      </c>
      <c r="E3922" s="34" t="s">
        <v>746</v>
      </c>
      <c r="F3922" s="31">
        <v>363584.6</v>
      </c>
      <c r="G3922" s="31">
        <v>355703.48</v>
      </c>
      <c r="H3922" s="31">
        <v>7881.1199999999953</v>
      </c>
      <c r="I3922" s="31"/>
      <c r="J3922" s="36" t="s">
        <v>1931</v>
      </c>
      <c r="K3922" s="30" t="s">
        <v>1929</v>
      </c>
      <c r="L3922" s="9">
        <f>Таблица4[[#This Row],[Поступления]]/Таблица4[[#This Row],[Начисления]]</f>
        <v>0.97832383439782655</v>
      </c>
    </row>
    <row r="3923" spans="1:12" ht="15">
      <c r="A3923" s="47">
        <v>104961</v>
      </c>
      <c r="B3923" s="34" t="s">
        <v>1173</v>
      </c>
      <c r="C3923" s="34" t="s">
        <v>1174</v>
      </c>
      <c r="D3923" s="34" t="s">
        <v>1349</v>
      </c>
      <c r="E3923" s="34" t="s">
        <v>69</v>
      </c>
      <c r="F3923" s="31">
        <v>2708841.92</v>
      </c>
      <c r="G3923" s="31">
        <v>2442381.64</v>
      </c>
      <c r="H3923" s="31">
        <v>266460.2799999998</v>
      </c>
      <c r="I3923" s="31"/>
      <c r="J3923" s="36" t="s">
        <v>1931</v>
      </c>
      <c r="K3923" s="30" t="s">
        <v>1930</v>
      </c>
      <c r="L3923" s="9">
        <f>Таблица4[[#This Row],[Поступления]]/Таблица4[[#This Row],[Начисления]]</f>
        <v>0.90163313775061493</v>
      </c>
    </row>
    <row r="3924" spans="1:12" ht="15">
      <c r="A3924" s="47">
        <v>104964</v>
      </c>
      <c r="B3924" s="34" t="s">
        <v>1173</v>
      </c>
      <c r="C3924" s="34" t="s">
        <v>1174</v>
      </c>
      <c r="D3924" s="34" t="s">
        <v>1351</v>
      </c>
      <c r="E3924" s="34" t="s">
        <v>9</v>
      </c>
      <c r="F3924" s="31">
        <v>1837658.23</v>
      </c>
      <c r="G3924" s="31">
        <v>1719313.72</v>
      </c>
      <c r="H3924" s="31">
        <v>118344.51000000001</v>
      </c>
      <c r="I3924" s="31"/>
      <c r="J3924" s="36" t="s">
        <v>1933</v>
      </c>
      <c r="K3924" s="30" t="s">
        <v>1929</v>
      </c>
      <c r="L3924" s="9">
        <f>Таблица4[[#This Row],[Поступления]]/Таблица4[[#This Row],[Начисления]]</f>
        <v>0.93560037004269281</v>
      </c>
    </row>
    <row r="3925" spans="1:12" ht="15">
      <c r="A3925" s="47">
        <v>104966</v>
      </c>
      <c r="B3925" s="34" t="s">
        <v>1173</v>
      </c>
      <c r="C3925" s="34" t="s">
        <v>1174</v>
      </c>
      <c r="D3925" s="34" t="s">
        <v>1351</v>
      </c>
      <c r="E3925" s="34" t="s">
        <v>13</v>
      </c>
      <c r="F3925" s="31">
        <v>1836195.03</v>
      </c>
      <c r="G3925" s="31">
        <v>1610314.38</v>
      </c>
      <c r="H3925" s="31">
        <v>225880.65000000014</v>
      </c>
      <c r="I3925" s="31"/>
      <c r="J3925" s="36" t="s">
        <v>1933</v>
      </c>
      <c r="K3925" s="30" t="s">
        <v>1930</v>
      </c>
      <c r="L3925" s="9">
        <f>Таблица4[[#This Row],[Поступления]]/Таблица4[[#This Row],[Начисления]]</f>
        <v>0.87698439092278768</v>
      </c>
    </row>
    <row r="3926" spans="1:12" ht="15">
      <c r="A3926" s="47">
        <v>104967</v>
      </c>
      <c r="B3926" s="34" t="s">
        <v>1173</v>
      </c>
      <c r="C3926" s="34" t="s">
        <v>1174</v>
      </c>
      <c r="D3926" s="34" t="s">
        <v>1351</v>
      </c>
      <c r="E3926" s="34" t="s">
        <v>97</v>
      </c>
      <c r="F3926" s="31">
        <v>1835675.09</v>
      </c>
      <c r="G3926" s="31">
        <v>1607129.8</v>
      </c>
      <c r="H3926" s="31">
        <v>228545.29000000004</v>
      </c>
      <c r="I3926" s="31"/>
      <c r="J3926" s="36" t="s">
        <v>1933</v>
      </c>
      <c r="K3926" s="30" t="s">
        <v>1930</v>
      </c>
      <c r="L3926" s="9">
        <f>Таблица4[[#This Row],[Поступления]]/Таблица4[[#This Row],[Начисления]]</f>
        <v>0.87549796189694984</v>
      </c>
    </row>
    <row r="3927" spans="1:12" ht="15">
      <c r="A3927" s="47">
        <v>104968</v>
      </c>
      <c r="B3927" s="34" t="s">
        <v>1173</v>
      </c>
      <c r="C3927" s="34" t="s">
        <v>1174</v>
      </c>
      <c r="D3927" s="34" t="s">
        <v>1351</v>
      </c>
      <c r="E3927" s="34" t="s">
        <v>15</v>
      </c>
      <c r="F3927" s="31">
        <v>1224144.17</v>
      </c>
      <c r="G3927" s="31">
        <v>1117658.1599999999</v>
      </c>
      <c r="H3927" s="31">
        <v>106486.01000000001</v>
      </c>
      <c r="I3927" s="31"/>
      <c r="J3927" s="36" t="s">
        <v>1933</v>
      </c>
      <c r="K3927" s="30" t="s">
        <v>1929</v>
      </c>
      <c r="L3927" s="9">
        <f>Таблица4[[#This Row],[Поступления]]/Таблица4[[#This Row],[Начисления]]</f>
        <v>0.91301187179611365</v>
      </c>
    </row>
    <row r="3928" spans="1:12" ht="15">
      <c r="A3928" s="47">
        <v>104969</v>
      </c>
      <c r="B3928" s="34" t="s">
        <v>1173</v>
      </c>
      <c r="C3928" s="34" t="s">
        <v>1174</v>
      </c>
      <c r="D3928" s="34" t="s">
        <v>1351</v>
      </c>
      <c r="E3928" s="34" t="s">
        <v>39</v>
      </c>
      <c r="F3928" s="31">
        <v>1217158.02</v>
      </c>
      <c r="G3928" s="31">
        <v>1113001.3</v>
      </c>
      <c r="H3928" s="31">
        <v>104156.71999999997</v>
      </c>
      <c r="I3928" s="31"/>
      <c r="J3928" s="36" t="s">
        <v>1933</v>
      </c>
      <c r="K3928" s="30" t="s">
        <v>1930</v>
      </c>
      <c r="L3928" s="9">
        <f>Таблица4[[#This Row],[Поступления]]/Таблица4[[#This Row],[Начисления]]</f>
        <v>0.91442629610245685</v>
      </c>
    </row>
    <row r="3929" spans="1:12" ht="15">
      <c r="A3929" s="47">
        <v>104970</v>
      </c>
      <c r="B3929" s="34" t="s">
        <v>1173</v>
      </c>
      <c r="C3929" s="34" t="s">
        <v>1174</v>
      </c>
      <c r="D3929" s="34" t="s">
        <v>1351</v>
      </c>
      <c r="E3929" s="34" t="s">
        <v>40</v>
      </c>
      <c r="F3929" s="31">
        <v>1208359.75</v>
      </c>
      <c r="G3929" s="31">
        <v>1147756.6000000001</v>
      </c>
      <c r="H3929" s="31">
        <v>60603.149999999907</v>
      </c>
      <c r="I3929" s="31"/>
      <c r="J3929" s="36" t="s">
        <v>1933</v>
      </c>
      <c r="K3929" s="30" t="s">
        <v>1930</v>
      </c>
      <c r="L3929" s="9">
        <f>Таблица4[[#This Row],[Поступления]]/Таблица4[[#This Row],[Начисления]]</f>
        <v>0.9498467654189906</v>
      </c>
    </row>
    <row r="3930" spans="1:12" ht="15">
      <c r="A3930" s="47">
        <v>104971</v>
      </c>
      <c r="B3930" s="34" t="s">
        <v>1173</v>
      </c>
      <c r="C3930" s="34" t="s">
        <v>1174</v>
      </c>
      <c r="D3930" s="34" t="s">
        <v>1351</v>
      </c>
      <c r="E3930" s="34" t="s">
        <v>41</v>
      </c>
      <c r="F3930" s="31">
        <v>5255847.75</v>
      </c>
      <c r="G3930" s="31">
        <v>4633552.49</v>
      </c>
      <c r="H3930" s="31">
        <v>622295.25999999978</v>
      </c>
      <c r="I3930" s="31"/>
      <c r="J3930" s="36" t="s">
        <v>1933</v>
      </c>
      <c r="K3930" s="30" t="s">
        <v>1930</v>
      </c>
      <c r="L3930" s="9">
        <f>Таблица4[[#This Row],[Поступления]]/Таблица4[[#This Row],[Начисления]]</f>
        <v>0.88159945082123059</v>
      </c>
    </row>
    <row r="3931" spans="1:12" ht="15">
      <c r="A3931" s="47">
        <v>104972</v>
      </c>
      <c r="B3931" s="34" t="s">
        <v>1173</v>
      </c>
      <c r="C3931" s="34" t="s">
        <v>1174</v>
      </c>
      <c r="D3931" s="34" t="s">
        <v>1352</v>
      </c>
      <c r="E3931" s="34" t="s">
        <v>20</v>
      </c>
      <c r="F3931" s="31">
        <v>14742323.9</v>
      </c>
      <c r="G3931" s="31">
        <v>13840783.4</v>
      </c>
      <c r="H3931" s="31">
        <v>901540.5</v>
      </c>
      <c r="I3931" s="31"/>
      <c r="J3931" s="36" t="s">
        <v>1935</v>
      </c>
      <c r="K3931" s="30" t="s">
        <v>1929</v>
      </c>
      <c r="L3931" s="9">
        <f>Таблица4[[#This Row],[Поступления]]/Таблица4[[#This Row],[Начисления]]</f>
        <v>0.93884678520731724</v>
      </c>
    </row>
    <row r="3932" spans="1:12" ht="15">
      <c r="A3932" s="47">
        <v>104973</v>
      </c>
      <c r="B3932" s="34" t="s">
        <v>1173</v>
      </c>
      <c r="C3932" s="34" t="s">
        <v>1174</v>
      </c>
      <c r="D3932" s="34" t="s">
        <v>1352</v>
      </c>
      <c r="E3932" s="34" t="s">
        <v>25</v>
      </c>
      <c r="F3932" s="31">
        <v>5439302.0499999998</v>
      </c>
      <c r="G3932" s="31">
        <v>5173605.4400000004</v>
      </c>
      <c r="H3932" s="31">
        <v>265696.6099999994</v>
      </c>
      <c r="I3932" s="31"/>
      <c r="J3932" s="36" t="s">
        <v>1935</v>
      </c>
      <c r="K3932" s="30" t="s">
        <v>1929</v>
      </c>
      <c r="L3932" s="9">
        <f>Таблица4[[#This Row],[Поступления]]/Таблица4[[#This Row],[Начисления]]</f>
        <v>0.95115244427361789</v>
      </c>
    </row>
    <row r="3933" spans="1:12" ht="15">
      <c r="A3933" s="47">
        <v>104974</v>
      </c>
      <c r="B3933" s="34" t="s">
        <v>1173</v>
      </c>
      <c r="C3933" s="34" t="s">
        <v>1174</v>
      </c>
      <c r="D3933" s="34" t="s">
        <v>1352</v>
      </c>
      <c r="E3933" s="34" t="s">
        <v>29</v>
      </c>
      <c r="F3933" s="31">
        <v>5510090.6100000003</v>
      </c>
      <c r="G3933" s="31">
        <v>5169762.95</v>
      </c>
      <c r="H3933" s="31">
        <v>340327.66000000015</v>
      </c>
      <c r="I3933" s="31"/>
      <c r="J3933" s="36" t="s">
        <v>1935</v>
      </c>
      <c r="K3933" s="30" t="s">
        <v>1929</v>
      </c>
      <c r="L3933" s="9">
        <f>Таблица4[[#This Row],[Поступления]]/Таблица4[[#This Row],[Начисления]]</f>
        <v>0.93823556015896437</v>
      </c>
    </row>
    <row r="3934" spans="1:12" ht="15">
      <c r="A3934" s="47">
        <v>104975</v>
      </c>
      <c r="B3934" s="34" t="s">
        <v>1173</v>
      </c>
      <c r="C3934" s="34" t="s">
        <v>1174</v>
      </c>
      <c r="D3934" s="34" t="s">
        <v>1352</v>
      </c>
      <c r="E3934" s="34" t="s">
        <v>26</v>
      </c>
      <c r="F3934" s="31">
        <v>5379394.5199999996</v>
      </c>
      <c r="G3934" s="31">
        <v>4977828.18</v>
      </c>
      <c r="H3934" s="31">
        <v>401566.33999999985</v>
      </c>
      <c r="I3934" s="31"/>
      <c r="J3934" s="36" t="s">
        <v>1935</v>
      </c>
      <c r="K3934" s="30" t="s">
        <v>1929</v>
      </c>
      <c r="L3934" s="9">
        <f>Таблица4[[#This Row],[Поступления]]/Таблица4[[#This Row],[Начисления]]</f>
        <v>0.92535101515476881</v>
      </c>
    </row>
    <row r="3935" spans="1:12" ht="15">
      <c r="A3935" s="47">
        <v>104976</v>
      </c>
      <c r="B3935" s="34" t="s">
        <v>1173</v>
      </c>
      <c r="C3935" s="34" t="s">
        <v>1174</v>
      </c>
      <c r="D3935" s="34" t="s">
        <v>1352</v>
      </c>
      <c r="E3935" s="34" t="s">
        <v>27</v>
      </c>
      <c r="F3935" s="31">
        <v>5539510.4100000001</v>
      </c>
      <c r="G3935" s="31">
        <v>5192224.34</v>
      </c>
      <c r="H3935" s="31">
        <v>347286.0700000003</v>
      </c>
      <c r="I3935" s="31"/>
      <c r="J3935" s="36" t="s">
        <v>1935</v>
      </c>
      <c r="K3935" s="30" t="s">
        <v>1929</v>
      </c>
      <c r="L3935" s="9">
        <f>Таблица4[[#This Row],[Поступления]]/Таблица4[[#This Row],[Начисления]]</f>
        <v>0.93730744338469429</v>
      </c>
    </row>
    <row r="3936" spans="1:12" ht="15">
      <c r="A3936" s="47">
        <v>104977</v>
      </c>
      <c r="B3936" s="34" t="s">
        <v>1173</v>
      </c>
      <c r="C3936" s="34" t="s">
        <v>1174</v>
      </c>
      <c r="D3936" s="34" t="s">
        <v>1352</v>
      </c>
      <c r="E3936" s="34" t="s">
        <v>28</v>
      </c>
      <c r="F3936" s="31">
        <v>4487680.8499999996</v>
      </c>
      <c r="G3936" s="31">
        <v>4283527.57</v>
      </c>
      <c r="H3936" s="31">
        <v>204153.27999999933</v>
      </c>
      <c r="I3936" s="31"/>
      <c r="J3936" s="36" t="s">
        <v>1935</v>
      </c>
      <c r="K3936" s="30" t="s">
        <v>1929</v>
      </c>
      <c r="L3936" s="9">
        <f>Таблица4[[#This Row],[Поступления]]/Таблица4[[#This Row],[Начисления]]</f>
        <v>0.95450806623202733</v>
      </c>
    </row>
    <row r="3937" spans="1:12" ht="15">
      <c r="A3937" s="47">
        <v>104978</v>
      </c>
      <c r="B3937" s="34" t="s">
        <v>1173</v>
      </c>
      <c r="C3937" s="34" t="s">
        <v>1174</v>
      </c>
      <c r="D3937" s="34" t="s">
        <v>1352</v>
      </c>
      <c r="E3937" s="34" t="s">
        <v>16</v>
      </c>
      <c r="F3937" s="31">
        <v>5408351.6299999999</v>
      </c>
      <c r="G3937" s="31">
        <v>5019626.58</v>
      </c>
      <c r="H3937" s="31">
        <v>388725.04999999981</v>
      </c>
      <c r="I3937" s="31"/>
      <c r="J3937" s="36" t="s">
        <v>1935</v>
      </c>
      <c r="K3937" s="30" t="s">
        <v>1929</v>
      </c>
      <c r="L3937" s="9">
        <f>Таблица4[[#This Row],[Поступления]]/Таблица4[[#This Row],[Начисления]]</f>
        <v>0.92812504130764151</v>
      </c>
    </row>
    <row r="3938" spans="1:12" ht="15">
      <c r="A3938" s="47">
        <v>104979</v>
      </c>
      <c r="B3938" s="34" t="s">
        <v>1173</v>
      </c>
      <c r="C3938" s="34" t="s">
        <v>1174</v>
      </c>
      <c r="D3938" s="34" t="s">
        <v>1352</v>
      </c>
      <c r="E3938" s="34" t="s">
        <v>76</v>
      </c>
      <c r="F3938" s="31">
        <v>11944958.74</v>
      </c>
      <c r="G3938" s="31">
        <v>11127129.1</v>
      </c>
      <c r="H3938" s="31">
        <v>817829.6400000006</v>
      </c>
      <c r="I3938" s="31"/>
      <c r="J3938" s="36" t="s">
        <v>1935</v>
      </c>
      <c r="K3938" s="30" t="s">
        <v>1929</v>
      </c>
      <c r="L3938" s="9">
        <f>Таблица4[[#This Row],[Поступления]]/Таблица4[[#This Row],[Начисления]]</f>
        <v>0.93153348975067285</v>
      </c>
    </row>
    <row r="3939" spans="1:12" ht="15">
      <c r="A3939" s="47">
        <v>104980</v>
      </c>
      <c r="B3939" s="34" t="s">
        <v>1173</v>
      </c>
      <c r="C3939" s="34" t="s">
        <v>1174</v>
      </c>
      <c r="D3939" s="34" t="s">
        <v>1352</v>
      </c>
      <c r="E3939" s="34" t="s">
        <v>51</v>
      </c>
      <c r="F3939" s="31">
        <v>1786344.34</v>
      </c>
      <c r="G3939" s="31">
        <v>1614874.11</v>
      </c>
      <c r="H3939" s="31">
        <v>171470.22999999998</v>
      </c>
      <c r="I3939" s="31"/>
      <c r="J3939" s="36" t="s">
        <v>1935</v>
      </c>
      <c r="K3939" s="30" t="s">
        <v>1930</v>
      </c>
      <c r="L3939" s="9">
        <f>Таблица4[[#This Row],[Поступления]]/Таблица4[[#This Row],[Начисления]]</f>
        <v>0.90401053919984986</v>
      </c>
    </row>
    <row r="3940" spans="1:12" ht="15">
      <c r="A3940" s="47">
        <v>104981</v>
      </c>
      <c r="B3940" s="34" t="s">
        <v>1173</v>
      </c>
      <c r="C3940" s="34" t="s">
        <v>1174</v>
      </c>
      <c r="D3940" s="34" t="s">
        <v>1352</v>
      </c>
      <c r="E3940" s="34" t="s">
        <v>484</v>
      </c>
      <c r="F3940" s="31">
        <v>2721803.29</v>
      </c>
      <c r="G3940" s="31">
        <v>2594451.04</v>
      </c>
      <c r="H3940" s="31">
        <v>127352.25</v>
      </c>
      <c r="I3940" s="31"/>
      <c r="J3940" s="36" t="s">
        <v>1935</v>
      </c>
      <c r="K3940" s="30" t="s">
        <v>1929</v>
      </c>
      <c r="L3940" s="9">
        <f>Таблица4[[#This Row],[Поступления]]/Таблица4[[#This Row],[Начисления]]</f>
        <v>0.95321034019324735</v>
      </c>
    </row>
    <row r="3941" spans="1:12" ht="15">
      <c r="A3941" s="47">
        <v>104982</v>
      </c>
      <c r="B3941" s="34" t="s">
        <v>1173</v>
      </c>
      <c r="C3941" s="34" t="s">
        <v>1174</v>
      </c>
      <c r="D3941" s="34" t="s">
        <v>1352</v>
      </c>
      <c r="E3941" s="34" t="s">
        <v>693</v>
      </c>
      <c r="F3941" s="31">
        <v>1798098.17</v>
      </c>
      <c r="G3941" s="31">
        <v>1702126.22</v>
      </c>
      <c r="H3941" s="31">
        <v>95971.949999999953</v>
      </c>
      <c r="I3941" s="31"/>
      <c r="J3941" s="36" t="s">
        <v>1935</v>
      </c>
      <c r="K3941" s="30" t="s">
        <v>1929</v>
      </c>
      <c r="L3941" s="9">
        <f>Таблица4[[#This Row],[Поступления]]/Таблица4[[#This Row],[Начисления]]</f>
        <v>0.94662585636244767</v>
      </c>
    </row>
    <row r="3942" spans="1:12" ht="15">
      <c r="A3942" s="47">
        <v>104983</v>
      </c>
      <c r="B3942" s="34" t="s">
        <v>1173</v>
      </c>
      <c r="C3942" s="34" t="s">
        <v>1174</v>
      </c>
      <c r="D3942" s="34" t="s">
        <v>1352</v>
      </c>
      <c r="E3942" s="34" t="s">
        <v>369</v>
      </c>
      <c r="F3942" s="31">
        <v>1825204.96</v>
      </c>
      <c r="G3942" s="31">
        <v>1731480.29</v>
      </c>
      <c r="H3942" s="31">
        <v>93724.669999999925</v>
      </c>
      <c r="I3942" s="31"/>
      <c r="J3942" s="36" t="s">
        <v>1935</v>
      </c>
      <c r="K3942" s="30" t="s">
        <v>1929</v>
      </c>
      <c r="L3942" s="9">
        <f>Таблица4[[#This Row],[Поступления]]/Таблица4[[#This Row],[Начисления]]</f>
        <v>0.94864978341939199</v>
      </c>
    </row>
    <row r="3943" spans="1:12" ht="15">
      <c r="A3943" s="47">
        <v>104984</v>
      </c>
      <c r="B3943" s="34" t="s">
        <v>1173</v>
      </c>
      <c r="C3943" s="34" t="s">
        <v>1174</v>
      </c>
      <c r="D3943" s="34" t="s">
        <v>1352</v>
      </c>
      <c r="E3943" s="34" t="s">
        <v>753</v>
      </c>
      <c r="F3943" s="31">
        <v>2695469.23</v>
      </c>
      <c r="G3943" s="31">
        <v>2521214.67</v>
      </c>
      <c r="H3943" s="31">
        <v>174254.56000000006</v>
      </c>
      <c r="I3943" s="31"/>
      <c r="J3943" s="36" t="s">
        <v>1935</v>
      </c>
      <c r="K3943" s="30" t="s">
        <v>1930</v>
      </c>
      <c r="L3943" s="9">
        <f>Таблица4[[#This Row],[Поступления]]/Таблица4[[#This Row],[Начисления]]</f>
        <v>0.93535279198865129</v>
      </c>
    </row>
    <row r="3944" spans="1:12" ht="15">
      <c r="A3944" s="47">
        <v>104985</v>
      </c>
      <c r="B3944" s="34" t="s">
        <v>1173</v>
      </c>
      <c r="C3944" s="34" t="s">
        <v>1174</v>
      </c>
      <c r="D3944" s="34" t="s">
        <v>1352</v>
      </c>
      <c r="E3944" s="34" t="s">
        <v>754</v>
      </c>
      <c r="F3944" s="31">
        <v>2731276.49</v>
      </c>
      <c r="G3944" s="31">
        <v>2554648.2200000002</v>
      </c>
      <c r="H3944" s="31">
        <v>176628.27000000002</v>
      </c>
      <c r="I3944" s="31"/>
      <c r="J3944" s="36" t="s">
        <v>1935</v>
      </c>
      <c r="K3944" s="30" t="s">
        <v>1930</v>
      </c>
      <c r="L3944" s="9">
        <f>Таблица4[[#This Row],[Поступления]]/Таблица4[[#This Row],[Начисления]]</f>
        <v>0.93533123773931803</v>
      </c>
    </row>
    <row r="3945" spans="1:12" ht="15">
      <c r="A3945" s="47">
        <v>104986</v>
      </c>
      <c r="B3945" s="34" t="s">
        <v>1173</v>
      </c>
      <c r="C3945" s="34" t="s">
        <v>1174</v>
      </c>
      <c r="D3945" s="34" t="s">
        <v>1352</v>
      </c>
      <c r="E3945" s="34" t="s">
        <v>751</v>
      </c>
      <c r="F3945" s="31">
        <v>2732506.68</v>
      </c>
      <c r="G3945" s="31">
        <v>2628437.79</v>
      </c>
      <c r="H3945" s="31">
        <v>104068.89000000013</v>
      </c>
      <c r="I3945" s="31"/>
      <c r="J3945" s="36" t="s">
        <v>1935</v>
      </c>
      <c r="K3945" s="30" t="s">
        <v>1929</v>
      </c>
      <c r="L3945" s="9">
        <f>Таблица4[[#This Row],[Поступления]]/Таблица4[[#This Row],[Начисления]]</f>
        <v>0.96191449749722113</v>
      </c>
    </row>
    <row r="3946" spans="1:12" ht="15">
      <c r="A3946" s="47">
        <v>104987</v>
      </c>
      <c r="B3946" s="34" t="s">
        <v>1173</v>
      </c>
      <c r="C3946" s="34" t="s">
        <v>1174</v>
      </c>
      <c r="D3946" s="34" t="s">
        <v>1352</v>
      </c>
      <c r="E3946" s="34" t="s">
        <v>755</v>
      </c>
      <c r="F3946" s="31">
        <v>5490260.8899999997</v>
      </c>
      <c r="G3946" s="31">
        <v>5362758.01</v>
      </c>
      <c r="H3946" s="31">
        <v>127502.87999999989</v>
      </c>
      <c r="I3946" s="31"/>
      <c r="J3946" s="36" t="s">
        <v>1935</v>
      </c>
      <c r="K3946" s="30" t="s">
        <v>1929</v>
      </c>
      <c r="L3946" s="9">
        <f>Таблица4[[#This Row],[Поступления]]/Таблица4[[#This Row],[Начисления]]</f>
        <v>0.97677653529502861</v>
      </c>
    </row>
    <row r="3947" spans="1:12" ht="15">
      <c r="A3947" s="47">
        <v>104988</v>
      </c>
      <c r="B3947" s="34" t="s">
        <v>1173</v>
      </c>
      <c r="C3947" s="34" t="s">
        <v>1174</v>
      </c>
      <c r="D3947" s="34" t="s">
        <v>1352</v>
      </c>
      <c r="E3947" s="34" t="s">
        <v>752</v>
      </c>
      <c r="F3947" s="31">
        <v>5467544.1699999999</v>
      </c>
      <c r="G3947" s="31">
        <v>5199746.05</v>
      </c>
      <c r="H3947" s="31">
        <v>267798.12000000011</v>
      </c>
      <c r="I3947" s="31"/>
      <c r="J3947" s="36" t="s">
        <v>1935</v>
      </c>
      <c r="K3947" s="30" t="s">
        <v>1929</v>
      </c>
      <c r="L3947" s="9">
        <f>Таблица4[[#This Row],[Поступления]]/Таблица4[[#This Row],[Начисления]]</f>
        <v>0.95102040117583542</v>
      </c>
    </row>
    <row r="3948" spans="1:12" ht="15">
      <c r="A3948" s="47">
        <v>104989</v>
      </c>
      <c r="B3948" s="34" t="s">
        <v>1173</v>
      </c>
      <c r="C3948" s="34" t="s">
        <v>1174</v>
      </c>
      <c r="D3948" s="34" t="s">
        <v>1352</v>
      </c>
      <c r="E3948" s="34" t="s">
        <v>756</v>
      </c>
      <c r="F3948" s="31">
        <v>2267455.6</v>
      </c>
      <c r="G3948" s="31">
        <v>2178957.29</v>
      </c>
      <c r="H3948" s="31">
        <v>88498.310000000056</v>
      </c>
      <c r="I3948" s="31"/>
      <c r="J3948" s="36" t="s">
        <v>1935</v>
      </c>
      <c r="K3948" s="30" t="s">
        <v>1929</v>
      </c>
      <c r="L3948" s="9">
        <f>Таблица4[[#This Row],[Поступления]]/Таблица4[[#This Row],[Начисления]]</f>
        <v>0.96097021260306048</v>
      </c>
    </row>
    <row r="3949" spans="1:12" ht="15">
      <c r="A3949" s="47">
        <v>104990</v>
      </c>
      <c r="B3949" s="34" t="s">
        <v>1173</v>
      </c>
      <c r="C3949" s="34" t="s">
        <v>1174</v>
      </c>
      <c r="D3949" s="34" t="s">
        <v>1352</v>
      </c>
      <c r="E3949" s="34" t="s">
        <v>757</v>
      </c>
      <c r="F3949" s="31">
        <v>2266126.79</v>
      </c>
      <c r="G3949" s="31">
        <v>2040358.3</v>
      </c>
      <c r="H3949" s="31">
        <v>225768.49</v>
      </c>
      <c r="I3949" s="31"/>
      <c r="J3949" s="36" t="s">
        <v>1935</v>
      </c>
      <c r="K3949" s="30" t="s">
        <v>1929</v>
      </c>
      <c r="L3949" s="9">
        <f>Таблица4[[#This Row],[Поступления]]/Таблица4[[#This Row],[Начисления]]</f>
        <v>0.90037252505187493</v>
      </c>
    </row>
    <row r="3950" spans="1:12" ht="15">
      <c r="A3950" s="47">
        <v>104991</v>
      </c>
      <c r="B3950" s="34" t="s">
        <v>1173</v>
      </c>
      <c r="C3950" s="34" t="s">
        <v>1174</v>
      </c>
      <c r="D3950" s="34" t="s">
        <v>1352</v>
      </c>
      <c r="E3950" s="34" t="s">
        <v>32</v>
      </c>
      <c r="F3950" s="31">
        <v>2756225.57</v>
      </c>
      <c r="G3950" s="31">
        <v>2607659.7400000002</v>
      </c>
      <c r="H3950" s="31">
        <v>148565.82999999961</v>
      </c>
      <c r="I3950" s="31"/>
      <c r="J3950" s="36" t="s">
        <v>1935</v>
      </c>
      <c r="K3950" s="30" t="s">
        <v>1929</v>
      </c>
      <c r="L3950" s="9">
        <f>Таблица4[[#This Row],[Поступления]]/Таблица4[[#This Row],[Начисления]]</f>
        <v>0.94609808732018996</v>
      </c>
    </row>
    <row r="3951" spans="1:12" ht="15">
      <c r="A3951" s="47">
        <v>104992</v>
      </c>
      <c r="B3951" s="34" t="s">
        <v>1173</v>
      </c>
      <c r="C3951" s="34" t="s">
        <v>1174</v>
      </c>
      <c r="D3951" s="34" t="s">
        <v>1353</v>
      </c>
      <c r="E3951" s="34" t="s">
        <v>18</v>
      </c>
      <c r="F3951" s="31">
        <v>264673.84999999998</v>
      </c>
      <c r="G3951" s="31">
        <v>243695.45</v>
      </c>
      <c r="H3951" s="31">
        <v>20978.399999999965</v>
      </c>
      <c r="I3951" s="31"/>
      <c r="J3951" s="36" t="s">
        <v>1937</v>
      </c>
      <c r="K3951" s="30" t="s">
        <v>1929</v>
      </c>
      <c r="L3951" s="9">
        <f>Таблица4[[#This Row],[Поступления]]/Таблица4[[#This Row],[Начисления]]</f>
        <v>0.92073867516568042</v>
      </c>
    </row>
    <row r="3952" spans="1:12" ht="15">
      <c r="A3952" s="47">
        <v>104993</v>
      </c>
      <c r="B3952" s="34" t="s">
        <v>1173</v>
      </c>
      <c r="C3952" s="34" t="s">
        <v>1174</v>
      </c>
      <c r="D3952" s="34" t="s">
        <v>1353</v>
      </c>
      <c r="E3952" s="34" t="s">
        <v>20</v>
      </c>
      <c r="F3952" s="31">
        <v>258773.36</v>
      </c>
      <c r="G3952" s="31">
        <v>206361.71</v>
      </c>
      <c r="H3952" s="31">
        <v>52411.649999999994</v>
      </c>
      <c r="I3952" s="31"/>
      <c r="J3952" s="36" t="s">
        <v>1937</v>
      </c>
      <c r="K3952" s="30" t="s">
        <v>1929</v>
      </c>
      <c r="L3952" s="9">
        <f>Таблица4[[#This Row],[Поступления]]/Таблица4[[#This Row],[Начисления]]</f>
        <v>0.79746118379418962</v>
      </c>
    </row>
    <row r="3953" spans="1:12" ht="15">
      <c r="A3953" s="47">
        <v>104994</v>
      </c>
      <c r="B3953" s="34" t="s">
        <v>1173</v>
      </c>
      <c r="C3953" s="34" t="s">
        <v>1174</v>
      </c>
      <c r="D3953" s="34" t="s">
        <v>1353</v>
      </c>
      <c r="E3953" s="34" t="s">
        <v>25</v>
      </c>
      <c r="F3953" s="31">
        <v>294931.58</v>
      </c>
      <c r="G3953" s="31">
        <v>249227.28</v>
      </c>
      <c r="H3953" s="31">
        <v>45704.300000000017</v>
      </c>
      <c r="I3953" s="31"/>
      <c r="J3953" s="36" t="s">
        <v>1937</v>
      </c>
      <c r="K3953" s="30" t="s">
        <v>1929</v>
      </c>
      <c r="L3953" s="9">
        <f>Таблица4[[#This Row],[Поступления]]/Таблица4[[#This Row],[Начисления]]</f>
        <v>0.8450342279385612</v>
      </c>
    </row>
    <row r="3954" spans="1:12" ht="15">
      <c r="A3954" s="47">
        <v>104995</v>
      </c>
      <c r="B3954" s="34" t="s">
        <v>1173</v>
      </c>
      <c r="C3954" s="34" t="s">
        <v>1174</v>
      </c>
      <c r="D3954" s="34" t="s">
        <v>1353</v>
      </c>
      <c r="E3954" s="34" t="s">
        <v>29</v>
      </c>
      <c r="F3954" s="31">
        <v>256842.87</v>
      </c>
      <c r="G3954" s="31">
        <v>253891.06</v>
      </c>
      <c r="H3954" s="31">
        <v>2951.8099999999977</v>
      </c>
      <c r="I3954" s="31"/>
      <c r="J3954" s="36" t="s">
        <v>1937</v>
      </c>
      <c r="K3954" s="30" t="s">
        <v>1929</v>
      </c>
      <c r="L3954" s="9">
        <f>Таблица4[[#This Row],[Поступления]]/Таблица4[[#This Row],[Начисления]]</f>
        <v>0.9885073313500975</v>
      </c>
    </row>
    <row r="3955" spans="1:12" ht="15">
      <c r="A3955" s="47">
        <v>104996</v>
      </c>
      <c r="B3955" s="34" t="s">
        <v>1173</v>
      </c>
      <c r="C3955" s="34" t="s">
        <v>1174</v>
      </c>
      <c r="D3955" s="34" t="s">
        <v>1353</v>
      </c>
      <c r="E3955" s="34" t="s">
        <v>30</v>
      </c>
      <c r="F3955" s="31">
        <v>420725.35</v>
      </c>
      <c r="G3955" s="31">
        <v>397246.65</v>
      </c>
      <c r="H3955" s="31">
        <v>23478.699999999953</v>
      </c>
      <c r="I3955" s="31"/>
      <c r="J3955" s="36" t="s">
        <v>1937</v>
      </c>
      <c r="K3955" s="30" t="s">
        <v>1929</v>
      </c>
      <c r="L3955" s="9">
        <f>Таблица4[[#This Row],[Поступления]]/Таблица4[[#This Row],[Начисления]]</f>
        <v>0.94419471039717484</v>
      </c>
    </row>
    <row r="3956" spans="1:12" ht="15">
      <c r="A3956" s="47">
        <v>104997</v>
      </c>
      <c r="B3956" s="34" t="s">
        <v>1173</v>
      </c>
      <c r="C3956" s="34" t="s">
        <v>1174</v>
      </c>
      <c r="D3956" s="34" t="s">
        <v>1353</v>
      </c>
      <c r="E3956" s="34" t="s">
        <v>26</v>
      </c>
      <c r="F3956" s="31">
        <v>437497.22</v>
      </c>
      <c r="G3956" s="31">
        <v>339389.97</v>
      </c>
      <c r="H3956" s="31">
        <v>98107.25</v>
      </c>
      <c r="I3956" s="31"/>
      <c r="J3956" s="36" t="s">
        <v>1937</v>
      </c>
      <c r="K3956" s="30" t="s">
        <v>1929</v>
      </c>
      <c r="L3956" s="9">
        <f>Таблица4[[#This Row],[Поступления]]/Таблица4[[#This Row],[Начисления]]</f>
        <v>0.77575343221609494</v>
      </c>
    </row>
    <row r="3957" spans="1:12" ht="15">
      <c r="A3957" s="47">
        <v>104998</v>
      </c>
      <c r="B3957" s="34" t="s">
        <v>1173</v>
      </c>
      <c r="C3957" s="34" t="s">
        <v>1174</v>
      </c>
      <c r="D3957" s="34" t="s">
        <v>1354</v>
      </c>
      <c r="E3957" s="34" t="s">
        <v>7</v>
      </c>
      <c r="F3957" s="31">
        <v>315314.09000000003</v>
      </c>
      <c r="G3957" s="31">
        <v>273154.08</v>
      </c>
      <c r="H3957" s="31">
        <v>42160.010000000009</v>
      </c>
      <c r="I3957" s="31"/>
      <c r="J3957" s="36" t="s">
        <v>1932</v>
      </c>
      <c r="K3957" s="30" t="s">
        <v>1929</v>
      </c>
      <c r="L3957" s="9">
        <f>Таблица4[[#This Row],[Поступления]]/Таблица4[[#This Row],[Начисления]]</f>
        <v>0.86629202012507589</v>
      </c>
    </row>
    <row r="3958" spans="1:12" ht="15">
      <c r="A3958" s="47">
        <v>104999</v>
      </c>
      <c r="B3958" s="34" t="s">
        <v>1173</v>
      </c>
      <c r="C3958" s="34" t="s">
        <v>1174</v>
      </c>
      <c r="D3958" s="34" t="s">
        <v>1354</v>
      </c>
      <c r="E3958" s="34" t="s">
        <v>9</v>
      </c>
      <c r="F3958" s="31">
        <v>315229.26</v>
      </c>
      <c r="G3958" s="31">
        <v>267820.26</v>
      </c>
      <c r="H3958" s="31">
        <v>47409</v>
      </c>
      <c r="I3958" s="31"/>
      <c r="J3958" s="36" t="s">
        <v>1932</v>
      </c>
      <c r="K3958" s="30" t="s">
        <v>1929</v>
      </c>
      <c r="L3958" s="9">
        <f>Таблица4[[#This Row],[Поступления]]/Таблица4[[#This Row],[Начисления]]</f>
        <v>0.84960469722893106</v>
      </c>
    </row>
    <row r="3959" spans="1:12" ht="15">
      <c r="A3959" s="47">
        <v>105000</v>
      </c>
      <c r="B3959" s="34" t="s">
        <v>1173</v>
      </c>
      <c r="C3959" s="34" t="s">
        <v>1174</v>
      </c>
      <c r="D3959" s="34" t="s">
        <v>1354</v>
      </c>
      <c r="E3959" s="34" t="s">
        <v>11</v>
      </c>
      <c r="F3959" s="31">
        <v>176873.62</v>
      </c>
      <c r="G3959" s="31">
        <v>152905.04999999999</v>
      </c>
      <c r="H3959" s="31">
        <v>23968.570000000007</v>
      </c>
      <c r="I3959" s="31"/>
      <c r="J3959" s="36" t="s">
        <v>1932</v>
      </c>
      <c r="K3959" s="30" t="s">
        <v>1929</v>
      </c>
      <c r="L3959" s="9">
        <f>Таблица4[[#This Row],[Поступления]]/Таблица4[[#This Row],[Начисления]]</f>
        <v>0.86448759289259747</v>
      </c>
    </row>
    <row r="3960" spans="1:12" ht="15">
      <c r="A3960" s="47">
        <v>105001</v>
      </c>
      <c r="B3960" s="34" t="s">
        <v>1173</v>
      </c>
      <c r="C3960" s="34" t="s">
        <v>1174</v>
      </c>
      <c r="D3960" s="34" t="s">
        <v>1354</v>
      </c>
      <c r="E3960" s="34" t="s">
        <v>13</v>
      </c>
      <c r="F3960" s="31">
        <v>184426.53</v>
      </c>
      <c r="G3960" s="31">
        <v>131887.21</v>
      </c>
      <c r="H3960" s="31">
        <v>52539.320000000007</v>
      </c>
      <c r="I3960" s="31"/>
      <c r="J3960" s="36" t="s">
        <v>1932</v>
      </c>
      <c r="K3960" s="30" t="s">
        <v>1929</v>
      </c>
      <c r="L3960" s="9">
        <f>Таблица4[[#This Row],[Поступления]]/Таблица4[[#This Row],[Начисления]]</f>
        <v>0.71512059571906494</v>
      </c>
    </row>
    <row r="3961" spans="1:12" ht="15">
      <c r="A3961" s="47">
        <v>105002</v>
      </c>
      <c r="B3961" s="34" t="s">
        <v>1173</v>
      </c>
      <c r="C3961" s="34" t="s">
        <v>1174</v>
      </c>
      <c r="D3961" s="34" t="s">
        <v>1354</v>
      </c>
      <c r="E3961" s="34" t="s">
        <v>96</v>
      </c>
      <c r="F3961" s="31">
        <v>181357.84</v>
      </c>
      <c r="G3961" s="31">
        <v>158212.51</v>
      </c>
      <c r="H3961" s="31">
        <v>23145.329999999987</v>
      </c>
      <c r="I3961" s="31"/>
      <c r="J3961" s="36" t="s">
        <v>1932</v>
      </c>
      <c r="K3961" s="30" t="s">
        <v>1929</v>
      </c>
      <c r="L3961" s="9">
        <f>Таблица4[[#This Row],[Поступления]]/Таблица4[[#This Row],[Начисления]]</f>
        <v>0.87237756029736579</v>
      </c>
    </row>
    <row r="3962" spans="1:12" ht="15">
      <c r="A3962" s="47">
        <v>105003</v>
      </c>
      <c r="B3962" s="34" t="s">
        <v>1173</v>
      </c>
      <c r="C3962" s="34" t="s">
        <v>1174</v>
      </c>
      <c r="D3962" s="34" t="s">
        <v>1354</v>
      </c>
      <c r="E3962" s="34" t="s">
        <v>14</v>
      </c>
      <c r="F3962" s="31">
        <v>1711155.18</v>
      </c>
      <c r="G3962" s="31">
        <v>1566591.42</v>
      </c>
      <c r="H3962" s="31">
        <v>144563.76</v>
      </c>
      <c r="I3962" s="31"/>
      <c r="J3962" s="36" t="s">
        <v>1932</v>
      </c>
      <c r="K3962" s="30" t="s">
        <v>1929</v>
      </c>
      <c r="L3962" s="9">
        <f>Таблица4[[#This Row],[Поступления]]/Таблица4[[#This Row],[Начисления]]</f>
        <v>0.91551686153911538</v>
      </c>
    </row>
    <row r="3963" spans="1:12" ht="15">
      <c r="A3963" s="47">
        <v>105004</v>
      </c>
      <c r="B3963" s="34" t="s">
        <v>1173</v>
      </c>
      <c r="C3963" s="34" t="s">
        <v>1174</v>
      </c>
      <c r="D3963" s="34" t="s">
        <v>1354</v>
      </c>
      <c r="E3963" s="34" t="s">
        <v>39</v>
      </c>
      <c r="F3963" s="31">
        <v>1112794.8500000001</v>
      </c>
      <c r="G3963" s="31">
        <v>1001575.23</v>
      </c>
      <c r="H3963" s="31">
        <v>111219.62000000011</v>
      </c>
      <c r="I3963" s="31"/>
      <c r="J3963" s="36" t="s">
        <v>1932</v>
      </c>
      <c r="K3963" s="30" t="s">
        <v>1929</v>
      </c>
      <c r="L3963" s="9">
        <f>Таблица4[[#This Row],[Поступления]]/Таблица4[[#This Row],[Начисления]]</f>
        <v>0.90005379697794241</v>
      </c>
    </row>
    <row r="3964" spans="1:12" ht="15">
      <c r="A3964" s="47">
        <v>105005</v>
      </c>
      <c r="B3964" s="34" t="s">
        <v>1173</v>
      </c>
      <c r="C3964" s="34" t="s">
        <v>1174</v>
      </c>
      <c r="D3964" s="34" t="s">
        <v>1354</v>
      </c>
      <c r="E3964" s="34" t="s">
        <v>75</v>
      </c>
      <c r="F3964" s="31">
        <v>2284253.23</v>
      </c>
      <c r="G3964" s="31">
        <v>2164676.94</v>
      </c>
      <c r="H3964" s="31">
        <v>119576.29000000004</v>
      </c>
      <c r="I3964" s="31"/>
      <c r="J3964" s="36" t="s">
        <v>1932</v>
      </c>
      <c r="K3964" s="30" t="s">
        <v>1930</v>
      </c>
      <c r="L3964" s="9">
        <f>Таблица4[[#This Row],[Поступления]]/Таблица4[[#This Row],[Начисления]]</f>
        <v>0.94765191160526452</v>
      </c>
    </row>
    <row r="3965" spans="1:12" ht="15">
      <c r="A3965" s="47">
        <v>105006</v>
      </c>
      <c r="B3965" s="34" t="s">
        <v>1173</v>
      </c>
      <c r="C3965" s="34" t="s">
        <v>1174</v>
      </c>
      <c r="D3965" s="34" t="s">
        <v>1354</v>
      </c>
      <c r="E3965" s="34" t="s">
        <v>220</v>
      </c>
      <c r="F3965" s="31">
        <v>1108695.6100000001</v>
      </c>
      <c r="G3965" s="31">
        <v>1030520.7</v>
      </c>
      <c r="H3965" s="31">
        <v>78174.910000000149</v>
      </c>
      <c r="I3965" s="31"/>
      <c r="J3965" s="36" t="s">
        <v>1932</v>
      </c>
      <c r="K3965" s="30" t="s">
        <v>1929</v>
      </c>
      <c r="L3965" s="9">
        <f>Таблица4[[#This Row],[Поступления]]/Таблица4[[#This Row],[Начисления]]</f>
        <v>0.92948929418057302</v>
      </c>
    </row>
    <row r="3966" spans="1:12" ht="15">
      <c r="A3966" s="47">
        <v>105007</v>
      </c>
      <c r="B3966" s="34" t="s">
        <v>1173</v>
      </c>
      <c r="C3966" s="34" t="s">
        <v>1174</v>
      </c>
      <c r="D3966" s="34" t="s">
        <v>1354</v>
      </c>
      <c r="E3966" s="34" t="s">
        <v>37</v>
      </c>
      <c r="F3966" s="31">
        <v>1096759.67</v>
      </c>
      <c r="G3966" s="31">
        <v>1030689.32</v>
      </c>
      <c r="H3966" s="31">
        <v>66070.349999999977</v>
      </c>
      <c r="I3966" s="31"/>
      <c r="J3966" s="36" t="s">
        <v>1932</v>
      </c>
      <c r="K3966" s="30" t="s">
        <v>1929</v>
      </c>
      <c r="L3966" s="9">
        <f>Таблица4[[#This Row],[Поступления]]/Таблица4[[#This Row],[Начисления]]</f>
        <v>0.93975858904439846</v>
      </c>
    </row>
    <row r="3967" spans="1:12" ht="15">
      <c r="A3967" s="47">
        <v>105008</v>
      </c>
      <c r="B3967" s="34" t="s">
        <v>1173</v>
      </c>
      <c r="C3967" s="34" t="s">
        <v>1174</v>
      </c>
      <c r="D3967" s="34" t="s">
        <v>1354</v>
      </c>
      <c r="E3967" s="34" t="s">
        <v>222</v>
      </c>
      <c r="F3967" s="31">
        <v>769521.4</v>
      </c>
      <c r="G3967" s="31">
        <v>722883.68</v>
      </c>
      <c r="H3967" s="31">
        <v>46637.719999999972</v>
      </c>
      <c r="I3967" s="31"/>
      <c r="J3967" s="36" t="s">
        <v>1932</v>
      </c>
      <c r="K3967" s="30" t="s">
        <v>1930</v>
      </c>
      <c r="L3967" s="9">
        <f>Таблица4[[#This Row],[Поступления]]/Таблица4[[#This Row],[Начисления]]</f>
        <v>0.93939386221097954</v>
      </c>
    </row>
    <row r="3968" spans="1:12" ht="15">
      <c r="A3968" s="47">
        <v>105009</v>
      </c>
      <c r="B3968" s="34" t="s">
        <v>1173</v>
      </c>
      <c r="C3968" s="34" t="s">
        <v>1174</v>
      </c>
      <c r="D3968" s="34" t="s">
        <v>1354</v>
      </c>
      <c r="E3968" s="34" t="s">
        <v>113</v>
      </c>
      <c r="F3968" s="31">
        <v>1662229.46</v>
      </c>
      <c r="G3968" s="31">
        <v>1531870.29</v>
      </c>
      <c r="H3968" s="31">
        <v>130359.16999999993</v>
      </c>
      <c r="I3968" s="31"/>
      <c r="J3968" s="36" t="s">
        <v>1932</v>
      </c>
      <c r="K3968" s="30" t="s">
        <v>1929</v>
      </c>
      <c r="L3968" s="9">
        <f>Таблица4[[#This Row],[Поступления]]/Таблица4[[#This Row],[Начисления]]</f>
        <v>0.92157570712289028</v>
      </c>
    </row>
    <row r="3969" spans="1:12" ht="15">
      <c r="A3969" s="47">
        <v>105010</v>
      </c>
      <c r="B3969" s="34" t="s">
        <v>1173</v>
      </c>
      <c r="C3969" s="34" t="s">
        <v>1174</v>
      </c>
      <c r="D3969" s="34" t="s">
        <v>1354</v>
      </c>
      <c r="E3969" s="34" t="s">
        <v>671</v>
      </c>
      <c r="F3969" s="31">
        <v>768600.73</v>
      </c>
      <c r="G3969" s="31">
        <v>745075.27</v>
      </c>
      <c r="H3969" s="31">
        <v>23525.459999999963</v>
      </c>
      <c r="I3969" s="31"/>
      <c r="J3969" s="36" t="s">
        <v>1932</v>
      </c>
      <c r="K3969" s="30" t="s">
        <v>1929</v>
      </c>
      <c r="L3969" s="9">
        <f>Таблица4[[#This Row],[Поступления]]/Таблица4[[#This Row],[Начисления]]</f>
        <v>0.96939183234967785</v>
      </c>
    </row>
    <row r="3970" spans="1:12" ht="15">
      <c r="A3970" s="47">
        <v>105011</v>
      </c>
      <c r="B3970" s="34" t="s">
        <v>1173</v>
      </c>
      <c r="C3970" s="34" t="s">
        <v>1174</v>
      </c>
      <c r="D3970" s="34" t="s">
        <v>1354</v>
      </c>
      <c r="E3970" s="34" t="s">
        <v>250</v>
      </c>
      <c r="F3970" s="31">
        <v>1520203.31</v>
      </c>
      <c r="G3970" s="31">
        <v>1458570.08</v>
      </c>
      <c r="H3970" s="31">
        <v>61633.229999999981</v>
      </c>
      <c r="I3970" s="31"/>
      <c r="J3970" s="36" t="s">
        <v>1932</v>
      </c>
      <c r="K3970" s="30" t="s">
        <v>1929</v>
      </c>
      <c r="L3970" s="9">
        <f>Таблица4[[#This Row],[Поступления]]/Таблица4[[#This Row],[Начисления]]</f>
        <v>0.95945724522860043</v>
      </c>
    </row>
    <row r="3971" spans="1:12" ht="15">
      <c r="A3971" s="47">
        <v>105013</v>
      </c>
      <c r="B3971" s="34" t="s">
        <v>1173</v>
      </c>
      <c r="C3971" s="34" t="s">
        <v>1174</v>
      </c>
      <c r="D3971" s="34" t="s">
        <v>1355</v>
      </c>
      <c r="E3971" s="34" t="s">
        <v>100</v>
      </c>
      <c r="F3971" s="31">
        <v>16455912.09</v>
      </c>
      <c r="G3971" s="31">
        <v>15621065.6</v>
      </c>
      <c r="H3971" s="31">
        <v>834846.49000000022</v>
      </c>
      <c r="I3971" s="31"/>
      <c r="J3971" s="36" t="s">
        <v>1936</v>
      </c>
      <c r="K3971" s="30" t="s">
        <v>1930</v>
      </c>
      <c r="L3971" s="9">
        <f>Таблица4[[#This Row],[Поступления]]/Таблица4[[#This Row],[Начисления]]</f>
        <v>0.94926768656552785</v>
      </c>
    </row>
    <row r="3972" spans="1:12" ht="15">
      <c r="A3972" s="47">
        <v>105014</v>
      </c>
      <c r="B3972" s="34" t="s">
        <v>1173</v>
      </c>
      <c r="C3972" s="34" t="s">
        <v>1174</v>
      </c>
      <c r="D3972" s="34" t="s">
        <v>1355</v>
      </c>
      <c r="E3972" s="34" t="s">
        <v>67</v>
      </c>
      <c r="F3972" s="31">
        <v>9777672.6600000001</v>
      </c>
      <c r="G3972" s="31">
        <v>9155978.6600000001</v>
      </c>
      <c r="H3972" s="31">
        <v>621694</v>
      </c>
      <c r="I3972" s="31"/>
      <c r="J3972" s="36" t="s">
        <v>1936</v>
      </c>
      <c r="K3972" s="30" t="s">
        <v>1930</v>
      </c>
      <c r="L3972" s="9">
        <f>Таблица4[[#This Row],[Поступления]]/Таблица4[[#This Row],[Начисления]]</f>
        <v>0.93641697553004399</v>
      </c>
    </row>
    <row r="3973" spans="1:12" ht="15">
      <c r="A3973" s="47">
        <v>105015</v>
      </c>
      <c r="B3973" s="34" t="s">
        <v>1173</v>
      </c>
      <c r="C3973" s="34" t="s">
        <v>1174</v>
      </c>
      <c r="D3973" s="34" t="s">
        <v>1355</v>
      </c>
      <c r="E3973" s="34" t="s">
        <v>68</v>
      </c>
      <c r="F3973" s="31">
        <v>13285599.68</v>
      </c>
      <c r="G3973" s="31">
        <v>12440378.75</v>
      </c>
      <c r="H3973" s="31">
        <v>845220.9299999997</v>
      </c>
      <c r="I3973" s="31"/>
      <c r="J3973" s="36" t="s">
        <v>1936</v>
      </c>
      <c r="K3973" s="30" t="s">
        <v>1930</v>
      </c>
      <c r="L3973" s="9">
        <f>Таблица4[[#This Row],[Поступления]]/Таблица4[[#This Row],[Начисления]]</f>
        <v>0.9363806715272035</v>
      </c>
    </row>
    <row r="3974" spans="1:12" ht="15">
      <c r="A3974" s="47">
        <v>105020</v>
      </c>
      <c r="B3974" s="34" t="s">
        <v>1173</v>
      </c>
      <c r="C3974" s="34" t="s">
        <v>1174</v>
      </c>
      <c r="D3974" s="34" t="s">
        <v>1356</v>
      </c>
      <c r="E3974" s="34" t="s">
        <v>19</v>
      </c>
      <c r="F3974" s="31">
        <v>3626174.89</v>
      </c>
      <c r="G3974" s="31">
        <v>3247128.91</v>
      </c>
      <c r="H3974" s="31">
        <v>379045.98</v>
      </c>
      <c r="I3974" s="31"/>
      <c r="J3974" s="36" t="s">
        <v>1931</v>
      </c>
      <c r="K3974" s="30" t="s">
        <v>1930</v>
      </c>
      <c r="L3974" s="9">
        <f>Таблица4[[#This Row],[Поступления]]/Таблица4[[#This Row],[Начисления]]</f>
        <v>0.89546947086162187</v>
      </c>
    </row>
    <row r="3975" spans="1:12" ht="15">
      <c r="A3975" s="47">
        <v>105021</v>
      </c>
      <c r="B3975" s="34" t="s">
        <v>1173</v>
      </c>
      <c r="C3975" s="34" t="s">
        <v>1174</v>
      </c>
      <c r="D3975" s="34" t="s">
        <v>1356</v>
      </c>
      <c r="E3975" s="34" t="s">
        <v>20</v>
      </c>
      <c r="F3975" s="31">
        <v>6106427.2000000002</v>
      </c>
      <c r="G3975" s="31">
        <v>5663549.2400000002</v>
      </c>
      <c r="H3975" s="31">
        <v>442877.95999999996</v>
      </c>
      <c r="I3975" s="31"/>
      <c r="J3975" s="36" t="s">
        <v>1931</v>
      </c>
      <c r="K3975" s="30" t="s">
        <v>1930</v>
      </c>
      <c r="L3975" s="9">
        <f>Таблица4[[#This Row],[Поступления]]/Таблица4[[#This Row],[Начисления]]</f>
        <v>0.92747347254053891</v>
      </c>
    </row>
    <row r="3976" spans="1:12" ht="15">
      <c r="A3976" s="47">
        <v>105022</v>
      </c>
      <c r="B3976" s="34" t="s">
        <v>1173</v>
      </c>
      <c r="C3976" s="34" t="s">
        <v>1174</v>
      </c>
      <c r="D3976" s="34" t="s">
        <v>1356</v>
      </c>
      <c r="E3976" s="34" t="s">
        <v>21</v>
      </c>
      <c r="F3976" s="31">
        <v>7125353.1399999997</v>
      </c>
      <c r="G3976" s="31">
        <v>7019856.1100000003</v>
      </c>
      <c r="H3976" s="31">
        <v>105497.02999999933</v>
      </c>
      <c r="I3976" s="31"/>
      <c r="J3976" s="36" t="s">
        <v>1931</v>
      </c>
      <c r="K3976" s="30" t="s">
        <v>1930</v>
      </c>
      <c r="L3976" s="9">
        <f>Таблица4[[#This Row],[Поступления]]/Таблица4[[#This Row],[Начисления]]</f>
        <v>0.9851941331289582</v>
      </c>
    </row>
    <row r="3977" spans="1:12" ht="15">
      <c r="A3977" s="47">
        <v>105023</v>
      </c>
      <c r="B3977" s="34" t="s">
        <v>1173</v>
      </c>
      <c r="C3977" s="34" t="s">
        <v>1174</v>
      </c>
      <c r="D3977" s="34" t="s">
        <v>1356</v>
      </c>
      <c r="E3977" s="34" t="s">
        <v>328</v>
      </c>
      <c r="F3977" s="31">
        <v>5549834.46</v>
      </c>
      <c r="G3977" s="31">
        <v>5447618.8200000003</v>
      </c>
      <c r="H3977" s="31">
        <v>102215.63999999966</v>
      </c>
      <c r="I3977" s="31"/>
      <c r="J3977" s="36" t="s">
        <v>1931</v>
      </c>
      <c r="K3977" s="30" t="s">
        <v>1929</v>
      </c>
      <c r="L3977" s="9">
        <f>Таблица4[[#This Row],[Поступления]]/Таблица4[[#This Row],[Начисления]]</f>
        <v>0.98158221821989267</v>
      </c>
    </row>
    <row r="3978" spans="1:12" ht="15">
      <c r="A3978" s="47">
        <v>105024</v>
      </c>
      <c r="B3978" s="34" t="s">
        <v>1173</v>
      </c>
      <c r="C3978" s="34" t="s">
        <v>1174</v>
      </c>
      <c r="D3978" s="34" t="s">
        <v>1356</v>
      </c>
      <c r="E3978" s="34" t="s">
        <v>35</v>
      </c>
      <c r="F3978" s="31">
        <v>2206700.06</v>
      </c>
      <c r="G3978" s="31">
        <v>1937374.39</v>
      </c>
      <c r="H3978" s="31">
        <v>269325.67000000016</v>
      </c>
      <c r="I3978" s="31"/>
      <c r="J3978" s="36" t="s">
        <v>1931</v>
      </c>
      <c r="K3978" s="30" t="s">
        <v>1930</v>
      </c>
      <c r="L3978" s="9">
        <f>Таблица4[[#This Row],[Поступления]]/Таблица4[[#This Row],[Начисления]]</f>
        <v>0.87795093910497279</v>
      </c>
    </row>
    <row r="3979" spans="1:12" ht="15">
      <c r="A3979" s="47">
        <v>105025</v>
      </c>
      <c r="B3979" s="34" t="s">
        <v>1173</v>
      </c>
      <c r="C3979" s="34" t="s">
        <v>1174</v>
      </c>
      <c r="D3979" s="34" t="s">
        <v>972</v>
      </c>
      <c r="E3979" s="34" t="s">
        <v>27</v>
      </c>
      <c r="F3979" s="31">
        <v>2556951.2599999998</v>
      </c>
      <c r="G3979" s="31">
        <v>2491814.77</v>
      </c>
      <c r="H3979" s="31">
        <v>65136.489999999758</v>
      </c>
      <c r="I3979" s="31"/>
      <c r="J3979" s="36" t="s">
        <v>1931</v>
      </c>
      <c r="K3979" s="30" t="s">
        <v>1929</v>
      </c>
      <c r="L3979" s="9">
        <f>Таблица4[[#This Row],[Поступления]]/Таблица4[[#This Row],[Начисления]]</f>
        <v>0.97452572091655754</v>
      </c>
    </row>
    <row r="3980" spans="1:12" ht="15">
      <c r="A3980" s="47">
        <v>105027</v>
      </c>
      <c r="B3980" s="34" t="s">
        <v>1173</v>
      </c>
      <c r="C3980" s="34" t="s">
        <v>1174</v>
      </c>
      <c r="D3980" s="34" t="s">
        <v>972</v>
      </c>
      <c r="E3980" s="34" t="s">
        <v>16</v>
      </c>
      <c r="F3980" s="31">
        <v>1880462.13</v>
      </c>
      <c r="G3980" s="31">
        <v>1441486.41</v>
      </c>
      <c r="H3980" s="31">
        <v>438975.72</v>
      </c>
      <c r="I3980" s="31"/>
      <c r="J3980" s="36" t="s">
        <v>1931</v>
      </c>
      <c r="K3980" s="30" t="s">
        <v>1929</v>
      </c>
      <c r="L3980" s="9">
        <f>Таблица4[[#This Row],[Поступления]]/Таблица4[[#This Row],[Начисления]]</f>
        <v>0.76655965945987969</v>
      </c>
    </row>
    <row r="3981" spans="1:12" ht="15">
      <c r="A3981" s="47">
        <v>105028</v>
      </c>
      <c r="B3981" s="34" t="s">
        <v>1173</v>
      </c>
      <c r="C3981" s="34" t="s">
        <v>1174</v>
      </c>
      <c r="D3981" s="34" t="s">
        <v>972</v>
      </c>
      <c r="E3981" s="34" t="s">
        <v>70</v>
      </c>
      <c r="F3981" s="31">
        <v>4897663.16</v>
      </c>
      <c r="G3981" s="31">
        <v>4591892.21</v>
      </c>
      <c r="H3981" s="31">
        <v>305770.95000000019</v>
      </c>
      <c r="I3981" s="31"/>
      <c r="J3981" s="36" t="s">
        <v>1931</v>
      </c>
      <c r="K3981" s="30" t="s">
        <v>1929</v>
      </c>
      <c r="L3981" s="9">
        <f>Таблица4[[#This Row],[Поступления]]/Таблица4[[#This Row],[Начисления]]</f>
        <v>0.9375679910988407</v>
      </c>
    </row>
    <row r="3982" spans="1:12" ht="15">
      <c r="A3982" s="47">
        <v>105029</v>
      </c>
      <c r="B3982" s="34" t="s">
        <v>1173</v>
      </c>
      <c r="C3982" s="34" t="s">
        <v>1174</v>
      </c>
      <c r="D3982" s="34" t="s">
        <v>972</v>
      </c>
      <c r="E3982" s="34" t="s">
        <v>7</v>
      </c>
      <c r="F3982" s="31">
        <v>2313282.7400000002</v>
      </c>
      <c r="G3982" s="31">
        <v>1928961.44</v>
      </c>
      <c r="H3982" s="31">
        <v>384321.30000000028</v>
      </c>
      <c r="I3982" s="31"/>
      <c r="J3982" s="36" t="s">
        <v>1931</v>
      </c>
      <c r="K3982" s="30" t="s">
        <v>1929</v>
      </c>
      <c r="L3982" s="9">
        <f>Таблица4[[#This Row],[Поступления]]/Таблица4[[#This Row],[Начисления]]</f>
        <v>0.83386323973523435</v>
      </c>
    </row>
    <row r="3983" spans="1:12" ht="15">
      <c r="A3983" s="47">
        <v>105030</v>
      </c>
      <c r="B3983" s="34" t="s">
        <v>1173</v>
      </c>
      <c r="C3983" s="34" t="s">
        <v>1174</v>
      </c>
      <c r="D3983" s="34" t="s">
        <v>972</v>
      </c>
      <c r="E3983" s="34" t="s">
        <v>12</v>
      </c>
      <c r="F3983" s="31">
        <v>3144780.33</v>
      </c>
      <c r="G3983" s="31">
        <v>1839771.93</v>
      </c>
      <c r="H3983" s="31">
        <v>1305008.4000000001</v>
      </c>
      <c r="I3983" s="31"/>
      <c r="J3983" s="36" t="s">
        <v>1931</v>
      </c>
      <c r="K3983" s="30" t="s">
        <v>1929</v>
      </c>
      <c r="L3983" s="9">
        <f>Таблица4[[#This Row],[Поступления]]/Таблица4[[#This Row],[Начисления]]</f>
        <v>0.58502398798710364</v>
      </c>
    </row>
    <row r="3984" spans="1:12" ht="15">
      <c r="A3984" s="47">
        <v>105031</v>
      </c>
      <c r="B3984" s="34" t="s">
        <v>1173</v>
      </c>
      <c r="C3984" s="34" t="s">
        <v>1174</v>
      </c>
      <c r="D3984" s="34" t="s">
        <v>972</v>
      </c>
      <c r="E3984" s="34" t="s">
        <v>73</v>
      </c>
      <c r="F3984" s="31">
        <v>1738303.4</v>
      </c>
      <c r="G3984" s="31">
        <v>1595169.6</v>
      </c>
      <c r="H3984" s="31">
        <v>143133.79999999981</v>
      </c>
      <c r="I3984" s="31"/>
      <c r="J3984" s="36" t="s">
        <v>1931</v>
      </c>
      <c r="K3984" s="30" t="s">
        <v>1930</v>
      </c>
      <c r="L3984" s="9">
        <f>Таблица4[[#This Row],[Поступления]]/Таблица4[[#This Row],[Начисления]]</f>
        <v>0.91765890810545514</v>
      </c>
    </row>
    <row r="3985" spans="1:12" ht="15">
      <c r="A3985" s="47">
        <v>105033</v>
      </c>
      <c r="B3985" s="34" t="s">
        <v>1173</v>
      </c>
      <c r="C3985" s="34" t="s">
        <v>1174</v>
      </c>
      <c r="D3985" s="34" t="s">
        <v>972</v>
      </c>
      <c r="E3985" s="34" t="s">
        <v>74</v>
      </c>
      <c r="F3985" s="31">
        <v>1802535.08</v>
      </c>
      <c r="G3985" s="31">
        <v>1627740.84</v>
      </c>
      <c r="H3985" s="31">
        <v>174794.23999999999</v>
      </c>
      <c r="I3985" s="31"/>
      <c r="J3985" s="36" t="s">
        <v>1931</v>
      </c>
      <c r="K3985" s="30" t="s">
        <v>1930</v>
      </c>
      <c r="L3985" s="9">
        <f>Таблица4[[#This Row],[Поступления]]/Таблица4[[#This Row],[Начисления]]</f>
        <v>0.90302866116758185</v>
      </c>
    </row>
    <row r="3986" spans="1:12" ht="15">
      <c r="A3986" s="47">
        <v>105034</v>
      </c>
      <c r="B3986" s="34" t="s">
        <v>1173</v>
      </c>
      <c r="C3986" s="34" t="s">
        <v>1174</v>
      </c>
      <c r="D3986" s="34" t="s">
        <v>972</v>
      </c>
      <c r="E3986" s="34" t="s">
        <v>15</v>
      </c>
      <c r="F3986" s="31">
        <v>4703594.6399999997</v>
      </c>
      <c r="G3986" s="31">
        <v>4427871</v>
      </c>
      <c r="H3986" s="31">
        <v>275723.63999999966</v>
      </c>
      <c r="I3986" s="31"/>
      <c r="J3986" s="36" t="s">
        <v>1931</v>
      </c>
      <c r="K3986" s="30" t="s">
        <v>1930</v>
      </c>
      <c r="L3986" s="9">
        <f>Таблица4[[#This Row],[Поступления]]/Таблица4[[#This Row],[Начисления]]</f>
        <v>0.94138022914321551</v>
      </c>
    </row>
    <row r="3987" spans="1:12" ht="15">
      <c r="A3987" s="47">
        <v>105035</v>
      </c>
      <c r="B3987" s="34" t="s">
        <v>1173</v>
      </c>
      <c r="C3987" s="34" t="s">
        <v>1174</v>
      </c>
      <c r="D3987" s="34" t="s">
        <v>972</v>
      </c>
      <c r="E3987" s="34" t="s">
        <v>98</v>
      </c>
      <c r="F3987" s="31">
        <v>2584327.19</v>
      </c>
      <c r="G3987" s="31">
        <v>2443607.1800000002</v>
      </c>
      <c r="H3987" s="31">
        <v>140720.00999999978</v>
      </c>
      <c r="I3987" s="31"/>
      <c r="J3987" s="36" t="s">
        <v>1931</v>
      </c>
      <c r="K3987" s="30" t="s">
        <v>1929</v>
      </c>
      <c r="L3987" s="9">
        <f>Таблица4[[#This Row],[Поступления]]/Таблица4[[#This Row],[Начисления]]</f>
        <v>0.94554868650358481</v>
      </c>
    </row>
    <row r="3988" spans="1:12" ht="15">
      <c r="A3988" s="47">
        <v>105036</v>
      </c>
      <c r="B3988" s="34" t="s">
        <v>1173</v>
      </c>
      <c r="C3988" s="34" t="s">
        <v>1174</v>
      </c>
      <c r="D3988" s="34" t="s">
        <v>972</v>
      </c>
      <c r="E3988" s="34" t="s">
        <v>119</v>
      </c>
      <c r="F3988" s="31">
        <v>1723591.46</v>
      </c>
      <c r="G3988" s="31">
        <v>1054467.96</v>
      </c>
      <c r="H3988" s="31">
        <v>669123.5</v>
      </c>
      <c r="I3988" s="31"/>
      <c r="J3988" s="36" t="s">
        <v>1931</v>
      </c>
      <c r="K3988" s="30" t="s">
        <v>1929</v>
      </c>
      <c r="L3988" s="9">
        <f>Таблица4[[#This Row],[Поступления]]/Таблица4[[#This Row],[Начисления]]</f>
        <v>0.61178532411619169</v>
      </c>
    </row>
    <row r="3989" spans="1:12" ht="15">
      <c r="A3989" s="47">
        <v>105038</v>
      </c>
      <c r="B3989" s="34" t="s">
        <v>1173</v>
      </c>
      <c r="C3989" s="34" t="s">
        <v>1174</v>
      </c>
      <c r="D3989" s="34" t="s">
        <v>972</v>
      </c>
      <c r="E3989" s="34" t="s">
        <v>181</v>
      </c>
      <c r="F3989" s="31">
        <v>6009311.5999999996</v>
      </c>
      <c r="G3989" s="31">
        <v>5782576.3399999999</v>
      </c>
      <c r="H3989" s="31">
        <v>226735.25999999978</v>
      </c>
      <c r="I3989" s="31"/>
      <c r="J3989" s="36" t="s">
        <v>1931</v>
      </c>
      <c r="K3989" s="30" t="s">
        <v>1930</v>
      </c>
      <c r="L3989" s="9">
        <f>Таблица4[[#This Row],[Поступления]]/Таблица4[[#This Row],[Начисления]]</f>
        <v>0.96226934546046838</v>
      </c>
    </row>
    <row r="3990" spans="1:12" ht="15">
      <c r="A3990" s="47">
        <v>105039</v>
      </c>
      <c r="B3990" s="34" t="s">
        <v>1173</v>
      </c>
      <c r="C3990" s="34" t="s">
        <v>1174</v>
      </c>
      <c r="D3990" s="34" t="s">
        <v>972</v>
      </c>
      <c r="E3990" s="34" t="s">
        <v>192</v>
      </c>
      <c r="F3990" s="31">
        <v>1223140.98</v>
      </c>
      <c r="G3990" s="31">
        <v>1091867.92</v>
      </c>
      <c r="H3990" s="31">
        <v>131273.06000000006</v>
      </c>
      <c r="I3990" s="31"/>
      <c r="J3990" s="36" t="s">
        <v>1931</v>
      </c>
      <c r="K3990" s="30" t="s">
        <v>1929</v>
      </c>
      <c r="L3990" s="9">
        <f>Таблица4[[#This Row],[Поступления]]/Таблица4[[#This Row],[Начисления]]</f>
        <v>0.89267544612886729</v>
      </c>
    </row>
    <row r="3991" spans="1:12" ht="15">
      <c r="A3991" s="47">
        <v>105040</v>
      </c>
      <c r="B3991" s="34" t="s">
        <v>1173</v>
      </c>
      <c r="C3991" s="34" t="s">
        <v>1174</v>
      </c>
      <c r="D3991" s="34" t="s">
        <v>972</v>
      </c>
      <c r="E3991" s="34" t="s">
        <v>193</v>
      </c>
      <c r="F3991" s="31">
        <v>1293487.1599999999</v>
      </c>
      <c r="G3991" s="31">
        <v>1112598</v>
      </c>
      <c r="H3991" s="31">
        <v>180889.15999999992</v>
      </c>
      <c r="I3991" s="31"/>
      <c r="J3991" s="36" t="s">
        <v>1931</v>
      </c>
      <c r="K3991" s="30" t="s">
        <v>1930</v>
      </c>
      <c r="L3991" s="9">
        <f>Таблица4[[#This Row],[Поступления]]/Таблица4[[#This Row],[Начисления]]</f>
        <v>0.86015388046063024</v>
      </c>
    </row>
    <row r="3992" spans="1:12" ht="15">
      <c r="A3992" s="47">
        <v>105041</v>
      </c>
      <c r="B3992" s="34" t="s">
        <v>1173</v>
      </c>
      <c r="C3992" s="34" t="s">
        <v>1174</v>
      </c>
      <c r="D3992" s="34" t="s">
        <v>972</v>
      </c>
      <c r="E3992" s="34" t="s">
        <v>194</v>
      </c>
      <c r="F3992" s="31">
        <v>1635671.47</v>
      </c>
      <c r="G3992" s="31">
        <v>1495484.31</v>
      </c>
      <c r="H3992" s="31">
        <v>140187.15999999992</v>
      </c>
      <c r="I3992" s="31"/>
      <c r="J3992" s="36" t="s">
        <v>1931</v>
      </c>
      <c r="K3992" s="30" t="s">
        <v>1930</v>
      </c>
      <c r="L3992" s="9">
        <f>Таблица4[[#This Row],[Поступления]]/Таблица4[[#This Row],[Начисления]]</f>
        <v>0.91429381598249682</v>
      </c>
    </row>
    <row r="3993" spans="1:12" ht="15">
      <c r="A3993" s="47">
        <v>105042</v>
      </c>
      <c r="B3993" s="34" t="s">
        <v>1173</v>
      </c>
      <c r="C3993" s="34" t="s">
        <v>1174</v>
      </c>
      <c r="D3993" s="34" t="s">
        <v>972</v>
      </c>
      <c r="E3993" s="34" t="s">
        <v>195</v>
      </c>
      <c r="F3993" s="31">
        <v>1508218.64</v>
      </c>
      <c r="G3993" s="31">
        <v>1315053.42</v>
      </c>
      <c r="H3993" s="31">
        <v>193165.21999999997</v>
      </c>
      <c r="I3993" s="31"/>
      <c r="J3993" s="36" t="s">
        <v>1931</v>
      </c>
      <c r="K3993" s="30" t="s">
        <v>1929</v>
      </c>
      <c r="L3993" s="9">
        <f>Таблица4[[#This Row],[Поступления]]/Таблица4[[#This Row],[Начисления]]</f>
        <v>0.87192492197285132</v>
      </c>
    </row>
    <row r="3994" spans="1:12" ht="15">
      <c r="A3994" s="47">
        <v>105043</v>
      </c>
      <c r="B3994" s="34" t="s">
        <v>1173</v>
      </c>
      <c r="C3994" s="34" t="s">
        <v>1174</v>
      </c>
      <c r="D3994" s="34" t="s">
        <v>972</v>
      </c>
      <c r="E3994" s="34" t="s">
        <v>305</v>
      </c>
      <c r="F3994" s="31">
        <v>1031642.65</v>
      </c>
      <c r="G3994" s="31">
        <v>941623.83</v>
      </c>
      <c r="H3994" s="31">
        <v>90018.820000000065</v>
      </c>
      <c r="I3994" s="31"/>
      <c r="J3994" s="36" t="s">
        <v>1931</v>
      </c>
      <c r="K3994" s="30" t="s">
        <v>1929</v>
      </c>
      <c r="L3994" s="9">
        <f>Таблица4[[#This Row],[Поступления]]/Таблица4[[#This Row],[Начисления]]</f>
        <v>0.91274224655213698</v>
      </c>
    </row>
    <row r="3995" spans="1:12" ht="15">
      <c r="A3995" s="47">
        <v>105048</v>
      </c>
      <c r="B3995" s="34" t="s">
        <v>1173</v>
      </c>
      <c r="C3995" s="34" t="s">
        <v>1174</v>
      </c>
      <c r="D3995" s="34" t="s">
        <v>1357</v>
      </c>
      <c r="E3995" s="34" t="s">
        <v>254</v>
      </c>
      <c r="F3995" s="31">
        <v>2054347.38</v>
      </c>
      <c r="G3995" s="31">
        <v>1707976.06</v>
      </c>
      <c r="H3995" s="31">
        <v>346371.31999999983</v>
      </c>
      <c r="I3995" s="31"/>
      <c r="J3995" s="36" t="s">
        <v>1936</v>
      </c>
      <c r="K3995" s="30" t="s">
        <v>1930</v>
      </c>
      <c r="L3995" s="9">
        <f>Таблица4[[#This Row],[Поступления]]/Таблица4[[#This Row],[Начисления]]</f>
        <v>0.83139593460576278</v>
      </c>
    </row>
    <row r="3996" spans="1:12" ht="15">
      <c r="A3996" s="47">
        <v>105049</v>
      </c>
      <c r="B3996" s="34" t="s">
        <v>1173</v>
      </c>
      <c r="C3996" s="34" t="s">
        <v>1174</v>
      </c>
      <c r="D3996" s="34" t="s">
        <v>1357</v>
      </c>
      <c r="E3996" s="34" t="s">
        <v>255</v>
      </c>
      <c r="F3996" s="31">
        <v>2053443.8</v>
      </c>
      <c r="G3996" s="31">
        <v>1842155</v>
      </c>
      <c r="H3996" s="31">
        <v>211288.80000000005</v>
      </c>
      <c r="I3996" s="31"/>
      <c r="J3996" s="36" t="s">
        <v>1936</v>
      </c>
      <c r="K3996" s="30" t="s">
        <v>1930</v>
      </c>
      <c r="L3996" s="9">
        <f>Таблица4[[#This Row],[Поступления]]/Таблица4[[#This Row],[Начисления]]</f>
        <v>0.89710514599912594</v>
      </c>
    </row>
    <row r="3997" spans="1:12" ht="15">
      <c r="A3997" s="47">
        <v>105051</v>
      </c>
      <c r="B3997" s="34" t="s">
        <v>1173</v>
      </c>
      <c r="C3997" s="34" t="s">
        <v>1174</v>
      </c>
      <c r="D3997" s="34" t="s">
        <v>1357</v>
      </c>
      <c r="E3997" s="34" t="s">
        <v>498</v>
      </c>
      <c r="F3997" s="31">
        <v>3143603.5</v>
      </c>
      <c r="G3997" s="31">
        <v>2699268.43</v>
      </c>
      <c r="H3997" s="31">
        <v>444335.06999999983</v>
      </c>
      <c r="I3997" s="31"/>
      <c r="J3997" s="36" t="s">
        <v>1936</v>
      </c>
      <c r="K3997" s="30" t="s">
        <v>1930</v>
      </c>
      <c r="L3997" s="9">
        <f>Таблица4[[#This Row],[Поступления]]/Таблица4[[#This Row],[Начисления]]</f>
        <v>0.85865422595438645</v>
      </c>
    </row>
    <row r="3998" spans="1:12" ht="15">
      <c r="A3998" s="47">
        <v>105052</v>
      </c>
      <c r="B3998" s="34" t="s">
        <v>1173</v>
      </c>
      <c r="C3998" s="34" t="s">
        <v>1174</v>
      </c>
      <c r="D3998" s="34" t="s">
        <v>1357</v>
      </c>
      <c r="E3998" s="34" t="s">
        <v>499</v>
      </c>
      <c r="F3998" s="31">
        <v>6579590.7599999998</v>
      </c>
      <c r="G3998" s="31">
        <v>5834403.8499999996</v>
      </c>
      <c r="H3998" s="31">
        <v>745186.91000000015</v>
      </c>
      <c r="I3998" s="31"/>
      <c r="J3998" s="36" t="s">
        <v>1936</v>
      </c>
      <c r="K3998" s="30" t="s">
        <v>1930</v>
      </c>
      <c r="L3998" s="9">
        <f>Таблица4[[#This Row],[Поступления]]/Таблица4[[#This Row],[Начисления]]</f>
        <v>0.8867426657398978</v>
      </c>
    </row>
    <row r="3999" spans="1:12" ht="15">
      <c r="A3999" s="47">
        <v>105054</v>
      </c>
      <c r="B3999" s="34" t="s">
        <v>1173</v>
      </c>
      <c r="C3999" s="34" t="s">
        <v>1174</v>
      </c>
      <c r="D3999" s="34" t="s">
        <v>1013</v>
      </c>
      <c r="E3999" s="34" t="s">
        <v>22</v>
      </c>
      <c r="F3999" s="31">
        <v>1645841.46</v>
      </c>
      <c r="G3999" s="31">
        <v>1608691.53</v>
      </c>
      <c r="H3999" s="31">
        <v>37149.929999999935</v>
      </c>
      <c r="I3999" s="31"/>
      <c r="J3999" s="36" t="s">
        <v>1931</v>
      </c>
      <c r="K3999" s="30" t="s">
        <v>1929</v>
      </c>
      <c r="L3999" s="9">
        <f>Таблица4[[#This Row],[Поступления]]/Таблица4[[#This Row],[Начисления]]</f>
        <v>0.9774280020871513</v>
      </c>
    </row>
    <row r="4000" spans="1:12" ht="15">
      <c r="A4000" s="47">
        <v>105055</v>
      </c>
      <c r="B4000" s="34" t="s">
        <v>1173</v>
      </c>
      <c r="C4000" s="34" t="s">
        <v>1174</v>
      </c>
      <c r="D4000" s="34" t="s">
        <v>1013</v>
      </c>
      <c r="E4000" s="34" t="s">
        <v>40</v>
      </c>
      <c r="F4000" s="31">
        <v>2239781.0499999998</v>
      </c>
      <c r="G4000" s="31">
        <v>2048510.72</v>
      </c>
      <c r="H4000" s="31">
        <v>191270.32999999984</v>
      </c>
      <c r="I4000" s="31"/>
      <c r="J4000" s="36" t="s">
        <v>1931</v>
      </c>
      <c r="K4000" s="30" t="s">
        <v>1930</v>
      </c>
      <c r="L4000" s="9">
        <f>Таблица4[[#This Row],[Поступления]]/Таблица4[[#This Row],[Начисления]]</f>
        <v>0.91460311265692695</v>
      </c>
    </row>
    <row r="4001" spans="1:12" ht="15">
      <c r="A4001" s="47">
        <v>105056</v>
      </c>
      <c r="B4001" s="34" t="s">
        <v>1173</v>
      </c>
      <c r="C4001" s="34" t="s">
        <v>1174</v>
      </c>
      <c r="D4001" s="34" t="s">
        <v>1013</v>
      </c>
      <c r="E4001" s="34" t="s">
        <v>172</v>
      </c>
      <c r="F4001" s="31">
        <v>2950236.41</v>
      </c>
      <c r="G4001" s="31">
        <v>2421462.25</v>
      </c>
      <c r="H4001" s="31">
        <v>528774.16000000015</v>
      </c>
      <c r="I4001" s="31"/>
      <c r="J4001" s="36" t="s">
        <v>1931</v>
      </c>
      <c r="K4001" s="30" t="s">
        <v>1930</v>
      </c>
      <c r="L4001" s="9">
        <f>Таблица4[[#This Row],[Поступления]]/Таблица4[[#This Row],[Начисления]]</f>
        <v>0.82076888543315074</v>
      </c>
    </row>
    <row r="4002" spans="1:12" ht="15">
      <c r="A4002" s="47">
        <v>105057</v>
      </c>
      <c r="B4002" s="34" t="s">
        <v>1173</v>
      </c>
      <c r="C4002" s="34" t="s">
        <v>1174</v>
      </c>
      <c r="D4002" s="34" t="s">
        <v>1013</v>
      </c>
      <c r="E4002" s="34" t="s">
        <v>115</v>
      </c>
      <c r="F4002" s="31">
        <v>2437138.0699999998</v>
      </c>
      <c r="G4002" s="31">
        <v>2245985.9900000002</v>
      </c>
      <c r="H4002" s="31">
        <v>191152.07999999961</v>
      </c>
      <c r="I4002" s="31"/>
      <c r="J4002" s="36" t="s">
        <v>1931</v>
      </c>
      <c r="K4002" s="30" t="s">
        <v>1930</v>
      </c>
      <c r="L4002" s="9">
        <f>Таблица4[[#This Row],[Поступления]]/Таблица4[[#This Row],[Начисления]]</f>
        <v>0.92156698779072466</v>
      </c>
    </row>
    <row r="4003" spans="1:12" ht="15">
      <c r="A4003" s="47">
        <v>105058</v>
      </c>
      <c r="B4003" s="34" t="s">
        <v>1173</v>
      </c>
      <c r="C4003" s="34" t="s">
        <v>1174</v>
      </c>
      <c r="D4003" s="34" t="s">
        <v>1013</v>
      </c>
      <c r="E4003" s="34" t="s">
        <v>134</v>
      </c>
      <c r="F4003" s="31">
        <v>1734538.72</v>
      </c>
      <c r="G4003" s="31">
        <v>1577255.57</v>
      </c>
      <c r="H4003" s="31">
        <v>157283.14999999991</v>
      </c>
      <c r="I4003" s="31"/>
      <c r="J4003" s="36" t="s">
        <v>1931</v>
      </c>
      <c r="K4003" s="30" t="s">
        <v>1929</v>
      </c>
      <c r="L4003" s="9">
        <f>Таблица4[[#This Row],[Поступления]]/Таблица4[[#This Row],[Начисления]]</f>
        <v>0.90932277948802442</v>
      </c>
    </row>
    <row r="4004" spans="1:12" ht="15">
      <c r="A4004" s="47">
        <v>105060</v>
      </c>
      <c r="B4004" s="34" t="s">
        <v>1173</v>
      </c>
      <c r="C4004" s="34" t="s">
        <v>1174</v>
      </c>
      <c r="D4004" s="34" t="s">
        <v>1358</v>
      </c>
      <c r="E4004" s="34" t="s">
        <v>6</v>
      </c>
      <c r="F4004" s="31">
        <v>7037991.9900000002</v>
      </c>
      <c r="G4004" s="31">
        <v>5109246.1500000004</v>
      </c>
      <c r="H4004" s="31">
        <v>1928745.8399999999</v>
      </c>
      <c r="I4004" s="31"/>
      <c r="J4004" s="36" t="s">
        <v>1936</v>
      </c>
      <c r="K4004" s="30" t="s">
        <v>1929</v>
      </c>
      <c r="L4004" s="9">
        <f>Таблица4[[#This Row],[Поступления]]/Таблица4[[#This Row],[Начисления]]</f>
        <v>0.72595225417413412</v>
      </c>
    </row>
    <row r="4005" spans="1:12" ht="15">
      <c r="A4005" s="47">
        <v>105064</v>
      </c>
      <c r="B4005" s="34" t="s">
        <v>1173</v>
      </c>
      <c r="C4005" s="34" t="s">
        <v>1174</v>
      </c>
      <c r="D4005" s="34" t="s">
        <v>1359</v>
      </c>
      <c r="E4005" s="34" t="s">
        <v>76</v>
      </c>
      <c r="F4005" s="31">
        <v>0</v>
      </c>
      <c r="G4005" s="31">
        <v>36498.15</v>
      </c>
      <c r="H4005" s="31"/>
      <c r="I4005" s="31">
        <v>36498.15</v>
      </c>
      <c r="J4005" s="36" t="s">
        <v>1931</v>
      </c>
      <c r="K4005" s="30" t="s">
        <v>1929</v>
      </c>
      <c r="L4005" s="9" t="e">
        <f>Таблица4[[#This Row],[Поступления]]/Таблица4[[#This Row],[Начисления]]</f>
        <v>#DIV/0!</v>
      </c>
    </row>
    <row r="4006" spans="1:12" ht="15">
      <c r="A4006" s="47">
        <v>105065</v>
      </c>
      <c r="B4006" s="34" t="s">
        <v>1173</v>
      </c>
      <c r="C4006" s="34" t="s">
        <v>1174</v>
      </c>
      <c r="D4006" s="34" t="s">
        <v>1360</v>
      </c>
      <c r="E4006" s="34" t="s">
        <v>19</v>
      </c>
      <c r="F4006" s="31">
        <v>10294744.560000001</v>
      </c>
      <c r="G4006" s="31">
        <v>9330777.5</v>
      </c>
      <c r="H4006" s="31">
        <v>963967.06000000052</v>
      </c>
      <c r="I4006" s="31"/>
      <c r="J4006" s="36" t="s">
        <v>1938</v>
      </c>
      <c r="K4006" s="30" t="s">
        <v>1929</v>
      </c>
      <c r="L4006" s="9">
        <f>Таблица4[[#This Row],[Поступления]]/Таблица4[[#This Row],[Начисления]]</f>
        <v>0.90636318809254646</v>
      </c>
    </row>
    <row r="4007" spans="1:12" ht="15">
      <c r="A4007" s="47">
        <v>105066</v>
      </c>
      <c r="B4007" s="34" t="s">
        <v>1173</v>
      </c>
      <c r="C4007" s="34" t="s">
        <v>1174</v>
      </c>
      <c r="D4007" s="34" t="s">
        <v>1360</v>
      </c>
      <c r="E4007" s="34" t="s">
        <v>20</v>
      </c>
      <c r="F4007" s="31">
        <v>8261740.9299999997</v>
      </c>
      <c r="G4007" s="31">
        <v>7567997.0700000003</v>
      </c>
      <c r="H4007" s="31">
        <v>693743.8599999994</v>
      </c>
      <c r="I4007" s="31"/>
      <c r="J4007" s="36" t="s">
        <v>1938</v>
      </c>
      <c r="K4007" s="30" t="s">
        <v>1929</v>
      </c>
      <c r="L4007" s="9">
        <f>Таблица4[[#This Row],[Поступления]]/Таблица4[[#This Row],[Начисления]]</f>
        <v>0.91602933741472337</v>
      </c>
    </row>
    <row r="4008" spans="1:12" ht="15">
      <c r="A4008" s="47">
        <v>105067</v>
      </c>
      <c r="B4008" s="34" t="s">
        <v>1173</v>
      </c>
      <c r="C4008" s="34" t="s">
        <v>1174</v>
      </c>
      <c r="D4008" s="34" t="s">
        <v>1360</v>
      </c>
      <c r="E4008" s="34" t="s">
        <v>21</v>
      </c>
      <c r="F4008" s="31">
        <v>5242035.67</v>
      </c>
      <c r="G4008" s="31">
        <v>4862691.42</v>
      </c>
      <c r="H4008" s="31">
        <v>379344.25</v>
      </c>
      <c r="I4008" s="31"/>
      <c r="J4008" s="36" t="s">
        <v>1938</v>
      </c>
      <c r="K4008" s="30" t="s">
        <v>1930</v>
      </c>
      <c r="L4008" s="9">
        <f>Таблица4[[#This Row],[Поступления]]/Таблица4[[#This Row],[Начисления]]</f>
        <v>0.92763417231764089</v>
      </c>
    </row>
    <row r="4009" spans="1:12" ht="15">
      <c r="A4009" s="47">
        <v>105068</v>
      </c>
      <c r="B4009" s="34" t="s">
        <v>1173</v>
      </c>
      <c r="C4009" s="34" t="s">
        <v>1174</v>
      </c>
      <c r="D4009" s="34" t="s">
        <v>1360</v>
      </c>
      <c r="E4009" s="34" t="s">
        <v>25</v>
      </c>
      <c r="F4009" s="31">
        <v>11236809.93</v>
      </c>
      <c r="G4009" s="31">
        <v>10321545.66</v>
      </c>
      <c r="H4009" s="31">
        <v>915264.26999999955</v>
      </c>
      <c r="I4009" s="31"/>
      <c r="J4009" s="36" t="s">
        <v>1938</v>
      </c>
      <c r="K4009" s="30" t="s">
        <v>1929</v>
      </c>
      <c r="L4009" s="9">
        <f>Таблица4[[#This Row],[Поступления]]/Таблица4[[#This Row],[Начисления]]</f>
        <v>0.91854767716979624</v>
      </c>
    </row>
    <row r="4010" spans="1:12" ht="15">
      <c r="A4010" s="47">
        <v>105069</v>
      </c>
      <c r="B4010" s="34" t="s">
        <v>1173</v>
      </c>
      <c r="C4010" s="34" t="s">
        <v>1174</v>
      </c>
      <c r="D4010" s="34" t="s">
        <v>1360</v>
      </c>
      <c r="E4010" s="34" t="s">
        <v>100</v>
      </c>
      <c r="F4010" s="31">
        <v>2943180.88</v>
      </c>
      <c r="G4010" s="31">
        <v>2710187.03</v>
      </c>
      <c r="H4010" s="31">
        <v>232993.85000000009</v>
      </c>
      <c r="I4010" s="31"/>
      <c r="J4010" s="36" t="s">
        <v>1938</v>
      </c>
      <c r="K4010" s="30" t="s">
        <v>1929</v>
      </c>
      <c r="L4010" s="9">
        <f>Таблица4[[#This Row],[Поступления]]/Таблица4[[#This Row],[Начисления]]</f>
        <v>0.92083604117460827</v>
      </c>
    </row>
    <row r="4011" spans="1:12" ht="15">
      <c r="A4011" s="47">
        <v>105070</v>
      </c>
      <c r="B4011" s="34" t="s">
        <v>1173</v>
      </c>
      <c r="C4011" s="34" t="s">
        <v>1174</v>
      </c>
      <c r="D4011" s="34" t="s">
        <v>1360</v>
      </c>
      <c r="E4011" s="34" t="s">
        <v>29</v>
      </c>
      <c r="F4011" s="31">
        <v>11438385.76</v>
      </c>
      <c r="G4011" s="31">
        <v>10246475.27</v>
      </c>
      <c r="H4011" s="31">
        <v>1191910.4900000002</v>
      </c>
      <c r="I4011" s="31"/>
      <c r="J4011" s="36" t="s">
        <v>1938</v>
      </c>
      <c r="K4011" s="30" t="s">
        <v>1929</v>
      </c>
      <c r="L4011" s="9">
        <f>Таблица4[[#This Row],[Поступления]]/Таблица4[[#This Row],[Начисления]]</f>
        <v>0.89579731659618378</v>
      </c>
    </row>
    <row r="4012" spans="1:12" ht="15">
      <c r="A4012" s="47">
        <v>105071</v>
      </c>
      <c r="B4012" s="34" t="s">
        <v>1173</v>
      </c>
      <c r="C4012" s="34" t="s">
        <v>1174</v>
      </c>
      <c r="D4012" s="34" t="s">
        <v>1360</v>
      </c>
      <c r="E4012" s="34" t="s">
        <v>34</v>
      </c>
      <c r="F4012" s="31">
        <v>6154446.4500000002</v>
      </c>
      <c r="G4012" s="31">
        <v>5891738.2699999996</v>
      </c>
      <c r="H4012" s="31">
        <v>262708.18000000063</v>
      </c>
      <c r="I4012" s="31"/>
      <c r="J4012" s="36" t="s">
        <v>1938</v>
      </c>
      <c r="K4012" s="30" t="s">
        <v>1929</v>
      </c>
      <c r="L4012" s="9">
        <f>Таблица4[[#This Row],[Поступления]]/Таблица4[[#This Row],[Начисления]]</f>
        <v>0.95731408468100321</v>
      </c>
    </row>
    <row r="4013" spans="1:12" ht="15">
      <c r="A4013" s="47">
        <v>105075</v>
      </c>
      <c r="B4013" s="34" t="s">
        <v>1173</v>
      </c>
      <c r="C4013" s="34" t="s">
        <v>1174</v>
      </c>
      <c r="D4013" s="34" t="s">
        <v>1361</v>
      </c>
      <c r="E4013" s="34" t="s">
        <v>21</v>
      </c>
      <c r="F4013" s="31">
        <v>301681.83</v>
      </c>
      <c r="G4013" s="31">
        <v>272602.13</v>
      </c>
      <c r="H4013" s="31">
        <v>29079.700000000012</v>
      </c>
      <c r="I4013" s="31"/>
      <c r="J4013" s="36" t="s">
        <v>1938</v>
      </c>
      <c r="K4013" s="30" t="s">
        <v>1929</v>
      </c>
      <c r="L4013" s="9">
        <f>Таблица4[[#This Row],[Поступления]]/Таблица4[[#This Row],[Начисления]]</f>
        <v>0.90360804957991669</v>
      </c>
    </row>
    <row r="4014" spans="1:12" ht="15">
      <c r="A4014" s="47">
        <v>105080</v>
      </c>
      <c r="B4014" s="34" t="s">
        <v>1173</v>
      </c>
      <c r="C4014" s="34" t="s">
        <v>1174</v>
      </c>
      <c r="D4014" s="34" t="s">
        <v>1362</v>
      </c>
      <c r="E4014" s="34" t="s">
        <v>75</v>
      </c>
      <c r="F4014" s="31">
        <v>5322117.47</v>
      </c>
      <c r="G4014" s="31">
        <v>5092023.0999999996</v>
      </c>
      <c r="H4014" s="31">
        <v>230094.37000000011</v>
      </c>
      <c r="I4014" s="31"/>
      <c r="J4014" s="36" t="s">
        <v>1931</v>
      </c>
      <c r="K4014" s="30" t="s">
        <v>1929</v>
      </c>
      <c r="L4014" s="9">
        <f>Таблица4[[#This Row],[Поступления]]/Таблица4[[#This Row],[Начисления]]</f>
        <v>0.95676638644355216</v>
      </c>
    </row>
    <row r="4015" spans="1:12" ht="15">
      <c r="A4015" s="47">
        <v>105082</v>
      </c>
      <c r="B4015" s="34" t="s">
        <v>1173</v>
      </c>
      <c r="C4015" s="34" t="s">
        <v>1174</v>
      </c>
      <c r="D4015" s="34" t="s">
        <v>1362</v>
      </c>
      <c r="E4015" s="34" t="s">
        <v>77</v>
      </c>
      <c r="F4015" s="31">
        <v>1227082.06</v>
      </c>
      <c r="G4015" s="31">
        <v>1144205.95</v>
      </c>
      <c r="H4015" s="31">
        <v>82876.110000000102</v>
      </c>
      <c r="I4015" s="31"/>
      <c r="J4015" s="36" t="s">
        <v>1931</v>
      </c>
      <c r="K4015" s="30" t="s">
        <v>1929</v>
      </c>
      <c r="L4015" s="9">
        <f>Таблица4[[#This Row],[Поступления]]/Таблица4[[#This Row],[Начисления]]</f>
        <v>0.93246082499160643</v>
      </c>
    </row>
    <row r="4016" spans="1:12" ht="15">
      <c r="A4016" s="47">
        <v>105084</v>
      </c>
      <c r="B4016" s="34" t="s">
        <v>1173</v>
      </c>
      <c r="C4016" s="34" t="s">
        <v>1174</v>
      </c>
      <c r="D4016" s="34" t="s">
        <v>1362</v>
      </c>
      <c r="E4016" s="34" t="s">
        <v>115</v>
      </c>
      <c r="F4016" s="31">
        <v>863694.42</v>
      </c>
      <c r="G4016" s="31">
        <v>790840.33</v>
      </c>
      <c r="H4016" s="31">
        <v>72854.090000000084</v>
      </c>
      <c r="I4016" s="31"/>
      <c r="J4016" s="36" t="s">
        <v>1931</v>
      </c>
      <c r="K4016" s="30" t="s">
        <v>1929</v>
      </c>
      <c r="L4016" s="9">
        <f>Таблица4[[#This Row],[Поступления]]/Таблица4[[#This Row],[Начисления]]</f>
        <v>0.91564830301902367</v>
      </c>
    </row>
    <row r="4017" spans="1:12" ht="15">
      <c r="A4017" s="47">
        <v>105089</v>
      </c>
      <c r="B4017" s="34" t="s">
        <v>1173</v>
      </c>
      <c r="C4017" s="34" t="s">
        <v>1174</v>
      </c>
      <c r="D4017" s="34" t="s">
        <v>1362</v>
      </c>
      <c r="E4017" s="34" t="s">
        <v>548</v>
      </c>
      <c r="F4017" s="31">
        <v>2824648.32</v>
      </c>
      <c r="G4017" s="31">
        <v>2742625.65</v>
      </c>
      <c r="H4017" s="31">
        <v>82022.669999999925</v>
      </c>
      <c r="I4017" s="31"/>
      <c r="J4017" s="36" t="s">
        <v>1931</v>
      </c>
      <c r="K4017" s="30" t="s">
        <v>1929</v>
      </c>
      <c r="L4017" s="9">
        <f>Таблица4[[#This Row],[Поступления]]/Таблица4[[#This Row],[Начисления]]</f>
        <v>0.97096181162828799</v>
      </c>
    </row>
    <row r="4018" spans="1:12" ht="15">
      <c r="A4018" s="47">
        <v>105090</v>
      </c>
      <c r="B4018" s="34" t="s">
        <v>1173</v>
      </c>
      <c r="C4018" s="34" t="s">
        <v>1174</v>
      </c>
      <c r="D4018" s="34" t="s">
        <v>1362</v>
      </c>
      <c r="E4018" s="34" t="s">
        <v>375</v>
      </c>
      <c r="F4018" s="31">
        <v>1901905.95</v>
      </c>
      <c r="G4018" s="31">
        <v>1811295.72</v>
      </c>
      <c r="H4018" s="31">
        <v>90610.229999999981</v>
      </c>
      <c r="I4018" s="31"/>
      <c r="J4018" s="36" t="s">
        <v>1931</v>
      </c>
      <c r="K4018" s="30" t="s">
        <v>1929</v>
      </c>
      <c r="L4018" s="9">
        <f>Таблица4[[#This Row],[Поступления]]/Таблица4[[#This Row],[Начисления]]</f>
        <v>0.95235819626096652</v>
      </c>
    </row>
    <row r="4019" spans="1:12" ht="15">
      <c r="A4019" s="47">
        <v>105091</v>
      </c>
      <c r="B4019" s="34" t="s">
        <v>1173</v>
      </c>
      <c r="C4019" s="34" t="s">
        <v>1174</v>
      </c>
      <c r="D4019" s="34" t="s">
        <v>1362</v>
      </c>
      <c r="E4019" s="34" t="s">
        <v>485</v>
      </c>
      <c r="F4019" s="31">
        <v>7036056.0300000003</v>
      </c>
      <c r="G4019" s="31">
        <v>6574083.04</v>
      </c>
      <c r="H4019" s="31">
        <v>461972.99000000022</v>
      </c>
      <c r="I4019" s="31"/>
      <c r="J4019" s="36" t="s">
        <v>1931</v>
      </c>
      <c r="K4019" s="30" t="s">
        <v>1930</v>
      </c>
      <c r="L4019" s="9">
        <f>Таблица4[[#This Row],[Поступления]]/Таблица4[[#This Row],[Начисления]]</f>
        <v>0.93434205355525002</v>
      </c>
    </row>
    <row r="4020" spans="1:12" ht="15">
      <c r="A4020" s="47">
        <v>105092</v>
      </c>
      <c r="B4020" s="34" t="s">
        <v>1173</v>
      </c>
      <c r="C4020" s="34" t="s">
        <v>1174</v>
      </c>
      <c r="D4020" s="34" t="s">
        <v>1362</v>
      </c>
      <c r="E4020" s="34" t="s">
        <v>768</v>
      </c>
      <c r="F4020" s="31">
        <v>4020943.84</v>
      </c>
      <c r="G4020" s="31">
        <v>3882293.85</v>
      </c>
      <c r="H4020" s="31">
        <v>138649.98999999976</v>
      </c>
      <c r="I4020" s="31"/>
      <c r="J4020" s="36" t="s">
        <v>1931</v>
      </c>
      <c r="K4020" s="30" t="s">
        <v>1929</v>
      </c>
      <c r="L4020" s="9">
        <f>Таблица4[[#This Row],[Поступления]]/Таблица4[[#This Row],[Начисления]]</f>
        <v>0.96551804861815738</v>
      </c>
    </row>
    <row r="4021" spans="1:12" ht="15">
      <c r="A4021" s="47">
        <v>105093</v>
      </c>
      <c r="B4021" s="34" t="s">
        <v>1173</v>
      </c>
      <c r="C4021" s="34" t="s">
        <v>1174</v>
      </c>
      <c r="D4021" s="34" t="s">
        <v>1362</v>
      </c>
      <c r="E4021" s="34" t="s">
        <v>600</v>
      </c>
      <c r="F4021" s="31">
        <v>3988067.65</v>
      </c>
      <c r="G4021" s="31">
        <v>3706419.12</v>
      </c>
      <c r="H4021" s="31">
        <v>281648.5299999998</v>
      </c>
      <c r="I4021" s="31"/>
      <c r="J4021" s="36" t="s">
        <v>1931</v>
      </c>
      <c r="K4021" s="30" t="s">
        <v>1930</v>
      </c>
      <c r="L4021" s="9">
        <f>Таблица4[[#This Row],[Поступления]]/Таблица4[[#This Row],[Начисления]]</f>
        <v>0.9293771934886812</v>
      </c>
    </row>
    <row r="4022" spans="1:12" ht="15">
      <c r="A4022" s="47">
        <v>105095</v>
      </c>
      <c r="B4022" s="34" t="s">
        <v>1173</v>
      </c>
      <c r="C4022" s="34" t="s">
        <v>1174</v>
      </c>
      <c r="D4022" s="34" t="s">
        <v>1362</v>
      </c>
      <c r="E4022" s="34" t="s">
        <v>263</v>
      </c>
      <c r="F4022" s="31">
        <v>1772797.25</v>
      </c>
      <c r="G4022" s="31">
        <v>1601902.46</v>
      </c>
      <c r="H4022" s="31">
        <v>170894.79000000004</v>
      </c>
      <c r="I4022" s="31"/>
      <c r="J4022" s="36" t="s">
        <v>1931</v>
      </c>
      <c r="K4022" s="30" t="s">
        <v>1930</v>
      </c>
      <c r="L4022" s="9">
        <f>Таблица4[[#This Row],[Поступления]]/Таблица4[[#This Row],[Начисления]]</f>
        <v>0.90360161603364397</v>
      </c>
    </row>
    <row r="4023" spans="1:12" ht="15">
      <c r="A4023" s="47">
        <v>105096</v>
      </c>
      <c r="B4023" s="34" t="s">
        <v>1173</v>
      </c>
      <c r="C4023" s="34" t="s">
        <v>1174</v>
      </c>
      <c r="D4023" s="34" t="s">
        <v>1362</v>
      </c>
      <c r="E4023" s="34" t="s">
        <v>601</v>
      </c>
      <c r="F4023" s="31">
        <v>5288580.79</v>
      </c>
      <c r="G4023" s="31">
        <v>4959347.1900000004</v>
      </c>
      <c r="H4023" s="31">
        <v>329233.59999999963</v>
      </c>
      <c r="I4023" s="31"/>
      <c r="J4023" s="36" t="s">
        <v>1931</v>
      </c>
      <c r="K4023" s="30" t="s">
        <v>1930</v>
      </c>
      <c r="L4023" s="9">
        <f>Таблица4[[#This Row],[Поступления]]/Таблица4[[#This Row],[Начисления]]</f>
        <v>0.93774632305465833</v>
      </c>
    </row>
    <row r="4024" spans="1:12" ht="15">
      <c r="A4024" s="47">
        <v>105097</v>
      </c>
      <c r="B4024" s="34" t="s">
        <v>1173</v>
      </c>
      <c r="C4024" s="34" t="s">
        <v>1174</v>
      </c>
      <c r="D4024" s="34" t="s">
        <v>1362</v>
      </c>
      <c r="E4024" s="34" t="s">
        <v>356</v>
      </c>
      <c r="F4024" s="31">
        <v>1845352.34</v>
      </c>
      <c r="G4024" s="31">
        <v>1765684.5</v>
      </c>
      <c r="H4024" s="31">
        <v>79667.840000000084</v>
      </c>
      <c r="I4024" s="31"/>
      <c r="J4024" s="36" t="s">
        <v>1931</v>
      </c>
      <c r="K4024" s="30" t="s">
        <v>1930</v>
      </c>
      <c r="L4024" s="9">
        <f>Таблица4[[#This Row],[Поступления]]/Таблица4[[#This Row],[Начисления]]</f>
        <v>0.95682784351090366</v>
      </c>
    </row>
    <row r="4025" spans="1:12" ht="15">
      <c r="A4025" s="47">
        <v>105098</v>
      </c>
      <c r="B4025" s="34" t="s">
        <v>1173</v>
      </c>
      <c r="C4025" s="34" t="s">
        <v>1174</v>
      </c>
      <c r="D4025" s="34" t="s">
        <v>1362</v>
      </c>
      <c r="E4025" s="34" t="s">
        <v>602</v>
      </c>
      <c r="F4025" s="31">
        <v>1229479.6000000001</v>
      </c>
      <c r="G4025" s="31">
        <v>1167843.3500000001</v>
      </c>
      <c r="H4025" s="31">
        <v>61636.25</v>
      </c>
      <c r="I4025" s="31"/>
      <c r="J4025" s="36" t="s">
        <v>1931</v>
      </c>
      <c r="K4025" s="30" t="s">
        <v>1930</v>
      </c>
      <c r="L4025" s="9">
        <f>Таблица4[[#This Row],[Поступления]]/Таблица4[[#This Row],[Начисления]]</f>
        <v>0.94986801733025905</v>
      </c>
    </row>
    <row r="4026" spans="1:12" ht="15">
      <c r="A4026" s="47">
        <v>105099</v>
      </c>
      <c r="B4026" s="34" t="s">
        <v>1173</v>
      </c>
      <c r="C4026" s="34" t="s">
        <v>1174</v>
      </c>
      <c r="D4026" s="34" t="s">
        <v>1362</v>
      </c>
      <c r="E4026" s="34" t="s">
        <v>769</v>
      </c>
      <c r="F4026" s="31">
        <v>1860608.21</v>
      </c>
      <c r="G4026" s="31">
        <v>1815426.1</v>
      </c>
      <c r="H4026" s="31">
        <v>45182.10999999987</v>
      </c>
      <c r="I4026" s="31"/>
      <c r="J4026" s="36" t="s">
        <v>1931</v>
      </c>
      <c r="K4026" s="30" t="s">
        <v>1929</v>
      </c>
      <c r="L4026" s="9">
        <f>Таблица4[[#This Row],[Поступления]]/Таблица4[[#This Row],[Начисления]]</f>
        <v>0.97571648359006224</v>
      </c>
    </row>
    <row r="4027" spans="1:12" ht="15">
      <c r="A4027" s="47">
        <v>105100</v>
      </c>
      <c r="B4027" s="34" t="s">
        <v>1173</v>
      </c>
      <c r="C4027" s="34" t="s">
        <v>1174</v>
      </c>
      <c r="D4027" s="34" t="s">
        <v>1362</v>
      </c>
      <c r="E4027" s="34" t="s">
        <v>567</v>
      </c>
      <c r="F4027" s="31">
        <v>1858674.17</v>
      </c>
      <c r="G4027" s="31">
        <v>1616726.01</v>
      </c>
      <c r="H4027" s="31">
        <v>241948.15999999992</v>
      </c>
      <c r="I4027" s="31"/>
      <c r="J4027" s="36" t="s">
        <v>1931</v>
      </c>
      <c r="K4027" s="30" t="s">
        <v>1930</v>
      </c>
      <c r="L4027" s="9">
        <f>Таблица4[[#This Row],[Поступления]]/Таблица4[[#This Row],[Начисления]]</f>
        <v>0.86982755562799907</v>
      </c>
    </row>
    <row r="4028" spans="1:12" ht="15">
      <c r="A4028" s="47">
        <v>105102</v>
      </c>
      <c r="B4028" s="34" t="s">
        <v>1173</v>
      </c>
      <c r="C4028" s="34" t="s">
        <v>1174</v>
      </c>
      <c r="D4028" s="34" t="s">
        <v>1362</v>
      </c>
      <c r="E4028" s="34" t="s">
        <v>329</v>
      </c>
      <c r="F4028" s="31">
        <v>1225741.3400000001</v>
      </c>
      <c r="G4028" s="31">
        <v>1144567.1200000001</v>
      </c>
      <c r="H4028" s="31">
        <v>81174.219999999972</v>
      </c>
      <c r="I4028" s="31"/>
      <c r="J4028" s="36" t="s">
        <v>1931</v>
      </c>
      <c r="K4028" s="30" t="s">
        <v>1929</v>
      </c>
      <c r="L4028" s="9">
        <f>Таблица4[[#This Row],[Поступления]]/Таблица4[[#This Row],[Начисления]]</f>
        <v>0.93377540811342796</v>
      </c>
    </row>
    <row r="4029" spans="1:12" ht="15">
      <c r="A4029" s="47">
        <v>105104</v>
      </c>
      <c r="B4029" s="34" t="s">
        <v>1173</v>
      </c>
      <c r="C4029" s="34" t="s">
        <v>1174</v>
      </c>
      <c r="D4029" s="34" t="s">
        <v>1362</v>
      </c>
      <c r="E4029" s="34" t="s">
        <v>770</v>
      </c>
      <c r="F4029" s="31">
        <v>905517.08</v>
      </c>
      <c r="G4029" s="31">
        <v>826531.91</v>
      </c>
      <c r="H4029" s="31">
        <v>78985.169999999925</v>
      </c>
      <c r="I4029" s="31"/>
      <c r="J4029" s="36" t="s">
        <v>1931</v>
      </c>
      <c r="K4029" s="30" t="s">
        <v>1929</v>
      </c>
      <c r="L4029" s="9">
        <f>Таблица4[[#This Row],[Поступления]]/Таблица4[[#This Row],[Начисления]]</f>
        <v>0.91277340676997509</v>
      </c>
    </row>
    <row r="4030" spans="1:12" ht="15">
      <c r="A4030" s="47">
        <v>105105</v>
      </c>
      <c r="B4030" s="34" t="s">
        <v>1173</v>
      </c>
      <c r="C4030" s="34" t="s">
        <v>1174</v>
      </c>
      <c r="D4030" s="34" t="s">
        <v>1362</v>
      </c>
      <c r="E4030" s="34" t="s">
        <v>771</v>
      </c>
      <c r="F4030" s="31">
        <v>920296.82</v>
      </c>
      <c r="G4030" s="31">
        <v>824655.61</v>
      </c>
      <c r="H4030" s="31">
        <v>95641.209999999963</v>
      </c>
      <c r="I4030" s="31"/>
      <c r="J4030" s="36" t="s">
        <v>1931</v>
      </c>
      <c r="K4030" s="30" t="s">
        <v>1930</v>
      </c>
      <c r="L4030" s="9">
        <f>Таблица4[[#This Row],[Поступления]]/Таблица4[[#This Row],[Начисления]]</f>
        <v>0.89607569218809213</v>
      </c>
    </row>
    <row r="4031" spans="1:12" ht="15">
      <c r="A4031" s="47">
        <v>105110</v>
      </c>
      <c r="B4031" s="34" t="s">
        <v>1173</v>
      </c>
      <c r="C4031" s="34" t="s">
        <v>1174</v>
      </c>
      <c r="D4031" s="34" t="s">
        <v>1363</v>
      </c>
      <c r="E4031" s="34" t="s">
        <v>29</v>
      </c>
      <c r="F4031" s="31">
        <v>202364.19</v>
      </c>
      <c r="G4031" s="31">
        <v>191645.9</v>
      </c>
      <c r="H4031" s="31">
        <v>10718.290000000008</v>
      </c>
      <c r="I4031" s="31"/>
      <c r="J4031" s="36" t="s">
        <v>1936</v>
      </c>
      <c r="K4031" s="30" t="s">
        <v>1929</v>
      </c>
      <c r="L4031" s="9">
        <f>Таблица4[[#This Row],[Поступления]]/Таблица4[[#This Row],[Начисления]]</f>
        <v>0.9470346507452726</v>
      </c>
    </row>
    <row r="4032" spans="1:12" ht="15">
      <c r="A4032" s="47">
        <v>105112</v>
      </c>
      <c r="B4032" s="34" t="s">
        <v>1173</v>
      </c>
      <c r="C4032" s="34" t="s">
        <v>1174</v>
      </c>
      <c r="D4032" s="34" t="s">
        <v>1364</v>
      </c>
      <c r="E4032" s="34" t="s">
        <v>181</v>
      </c>
      <c r="F4032" s="31">
        <v>2830248.46</v>
      </c>
      <c r="G4032" s="31">
        <v>2503907.77</v>
      </c>
      <c r="H4032" s="31">
        <v>326340.68999999994</v>
      </c>
      <c r="I4032" s="31"/>
      <c r="J4032" s="36" t="s">
        <v>1931</v>
      </c>
      <c r="K4032" s="30" t="s">
        <v>1929</v>
      </c>
      <c r="L4032" s="9">
        <f>Таблица4[[#This Row],[Поступления]]/Таблица4[[#This Row],[Начисления]]</f>
        <v>0.88469539172543177</v>
      </c>
    </row>
    <row r="4033" spans="1:12" ht="15">
      <c r="A4033" s="47">
        <v>105113</v>
      </c>
      <c r="B4033" s="34" t="s">
        <v>1173</v>
      </c>
      <c r="C4033" s="34" t="s">
        <v>1174</v>
      </c>
      <c r="D4033" s="34" t="s">
        <v>1364</v>
      </c>
      <c r="E4033" s="34" t="s">
        <v>225</v>
      </c>
      <c r="F4033" s="31">
        <v>1944656.13</v>
      </c>
      <c r="G4033" s="31">
        <v>1637859.3</v>
      </c>
      <c r="H4033" s="31">
        <v>306796.82999999984</v>
      </c>
      <c r="I4033" s="31"/>
      <c r="J4033" s="36" t="s">
        <v>1931</v>
      </c>
      <c r="K4033" s="30" t="s">
        <v>1930</v>
      </c>
      <c r="L4033" s="9">
        <f>Таблица4[[#This Row],[Поступления]]/Таблица4[[#This Row],[Начисления]]</f>
        <v>0.84223594841932292</v>
      </c>
    </row>
    <row r="4034" spans="1:12" ht="15">
      <c r="A4034" s="47">
        <v>105114</v>
      </c>
      <c r="B4034" s="34" t="s">
        <v>1173</v>
      </c>
      <c r="C4034" s="34" t="s">
        <v>1174</v>
      </c>
      <c r="D4034" s="34" t="s">
        <v>1364</v>
      </c>
      <c r="E4034" s="34" t="s">
        <v>140</v>
      </c>
      <c r="F4034" s="31">
        <v>200617.48</v>
      </c>
      <c r="G4034" s="31">
        <v>180841.08</v>
      </c>
      <c r="H4034" s="31">
        <v>19776.400000000023</v>
      </c>
      <c r="I4034" s="31"/>
      <c r="J4034" s="36" t="s">
        <v>1931</v>
      </c>
      <c r="K4034" s="30" t="s">
        <v>1929</v>
      </c>
      <c r="L4034" s="9">
        <f>Таблица4[[#This Row],[Поступления]]/Таблица4[[#This Row],[Начисления]]</f>
        <v>0.90142234864080628</v>
      </c>
    </row>
    <row r="4035" spans="1:12" ht="15">
      <c r="A4035" s="47">
        <v>105116</v>
      </c>
      <c r="B4035" s="34" t="s">
        <v>1173</v>
      </c>
      <c r="C4035" s="34" t="s">
        <v>1174</v>
      </c>
      <c r="D4035" s="34" t="s">
        <v>1375</v>
      </c>
      <c r="E4035" s="34" t="s">
        <v>20</v>
      </c>
      <c r="F4035" s="31">
        <v>1274748.1499999999</v>
      </c>
      <c r="G4035" s="31">
        <v>1185300.1499999999</v>
      </c>
      <c r="H4035" s="31">
        <v>89448</v>
      </c>
      <c r="I4035" s="31"/>
      <c r="J4035" s="36" t="s">
        <v>1931</v>
      </c>
      <c r="K4035" s="30" t="s">
        <v>1929</v>
      </c>
      <c r="L4035" s="9">
        <f>Таблица4[[#This Row],[Поступления]]/Таблица4[[#This Row],[Начисления]]</f>
        <v>0.92983084541052285</v>
      </c>
    </row>
    <row r="4036" spans="1:12" ht="15">
      <c r="A4036" s="47">
        <v>105117</v>
      </c>
      <c r="B4036" s="34" t="s">
        <v>1173</v>
      </c>
      <c r="C4036" s="34" t="s">
        <v>1174</v>
      </c>
      <c r="D4036" s="34" t="s">
        <v>1375</v>
      </c>
      <c r="E4036" s="34" t="s">
        <v>675</v>
      </c>
      <c r="F4036" s="31">
        <v>1234138.02</v>
      </c>
      <c r="G4036" s="31">
        <v>1091637.77</v>
      </c>
      <c r="H4036" s="31">
        <v>142500.25</v>
      </c>
      <c r="I4036" s="31"/>
      <c r="J4036" s="36" t="s">
        <v>1931</v>
      </c>
      <c r="K4036" s="30" t="s">
        <v>1929</v>
      </c>
      <c r="L4036" s="9">
        <f>Таблица4[[#This Row],[Поступления]]/Таблица4[[#This Row],[Начисления]]</f>
        <v>0.88453459200616802</v>
      </c>
    </row>
    <row r="4037" spans="1:12" ht="15">
      <c r="A4037" s="47">
        <v>105118</v>
      </c>
      <c r="B4037" s="34" t="s">
        <v>1173</v>
      </c>
      <c r="C4037" s="34" t="s">
        <v>1174</v>
      </c>
      <c r="D4037" s="34" t="s">
        <v>1375</v>
      </c>
      <c r="E4037" s="34" t="s">
        <v>25</v>
      </c>
      <c r="F4037" s="31">
        <v>1245146.4099999999</v>
      </c>
      <c r="G4037" s="31">
        <v>1115340.7</v>
      </c>
      <c r="H4037" s="31">
        <v>129805.70999999996</v>
      </c>
      <c r="I4037" s="31"/>
      <c r="J4037" s="36" t="s">
        <v>1931</v>
      </c>
      <c r="K4037" s="30" t="s">
        <v>1929</v>
      </c>
      <c r="L4037" s="9">
        <f>Таблица4[[#This Row],[Поступления]]/Таблица4[[#This Row],[Начисления]]</f>
        <v>0.89575064509883628</v>
      </c>
    </row>
    <row r="4038" spans="1:12" ht="15">
      <c r="A4038" s="47">
        <v>105119</v>
      </c>
      <c r="B4038" s="34" t="s">
        <v>1173</v>
      </c>
      <c r="C4038" s="34" t="s">
        <v>1174</v>
      </c>
      <c r="D4038" s="34" t="s">
        <v>1375</v>
      </c>
      <c r="E4038" s="34" t="s">
        <v>51</v>
      </c>
      <c r="F4038" s="31">
        <v>1243834.3</v>
      </c>
      <c r="G4038" s="31">
        <v>1152402.49</v>
      </c>
      <c r="H4038" s="31">
        <v>91431.810000000056</v>
      </c>
      <c r="I4038" s="31"/>
      <c r="J4038" s="36" t="s">
        <v>1931</v>
      </c>
      <c r="K4038" s="30" t="s">
        <v>1930</v>
      </c>
      <c r="L4038" s="9">
        <f>Таблица4[[#This Row],[Поступления]]/Таблица4[[#This Row],[Начисления]]</f>
        <v>0.92649196922773391</v>
      </c>
    </row>
    <row r="4039" spans="1:12" ht="15">
      <c r="A4039" s="47">
        <v>105120</v>
      </c>
      <c r="B4039" s="34" t="s">
        <v>1173</v>
      </c>
      <c r="C4039" s="34" t="s">
        <v>1174</v>
      </c>
      <c r="D4039" s="34" t="s">
        <v>1379</v>
      </c>
      <c r="E4039" s="34" t="s">
        <v>19</v>
      </c>
      <c r="F4039" s="31">
        <v>730436.8</v>
      </c>
      <c r="G4039" s="31">
        <v>662747.5</v>
      </c>
      <c r="H4039" s="31">
        <v>67689.300000000047</v>
      </c>
      <c r="I4039" s="31"/>
      <c r="J4039" s="36" t="s">
        <v>1931</v>
      </c>
      <c r="K4039" s="30" t="s">
        <v>1929</v>
      </c>
      <c r="L4039" s="9">
        <f>Таблица4[[#This Row],[Поступления]]/Таблица4[[#This Row],[Начисления]]</f>
        <v>0.90733038094466212</v>
      </c>
    </row>
    <row r="4040" spans="1:12" ht="15">
      <c r="A4040" s="47">
        <v>105121</v>
      </c>
      <c r="B4040" s="34" t="s">
        <v>1173</v>
      </c>
      <c r="C4040" s="34" t="s">
        <v>1174</v>
      </c>
      <c r="D4040" s="34" t="s">
        <v>1379</v>
      </c>
      <c r="E4040" s="34" t="s">
        <v>21</v>
      </c>
      <c r="F4040" s="31">
        <v>703765.73</v>
      </c>
      <c r="G4040" s="31">
        <v>613829.55000000005</v>
      </c>
      <c r="H4040" s="31">
        <v>89936.179999999935</v>
      </c>
      <c r="I4040" s="31"/>
      <c r="J4040" s="36" t="s">
        <v>1931</v>
      </c>
      <c r="K4040" s="30" t="s">
        <v>1929</v>
      </c>
      <c r="L4040" s="9">
        <f>Таблица4[[#This Row],[Поступления]]/Таблица4[[#This Row],[Начисления]]</f>
        <v>0.87220721872888018</v>
      </c>
    </row>
    <row r="4041" spans="1:12" ht="15">
      <c r="A4041" s="47">
        <v>105122</v>
      </c>
      <c r="B4041" s="34" t="s">
        <v>1173</v>
      </c>
      <c r="C4041" s="34" t="s">
        <v>1174</v>
      </c>
      <c r="D4041" s="34" t="s">
        <v>1379</v>
      </c>
      <c r="E4041" s="34" t="s">
        <v>100</v>
      </c>
      <c r="F4041" s="31">
        <v>261220.06</v>
      </c>
      <c r="G4041" s="31">
        <v>254094.48</v>
      </c>
      <c r="H4041" s="31">
        <v>7125.5799999999872</v>
      </c>
      <c r="I4041" s="31"/>
      <c r="J4041" s="36" t="s">
        <v>1931</v>
      </c>
      <c r="K4041" s="30" t="s">
        <v>1929</v>
      </c>
      <c r="L4041" s="9">
        <f>Таблица4[[#This Row],[Поступления]]/Таблица4[[#This Row],[Начисления]]</f>
        <v>0.97272192648604405</v>
      </c>
    </row>
    <row r="4042" spans="1:12" ht="15">
      <c r="A4042" s="47">
        <v>105123</v>
      </c>
      <c r="B4042" s="34" t="s">
        <v>1173</v>
      </c>
      <c r="C4042" s="34" t="s">
        <v>1174</v>
      </c>
      <c r="D4042" s="34" t="s">
        <v>1379</v>
      </c>
      <c r="E4042" s="34" t="s">
        <v>34</v>
      </c>
      <c r="F4042" s="31">
        <v>718730.25</v>
      </c>
      <c r="G4042" s="31">
        <v>666480</v>
      </c>
      <c r="H4042" s="31">
        <v>52250.25</v>
      </c>
      <c r="I4042" s="31"/>
      <c r="J4042" s="36" t="s">
        <v>1931</v>
      </c>
      <c r="K4042" s="30" t="s">
        <v>1929</v>
      </c>
      <c r="L4042" s="9">
        <f>Таблица4[[#This Row],[Поступления]]/Таблица4[[#This Row],[Начисления]]</f>
        <v>0.9273020023854569</v>
      </c>
    </row>
    <row r="4043" spans="1:12" ht="15">
      <c r="A4043" s="47">
        <v>105124</v>
      </c>
      <c r="B4043" s="34" t="s">
        <v>1173</v>
      </c>
      <c r="C4043" s="34" t="s">
        <v>1174</v>
      </c>
      <c r="D4043" s="34" t="s">
        <v>1379</v>
      </c>
      <c r="E4043" s="34" t="s">
        <v>67</v>
      </c>
      <c r="F4043" s="31">
        <v>708197.9</v>
      </c>
      <c r="G4043" s="31">
        <v>667860.57999999996</v>
      </c>
      <c r="H4043" s="31">
        <v>40337.320000000065</v>
      </c>
      <c r="I4043" s="31"/>
      <c r="J4043" s="36" t="s">
        <v>1931</v>
      </c>
      <c r="K4043" s="30" t="s">
        <v>1929</v>
      </c>
      <c r="L4043" s="9">
        <f>Таблица4[[#This Row],[Поступления]]/Таблица4[[#This Row],[Начисления]]</f>
        <v>0.94304230498283026</v>
      </c>
    </row>
    <row r="4044" spans="1:12" ht="15">
      <c r="A4044" s="47">
        <v>105125</v>
      </c>
      <c r="B4044" s="34" t="s">
        <v>1173</v>
      </c>
      <c r="C4044" s="34" t="s">
        <v>1174</v>
      </c>
      <c r="D4044" s="34" t="s">
        <v>1379</v>
      </c>
      <c r="E4044" s="34" t="s">
        <v>22</v>
      </c>
      <c r="F4044" s="31">
        <v>809329.61</v>
      </c>
      <c r="G4044" s="31">
        <v>755424.97</v>
      </c>
      <c r="H4044" s="31">
        <v>53904.640000000014</v>
      </c>
      <c r="I4044" s="31"/>
      <c r="J4044" s="36" t="s">
        <v>1931</v>
      </c>
      <c r="K4044" s="30" t="s">
        <v>1929</v>
      </c>
      <c r="L4044" s="9">
        <f>Таблица4[[#This Row],[Поступления]]/Таблица4[[#This Row],[Начисления]]</f>
        <v>0.93339593741046989</v>
      </c>
    </row>
    <row r="4045" spans="1:12" ht="15">
      <c r="A4045" s="47">
        <v>105126</v>
      </c>
      <c r="B4045" s="34" t="s">
        <v>1173</v>
      </c>
      <c r="C4045" s="34" t="s">
        <v>1174</v>
      </c>
      <c r="D4045" s="34" t="s">
        <v>1379</v>
      </c>
      <c r="E4045" s="34" t="s">
        <v>68</v>
      </c>
      <c r="F4045" s="31">
        <v>132407.65</v>
      </c>
      <c r="G4045" s="31">
        <v>100072.91</v>
      </c>
      <c r="H4045" s="31">
        <v>32334.739999999991</v>
      </c>
      <c r="I4045" s="31"/>
      <c r="J4045" s="36" t="s">
        <v>1931</v>
      </c>
      <c r="K4045" s="30" t="s">
        <v>1929</v>
      </c>
      <c r="L4045" s="9">
        <f>Таблица4[[#This Row],[Поступления]]/Таблица4[[#This Row],[Начисления]]</f>
        <v>0.75579401945431401</v>
      </c>
    </row>
    <row r="4046" spans="1:12" ht="15">
      <c r="A4046" s="47">
        <v>105127</v>
      </c>
      <c r="B4046" s="34" t="s">
        <v>1173</v>
      </c>
      <c r="C4046" s="34" t="s">
        <v>1174</v>
      </c>
      <c r="D4046" s="34" t="s">
        <v>1379</v>
      </c>
      <c r="E4046" s="34" t="s">
        <v>69</v>
      </c>
      <c r="F4046" s="31">
        <v>849432.59</v>
      </c>
      <c r="G4046" s="31">
        <v>705655.5</v>
      </c>
      <c r="H4046" s="31">
        <v>143777.08999999997</v>
      </c>
      <c r="I4046" s="31"/>
      <c r="J4046" s="36" t="s">
        <v>1931</v>
      </c>
      <c r="K4046" s="30" t="s">
        <v>1929</v>
      </c>
      <c r="L4046" s="9">
        <f>Таблица4[[#This Row],[Поступления]]/Таблица4[[#This Row],[Начисления]]</f>
        <v>0.8307374926596589</v>
      </c>
    </row>
    <row r="4047" spans="1:12" ht="15">
      <c r="A4047" s="47">
        <v>105128</v>
      </c>
      <c r="B4047" s="34" t="s">
        <v>1173</v>
      </c>
      <c r="C4047" s="34" t="s">
        <v>1174</v>
      </c>
      <c r="D4047" s="34" t="s">
        <v>976</v>
      </c>
      <c r="E4047" s="34" t="s">
        <v>45</v>
      </c>
      <c r="F4047" s="31">
        <v>1174910.27</v>
      </c>
      <c r="G4047" s="31">
        <v>1032923.85</v>
      </c>
      <c r="H4047" s="31">
        <v>141986.42000000004</v>
      </c>
      <c r="I4047" s="31"/>
      <c r="J4047" s="36" t="s">
        <v>1931</v>
      </c>
      <c r="K4047" s="30" t="s">
        <v>1929</v>
      </c>
      <c r="L4047" s="9">
        <f>Таблица4[[#This Row],[Поступления]]/Таблица4[[#This Row],[Начисления]]</f>
        <v>0.87915126488765816</v>
      </c>
    </row>
    <row r="4048" spans="1:12" ht="15">
      <c r="A4048" s="47">
        <v>105129</v>
      </c>
      <c r="B4048" s="34" t="s">
        <v>1173</v>
      </c>
      <c r="C4048" s="34" t="s">
        <v>1174</v>
      </c>
      <c r="D4048" s="34" t="s">
        <v>976</v>
      </c>
      <c r="E4048" s="34" t="s">
        <v>153</v>
      </c>
      <c r="F4048" s="31">
        <v>1695902.86</v>
      </c>
      <c r="G4048" s="31">
        <v>1382200.77</v>
      </c>
      <c r="H4048" s="31">
        <v>313702.09000000008</v>
      </c>
      <c r="I4048" s="31"/>
      <c r="J4048" s="36" t="s">
        <v>1931</v>
      </c>
      <c r="K4048" s="30" t="s">
        <v>1930</v>
      </c>
      <c r="L4048" s="9">
        <f>Таблица4[[#This Row],[Поступления]]/Таблица4[[#This Row],[Начисления]]</f>
        <v>0.81502355034650975</v>
      </c>
    </row>
    <row r="4049" spans="1:12" ht="15">
      <c r="A4049" s="47">
        <v>105130</v>
      </c>
      <c r="B4049" s="34" t="s">
        <v>1173</v>
      </c>
      <c r="C4049" s="34" t="s">
        <v>1174</v>
      </c>
      <c r="D4049" s="34" t="s">
        <v>1365</v>
      </c>
      <c r="E4049" s="34" t="s">
        <v>18</v>
      </c>
      <c r="F4049" s="31">
        <v>1237926.46</v>
      </c>
      <c r="G4049" s="31">
        <v>777106.59</v>
      </c>
      <c r="H4049" s="31">
        <v>460819.87</v>
      </c>
      <c r="I4049" s="31"/>
      <c r="J4049" s="36" t="s">
        <v>1931</v>
      </c>
      <c r="K4049" s="30" t="s">
        <v>1930</v>
      </c>
      <c r="L4049" s="9">
        <f>Таблица4[[#This Row],[Поступления]]/Таблица4[[#This Row],[Начисления]]</f>
        <v>0.62774859017069562</v>
      </c>
    </row>
    <row r="4050" spans="1:12" ht="15">
      <c r="A4050" s="47">
        <v>105131</v>
      </c>
      <c r="B4050" s="34" t="s">
        <v>1173</v>
      </c>
      <c r="C4050" s="34" t="s">
        <v>1174</v>
      </c>
      <c r="D4050" s="34" t="s">
        <v>1365</v>
      </c>
      <c r="E4050" s="34" t="s">
        <v>19</v>
      </c>
      <c r="F4050" s="31">
        <v>289361.89</v>
      </c>
      <c r="G4050" s="31">
        <v>283912.26</v>
      </c>
      <c r="H4050" s="31">
        <v>5449.6300000000047</v>
      </c>
      <c r="I4050" s="31"/>
      <c r="J4050" s="36" t="s">
        <v>1931</v>
      </c>
      <c r="K4050" s="30" t="s">
        <v>1929</v>
      </c>
      <c r="L4050" s="9">
        <f>Таблица4[[#This Row],[Поступления]]/Таблица4[[#This Row],[Начисления]]</f>
        <v>0.98116673208071736</v>
      </c>
    </row>
    <row r="4051" spans="1:12" ht="15">
      <c r="A4051" s="47">
        <v>105132</v>
      </c>
      <c r="B4051" s="34" t="s">
        <v>1173</v>
      </c>
      <c r="C4051" s="34" t="s">
        <v>1174</v>
      </c>
      <c r="D4051" s="34" t="s">
        <v>1365</v>
      </c>
      <c r="E4051" s="34" t="s">
        <v>20</v>
      </c>
      <c r="F4051" s="31">
        <v>406004.25</v>
      </c>
      <c r="G4051" s="31">
        <v>385716.81</v>
      </c>
      <c r="H4051" s="31">
        <v>20287.440000000002</v>
      </c>
      <c r="I4051" s="31"/>
      <c r="J4051" s="36" t="s">
        <v>1931</v>
      </c>
      <c r="K4051" s="30" t="s">
        <v>1929</v>
      </c>
      <c r="L4051" s="9">
        <f>Таблица4[[#This Row],[Поступления]]/Таблица4[[#This Row],[Начисления]]</f>
        <v>0.9500314590302934</v>
      </c>
    </row>
    <row r="4052" spans="1:12" ht="15">
      <c r="A4052" s="47">
        <v>105133</v>
      </c>
      <c r="B4052" s="34" t="s">
        <v>1173</v>
      </c>
      <c r="C4052" s="34" t="s">
        <v>1174</v>
      </c>
      <c r="D4052" s="34" t="s">
        <v>1365</v>
      </c>
      <c r="E4052" s="34" t="s">
        <v>21</v>
      </c>
      <c r="F4052" s="31">
        <v>132691.03</v>
      </c>
      <c r="G4052" s="31">
        <v>119513</v>
      </c>
      <c r="H4052" s="31">
        <v>13178.029999999999</v>
      </c>
      <c r="I4052" s="31"/>
      <c r="J4052" s="36" t="s">
        <v>1931</v>
      </c>
      <c r="K4052" s="30" t="s">
        <v>1929</v>
      </c>
      <c r="L4052" s="9">
        <f>Таблица4[[#This Row],[Поступления]]/Таблица4[[#This Row],[Начисления]]</f>
        <v>0.90068635385526818</v>
      </c>
    </row>
    <row r="4053" spans="1:12" ht="15">
      <c r="A4053" s="47">
        <v>105134</v>
      </c>
      <c r="B4053" s="34" t="s">
        <v>1173</v>
      </c>
      <c r="C4053" s="34" t="s">
        <v>1174</v>
      </c>
      <c r="D4053" s="34" t="s">
        <v>1365</v>
      </c>
      <c r="E4053" s="34" t="s">
        <v>25</v>
      </c>
      <c r="F4053" s="31">
        <v>405532.48</v>
      </c>
      <c r="G4053" s="31">
        <v>396518.59</v>
      </c>
      <c r="H4053" s="31">
        <v>9013.8899999999558</v>
      </c>
      <c r="I4053" s="31"/>
      <c r="J4053" s="36" t="s">
        <v>1931</v>
      </c>
      <c r="K4053" s="30" t="s">
        <v>1929</v>
      </c>
      <c r="L4053" s="9">
        <f>Таблица4[[#This Row],[Поступления]]/Таблица4[[#This Row],[Начисления]]</f>
        <v>0.97777270516038584</v>
      </c>
    </row>
    <row r="4054" spans="1:12" ht="15">
      <c r="A4054" s="47">
        <v>105135</v>
      </c>
      <c r="B4054" s="34" t="s">
        <v>1173</v>
      </c>
      <c r="C4054" s="34" t="s">
        <v>1174</v>
      </c>
      <c r="D4054" s="34" t="s">
        <v>1365</v>
      </c>
      <c r="E4054" s="34" t="s">
        <v>100</v>
      </c>
      <c r="F4054" s="31">
        <v>296017.03000000003</v>
      </c>
      <c r="G4054" s="31">
        <v>282192.32</v>
      </c>
      <c r="H4054" s="31">
        <v>13824.710000000021</v>
      </c>
      <c r="I4054" s="31">
        <v>3544.6399999999558</v>
      </c>
      <c r="J4054" s="36" t="s">
        <v>1931</v>
      </c>
      <c r="K4054" s="30" t="s">
        <v>1929</v>
      </c>
      <c r="L4054" s="9">
        <f>Таблица4[[#This Row],[Поступления]]/Таблица4[[#This Row],[Начисления]]</f>
        <v>0.95329758561526001</v>
      </c>
    </row>
    <row r="4055" spans="1:12" ht="15">
      <c r="A4055" s="47">
        <v>105136</v>
      </c>
      <c r="B4055" s="34" t="s">
        <v>1173</v>
      </c>
      <c r="C4055" s="34" t="s">
        <v>1174</v>
      </c>
      <c r="D4055" s="34" t="s">
        <v>1365</v>
      </c>
      <c r="E4055" s="34" t="s">
        <v>34</v>
      </c>
      <c r="F4055" s="31">
        <v>130425.52</v>
      </c>
      <c r="G4055" s="31">
        <v>137635.98000000001</v>
      </c>
      <c r="H4055" s="31"/>
      <c r="I4055" s="31">
        <v>7210.4600000000064</v>
      </c>
      <c r="J4055" s="36" t="s">
        <v>1931</v>
      </c>
      <c r="K4055" s="30" t="s">
        <v>1929</v>
      </c>
      <c r="L4055" s="9">
        <f>Таблица4[[#This Row],[Поступления]]/Таблица4[[#This Row],[Начисления]]</f>
        <v>1.0552841192429212</v>
      </c>
    </row>
    <row r="4056" spans="1:12" ht="15">
      <c r="A4056" s="47">
        <v>105137</v>
      </c>
      <c r="B4056" s="34" t="s">
        <v>1173</v>
      </c>
      <c r="C4056" s="34" t="s">
        <v>1174</v>
      </c>
      <c r="D4056" s="34" t="s">
        <v>1365</v>
      </c>
      <c r="E4056" s="34" t="s">
        <v>67</v>
      </c>
      <c r="F4056" s="31">
        <v>138355.57999999999</v>
      </c>
      <c r="G4056" s="31">
        <v>127970.79</v>
      </c>
      <c r="H4056" s="31">
        <v>10384.789999999994</v>
      </c>
      <c r="I4056" s="31">
        <v>4606.179999999993</v>
      </c>
      <c r="J4056" s="36" t="s">
        <v>1931</v>
      </c>
      <c r="K4056" s="30" t="s">
        <v>1929</v>
      </c>
      <c r="L4056" s="9">
        <f>Таблица4[[#This Row],[Поступления]]/Таблица4[[#This Row],[Начисления]]</f>
        <v>0.92494129980156925</v>
      </c>
    </row>
    <row r="4057" spans="1:12" ht="15">
      <c r="A4057" s="47">
        <v>105138</v>
      </c>
      <c r="B4057" s="34" t="s">
        <v>1173</v>
      </c>
      <c r="C4057" s="34" t="s">
        <v>1174</v>
      </c>
      <c r="D4057" s="34" t="s">
        <v>1365</v>
      </c>
      <c r="E4057" s="34" t="s">
        <v>772</v>
      </c>
      <c r="F4057" s="31">
        <v>879702.36</v>
      </c>
      <c r="G4057" s="31">
        <v>802505.43</v>
      </c>
      <c r="H4057" s="31">
        <v>77196.929999999935</v>
      </c>
      <c r="I4057" s="31"/>
      <c r="J4057" s="36" t="s">
        <v>1931</v>
      </c>
      <c r="K4057" s="30" t="s">
        <v>1929</v>
      </c>
      <c r="L4057" s="9">
        <f>Таблица4[[#This Row],[Поступления]]/Таблица4[[#This Row],[Начисления]]</f>
        <v>0.91224653529405109</v>
      </c>
    </row>
    <row r="4058" spans="1:12" ht="15">
      <c r="A4058" s="47">
        <v>105139</v>
      </c>
      <c r="B4058" s="34" t="s">
        <v>1173</v>
      </c>
      <c r="C4058" s="34" t="s">
        <v>1174</v>
      </c>
      <c r="D4058" s="34" t="s">
        <v>1366</v>
      </c>
      <c r="E4058" s="34" t="s">
        <v>29</v>
      </c>
      <c r="F4058" s="31">
        <v>1587237.64</v>
      </c>
      <c r="G4058" s="31">
        <v>1526206.59</v>
      </c>
      <c r="H4058" s="31">
        <v>61031.049999999814</v>
      </c>
      <c r="I4058" s="31"/>
      <c r="J4058" s="36" t="s">
        <v>1935</v>
      </c>
      <c r="K4058" s="30" t="s">
        <v>1929</v>
      </c>
      <c r="L4058" s="9">
        <f>Таблица4[[#This Row],[Поступления]]/Таблица4[[#This Row],[Начисления]]</f>
        <v>0.9615488894277987</v>
      </c>
    </row>
    <row r="4059" spans="1:12" ht="15">
      <c r="A4059" s="47">
        <v>105140</v>
      </c>
      <c r="B4059" s="34" t="s">
        <v>1173</v>
      </c>
      <c r="C4059" s="34" t="s">
        <v>1174</v>
      </c>
      <c r="D4059" s="34" t="s">
        <v>1366</v>
      </c>
      <c r="E4059" s="34" t="s">
        <v>118</v>
      </c>
      <c r="F4059" s="31">
        <v>2237520.65</v>
      </c>
      <c r="G4059" s="31">
        <v>44361.22</v>
      </c>
      <c r="H4059" s="31">
        <v>2193159.4299999997</v>
      </c>
      <c r="I4059" s="31"/>
      <c r="J4059" s="36" t="s">
        <v>1935</v>
      </c>
      <c r="K4059" s="30" t="s">
        <v>1930</v>
      </c>
      <c r="L4059" s="9">
        <f>Таблица4[[#This Row],[Поступления]]/Таблица4[[#This Row],[Начисления]]</f>
        <v>1.9826060599708879E-2</v>
      </c>
    </row>
    <row r="4060" spans="1:12" ht="15">
      <c r="A4060" s="47">
        <v>105141</v>
      </c>
      <c r="B4060" s="34" t="s">
        <v>1173</v>
      </c>
      <c r="C4060" s="34" t="s">
        <v>1174</v>
      </c>
      <c r="D4060" s="34" t="s">
        <v>1366</v>
      </c>
      <c r="E4060" s="34" t="s">
        <v>119</v>
      </c>
      <c r="F4060" s="31">
        <v>1096977.83</v>
      </c>
      <c r="G4060" s="31">
        <v>1029013.14</v>
      </c>
      <c r="H4060" s="31">
        <v>67964.690000000061</v>
      </c>
      <c r="I4060" s="31"/>
      <c r="J4060" s="36" t="s">
        <v>1935</v>
      </c>
      <c r="K4060" s="30" t="s">
        <v>1929</v>
      </c>
      <c r="L4060" s="9">
        <f>Таблица4[[#This Row],[Поступления]]/Таблица4[[#This Row],[Начисления]]</f>
        <v>0.93804369774729168</v>
      </c>
    </row>
    <row r="4061" spans="1:12" ht="15">
      <c r="A4061" s="47">
        <v>105142</v>
      </c>
      <c r="B4061" s="34" t="s">
        <v>1173</v>
      </c>
      <c r="C4061" s="34" t="s">
        <v>1174</v>
      </c>
      <c r="D4061" s="34" t="s">
        <v>1366</v>
      </c>
      <c r="E4061" s="34" t="s">
        <v>180</v>
      </c>
      <c r="F4061" s="31">
        <v>1150412.5</v>
      </c>
      <c r="G4061" s="31">
        <v>1088109.5</v>
      </c>
      <c r="H4061" s="31">
        <v>62303</v>
      </c>
      <c r="I4061" s="31"/>
      <c r="J4061" s="36" t="s">
        <v>1935</v>
      </c>
      <c r="K4061" s="30" t="s">
        <v>1929</v>
      </c>
      <c r="L4061" s="9">
        <f>Таблица4[[#This Row],[Поступления]]/Таблица4[[#This Row],[Начисления]]</f>
        <v>0.94584290417567607</v>
      </c>
    </row>
    <row r="4062" spans="1:12" ht="15">
      <c r="A4062" s="47">
        <v>105143</v>
      </c>
      <c r="B4062" s="34" t="s">
        <v>1173</v>
      </c>
      <c r="C4062" s="34" t="s">
        <v>1174</v>
      </c>
      <c r="D4062" s="34" t="s">
        <v>1366</v>
      </c>
      <c r="E4062" s="34" t="s">
        <v>23</v>
      </c>
      <c r="F4062" s="31">
        <v>1211352.31</v>
      </c>
      <c r="G4062" s="31">
        <v>1170646.93</v>
      </c>
      <c r="H4062" s="31">
        <v>40705.380000000121</v>
      </c>
      <c r="I4062" s="31"/>
      <c r="J4062" s="36" t="s">
        <v>1935</v>
      </c>
      <c r="K4062" s="30" t="s">
        <v>1929</v>
      </c>
      <c r="L4062" s="9">
        <f>Таблица4[[#This Row],[Поступления]]/Таблица4[[#This Row],[Начисления]]</f>
        <v>0.96639674546870669</v>
      </c>
    </row>
    <row r="4063" spans="1:12" ht="15">
      <c r="A4063" s="47">
        <v>105144</v>
      </c>
      <c r="B4063" s="34" t="s">
        <v>1173</v>
      </c>
      <c r="C4063" s="34" t="s">
        <v>1174</v>
      </c>
      <c r="D4063" s="34" t="s">
        <v>1366</v>
      </c>
      <c r="E4063" s="34" t="s">
        <v>181</v>
      </c>
      <c r="F4063" s="31">
        <v>1224475.1100000001</v>
      </c>
      <c r="G4063" s="31">
        <v>1211255.68</v>
      </c>
      <c r="H4063" s="31">
        <v>13219.430000000168</v>
      </c>
      <c r="I4063" s="31">
        <v>9588.5600000000559</v>
      </c>
      <c r="J4063" s="36" t="s">
        <v>1935</v>
      </c>
      <c r="K4063" s="30" t="s">
        <v>1929</v>
      </c>
      <c r="L4063" s="9">
        <f>Таблица4[[#This Row],[Поступления]]/Таблица4[[#This Row],[Начисления]]</f>
        <v>0.98920400268487274</v>
      </c>
    </row>
    <row r="4064" spans="1:12" ht="15">
      <c r="A4064" s="47">
        <v>105145</v>
      </c>
      <c r="B4064" s="34" t="s">
        <v>1173</v>
      </c>
      <c r="C4064" s="34" t="s">
        <v>1174</v>
      </c>
      <c r="D4064" s="34" t="s">
        <v>1366</v>
      </c>
      <c r="E4064" s="34" t="s">
        <v>218</v>
      </c>
      <c r="F4064" s="31">
        <v>1505386.85</v>
      </c>
      <c r="G4064" s="31">
        <v>1488398.88</v>
      </c>
      <c r="H4064" s="31">
        <v>16987.970000000205</v>
      </c>
      <c r="I4064" s="31"/>
      <c r="J4064" s="36" t="s">
        <v>1935</v>
      </c>
      <c r="K4064" s="30" t="s">
        <v>1930</v>
      </c>
      <c r="L4064" s="9">
        <f>Таблица4[[#This Row],[Поступления]]/Таблица4[[#This Row],[Начисления]]</f>
        <v>0.98871521297000819</v>
      </c>
    </row>
    <row r="4065" spans="1:12" ht="15">
      <c r="A4065" s="47">
        <v>105146</v>
      </c>
      <c r="B4065" s="34" t="s">
        <v>1173</v>
      </c>
      <c r="C4065" s="34" t="s">
        <v>1174</v>
      </c>
      <c r="D4065" s="34" t="s">
        <v>1366</v>
      </c>
      <c r="E4065" s="34" t="s">
        <v>773</v>
      </c>
      <c r="F4065" s="31">
        <v>1241469.42</v>
      </c>
      <c r="G4065" s="31">
        <v>1226119.58</v>
      </c>
      <c r="H4065" s="31">
        <v>15349.839999999851</v>
      </c>
      <c r="I4065" s="31"/>
      <c r="J4065" s="36" t="s">
        <v>1935</v>
      </c>
      <c r="K4065" s="30" t="s">
        <v>1929</v>
      </c>
      <c r="L4065" s="9">
        <f>Таблица4[[#This Row],[Поступления]]/Таблица4[[#This Row],[Начисления]]</f>
        <v>0.98763574861151249</v>
      </c>
    </row>
    <row r="4066" spans="1:12" ht="15">
      <c r="A4066" s="47">
        <v>105147</v>
      </c>
      <c r="B4066" s="34" t="s">
        <v>1173</v>
      </c>
      <c r="C4066" s="34" t="s">
        <v>1174</v>
      </c>
      <c r="D4066" s="34" t="s">
        <v>1366</v>
      </c>
      <c r="E4066" s="34" t="s">
        <v>774</v>
      </c>
      <c r="F4066" s="31">
        <v>1222041.25</v>
      </c>
      <c r="G4066" s="31">
        <v>1173468.3899999999</v>
      </c>
      <c r="H4066" s="31">
        <v>48572.860000000102</v>
      </c>
      <c r="I4066" s="31"/>
      <c r="J4066" s="36" t="s">
        <v>1935</v>
      </c>
      <c r="K4066" s="30" t="s">
        <v>1929</v>
      </c>
      <c r="L4066" s="9">
        <f>Таблица4[[#This Row],[Поступления]]/Таблица4[[#This Row],[Начисления]]</f>
        <v>0.96025268377806383</v>
      </c>
    </row>
    <row r="4067" spans="1:12" ht="15">
      <c r="A4067" s="47">
        <v>105148</v>
      </c>
      <c r="B4067" s="34" t="s">
        <v>1173</v>
      </c>
      <c r="C4067" s="34" t="s">
        <v>1174</v>
      </c>
      <c r="D4067" s="34" t="s">
        <v>1366</v>
      </c>
      <c r="E4067" s="34" t="s">
        <v>775</v>
      </c>
      <c r="F4067" s="31">
        <v>1853164.5</v>
      </c>
      <c r="G4067" s="31">
        <v>1629603.55</v>
      </c>
      <c r="H4067" s="31">
        <v>223560.94999999995</v>
      </c>
      <c r="I4067" s="31"/>
      <c r="J4067" s="36" t="s">
        <v>1935</v>
      </c>
      <c r="K4067" s="30" t="s">
        <v>1929</v>
      </c>
      <c r="L4067" s="9">
        <f>Таблица4[[#This Row],[Поступления]]/Таблица4[[#This Row],[Начисления]]</f>
        <v>0.87936259840936948</v>
      </c>
    </row>
    <row r="4068" spans="1:12" ht="15">
      <c r="A4068" s="47">
        <v>105149</v>
      </c>
      <c r="B4068" s="34" t="s">
        <v>1173</v>
      </c>
      <c r="C4068" s="34" t="s">
        <v>1174</v>
      </c>
      <c r="D4068" s="34" t="s">
        <v>1366</v>
      </c>
      <c r="E4068" s="34" t="s">
        <v>296</v>
      </c>
      <c r="F4068" s="31">
        <v>1854656.48</v>
      </c>
      <c r="G4068" s="31">
        <v>1648866.22</v>
      </c>
      <c r="H4068" s="31">
        <v>205790.26</v>
      </c>
      <c r="I4068" s="31"/>
      <c r="J4068" s="36" t="s">
        <v>1935</v>
      </c>
      <c r="K4068" s="30" t="s">
        <v>1929</v>
      </c>
      <c r="L4068" s="9">
        <f>Таблица4[[#This Row],[Поступления]]/Таблица4[[#This Row],[Начисления]]</f>
        <v>0.88904130645261059</v>
      </c>
    </row>
    <row r="4069" spans="1:12" ht="15">
      <c r="A4069" s="47">
        <v>105150</v>
      </c>
      <c r="B4069" s="34" t="s">
        <v>1173</v>
      </c>
      <c r="C4069" s="34" t="s">
        <v>1174</v>
      </c>
      <c r="D4069" s="34" t="s">
        <v>1367</v>
      </c>
      <c r="E4069" s="34" t="s">
        <v>19</v>
      </c>
      <c r="F4069" s="31">
        <v>1696116.55</v>
      </c>
      <c r="G4069" s="31">
        <v>1585845.37</v>
      </c>
      <c r="H4069" s="31">
        <v>110271.17999999993</v>
      </c>
      <c r="I4069" s="31"/>
      <c r="J4069" s="36" t="s">
        <v>1935</v>
      </c>
      <c r="K4069" s="30" t="s">
        <v>1929</v>
      </c>
      <c r="L4069" s="9">
        <f>Таблица4[[#This Row],[Поступления]]/Таблица4[[#This Row],[Начисления]]</f>
        <v>0.93498608335612321</v>
      </c>
    </row>
    <row r="4070" spans="1:12" ht="15">
      <c r="A4070" s="47">
        <v>105151</v>
      </c>
      <c r="B4070" s="34" t="s">
        <v>1173</v>
      </c>
      <c r="C4070" s="34" t="s">
        <v>1174</v>
      </c>
      <c r="D4070" s="34" t="s">
        <v>1367</v>
      </c>
      <c r="E4070" s="34" t="s">
        <v>21</v>
      </c>
      <c r="F4070" s="31">
        <v>1687307.7</v>
      </c>
      <c r="G4070" s="31">
        <v>1505455.06</v>
      </c>
      <c r="H4070" s="31">
        <v>181852.6399999999</v>
      </c>
      <c r="I4070" s="31"/>
      <c r="J4070" s="36" t="s">
        <v>1935</v>
      </c>
      <c r="K4070" s="30" t="s">
        <v>1929</v>
      </c>
      <c r="L4070" s="9">
        <f>Таблица4[[#This Row],[Поступления]]/Таблица4[[#This Row],[Начисления]]</f>
        <v>0.89222319082642731</v>
      </c>
    </row>
    <row r="4071" spans="1:12" ht="15">
      <c r="A4071" s="47">
        <v>105152</v>
      </c>
      <c r="B4071" s="34" t="s">
        <v>1173</v>
      </c>
      <c r="C4071" s="34" t="s">
        <v>1174</v>
      </c>
      <c r="D4071" s="34" t="s">
        <v>1367</v>
      </c>
      <c r="E4071" s="34" t="s">
        <v>25</v>
      </c>
      <c r="F4071" s="31">
        <v>5412345.46</v>
      </c>
      <c r="G4071" s="31">
        <v>5057928.26</v>
      </c>
      <c r="H4071" s="31">
        <v>354417.20000000019</v>
      </c>
      <c r="I4071" s="31"/>
      <c r="J4071" s="36" t="s">
        <v>1935</v>
      </c>
      <c r="K4071" s="30" t="s">
        <v>1929</v>
      </c>
      <c r="L4071" s="9">
        <f>Таблица4[[#This Row],[Поступления]]/Таблица4[[#This Row],[Начисления]]</f>
        <v>0.93451689242319724</v>
      </c>
    </row>
    <row r="4072" spans="1:12" ht="15">
      <c r="A4072" s="47">
        <v>105153</v>
      </c>
      <c r="B4072" s="34" t="s">
        <v>1173</v>
      </c>
      <c r="C4072" s="34" t="s">
        <v>1174</v>
      </c>
      <c r="D4072" s="34" t="s">
        <v>1367</v>
      </c>
      <c r="E4072" s="34" t="s">
        <v>100</v>
      </c>
      <c r="F4072" s="31">
        <v>1685990.61</v>
      </c>
      <c r="G4072" s="31">
        <v>1636265.11</v>
      </c>
      <c r="H4072" s="31">
        <v>49725.5</v>
      </c>
      <c r="I4072" s="31"/>
      <c r="J4072" s="36" t="s">
        <v>1935</v>
      </c>
      <c r="K4072" s="30" t="s">
        <v>1929</v>
      </c>
      <c r="L4072" s="9">
        <f>Таблица4[[#This Row],[Поступления]]/Таблица4[[#This Row],[Начисления]]</f>
        <v>0.97050665661773761</v>
      </c>
    </row>
    <row r="4073" spans="1:12" ht="15">
      <c r="A4073" s="47">
        <v>105154</v>
      </c>
      <c r="B4073" s="34" t="s">
        <v>1173</v>
      </c>
      <c r="C4073" s="34" t="s">
        <v>1174</v>
      </c>
      <c r="D4073" s="34" t="s">
        <v>1367</v>
      </c>
      <c r="E4073" s="34" t="s">
        <v>29</v>
      </c>
      <c r="F4073" s="31">
        <v>5466384.9199999999</v>
      </c>
      <c r="G4073" s="31">
        <v>5158184.87</v>
      </c>
      <c r="H4073" s="31">
        <v>308200.04999999981</v>
      </c>
      <c r="I4073" s="31"/>
      <c r="J4073" s="36" t="s">
        <v>1935</v>
      </c>
      <c r="K4073" s="30" t="s">
        <v>1930</v>
      </c>
      <c r="L4073" s="9">
        <f>Таблица4[[#This Row],[Поступления]]/Таблица4[[#This Row],[Начисления]]</f>
        <v>0.94361903625330512</v>
      </c>
    </row>
    <row r="4074" spans="1:12" ht="15">
      <c r="A4074" s="47">
        <v>105155</v>
      </c>
      <c r="B4074" s="34" t="s">
        <v>1173</v>
      </c>
      <c r="C4074" s="34" t="s">
        <v>1174</v>
      </c>
      <c r="D4074" s="34" t="s">
        <v>1367</v>
      </c>
      <c r="E4074" s="34" t="s">
        <v>30</v>
      </c>
      <c r="F4074" s="31">
        <v>5395065.3399999999</v>
      </c>
      <c r="G4074" s="31">
        <v>4970062.75</v>
      </c>
      <c r="H4074" s="31">
        <v>425002.58999999985</v>
      </c>
      <c r="I4074" s="31"/>
      <c r="J4074" s="36" t="s">
        <v>1935</v>
      </c>
      <c r="K4074" s="30" t="s">
        <v>1930</v>
      </c>
      <c r="L4074" s="9">
        <f>Таблица4[[#This Row],[Поступления]]/Таблица4[[#This Row],[Начисления]]</f>
        <v>0.9212238289592245</v>
      </c>
    </row>
    <row r="4075" spans="1:12" ht="15">
      <c r="A4075" s="47">
        <v>105156</v>
      </c>
      <c r="B4075" s="34" t="s">
        <v>1173</v>
      </c>
      <c r="C4075" s="34" t="s">
        <v>1174</v>
      </c>
      <c r="D4075" s="34" t="s">
        <v>1367</v>
      </c>
      <c r="E4075" s="34" t="s">
        <v>67</v>
      </c>
      <c r="F4075" s="31">
        <v>2055976.36</v>
      </c>
      <c r="G4075" s="31">
        <v>1810872.22</v>
      </c>
      <c r="H4075" s="31">
        <v>245104.14000000013</v>
      </c>
      <c r="I4075" s="31"/>
      <c r="J4075" s="36" t="s">
        <v>1935</v>
      </c>
      <c r="K4075" s="30" t="s">
        <v>1930</v>
      </c>
      <c r="L4075" s="9">
        <f>Таблица4[[#This Row],[Поступления]]/Таблица4[[#This Row],[Начисления]]</f>
        <v>0.88078455337881412</v>
      </c>
    </row>
    <row r="4076" spans="1:12" ht="15">
      <c r="A4076" s="47">
        <v>105157</v>
      </c>
      <c r="B4076" s="34" t="s">
        <v>1173</v>
      </c>
      <c r="C4076" s="34" t="s">
        <v>1174</v>
      </c>
      <c r="D4076" s="34" t="s">
        <v>1367</v>
      </c>
      <c r="E4076" s="34" t="s">
        <v>26</v>
      </c>
      <c r="F4076" s="31">
        <v>1971193.05</v>
      </c>
      <c r="G4076" s="31">
        <v>1836476.68</v>
      </c>
      <c r="H4076" s="31">
        <v>134716.37000000011</v>
      </c>
      <c r="I4076" s="31"/>
      <c r="J4076" s="36" t="s">
        <v>1935</v>
      </c>
      <c r="K4076" s="30" t="s">
        <v>1929</v>
      </c>
      <c r="L4076" s="9">
        <f>Таблица4[[#This Row],[Поступления]]/Таблица4[[#This Row],[Начисления]]</f>
        <v>0.93165744471349465</v>
      </c>
    </row>
    <row r="4077" spans="1:12" ht="15">
      <c r="A4077" s="47">
        <v>105158</v>
      </c>
      <c r="B4077" s="34" t="s">
        <v>1173</v>
      </c>
      <c r="C4077" s="34" t="s">
        <v>1174</v>
      </c>
      <c r="D4077" s="34" t="s">
        <v>1367</v>
      </c>
      <c r="E4077" s="34" t="s">
        <v>22</v>
      </c>
      <c r="F4077" s="31">
        <v>2034298.32</v>
      </c>
      <c r="G4077" s="31">
        <v>1955814.96</v>
      </c>
      <c r="H4077" s="31">
        <v>78483.360000000102</v>
      </c>
      <c r="I4077" s="31"/>
      <c r="J4077" s="36" t="s">
        <v>1935</v>
      </c>
      <c r="K4077" s="30" t="s">
        <v>1929</v>
      </c>
      <c r="L4077" s="9">
        <f>Таблица4[[#This Row],[Поступления]]/Таблица4[[#This Row],[Начисления]]</f>
        <v>0.96141993569556694</v>
      </c>
    </row>
    <row r="4078" spans="1:12" ht="15">
      <c r="A4078" s="47">
        <v>105159</v>
      </c>
      <c r="B4078" s="34" t="s">
        <v>1173</v>
      </c>
      <c r="C4078" s="34" t="s">
        <v>1174</v>
      </c>
      <c r="D4078" s="34" t="s">
        <v>1367</v>
      </c>
      <c r="E4078" s="34" t="s">
        <v>27</v>
      </c>
      <c r="F4078" s="31">
        <v>1966010.39</v>
      </c>
      <c r="G4078" s="31">
        <v>1827751.6</v>
      </c>
      <c r="H4078" s="31">
        <v>138258.7899999998</v>
      </c>
      <c r="I4078" s="31"/>
      <c r="J4078" s="36" t="s">
        <v>1935</v>
      </c>
      <c r="K4078" s="30" t="s">
        <v>1929</v>
      </c>
      <c r="L4078" s="9">
        <f>Таблица4[[#This Row],[Поступления]]/Таблица4[[#This Row],[Начисления]]</f>
        <v>0.92967545303766186</v>
      </c>
    </row>
    <row r="4079" spans="1:12" ht="15">
      <c r="A4079" s="47">
        <v>105160</v>
      </c>
      <c r="B4079" s="34" t="s">
        <v>1173</v>
      </c>
      <c r="C4079" s="34" t="s">
        <v>1174</v>
      </c>
      <c r="D4079" s="34" t="s">
        <v>1367</v>
      </c>
      <c r="E4079" s="34" t="s">
        <v>68</v>
      </c>
      <c r="F4079" s="31">
        <v>2080333.66</v>
      </c>
      <c r="G4079" s="31">
        <v>1904210.92</v>
      </c>
      <c r="H4079" s="31">
        <v>176122.74</v>
      </c>
      <c r="I4079" s="31"/>
      <c r="J4079" s="36" t="s">
        <v>1935</v>
      </c>
      <c r="K4079" s="30" t="s">
        <v>1930</v>
      </c>
      <c r="L4079" s="9">
        <f>Таблица4[[#This Row],[Поступления]]/Таблица4[[#This Row],[Начисления]]</f>
        <v>0.91533918650338042</v>
      </c>
    </row>
    <row r="4080" spans="1:12" ht="15">
      <c r="A4080" s="47">
        <v>105161</v>
      </c>
      <c r="B4080" s="34" t="s">
        <v>1173</v>
      </c>
      <c r="C4080" s="34" t="s">
        <v>1174</v>
      </c>
      <c r="D4080" s="34" t="s">
        <v>1367</v>
      </c>
      <c r="E4080" s="34" t="s">
        <v>28</v>
      </c>
      <c r="F4080" s="31">
        <v>2428298.54</v>
      </c>
      <c r="G4080" s="31">
        <v>2115548.44</v>
      </c>
      <c r="H4080" s="31">
        <v>312750.10000000009</v>
      </c>
      <c r="I4080" s="31"/>
      <c r="J4080" s="36" t="s">
        <v>1935</v>
      </c>
      <c r="K4080" s="30" t="s">
        <v>1930</v>
      </c>
      <c r="L4080" s="9">
        <f>Таблица4[[#This Row],[Поступления]]/Таблица4[[#This Row],[Начисления]]</f>
        <v>0.87120607501580094</v>
      </c>
    </row>
    <row r="4081" spans="1:12" ht="15">
      <c r="A4081" s="47">
        <v>105162</v>
      </c>
      <c r="B4081" s="34" t="s">
        <v>1173</v>
      </c>
      <c r="C4081" s="34" t="s">
        <v>1174</v>
      </c>
      <c r="D4081" s="34" t="s">
        <v>1367</v>
      </c>
      <c r="E4081" s="34" t="s">
        <v>6</v>
      </c>
      <c r="F4081" s="31">
        <v>5474922.8700000001</v>
      </c>
      <c r="G4081" s="31">
        <v>5005537.72</v>
      </c>
      <c r="H4081" s="31">
        <v>469385.15000000037</v>
      </c>
      <c r="I4081" s="31"/>
      <c r="J4081" s="36" t="s">
        <v>1935</v>
      </c>
      <c r="K4081" s="30" t="s">
        <v>1930</v>
      </c>
      <c r="L4081" s="9">
        <f>Таблица4[[#This Row],[Поступления]]/Таблица4[[#This Row],[Начисления]]</f>
        <v>0.91426634472386636</v>
      </c>
    </row>
    <row r="4082" spans="1:12" ht="15">
      <c r="A4082" s="47">
        <v>105163</v>
      </c>
      <c r="B4082" s="34" t="s">
        <v>1173</v>
      </c>
      <c r="C4082" s="34" t="s">
        <v>1174</v>
      </c>
      <c r="D4082" s="34" t="s">
        <v>1367</v>
      </c>
      <c r="E4082" s="34" t="s">
        <v>8</v>
      </c>
      <c r="F4082" s="31">
        <v>1486082.42</v>
      </c>
      <c r="G4082" s="31">
        <v>1344138.99</v>
      </c>
      <c r="H4082" s="31">
        <v>141943.42999999993</v>
      </c>
      <c r="I4082" s="31"/>
      <c r="J4082" s="36" t="s">
        <v>1935</v>
      </c>
      <c r="K4082" s="30" t="s">
        <v>1929</v>
      </c>
      <c r="L4082" s="9">
        <f>Таблица4[[#This Row],[Поступления]]/Таблица4[[#This Row],[Начисления]]</f>
        <v>0.90448481989309859</v>
      </c>
    </row>
    <row r="4083" spans="1:12" ht="15">
      <c r="A4083" s="47">
        <v>105164</v>
      </c>
      <c r="B4083" s="34" t="s">
        <v>1173</v>
      </c>
      <c r="C4083" s="34" t="s">
        <v>1174</v>
      </c>
      <c r="D4083" s="34" t="s">
        <v>1367</v>
      </c>
      <c r="E4083" s="34" t="s">
        <v>9</v>
      </c>
      <c r="F4083" s="31">
        <v>6594739.7300000004</v>
      </c>
      <c r="G4083" s="31">
        <v>6355954.7199999997</v>
      </c>
      <c r="H4083" s="31">
        <v>238785.01000000071</v>
      </c>
      <c r="I4083" s="31"/>
      <c r="J4083" s="36" t="s">
        <v>1935</v>
      </c>
      <c r="K4083" s="30" t="s">
        <v>1929</v>
      </c>
      <c r="L4083" s="9">
        <f>Таблица4[[#This Row],[Поступления]]/Таблица4[[#This Row],[Начисления]]</f>
        <v>0.96379159454712848</v>
      </c>
    </row>
    <row r="4084" spans="1:12" ht="15">
      <c r="A4084" s="47">
        <v>105165</v>
      </c>
      <c r="B4084" s="34" t="s">
        <v>1173</v>
      </c>
      <c r="C4084" s="34" t="s">
        <v>1174</v>
      </c>
      <c r="D4084" s="34" t="s">
        <v>1367</v>
      </c>
      <c r="E4084" s="34" t="s">
        <v>10</v>
      </c>
      <c r="F4084" s="31">
        <v>1503265.05</v>
      </c>
      <c r="G4084" s="31">
        <v>1363770.66</v>
      </c>
      <c r="H4084" s="31">
        <v>139494.39000000013</v>
      </c>
      <c r="I4084" s="31"/>
      <c r="J4084" s="36" t="s">
        <v>1935</v>
      </c>
      <c r="K4084" s="30" t="s">
        <v>1929</v>
      </c>
      <c r="L4084" s="9">
        <f>Таблица4[[#This Row],[Поступления]]/Таблица4[[#This Row],[Начисления]]</f>
        <v>0.90720572529774435</v>
      </c>
    </row>
    <row r="4085" spans="1:12" ht="15">
      <c r="A4085" s="47">
        <v>105166</v>
      </c>
      <c r="B4085" s="34" t="s">
        <v>1173</v>
      </c>
      <c r="C4085" s="34" t="s">
        <v>1174</v>
      </c>
      <c r="D4085" s="34" t="s">
        <v>1367</v>
      </c>
      <c r="E4085" s="34" t="s">
        <v>11</v>
      </c>
      <c r="F4085" s="31">
        <v>1538193.27</v>
      </c>
      <c r="G4085" s="31">
        <v>1396663.94</v>
      </c>
      <c r="H4085" s="31">
        <v>141529.33000000007</v>
      </c>
      <c r="I4085" s="31"/>
      <c r="J4085" s="36" t="s">
        <v>1935</v>
      </c>
      <c r="K4085" s="30" t="s">
        <v>1929</v>
      </c>
      <c r="L4085" s="9">
        <f>Таблица4[[#This Row],[Поступления]]/Таблица4[[#This Row],[Начисления]]</f>
        <v>0.90798989128329755</v>
      </c>
    </row>
    <row r="4086" spans="1:12" ht="15">
      <c r="A4086" s="47">
        <v>105167</v>
      </c>
      <c r="B4086" s="34" t="s">
        <v>1173</v>
      </c>
      <c r="C4086" s="34" t="s">
        <v>1174</v>
      </c>
      <c r="D4086" s="34" t="s">
        <v>1367</v>
      </c>
      <c r="E4086" s="34" t="s">
        <v>73</v>
      </c>
      <c r="F4086" s="31">
        <v>1471872.52</v>
      </c>
      <c r="G4086" s="31">
        <v>1355906.72</v>
      </c>
      <c r="H4086" s="31">
        <v>115965.80000000005</v>
      </c>
      <c r="I4086" s="31"/>
      <c r="J4086" s="36" t="s">
        <v>1935</v>
      </c>
      <c r="K4086" s="30" t="s">
        <v>1929</v>
      </c>
      <c r="L4086" s="9">
        <f>Таблица4[[#This Row],[Поступления]]/Таблица4[[#This Row],[Начисления]]</f>
        <v>0.92121206257726718</v>
      </c>
    </row>
    <row r="4087" spans="1:12" ht="15">
      <c r="A4087" s="47">
        <v>105168</v>
      </c>
      <c r="B4087" s="34" t="s">
        <v>1173</v>
      </c>
      <c r="C4087" s="34" t="s">
        <v>1174</v>
      </c>
      <c r="D4087" s="34" t="s">
        <v>1367</v>
      </c>
      <c r="E4087" s="34" t="s">
        <v>74</v>
      </c>
      <c r="F4087" s="31">
        <v>1479378.23</v>
      </c>
      <c r="G4087" s="31">
        <v>1386705.53</v>
      </c>
      <c r="H4087" s="31">
        <v>92672.699999999953</v>
      </c>
      <c r="I4087" s="31"/>
      <c r="J4087" s="36" t="s">
        <v>1935</v>
      </c>
      <c r="K4087" s="30" t="s">
        <v>1929</v>
      </c>
      <c r="L4087" s="9">
        <f>Таблица4[[#This Row],[Поступления]]/Таблица4[[#This Row],[Начисления]]</f>
        <v>0.93735699355262248</v>
      </c>
    </row>
    <row r="4088" spans="1:12" ht="15">
      <c r="A4088" s="47">
        <v>105169</v>
      </c>
      <c r="B4088" s="34" t="s">
        <v>1173</v>
      </c>
      <c r="C4088" s="34" t="s">
        <v>1174</v>
      </c>
      <c r="D4088" s="34" t="s">
        <v>1367</v>
      </c>
      <c r="E4088" s="34" t="s">
        <v>14</v>
      </c>
      <c r="F4088" s="31">
        <v>1488921.61</v>
      </c>
      <c r="G4088" s="31">
        <v>1330338.71</v>
      </c>
      <c r="H4088" s="31">
        <v>158582.90000000014</v>
      </c>
      <c r="I4088" s="31"/>
      <c r="J4088" s="36" t="s">
        <v>1935</v>
      </c>
      <c r="K4088" s="30" t="s">
        <v>1929</v>
      </c>
      <c r="L4088" s="9">
        <f>Таблица4[[#This Row],[Поступления]]/Таблица4[[#This Row],[Начисления]]</f>
        <v>0.89349143773929096</v>
      </c>
    </row>
    <row r="4089" spans="1:12" ht="15">
      <c r="A4089" s="47">
        <v>105170</v>
      </c>
      <c r="B4089" s="34" t="s">
        <v>1173</v>
      </c>
      <c r="C4089" s="34" t="s">
        <v>1174</v>
      </c>
      <c r="D4089" s="34" t="s">
        <v>1367</v>
      </c>
      <c r="E4089" s="34" t="s">
        <v>17</v>
      </c>
      <c r="F4089" s="31">
        <v>2617543.71</v>
      </c>
      <c r="G4089" s="31">
        <v>2240539.65</v>
      </c>
      <c r="H4089" s="31">
        <v>377004.06000000006</v>
      </c>
      <c r="I4089" s="31"/>
      <c r="J4089" s="36" t="s">
        <v>1935</v>
      </c>
      <c r="K4089" s="30" t="s">
        <v>1929</v>
      </c>
      <c r="L4089" s="9">
        <f>Таблица4[[#This Row],[Поступления]]/Таблица4[[#This Row],[Начисления]]</f>
        <v>0.8559702905591593</v>
      </c>
    </row>
    <row r="4090" spans="1:12" ht="15">
      <c r="A4090" s="47">
        <v>105171</v>
      </c>
      <c r="B4090" s="34" t="s">
        <v>1173</v>
      </c>
      <c r="C4090" s="34" t="s">
        <v>1174</v>
      </c>
      <c r="D4090" s="34" t="s">
        <v>1367</v>
      </c>
      <c r="E4090" s="34" t="s">
        <v>99</v>
      </c>
      <c r="F4090" s="31">
        <v>6020532.7800000003</v>
      </c>
      <c r="G4090" s="31">
        <v>4691704.42</v>
      </c>
      <c r="H4090" s="31">
        <v>1328828.3600000003</v>
      </c>
      <c r="I4090" s="31"/>
      <c r="J4090" s="36" t="s">
        <v>1935</v>
      </c>
      <c r="K4090" s="30" t="s">
        <v>1930</v>
      </c>
      <c r="L4090" s="9">
        <f>Таблица4[[#This Row],[Поступления]]/Таблица4[[#This Row],[Начисления]]</f>
        <v>0.77928392576578576</v>
      </c>
    </row>
    <row r="4091" spans="1:12" ht="15">
      <c r="A4091" s="47">
        <v>105172</v>
      </c>
      <c r="B4091" s="34" t="s">
        <v>1173</v>
      </c>
      <c r="C4091" s="34" t="s">
        <v>1174</v>
      </c>
      <c r="D4091" s="34" t="s">
        <v>1367</v>
      </c>
      <c r="E4091" s="34" t="s">
        <v>342</v>
      </c>
      <c r="F4091" s="31">
        <v>5441478.5300000003</v>
      </c>
      <c r="G4091" s="31">
        <v>5127176.4800000004</v>
      </c>
      <c r="H4091" s="31">
        <v>314302.04999999981</v>
      </c>
      <c r="I4091" s="31"/>
      <c r="J4091" s="36" t="s">
        <v>1935</v>
      </c>
      <c r="K4091" s="30" t="s">
        <v>1929</v>
      </c>
      <c r="L4091" s="9">
        <f>Таблица4[[#This Row],[Поступления]]/Таблица4[[#This Row],[Начисления]]</f>
        <v>0.94223958648974038</v>
      </c>
    </row>
    <row r="4092" spans="1:12" ht="15">
      <c r="A4092" s="47">
        <v>105173</v>
      </c>
      <c r="B4092" s="34" t="s">
        <v>1173</v>
      </c>
      <c r="C4092" s="34" t="s">
        <v>1174</v>
      </c>
      <c r="D4092" s="34" t="s">
        <v>1367</v>
      </c>
      <c r="E4092" s="34" t="s">
        <v>205</v>
      </c>
      <c r="F4092" s="31">
        <v>5371317.5099999998</v>
      </c>
      <c r="G4092" s="31">
        <v>4914021.03</v>
      </c>
      <c r="H4092" s="31">
        <v>457296.47999999952</v>
      </c>
      <c r="I4092" s="31"/>
      <c r="J4092" s="36" t="s">
        <v>1935</v>
      </c>
      <c r="K4092" s="30" t="s">
        <v>1930</v>
      </c>
      <c r="L4092" s="9">
        <f>Таблица4[[#This Row],[Поступления]]/Таблица4[[#This Row],[Начисления]]</f>
        <v>0.9148632567058953</v>
      </c>
    </row>
    <row r="4093" spans="1:12" ht="15">
      <c r="A4093" s="47">
        <v>105174</v>
      </c>
      <c r="B4093" s="34" t="s">
        <v>1173</v>
      </c>
      <c r="C4093" s="34" t="s">
        <v>1174</v>
      </c>
      <c r="D4093" s="34" t="s">
        <v>1367</v>
      </c>
      <c r="E4093" s="34" t="s">
        <v>490</v>
      </c>
      <c r="F4093" s="31">
        <v>1483570.92</v>
      </c>
      <c r="G4093" s="31">
        <v>1221658.1000000001</v>
      </c>
      <c r="H4093" s="31">
        <v>261912.81999999983</v>
      </c>
      <c r="I4093" s="31"/>
      <c r="J4093" s="36" t="s">
        <v>1935</v>
      </c>
      <c r="K4093" s="30" t="s">
        <v>1929</v>
      </c>
      <c r="L4093" s="9">
        <f>Таблица4[[#This Row],[Поступления]]/Таблица4[[#This Row],[Начисления]]</f>
        <v>0.8234578364477515</v>
      </c>
    </row>
    <row r="4094" spans="1:12" ht="15">
      <c r="A4094" s="47">
        <v>105175</v>
      </c>
      <c r="B4094" s="34" t="s">
        <v>1173</v>
      </c>
      <c r="C4094" s="34" t="s">
        <v>1174</v>
      </c>
      <c r="D4094" s="34" t="s">
        <v>1367</v>
      </c>
      <c r="E4094" s="34" t="s">
        <v>339</v>
      </c>
      <c r="F4094" s="31">
        <v>1475086.34</v>
      </c>
      <c r="G4094" s="31">
        <v>1256008.3400000001</v>
      </c>
      <c r="H4094" s="31">
        <v>219078</v>
      </c>
      <c r="I4094" s="31"/>
      <c r="J4094" s="36" t="s">
        <v>1935</v>
      </c>
      <c r="K4094" s="30" t="s">
        <v>1929</v>
      </c>
      <c r="L4094" s="9">
        <f>Таблица4[[#This Row],[Поступления]]/Таблица4[[#This Row],[Начисления]]</f>
        <v>0.85148123600683601</v>
      </c>
    </row>
    <row r="4095" spans="1:12" ht="15">
      <c r="A4095" s="47">
        <v>105176</v>
      </c>
      <c r="B4095" s="34" t="s">
        <v>1173</v>
      </c>
      <c r="C4095" s="34" t="s">
        <v>1174</v>
      </c>
      <c r="D4095" s="34" t="s">
        <v>1367</v>
      </c>
      <c r="E4095" s="34" t="s">
        <v>485</v>
      </c>
      <c r="F4095" s="31">
        <v>1451811.01</v>
      </c>
      <c r="G4095" s="31">
        <v>1377656.71</v>
      </c>
      <c r="H4095" s="31">
        <v>74154.300000000047</v>
      </c>
      <c r="I4095" s="31"/>
      <c r="J4095" s="36" t="s">
        <v>1935</v>
      </c>
      <c r="K4095" s="30" t="s">
        <v>1929</v>
      </c>
      <c r="L4095" s="9">
        <f>Таблица4[[#This Row],[Поступления]]/Таблица4[[#This Row],[Начисления]]</f>
        <v>0.94892289734047408</v>
      </c>
    </row>
    <row r="4096" spans="1:12" ht="15">
      <c r="A4096" s="47">
        <v>105177</v>
      </c>
      <c r="B4096" s="34" t="s">
        <v>1173</v>
      </c>
      <c r="C4096" s="34" t="s">
        <v>1174</v>
      </c>
      <c r="D4096" s="34" t="s">
        <v>1367</v>
      </c>
      <c r="E4096" s="34" t="s">
        <v>676</v>
      </c>
      <c r="F4096" s="31">
        <v>1478915.63</v>
      </c>
      <c r="G4096" s="31">
        <v>1393592.91</v>
      </c>
      <c r="H4096" s="31">
        <v>85322.719999999972</v>
      </c>
      <c r="I4096" s="31"/>
      <c r="J4096" s="36" t="s">
        <v>1935</v>
      </c>
      <c r="K4096" s="30" t="s">
        <v>1929</v>
      </c>
      <c r="L4096" s="9">
        <f>Таблица4[[#This Row],[Поступления]]/Таблица4[[#This Row],[Начисления]]</f>
        <v>0.94230724304401325</v>
      </c>
    </row>
    <row r="4097" spans="1:12" ht="15">
      <c r="A4097" s="47">
        <v>105178</v>
      </c>
      <c r="B4097" s="34" t="s">
        <v>1173</v>
      </c>
      <c r="C4097" s="34" t="s">
        <v>1174</v>
      </c>
      <c r="D4097" s="34" t="s">
        <v>1367</v>
      </c>
      <c r="E4097" s="34" t="s">
        <v>677</v>
      </c>
      <c r="F4097" s="31">
        <v>1474044.24</v>
      </c>
      <c r="G4097" s="31">
        <v>1385520.96</v>
      </c>
      <c r="H4097" s="31">
        <v>88523.280000000028</v>
      </c>
      <c r="I4097" s="31"/>
      <c r="J4097" s="36" t="s">
        <v>1935</v>
      </c>
      <c r="K4097" s="30" t="s">
        <v>1929</v>
      </c>
      <c r="L4097" s="9">
        <f>Таблица4[[#This Row],[Поступления]]/Таблица4[[#This Row],[Начисления]]</f>
        <v>0.93994530313418545</v>
      </c>
    </row>
    <row r="4098" spans="1:12" ht="15">
      <c r="A4098" s="47">
        <v>105179</v>
      </c>
      <c r="B4098" s="34" t="s">
        <v>1173</v>
      </c>
      <c r="C4098" s="34" t="s">
        <v>1174</v>
      </c>
      <c r="D4098" s="34" t="s">
        <v>1367</v>
      </c>
      <c r="E4098" s="34" t="s">
        <v>600</v>
      </c>
      <c r="F4098" s="31">
        <v>2497312.62</v>
      </c>
      <c r="G4098" s="31">
        <v>2227313.06</v>
      </c>
      <c r="H4098" s="31">
        <v>269999.56000000006</v>
      </c>
      <c r="I4098" s="31"/>
      <c r="J4098" s="36" t="s">
        <v>1935</v>
      </c>
      <c r="K4098" s="30" t="s">
        <v>1929</v>
      </c>
      <c r="L4098" s="9">
        <f>Таблица4[[#This Row],[Поступления]]/Таблица4[[#This Row],[Начисления]]</f>
        <v>0.89188395644274598</v>
      </c>
    </row>
    <row r="4099" spans="1:12" ht="15">
      <c r="A4099" s="47">
        <v>105180</v>
      </c>
      <c r="B4099" s="34" t="s">
        <v>1173</v>
      </c>
      <c r="C4099" s="34" t="s">
        <v>1174</v>
      </c>
      <c r="D4099" s="34" t="s">
        <v>976</v>
      </c>
      <c r="E4099" s="34" t="s">
        <v>22</v>
      </c>
      <c r="F4099" s="31">
        <v>1513458.81</v>
      </c>
      <c r="G4099" s="31">
        <v>1360126.93</v>
      </c>
      <c r="H4099" s="31">
        <v>153331.88000000012</v>
      </c>
      <c r="I4099" s="31"/>
      <c r="J4099" s="36" t="s">
        <v>1931</v>
      </c>
      <c r="K4099" s="30" t="s">
        <v>1929</v>
      </c>
      <c r="L4099" s="9">
        <f>Таблица4[[#This Row],[Поступления]]/Таблица4[[#This Row],[Начисления]]</f>
        <v>0.89868777466100969</v>
      </c>
    </row>
    <row r="4100" spans="1:12" ht="15">
      <c r="A4100" s="47">
        <v>105181</v>
      </c>
      <c r="B4100" s="34" t="s">
        <v>1173</v>
      </c>
      <c r="C4100" s="34" t="s">
        <v>1174</v>
      </c>
      <c r="D4100" s="34" t="s">
        <v>976</v>
      </c>
      <c r="E4100" s="34" t="s">
        <v>39</v>
      </c>
      <c r="F4100" s="31">
        <v>1522607.19</v>
      </c>
      <c r="G4100" s="31">
        <v>1347095.08</v>
      </c>
      <c r="H4100" s="31">
        <v>175512.10999999987</v>
      </c>
      <c r="I4100" s="31"/>
      <c r="J4100" s="36" t="s">
        <v>1931</v>
      </c>
      <c r="K4100" s="30" t="s">
        <v>1929</v>
      </c>
      <c r="L4100" s="9">
        <f>Таблица4[[#This Row],[Поступления]]/Таблица4[[#This Row],[Начисления]]</f>
        <v>0.88472922553321198</v>
      </c>
    </row>
    <row r="4101" spans="1:12" ht="15">
      <c r="A4101" s="47">
        <v>105182</v>
      </c>
      <c r="B4101" s="34" t="s">
        <v>1173</v>
      </c>
      <c r="C4101" s="34" t="s">
        <v>1174</v>
      </c>
      <c r="D4101" s="34" t="s">
        <v>976</v>
      </c>
      <c r="E4101" s="34" t="s">
        <v>134</v>
      </c>
      <c r="F4101" s="31">
        <v>1261056.5</v>
      </c>
      <c r="G4101" s="31">
        <v>679802.66</v>
      </c>
      <c r="H4101" s="31">
        <v>581253.84</v>
      </c>
      <c r="I4101" s="31"/>
      <c r="J4101" s="36" t="s">
        <v>1931</v>
      </c>
      <c r="K4101" s="30" t="s">
        <v>1929</v>
      </c>
      <c r="L4101" s="9">
        <f>Таблица4[[#This Row],[Поступления]]/Таблица4[[#This Row],[Начисления]]</f>
        <v>0.53907391143854377</v>
      </c>
    </row>
    <row r="4102" spans="1:12" ht="15">
      <c r="A4102" s="47">
        <v>105183</v>
      </c>
      <c r="B4102" s="34" t="s">
        <v>1173</v>
      </c>
      <c r="C4102" s="34" t="s">
        <v>1174</v>
      </c>
      <c r="D4102" s="34" t="s">
        <v>976</v>
      </c>
      <c r="E4102" s="34" t="s">
        <v>118</v>
      </c>
      <c r="F4102" s="31">
        <v>5561673.1900000004</v>
      </c>
      <c r="G4102" s="31">
        <v>3925265.48</v>
      </c>
      <c r="H4102" s="31">
        <v>1636407.7100000004</v>
      </c>
      <c r="I4102" s="31"/>
      <c r="J4102" s="36" t="s">
        <v>1931</v>
      </c>
      <c r="K4102" s="30" t="s">
        <v>1930</v>
      </c>
      <c r="L4102" s="9">
        <f>Таблица4[[#This Row],[Поступления]]/Таблица4[[#This Row],[Начисления]]</f>
        <v>0.70577061001313524</v>
      </c>
    </row>
    <row r="4103" spans="1:12" ht="15">
      <c r="A4103" s="47">
        <v>105184</v>
      </c>
      <c r="B4103" s="34" t="s">
        <v>1173</v>
      </c>
      <c r="C4103" s="34" t="s">
        <v>1174</v>
      </c>
      <c r="D4103" s="34" t="s">
        <v>976</v>
      </c>
      <c r="E4103" s="34" t="s">
        <v>177</v>
      </c>
      <c r="F4103" s="31">
        <v>205337.64</v>
      </c>
      <c r="G4103" s="31">
        <v>208142.71</v>
      </c>
      <c r="H4103" s="31"/>
      <c r="I4103" s="31">
        <v>2805.0699999999779</v>
      </c>
      <c r="J4103" s="36" t="s">
        <v>1931</v>
      </c>
      <c r="K4103" s="30" t="s">
        <v>1929</v>
      </c>
      <c r="L4103" s="9">
        <f>Таблица4[[#This Row],[Поступления]]/Таблица4[[#This Row],[Начисления]]</f>
        <v>1.0136607686734882</v>
      </c>
    </row>
    <row r="4104" spans="1:12" ht="15">
      <c r="A4104" s="47">
        <v>105185</v>
      </c>
      <c r="B4104" s="34" t="s">
        <v>1173</v>
      </c>
      <c r="C4104" s="34" t="s">
        <v>1174</v>
      </c>
      <c r="D4104" s="34" t="s">
        <v>976</v>
      </c>
      <c r="E4104" s="34" t="s">
        <v>197</v>
      </c>
      <c r="F4104" s="31">
        <v>4057099.16</v>
      </c>
      <c r="G4104" s="31">
        <v>3696791.03</v>
      </c>
      <c r="H4104" s="31">
        <v>360308.13000000035</v>
      </c>
      <c r="I4104" s="31"/>
      <c r="J4104" s="36" t="s">
        <v>1931</v>
      </c>
      <c r="K4104" s="30" t="s">
        <v>1930</v>
      </c>
      <c r="L4104" s="9">
        <f>Таблица4[[#This Row],[Поступления]]/Таблица4[[#This Row],[Начисления]]</f>
        <v>0.91119070158492244</v>
      </c>
    </row>
    <row r="4105" spans="1:12" ht="15">
      <c r="A4105" s="47">
        <v>105186</v>
      </c>
      <c r="B4105" s="34" t="s">
        <v>1173</v>
      </c>
      <c r="C4105" s="34" t="s">
        <v>1174</v>
      </c>
      <c r="D4105" s="34" t="s">
        <v>976</v>
      </c>
      <c r="E4105" s="34" t="s">
        <v>155</v>
      </c>
      <c r="F4105" s="31">
        <v>5614186.1399999997</v>
      </c>
      <c r="G4105" s="31">
        <v>5175435.6399999997</v>
      </c>
      <c r="H4105" s="31">
        <v>438750.5</v>
      </c>
      <c r="I4105" s="31"/>
      <c r="J4105" s="36" t="s">
        <v>1931</v>
      </c>
      <c r="K4105" s="30" t="s">
        <v>1929</v>
      </c>
      <c r="L4105" s="9">
        <f>Таблица4[[#This Row],[Поступления]]/Таблица4[[#This Row],[Начисления]]</f>
        <v>0.92184966991493444</v>
      </c>
    </row>
    <row r="4106" spans="1:12" ht="15">
      <c r="A4106" s="47">
        <v>105187</v>
      </c>
      <c r="B4106" s="34" t="s">
        <v>1173</v>
      </c>
      <c r="C4106" s="34" t="s">
        <v>1174</v>
      </c>
      <c r="D4106" s="34" t="s">
        <v>976</v>
      </c>
      <c r="E4106" s="34" t="s">
        <v>281</v>
      </c>
      <c r="F4106" s="31">
        <v>242959.39</v>
      </c>
      <c r="G4106" s="31">
        <v>240852.39</v>
      </c>
      <c r="H4106" s="31">
        <v>2107</v>
      </c>
      <c r="I4106" s="31"/>
      <c r="J4106" s="36" t="s">
        <v>1931</v>
      </c>
      <c r="K4106" s="30" t="s">
        <v>1929</v>
      </c>
      <c r="L4106" s="9">
        <f>Таблица4[[#This Row],[Поступления]]/Таблица4[[#This Row],[Начисления]]</f>
        <v>0.99132776880942941</v>
      </c>
    </row>
    <row r="4107" spans="1:12" ht="15">
      <c r="A4107" s="47">
        <v>105188</v>
      </c>
      <c r="B4107" s="34" t="s">
        <v>1173</v>
      </c>
      <c r="C4107" s="34" t="s">
        <v>1174</v>
      </c>
      <c r="D4107" s="34" t="s">
        <v>976</v>
      </c>
      <c r="E4107" s="34" t="s">
        <v>220</v>
      </c>
      <c r="F4107" s="31">
        <v>280769.65999999997</v>
      </c>
      <c r="G4107" s="31">
        <v>277890.56</v>
      </c>
      <c r="H4107" s="31">
        <v>2879.0999999999767</v>
      </c>
      <c r="I4107" s="31"/>
      <c r="J4107" s="36" t="s">
        <v>1931</v>
      </c>
      <c r="K4107" s="30" t="s">
        <v>1929</v>
      </c>
      <c r="L4107" s="9">
        <f>Таблица4[[#This Row],[Поступления]]/Таблица4[[#This Row],[Начисления]]</f>
        <v>0.98974568690933351</v>
      </c>
    </row>
    <row r="4108" spans="1:12" ht="15">
      <c r="A4108" s="47">
        <v>105189</v>
      </c>
      <c r="B4108" s="34" t="s">
        <v>1173</v>
      </c>
      <c r="C4108" s="34" t="s">
        <v>1174</v>
      </c>
      <c r="D4108" s="34" t="s">
        <v>1368</v>
      </c>
      <c r="E4108" s="34" t="s">
        <v>10</v>
      </c>
      <c r="F4108" s="31">
        <v>234651.31</v>
      </c>
      <c r="G4108" s="31">
        <v>140976.26</v>
      </c>
      <c r="H4108" s="31">
        <v>93675.049999999988</v>
      </c>
      <c r="I4108" s="31"/>
      <c r="J4108" s="36" t="s">
        <v>1933</v>
      </c>
      <c r="K4108" s="30" t="s">
        <v>1929</v>
      </c>
      <c r="L4108" s="9">
        <f>Таблица4[[#This Row],[Поступления]]/Таблица4[[#This Row],[Начисления]]</f>
        <v>0.60079042388469939</v>
      </c>
    </row>
    <row r="4109" spans="1:12" ht="15">
      <c r="A4109" s="47">
        <v>105190</v>
      </c>
      <c r="B4109" s="34" t="s">
        <v>1173</v>
      </c>
      <c r="C4109" s="34" t="s">
        <v>1174</v>
      </c>
      <c r="D4109" s="34" t="s">
        <v>1368</v>
      </c>
      <c r="E4109" s="34" t="s">
        <v>12</v>
      </c>
      <c r="F4109" s="31">
        <v>464583.25</v>
      </c>
      <c r="G4109" s="31">
        <v>419715.18</v>
      </c>
      <c r="H4109" s="31">
        <v>44868.070000000007</v>
      </c>
      <c r="I4109" s="31"/>
      <c r="J4109" s="36" t="s">
        <v>1933</v>
      </c>
      <c r="K4109" s="30" t="s">
        <v>1929</v>
      </c>
      <c r="L4109" s="9">
        <f>Таблица4[[#This Row],[Поступления]]/Таблица4[[#This Row],[Начисления]]</f>
        <v>0.9034229710175733</v>
      </c>
    </row>
    <row r="4110" spans="1:12" ht="15">
      <c r="A4110" s="47">
        <v>105191</v>
      </c>
      <c r="B4110" s="34" t="s">
        <v>1173</v>
      </c>
      <c r="C4110" s="34" t="s">
        <v>1174</v>
      </c>
      <c r="D4110" s="34" t="s">
        <v>1368</v>
      </c>
      <c r="E4110" s="34" t="s">
        <v>534</v>
      </c>
      <c r="F4110" s="31">
        <v>696261.98</v>
      </c>
      <c r="G4110" s="31">
        <v>618891.75</v>
      </c>
      <c r="H4110" s="31">
        <v>77370.229999999981</v>
      </c>
      <c r="I4110" s="31"/>
      <c r="J4110" s="36" t="s">
        <v>1933</v>
      </c>
      <c r="K4110" s="30" t="s">
        <v>1929</v>
      </c>
      <c r="L4110" s="9">
        <f>Таблица4[[#This Row],[Поступления]]/Таблица4[[#This Row],[Начисления]]</f>
        <v>0.88887770376317266</v>
      </c>
    </row>
    <row r="4111" spans="1:12" ht="15">
      <c r="A4111" s="47">
        <v>105192</v>
      </c>
      <c r="B4111" s="34" t="s">
        <v>1173</v>
      </c>
      <c r="C4111" s="34" t="s">
        <v>1174</v>
      </c>
      <c r="D4111" s="34" t="s">
        <v>1369</v>
      </c>
      <c r="E4111" s="34" t="s">
        <v>18</v>
      </c>
      <c r="F4111" s="31">
        <v>998941.12</v>
      </c>
      <c r="G4111" s="31">
        <v>943499.81</v>
      </c>
      <c r="H4111" s="31">
        <v>55441.309999999939</v>
      </c>
      <c r="I4111" s="31"/>
      <c r="J4111" s="36" t="s">
        <v>1938</v>
      </c>
      <c r="K4111" s="30" t="s">
        <v>1929</v>
      </c>
      <c r="L4111" s="9">
        <f>Таблица4[[#This Row],[Поступления]]/Таблица4[[#This Row],[Начисления]]</f>
        <v>0.94449992207748945</v>
      </c>
    </row>
    <row r="4112" spans="1:12" ht="15">
      <c r="A4112" s="47">
        <v>105193</v>
      </c>
      <c r="B4112" s="34" t="s">
        <v>1173</v>
      </c>
      <c r="C4112" s="34" t="s">
        <v>1174</v>
      </c>
      <c r="D4112" s="34" t="s">
        <v>1370</v>
      </c>
      <c r="E4112" s="34" t="s">
        <v>18</v>
      </c>
      <c r="F4112" s="31">
        <v>1803007.5</v>
      </c>
      <c r="G4112" s="31">
        <v>1651622.37</v>
      </c>
      <c r="H4112" s="31">
        <v>151385.12999999989</v>
      </c>
      <c r="I4112" s="31"/>
      <c r="J4112" s="36" t="s">
        <v>1937</v>
      </c>
      <c r="K4112" s="30" t="s">
        <v>1930</v>
      </c>
      <c r="L4112" s="9">
        <f>Таблица4[[#This Row],[Поступления]]/Таблица4[[#This Row],[Начисления]]</f>
        <v>0.9160374374482636</v>
      </c>
    </row>
    <row r="4113" spans="1:12" ht="15">
      <c r="A4113" s="47">
        <v>105194</v>
      </c>
      <c r="B4113" s="34" t="s">
        <v>1173</v>
      </c>
      <c r="C4113" s="34" t="s">
        <v>1174</v>
      </c>
      <c r="D4113" s="34" t="s">
        <v>1370</v>
      </c>
      <c r="E4113" s="34" t="s">
        <v>25</v>
      </c>
      <c r="F4113" s="31">
        <v>29524.32</v>
      </c>
      <c r="G4113" s="31">
        <v>23948.52</v>
      </c>
      <c r="H4113" s="31">
        <v>5575.7999999999993</v>
      </c>
      <c r="I4113" s="31"/>
      <c r="J4113" s="36" t="s">
        <v>1937</v>
      </c>
      <c r="K4113" s="30" t="s">
        <v>1929</v>
      </c>
      <c r="L4113" s="9">
        <f>Таблица4[[#This Row],[Поступления]]/Таблица4[[#This Row],[Начисления]]</f>
        <v>0.81114552341933699</v>
      </c>
    </row>
    <row r="4114" spans="1:12" ht="15">
      <c r="A4114" s="47">
        <v>105196</v>
      </c>
      <c r="B4114" s="34" t="s">
        <v>1173</v>
      </c>
      <c r="C4114" s="34" t="s">
        <v>1174</v>
      </c>
      <c r="D4114" s="34" t="s">
        <v>1370</v>
      </c>
      <c r="E4114" s="34" t="s">
        <v>29</v>
      </c>
      <c r="F4114" s="31">
        <v>22744.19</v>
      </c>
      <c r="G4114" s="31">
        <v>12711.69</v>
      </c>
      <c r="H4114" s="31">
        <v>10032.499999999998</v>
      </c>
      <c r="I4114" s="31"/>
      <c r="J4114" s="36" t="s">
        <v>1937</v>
      </c>
      <c r="K4114" s="30" t="s">
        <v>1929</v>
      </c>
      <c r="L4114" s="9">
        <f>Таблица4[[#This Row],[Поступления]]/Таблица4[[#This Row],[Начисления]]</f>
        <v>0.55889833843280423</v>
      </c>
    </row>
    <row r="4115" spans="1:12" ht="15">
      <c r="A4115" s="47">
        <v>105197</v>
      </c>
      <c r="B4115" s="34" t="s">
        <v>1173</v>
      </c>
      <c r="C4115" s="34" t="s">
        <v>1174</v>
      </c>
      <c r="D4115" s="34" t="s">
        <v>1370</v>
      </c>
      <c r="E4115" s="34" t="s">
        <v>30</v>
      </c>
      <c r="F4115" s="31">
        <v>25628.75</v>
      </c>
      <c r="G4115" s="31">
        <v>23396.080000000002</v>
      </c>
      <c r="H4115" s="31">
        <v>2232.6699999999983</v>
      </c>
      <c r="I4115" s="31"/>
      <c r="J4115" s="36" t="s">
        <v>1937</v>
      </c>
      <c r="K4115" s="30" t="s">
        <v>1929</v>
      </c>
      <c r="L4115" s="9">
        <f>Таблица4[[#This Row],[Поступления]]/Таблица4[[#This Row],[Начисления]]</f>
        <v>0.91288416329317668</v>
      </c>
    </row>
    <row r="4116" spans="1:12" ht="15">
      <c r="A4116" s="47">
        <v>105199</v>
      </c>
      <c r="B4116" s="34" t="s">
        <v>1173</v>
      </c>
      <c r="C4116" s="34" t="s">
        <v>1174</v>
      </c>
      <c r="D4116" s="34" t="s">
        <v>1370</v>
      </c>
      <c r="E4116" s="34" t="s">
        <v>219</v>
      </c>
      <c r="F4116" s="31">
        <v>130661.42</v>
      </c>
      <c r="G4116" s="31">
        <v>109708.52</v>
      </c>
      <c r="H4116" s="31">
        <v>20952.899999999994</v>
      </c>
      <c r="I4116" s="31"/>
      <c r="J4116" s="36" t="s">
        <v>1937</v>
      </c>
      <c r="K4116" s="30" t="s">
        <v>1929</v>
      </c>
      <c r="L4116" s="9">
        <f>Таблица4[[#This Row],[Поступления]]/Таблица4[[#This Row],[Начисления]]</f>
        <v>0.83963973451382978</v>
      </c>
    </row>
    <row r="4117" spans="1:12" ht="15">
      <c r="A4117" s="47">
        <v>105200</v>
      </c>
      <c r="B4117" s="34" t="s">
        <v>1173</v>
      </c>
      <c r="C4117" s="34" t="s">
        <v>1174</v>
      </c>
      <c r="D4117" s="34" t="s">
        <v>1370</v>
      </c>
      <c r="E4117" s="34" t="s">
        <v>483</v>
      </c>
      <c r="F4117" s="31">
        <v>135901</v>
      </c>
      <c r="G4117" s="31">
        <v>131492.19</v>
      </c>
      <c r="H4117" s="31">
        <v>4408.8099999999977</v>
      </c>
      <c r="I4117" s="31"/>
      <c r="J4117" s="36" t="s">
        <v>1937</v>
      </c>
      <c r="K4117" s="30" t="s">
        <v>1929</v>
      </c>
      <c r="L4117" s="9">
        <f>Таблица4[[#This Row],[Поступления]]/Таблица4[[#This Row],[Начисления]]</f>
        <v>0.96755866402749058</v>
      </c>
    </row>
    <row r="4118" spans="1:12" ht="15">
      <c r="A4118" s="47">
        <v>105201</v>
      </c>
      <c r="B4118" s="34" t="s">
        <v>1173</v>
      </c>
      <c r="C4118" s="34" t="s">
        <v>1174</v>
      </c>
      <c r="D4118" s="34" t="s">
        <v>1370</v>
      </c>
      <c r="E4118" s="34" t="s">
        <v>747</v>
      </c>
      <c r="F4118" s="31">
        <v>135428.82</v>
      </c>
      <c r="G4118" s="31">
        <v>133793.16</v>
      </c>
      <c r="H4118" s="31">
        <v>1635.6600000000035</v>
      </c>
      <c r="I4118" s="31"/>
      <c r="J4118" s="36" t="s">
        <v>1937</v>
      </c>
      <c r="K4118" s="30" t="s">
        <v>1929</v>
      </c>
      <c r="L4118" s="9">
        <f>Таблица4[[#This Row],[Поступления]]/Таблица4[[#This Row],[Начисления]]</f>
        <v>0.98792236393996491</v>
      </c>
    </row>
    <row r="4119" spans="1:12" ht="15">
      <c r="A4119" s="47">
        <v>105202</v>
      </c>
      <c r="B4119" s="34" t="s">
        <v>1173</v>
      </c>
      <c r="C4119" s="34" t="s">
        <v>1174</v>
      </c>
      <c r="D4119" s="34" t="s">
        <v>1370</v>
      </c>
      <c r="E4119" s="34" t="s">
        <v>776</v>
      </c>
      <c r="F4119" s="31">
        <v>19725.3</v>
      </c>
      <c r="G4119" s="31">
        <v>17266.23</v>
      </c>
      <c r="H4119" s="31">
        <v>2459.0699999999997</v>
      </c>
      <c r="I4119" s="31"/>
      <c r="J4119" s="36" t="s">
        <v>1937</v>
      </c>
      <c r="K4119" s="30" t="s">
        <v>1929</v>
      </c>
      <c r="L4119" s="9">
        <f>Таблица4[[#This Row],[Поступления]]/Таблица4[[#This Row],[Начисления]]</f>
        <v>0.87533421544919465</v>
      </c>
    </row>
    <row r="4120" spans="1:12" ht="15">
      <c r="A4120" s="47">
        <v>105203</v>
      </c>
      <c r="B4120" s="34" t="s">
        <v>1173</v>
      </c>
      <c r="C4120" s="34" t="s">
        <v>1174</v>
      </c>
      <c r="D4120" s="34" t="s">
        <v>1370</v>
      </c>
      <c r="E4120" s="34" t="s">
        <v>777</v>
      </c>
      <c r="F4120" s="31">
        <v>129292.06</v>
      </c>
      <c r="G4120" s="31">
        <v>115204.58</v>
      </c>
      <c r="H4120" s="31">
        <v>14087.479999999996</v>
      </c>
      <c r="I4120" s="31"/>
      <c r="J4120" s="36" t="s">
        <v>1937</v>
      </c>
      <c r="K4120" s="30" t="s">
        <v>1929</v>
      </c>
      <c r="L4120" s="9">
        <f>Таблица4[[#This Row],[Поступления]]/Таблица4[[#This Row],[Начисления]]</f>
        <v>0.89104141429875894</v>
      </c>
    </row>
    <row r="4121" spans="1:12" ht="15">
      <c r="A4121" s="47">
        <v>105204</v>
      </c>
      <c r="B4121" s="34" t="s">
        <v>1173</v>
      </c>
      <c r="C4121" s="34" t="s">
        <v>1174</v>
      </c>
      <c r="D4121" s="34" t="s">
        <v>1371</v>
      </c>
      <c r="E4121" s="34" t="s">
        <v>18</v>
      </c>
      <c r="F4121" s="31">
        <v>1037121.42</v>
      </c>
      <c r="G4121" s="31">
        <v>995092.99</v>
      </c>
      <c r="H4121" s="31">
        <v>42028.430000000051</v>
      </c>
      <c r="I4121" s="31"/>
      <c r="J4121" s="36" t="s">
        <v>1937</v>
      </c>
      <c r="K4121" s="30" t="s">
        <v>1929</v>
      </c>
      <c r="L4121" s="9">
        <f>Таблица4[[#This Row],[Поступления]]/Таблица4[[#This Row],[Начисления]]</f>
        <v>0.95947588277561557</v>
      </c>
    </row>
    <row r="4122" spans="1:12" ht="15">
      <c r="A4122" s="47">
        <v>105205</v>
      </c>
      <c r="B4122" s="34" t="s">
        <v>1173</v>
      </c>
      <c r="C4122" s="34" t="s">
        <v>1174</v>
      </c>
      <c r="D4122" s="34" t="s">
        <v>1371</v>
      </c>
      <c r="E4122" s="34" t="s">
        <v>20</v>
      </c>
      <c r="F4122" s="31">
        <v>269454.65999999997</v>
      </c>
      <c r="G4122" s="31">
        <v>250662.16</v>
      </c>
      <c r="H4122" s="31">
        <v>18792.499999999971</v>
      </c>
      <c r="I4122" s="31"/>
      <c r="J4122" s="36" t="s">
        <v>1937</v>
      </c>
      <c r="K4122" s="30" t="s">
        <v>1929</v>
      </c>
      <c r="L4122" s="9">
        <f>Таблица4[[#This Row],[Поступления]]/Таблица4[[#This Row],[Начисления]]</f>
        <v>0.93025728335891478</v>
      </c>
    </row>
    <row r="4123" spans="1:12" ht="15">
      <c r="A4123" s="47">
        <v>105206</v>
      </c>
      <c r="B4123" s="34" t="s">
        <v>1173</v>
      </c>
      <c r="C4123" s="34" t="s">
        <v>1174</v>
      </c>
      <c r="D4123" s="34" t="s">
        <v>1371</v>
      </c>
      <c r="E4123" s="34" t="s">
        <v>21</v>
      </c>
      <c r="F4123" s="31">
        <v>485507.9</v>
      </c>
      <c r="G4123" s="31">
        <v>464127.9</v>
      </c>
      <c r="H4123" s="31">
        <v>21380</v>
      </c>
      <c r="I4123" s="31"/>
      <c r="J4123" s="36" t="s">
        <v>1937</v>
      </c>
      <c r="K4123" s="30" t="s">
        <v>1929</v>
      </c>
      <c r="L4123" s="9">
        <f>Таблица4[[#This Row],[Поступления]]/Таблица4[[#This Row],[Начисления]]</f>
        <v>0.95596364137432166</v>
      </c>
    </row>
    <row r="4124" spans="1:12" ht="15">
      <c r="A4124" s="47">
        <v>105207</v>
      </c>
      <c r="B4124" s="34" t="s">
        <v>1173</v>
      </c>
      <c r="C4124" s="34" t="s">
        <v>1174</v>
      </c>
      <c r="D4124" s="34" t="s">
        <v>1371</v>
      </c>
      <c r="E4124" s="34" t="s">
        <v>25</v>
      </c>
      <c r="F4124" s="31">
        <v>442636.67</v>
      </c>
      <c r="G4124" s="31">
        <v>400553.34</v>
      </c>
      <c r="H4124" s="31">
        <v>42083.329999999958</v>
      </c>
      <c r="I4124" s="31"/>
      <c r="J4124" s="36" t="s">
        <v>1937</v>
      </c>
      <c r="K4124" s="30" t="s">
        <v>1929</v>
      </c>
      <c r="L4124" s="9">
        <f>Таблица4[[#This Row],[Поступления]]/Таблица4[[#This Row],[Начисления]]</f>
        <v>0.90492579387966221</v>
      </c>
    </row>
    <row r="4125" spans="1:12" ht="15">
      <c r="A4125" s="47">
        <v>105208</v>
      </c>
      <c r="B4125" s="34" t="s">
        <v>1173</v>
      </c>
      <c r="C4125" s="34" t="s">
        <v>1174</v>
      </c>
      <c r="D4125" s="34" t="s">
        <v>1371</v>
      </c>
      <c r="E4125" s="34" t="s">
        <v>34</v>
      </c>
      <c r="F4125" s="31">
        <v>2288643.38</v>
      </c>
      <c r="G4125" s="31">
        <v>2105958.39</v>
      </c>
      <c r="H4125" s="31">
        <v>182684.98999999976</v>
      </c>
      <c r="I4125" s="31"/>
      <c r="J4125" s="36" t="s">
        <v>1937</v>
      </c>
      <c r="K4125" s="30" t="s">
        <v>1930</v>
      </c>
      <c r="L4125" s="9">
        <f>Таблица4[[#This Row],[Поступления]]/Таблица4[[#This Row],[Начисления]]</f>
        <v>0.92017760757466738</v>
      </c>
    </row>
    <row r="4126" spans="1:12" ht="15">
      <c r="A4126" s="47">
        <v>105209</v>
      </c>
      <c r="B4126" s="34" t="s">
        <v>1173</v>
      </c>
      <c r="C4126" s="34" t="s">
        <v>1174</v>
      </c>
      <c r="D4126" s="34" t="s">
        <v>1371</v>
      </c>
      <c r="E4126" s="34" t="s">
        <v>30</v>
      </c>
      <c r="F4126" s="31">
        <v>238475.61</v>
      </c>
      <c r="G4126" s="31">
        <v>221852.72</v>
      </c>
      <c r="H4126" s="31">
        <v>16622.889999999985</v>
      </c>
      <c r="I4126" s="31"/>
      <c r="J4126" s="36" t="s">
        <v>1937</v>
      </c>
      <c r="K4126" s="30" t="s">
        <v>1929</v>
      </c>
      <c r="L4126" s="9">
        <f>Таблица4[[#This Row],[Поступления]]/Таблица4[[#This Row],[Начисления]]</f>
        <v>0.93029521970821261</v>
      </c>
    </row>
    <row r="4127" spans="1:12" ht="15">
      <c r="A4127" s="47">
        <v>105212</v>
      </c>
      <c r="B4127" s="34" t="s">
        <v>1173</v>
      </c>
      <c r="C4127" s="34" t="s">
        <v>1174</v>
      </c>
      <c r="D4127" s="34" t="s">
        <v>1371</v>
      </c>
      <c r="E4127" s="34" t="s">
        <v>16</v>
      </c>
      <c r="F4127" s="31">
        <v>31256.54</v>
      </c>
      <c r="G4127" s="31">
        <v>20734.52</v>
      </c>
      <c r="H4127" s="31">
        <v>10522.02</v>
      </c>
      <c r="I4127" s="31"/>
      <c r="J4127" s="36" t="s">
        <v>1937</v>
      </c>
      <c r="K4127" s="30" t="s">
        <v>1929</v>
      </c>
      <c r="L4127" s="9">
        <f>Таблица4[[#This Row],[Поступления]]/Таблица4[[#This Row],[Начисления]]</f>
        <v>0.66336581080311507</v>
      </c>
    </row>
    <row r="4128" spans="1:12" ht="15">
      <c r="A4128" s="47">
        <v>105214</v>
      </c>
      <c r="B4128" s="34" t="s">
        <v>1173</v>
      </c>
      <c r="C4128" s="34" t="s">
        <v>1174</v>
      </c>
      <c r="D4128" s="34" t="s">
        <v>1371</v>
      </c>
      <c r="E4128" s="34" t="s">
        <v>10</v>
      </c>
      <c r="F4128" s="31">
        <v>2469438.27</v>
      </c>
      <c r="G4128" s="31">
        <v>2152005.31</v>
      </c>
      <c r="H4128" s="31">
        <v>317432.95999999996</v>
      </c>
      <c r="I4128" s="31"/>
      <c r="J4128" s="36" t="s">
        <v>1937</v>
      </c>
      <c r="K4128" s="30" t="s">
        <v>1930</v>
      </c>
      <c r="L4128" s="9">
        <f>Таблица4[[#This Row],[Поступления]]/Таблица4[[#This Row],[Начисления]]</f>
        <v>0.87145539783021186</v>
      </c>
    </row>
    <row r="4129" spans="1:12" ht="15">
      <c r="A4129" s="47">
        <v>105215</v>
      </c>
      <c r="B4129" s="34" t="s">
        <v>1173</v>
      </c>
      <c r="C4129" s="34" t="s">
        <v>1174</v>
      </c>
      <c r="D4129" s="34" t="s">
        <v>1371</v>
      </c>
      <c r="E4129" s="34" t="s">
        <v>143</v>
      </c>
      <c r="F4129" s="31">
        <v>18005.5</v>
      </c>
      <c r="G4129" s="31">
        <v>22478.32</v>
      </c>
      <c r="H4129" s="31"/>
      <c r="I4129" s="31">
        <v>4472.82</v>
      </c>
      <c r="J4129" s="36" t="s">
        <v>1937</v>
      </c>
      <c r="K4129" s="30" t="s">
        <v>1929</v>
      </c>
      <c r="L4129" s="9">
        <f>Таблица4[[#This Row],[Поступления]]/Таблица4[[#This Row],[Начисления]]</f>
        <v>1.2484140956929828</v>
      </c>
    </row>
    <row r="4130" spans="1:12" ht="15">
      <c r="A4130" s="47">
        <v>105216</v>
      </c>
      <c r="B4130" s="34" t="s">
        <v>1173</v>
      </c>
      <c r="C4130" s="34" t="s">
        <v>1174</v>
      </c>
      <c r="D4130" s="34" t="s">
        <v>1371</v>
      </c>
      <c r="E4130" s="34" t="s">
        <v>144</v>
      </c>
      <c r="F4130" s="31">
        <v>19512.22</v>
      </c>
      <c r="G4130" s="31">
        <v>26877.7</v>
      </c>
      <c r="H4130" s="31"/>
      <c r="I4130" s="31">
        <v>7365.48</v>
      </c>
      <c r="J4130" s="36" t="s">
        <v>1937</v>
      </c>
      <c r="K4130" s="30" t="s">
        <v>1929</v>
      </c>
      <c r="L4130" s="9">
        <f>Таблица4[[#This Row],[Поступления]]/Таблица4[[#This Row],[Начисления]]</f>
        <v>1.3774803687125299</v>
      </c>
    </row>
    <row r="4131" spans="1:12" ht="15">
      <c r="A4131" s="47">
        <v>105217</v>
      </c>
      <c r="B4131" s="34" t="s">
        <v>1173</v>
      </c>
      <c r="C4131" s="34" t="s">
        <v>1174</v>
      </c>
      <c r="D4131" s="34" t="s">
        <v>1371</v>
      </c>
      <c r="E4131" s="34" t="s">
        <v>145</v>
      </c>
      <c r="F4131" s="31">
        <v>20916.099999999999</v>
      </c>
      <c r="G4131" s="31">
        <v>27816.91</v>
      </c>
      <c r="H4131" s="31"/>
      <c r="I4131" s="31">
        <v>6900.8100000000013</v>
      </c>
      <c r="J4131" s="36" t="s">
        <v>1937</v>
      </c>
      <c r="K4131" s="30" t="s">
        <v>1929</v>
      </c>
      <c r="L4131" s="9">
        <f>Таблица4[[#This Row],[Поступления]]/Таблица4[[#This Row],[Начисления]]</f>
        <v>1.3299281414795303</v>
      </c>
    </row>
    <row r="4132" spans="1:12" ht="15">
      <c r="A4132" s="47">
        <v>105218</v>
      </c>
      <c r="B4132" s="34" t="s">
        <v>1173</v>
      </c>
      <c r="C4132" s="34" t="s">
        <v>1174</v>
      </c>
      <c r="D4132" s="34" t="s">
        <v>1371</v>
      </c>
      <c r="E4132" s="34" t="s">
        <v>108</v>
      </c>
      <c r="F4132" s="31">
        <v>717380.39</v>
      </c>
      <c r="G4132" s="31">
        <v>705099.83</v>
      </c>
      <c r="H4132" s="31">
        <v>12280.560000000056</v>
      </c>
      <c r="I4132" s="31"/>
      <c r="J4132" s="36" t="s">
        <v>1937</v>
      </c>
      <c r="K4132" s="30" t="s">
        <v>1929</v>
      </c>
      <c r="L4132" s="9">
        <f>Таблица4[[#This Row],[Поступления]]/Таблица4[[#This Row],[Начисления]]</f>
        <v>0.98288138319476492</v>
      </c>
    </row>
    <row r="4133" spans="1:12" ht="15">
      <c r="A4133" s="47">
        <v>105220</v>
      </c>
      <c r="B4133" s="34" t="s">
        <v>1173</v>
      </c>
      <c r="C4133" s="34" t="s">
        <v>1174</v>
      </c>
      <c r="D4133" s="34" t="s">
        <v>1016</v>
      </c>
      <c r="E4133" s="34" t="s">
        <v>25</v>
      </c>
      <c r="F4133" s="31">
        <v>254006.1</v>
      </c>
      <c r="G4133" s="31">
        <v>243724.4</v>
      </c>
      <c r="H4133" s="31">
        <v>10281.700000000012</v>
      </c>
      <c r="I4133" s="31"/>
      <c r="J4133" s="36" t="s">
        <v>1937</v>
      </c>
      <c r="K4133" s="30" t="s">
        <v>1929</v>
      </c>
      <c r="L4133" s="9">
        <f>Таблица4[[#This Row],[Поступления]]/Таблица4[[#This Row],[Начисления]]</f>
        <v>0.95952183825506543</v>
      </c>
    </row>
    <row r="4134" spans="1:12" ht="15">
      <c r="A4134" s="47">
        <v>105222</v>
      </c>
      <c r="B4134" s="34" t="s">
        <v>1173</v>
      </c>
      <c r="C4134" s="34" t="s">
        <v>1174</v>
      </c>
      <c r="D4134" s="34" t="s">
        <v>1164</v>
      </c>
      <c r="E4134" s="34" t="s">
        <v>18</v>
      </c>
      <c r="F4134" s="31">
        <v>457069.38</v>
      </c>
      <c r="G4134" s="31">
        <v>397102.02</v>
      </c>
      <c r="H4134" s="31">
        <v>59967.359999999986</v>
      </c>
      <c r="I4134" s="31"/>
      <c r="J4134" s="36" t="s">
        <v>1937</v>
      </c>
      <c r="K4134" s="30" t="s">
        <v>1929</v>
      </c>
      <c r="L4134" s="9">
        <f>Таблица4[[#This Row],[Поступления]]/Таблица4[[#This Row],[Начисления]]</f>
        <v>0.86880031211016584</v>
      </c>
    </row>
    <row r="4135" spans="1:12" ht="15">
      <c r="A4135" s="47">
        <v>105223</v>
      </c>
      <c r="B4135" s="34" t="s">
        <v>1173</v>
      </c>
      <c r="C4135" s="34" t="s">
        <v>1174</v>
      </c>
      <c r="D4135" s="34" t="s">
        <v>1164</v>
      </c>
      <c r="E4135" s="34" t="s">
        <v>19</v>
      </c>
      <c r="F4135" s="31">
        <v>1799526.6</v>
      </c>
      <c r="G4135" s="31">
        <v>1700956.27</v>
      </c>
      <c r="H4135" s="31">
        <v>98570.330000000075</v>
      </c>
      <c r="I4135" s="31"/>
      <c r="J4135" s="36" t="s">
        <v>1937</v>
      </c>
      <c r="K4135" s="30" t="s">
        <v>1929</v>
      </c>
      <c r="L4135" s="9">
        <f>Таблица4[[#This Row],[Поступления]]/Таблица4[[#This Row],[Начисления]]</f>
        <v>0.94522429954633624</v>
      </c>
    </row>
    <row r="4136" spans="1:12" ht="15">
      <c r="A4136" s="47">
        <v>105224</v>
      </c>
      <c r="B4136" s="34" t="s">
        <v>1173</v>
      </c>
      <c r="C4136" s="34" t="s">
        <v>1174</v>
      </c>
      <c r="D4136" s="34" t="s">
        <v>1164</v>
      </c>
      <c r="E4136" s="34" t="s">
        <v>20</v>
      </c>
      <c r="F4136" s="31">
        <v>455075.1</v>
      </c>
      <c r="G4136" s="31">
        <v>377760.51</v>
      </c>
      <c r="H4136" s="31">
        <v>77314.589999999967</v>
      </c>
      <c r="I4136" s="31"/>
      <c r="J4136" s="36" t="s">
        <v>1937</v>
      </c>
      <c r="K4136" s="30" t="s">
        <v>1929</v>
      </c>
      <c r="L4136" s="9">
        <f>Таблица4[[#This Row],[Поступления]]/Таблица4[[#This Row],[Начисления]]</f>
        <v>0.8301058660427697</v>
      </c>
    </row>
    <row r="4137" spans="1:12" ht="15">
      <c r="A4137" s="47">
        <v>105225</v>
      </c>
      <c r="B4137" s="34" t="s">
        <v>1173</v>
      </c>
      <c r="C4137" s="34" t="s">
        <v>1174</v>
      </c>
      <c r="D4137" s="34" t="s">
        <v>1164</v>
      </c>
      <c r="E4137" s="34" t="s">
        <v>25</v>
      </c>
      <c r="F4137" s="31">
        <v>4824731.54</v>
      </c>
      <c r="G4137" s="31">
        <v>4158901.06</v>
      </c>
      <c r="H4137" s="31">
        <v>665830.48</v>
      </c>
      <c r="I4137" s="31"/>
      <c r="J4137" s="36" t="s">
        <v>1937</v>
      </c>
      <c r="K4137" s="30" t="s">
        <v>1929</v>
      </c>
      <c r="L4137" s="9">
        <f>Таблица4[[#This Row],[Поступления]]/Таблица4[[#This Row],[Начисления]]</f>
        <v>0.8619963671595291</v>
      </c>
    </row>
    <row r="4138" spans="1:12" ht="15">
      <c r="A4138" s="47">
        <v>105226</v>
      </c>
      <c r="B4138" s="34" t="s">
        <v>1173</v>
      </c>
      <c r="C4138" s="34" t="s">
        <v>1174</v>
      </c>
      <c r="D4138" s="34" t="s">
        <v>1164</v>
      </c>
      <c r="E4138" s="34" t="s">
        <v>100</v>
      </c>
      <c r="F4138" s="31">
        <v>556679.26</v>
      </c>
      <c r="G4138" s="31">
        <v>540573.93000000005</v>
      </c>
      <c r="H4138" s="31">
        <v>16105.329999999958</v>
      </c>
      <c r="I4138" s="31"/>
      <c r="J4138" s="36" t="s">
        <v>1937</v>
      </c>
      <c r="K4138" s="30" t="s">
        <v>1929</v>
      </c>
      <c r="L4138" s="9">
        <f>Таблица4[[#This Row],[Поступления]]/Таблица4[[#This Row],[Начисления]]</f>
        <v>0.9710689239617083</v>
      </c>
    </row>
    <row r="4139" spans="1:12" ht="15">
      <c r="A4139" s="47">
        <v>105227</v>
      </c>
      <c r="B4139" s="34" t="s">
        <v>1173</v>
      </c>
      <c r="C4139" s="34" t="s">
        <v>1174</v>
      </c>
      <c r="D4139" s="34" t="s">
        <v>1164</v>
      </c>
      <c r="E4139" s="34" t="s">
        <v>30</v>
      </c>
      <c r="F4139" s="31">
        <v>243337.7</v>
      </c>
      <c r="G4139" s="31">
        <v>214351.03</v>
      </c>
      <c r="H4139" s="31">
        <v>28986.670000000013</v>
      </c>
      <c r="I4139" s="31"/>
      <c r="J4139" s="36" t="s">
        <v>1937</v>
      </c>
      <c r="K4139" s="30" t="s">
        <v>1929</v>
      </c>
      <c r="L4139" s="9">
        <f>Таблица4[[#This Row],[Поступления]]/Таблица4[[#This Row],[Начисления]]</f>
        <v>0.88087883628389674</v>
      </c>
    </row>
    <row r="4140" spans="1:12" ht="15">
      <c r="A4140" s="47">
        <v>105228</v>
      </c>
      <c r="B4140" s="34" t="s">
        <v>1173</v>
      </c>
      <c r="C4140" s="34" t="s">
        <v>1174</v>
      </c>
      <c r="D4140" s="34" t="s">
        <v>1164</v>
      </c>
      <c r="E4140" s="34" t="s">
        <v>26</v>
      </c>
      <c r="F4140" s="31">
        <v>249473.67</v>
      </c>
      <c r="G4140" s="31">
        <v>216816.86</v>
      </c>
      <c r="H4140" s="31">
        <v>32656.810000000027</v>
      </c>
      <c r="I4140" s="31"/>
      <c r="J4140" s="36" t="s">
        <v>1937</v>
      </c>
      <c r="K4140" s="30" t="s">
        <v>1929</v>
      </c>
      <c r="L4140" s="9">
        <f>Таблица4[[#This Row],[Поступления]]/Таблица4[[#This Row],[Начисления]]</f>
        <v>0.8690971676489947</v>
      </c>
    </row>
    <row r="4141" spans="1:12" ht="15">
      <c r="A4141" s="47">
        <v>105229</v>
      </c>
      <c r="B4141" s="34" t="s">
        <v>1173</v>
      </c>
      <c r="C4141" s="34" t="s">
        <v>1174</v>
      </c>
      <c r="D4141" s="34" t="s">
        <v>1164</v>
      </c>
      <c r="E4141" s="34" t="s">
        <v>22</v>
      </c>
      <c r="F4141" s="31">
        <v>455944.03</v>
      </c>
      <c r="G4141" s="31">
        <v>409649.5</v>
      </c>
      <c r="H4141" s="31">
        <v>46294.530000000028</v>
      </c>
      <c r="I4141" s="31"/>
      <c r="J4141" s="36" t="s">
        <v>1937</v>
      </c>
      <c r="K4141" s="30" t="s">
        <v>1929</v>
      </c>
      <c r="L4141" s="9">
        <f>Таблица4[[#This Row],[Поступления]]/Таблица4[[#This Row],[Начисления]]</f>
        <v>0.89846444529605962</v>
      </c>
    </row>
    <row r="4142" spans="1:12" ht="15">
      <c r="A4142" s="47">
        <v>105230</v>
      </c>
      <c r="B4142" s="34" t="s">
        <v>1173</v>
      </c>
      <c r="C4142" s="34" t="s">
        <v>1174</v>
      </c>
      <c r="D4142" s="34" t="s">
        <v>1164</v>
      </c>
      <c r="E4142" s="34" t="s">
        <v>68</v>
      </c>
      <c r="F4142" s="31">
        <v>460665.1</v>
      </c>
      <c r="G4142" s="31">
        <v>371428</v>
      </c>
      <c r="H4142" s="31">
        <v>89237.099999999977</v>
      </c>
      <c r="I4142" s="31"/>
      <c r="J4142" s="36" t="s">
        <v>1937</v>
      </c>
      <c r="K4142" s="30" t="s">
        <v>1929</v>
      </c>
      <c r="L4142" s="9">
        <f>Таблица4[[#This Row],[Поступления]]/Таблица4[[#This Row],[Начисления]]</f>
        <v>0.8062863889623938</v>
      </c>
    </row>
    <row r="4143" spans="1:12" ht="15">
      <c r="A4143" s="47">
        <v>105231</v>
      </c>
      <c r="B4143" s="34" t="s">
        <v>1173</v>
      </c>
      <c r="C4143" s="34" t="s">
        <v>1174</v>
      </c>
      <c r="D4143" s="34" t="s">
        <v>1164</v>
      </c>
      <c r="E4143" s="34" t="s">
        <v>69</v>
      </c>
      <c r="F4143" s="31">
        <v>465771.95</v>
      </c>
      <c r="G4143" s="31">
        <v>432245.63</v>
      </c>
      <c r="H4143" s="31">
        <v>33526.320000000007</v>
      </c>
      <c r="I4143" s="31"/>
      <c r="J4143" s="36" t="s">
        <v>1937</v>
      </c>
      <c r="K4143" s="30" t="s">
        <v>1929</v>
      </c>
      <c r="L4143" s="9">
        <f>Таблица4[[#This Row],[Поступления]]/Таблица4[[#This Row],[Начисления]]</f>
        <v>0.92801988183272954</v>
      </c>
    </row>
    <row r="4144" spans="1:12" ht="15">
      <c r="A4144" s="47">
        <v>105233</v>
      </c>
      <c r="B4144" s="34" t="s">
        <v>1173</v>
      </c>
      <c r="C4144" s="34" t="s">
        <v>1174</v>
      </c>
      <c r="D4144" s="34" t="s">
        <v>1164</v>
      </c>
      <c r="E4144" s="34" t="s">
        <v>11</v>
      </c>
      <c r="F4144" s="31">
        <v>1997723.57</v>
      </c>
      <c r="G4144" s="31">
        <v>1224517.71</v>
      </c>
      <c r="H4144" s="31">
        <v>773205.8600000001</v>
      </c>
      <c r="I4144" s="31"/>
      <c r="J4144" s="36" t="s">
        <v>1937</v>
      </c>
      <c r="K4144" s="30" t="s">
        <v>1929</v>
      </c>
      <c r="L4144" s="9">
        <f>Таблица4[[#This Row],[Поступления]]/Таблица4[[#This Row],[Начисления]]</f>
        <v>0.61295653131829442</v>
      </c>
    </row>
    <row r="4145" spans="1:12" ht="15">
      <c r="A4145" s="47">
        <v>105234</v>
      </c>
      <c r="B4145" s="34" t="s">
        <v>1173</v>
      </c>
      <c r="C4145" s="34" t="s">
        <v>1174</v>
      </c>
      <c r="D4145" s="34" t="s">
        <v>1164</v>
      </c>
      <c r="E4145" s="34" t="s">
        <v>103</v>
      </c>
      <c r="F4145" s="31">
        <v>3263764.76</v>
      </c>
      <c r="G4145" s="31">
        <v>2511243.61</v>
      </c>
      <c r="H4145" s="31">
        <v>752521.14999999991</v>
      </c>
      <c r="I4145" s="31"/>
      <c r="J4145" s="36" t="s">
        <v>1937</v>
      </c>
      <c r="K4145" s="30" t="s">
        <v>1930</v>
      </c>
      <c r="L4145" s="9">
        <f>Таблица4[[#This Row],[Поступления]]/Таблица4[[#This Row],[Начисления]]</f>
        <v>0.76943155976719357</v>
      </c>
    </row>
    <row r="4146" spans="1:12" ht="15">
      <c r="A4146" s="47">
        <v>105235</v>
      </c>
      <c r="B4146" s="34" t="s">
        <v>1173</v>
      </c>
      <c r="C4146" s="34" t="s">
        <v>1174</v>
      </c>
      <c r="D4146" s="34" t="s">
        <v>1164</v>
      </c>
      <c r="E4146" s="34" t="s">
        <v>578</v>
      </c>
      <c r="F4146" s="31">
        <v>999520.86</v>
      </c>
      <c r="G4146" s="31">
        <v>944022.27</v>
      </c>
      <c r="H4146" s="31">
        <v>55498.589999999967</v>
      </c>
      <c r="I4146" s="31"/>
      <c r="J4146" s="36" t="s">
        <v>1937</v>
      </c>
      <c r="K4146" s="30" t="s">
        <v>1929</v>
      </c>
      <c r="L4146" s="9">
        <f>Таблица4[[#This Row],[Поступления]]/Таблица4[[#This Row],[Начисления]]</f>
        <v>0.94447480565838315</v>
      </c>
    </row>
    <row r="4147" spans="1:12" ht="15">
      <c r="A4147" s="47">
        <v>105236</v>
      </c>
      <c r="B4147" s="34" t="s">
        <v>1173</v>
      </c>
      <c r="C4147" s="34" t="s">
        <v>1174</v>
      </c>
      <c r="D4147" s="34" t="s">
        <v>1164</v>
      </c>
      <c r="E4147" s="34" t="s">
        <v>121</v>
      </c>
      <c r="F4147" s="31">
        <v>3345494.86</v>
      </c>
      <c r="G4147" s="31">
        <v>2688026.6</v>
      </c>
      <c r="H4147" s="31">
        <v>657468.25999999978</v>
      </c>
      <c r="I4147" s="31"/>
      <c r="J4147" s="36" t="s">
        <v>1937</v>
      </c>
      <c r="K4147" s="30" t="s">
        <v>1930</v>
      </c>
      <c r="L4147" s="9">
        <f>Таблица4[[#This Row],[Поступления]]/Таблица4[[#This Row],[Начисления]]</f>
        <v>0.8034765296276678</v>
      </c>
    </row>
    <row r="4148" spans="1:12" ht="15">
      <c r="A4148" s="47">
        <v>105237</v>
      </c>
      <c r="B4148" s="34" t="s">
        <v>1173</v>
      </c>
      <c r="C4148" s="34" t="s">
        <v>1174</v>
      </c>
      <c r="D4148" s="34" t="s">
        <v>1164</v>
      </c>
      <c r="E4148" s="34" t="s">
        <v>95</v>
      </c>
      <c r="F4148" s="31">
        <v>1506001.54</v>
      </c>
      <c r="G4148" s="31">
        <v>1437655.48</v>
      </c>
      <c r="H4148" s="31">
        <v>68346.060000000056</v>
      </c>
      <c r="I4148" s="31"/>
      <c r="J4148" s="36" t="s">
        <v>1937</v>
      </c>
      <c r="K4148" s="30" t="s">
        <v>1929</v>
      </c>
      <c r="L4148" s="9">
        <f>Таблица4[[#This Row],[Поступления]]/Таблица4[[#This Row],[Начисления]]</f>
        <v>0.95461753644687508</v>
      </c>
    </row>
    <row r="4149" spans="1:12" ht="15">
      <c r="A4149" s="47">
        <v>105238</v>
      </c>
      <c r="B4149" s="34" t="s">
        <v>1173</v>
      </c>
      <c r="C4149" s="34" t="s">
        <v>1174</v>
      </c>
      <c r="D4149" s="34" t="s">
        <v>1372</v>
      </c>
      <c r="E4149" s="34" t="s">
        <v>18</v>
      </c>
      <c r="F4149" s="31">
        <v>2503878.2000000002</v>
      </c>
      <c r="G4149" s="31">
        <v>2292660.21</v>
      </c>
      <c r="H4149" s="31">
        <v>211217.99000000022</v>
      </c>
      <c r="I4149" s="31"/>
      <c r="J4149" s="36" t="s">
        <v>1931</v>
      </c>
      <c r="K4149" s="30" t="s">
        <v>1930</v>
      </c>
      <c r="L4149" s="9">
        <f>Таблица4[[#This Row],[Поступления]]/Таблица4[[#This Row],[Начисления]]</f>
        <v>0.91564366429645017</v>
      </c>
    </row>
    <row r="4150" spans="1:12" ht="15">
      <c r="A4150" s="47">
        <v>105239</v>
      </c>
      <c r="B4150" s="34" t="s">
        <v>1173</v>
      </c>
      <c r="C4150" s="34" t="s">
        <v>1174</v>
      </c>
      <c r="D4150" s="34" t="s">
        <v>1372</v>
      </c>
      <c r="E4150" s="34" t="s">
        <v>29</v>
      </c>
      <c r="F4150" s="31">
        <v>2963973.19</v>
      </c>
      <c r="G4150" s="31">
        <v>1975634</v>
      </c>
      <c r="H4150" s="31">
        <v>988339.19</v>
      </c>
      <c r="I4150" s="31"/>
      <c r="J4150" s="36" t="s">
        <v>1931</v>
      </c>
      <c r="K4150" s="30" t="s">
        <v>1929</v>
      </c>
      <c r="L4150" s="9">
        <f>Таблица4[[#This Row],[Поступления]]/Таблица4[[#This Row],[Начисления]]</f>
        <v>0.66654921396235711</v>
      </c>
    </row>
    <row r="4151" spans="1:12" ht="15">
      <c r="A4151" s="47">
        <v>105240</v>
      </c>
      <c r="B4151" s="34" t="s">
        <v>1173</v>
      </c>
      <c r="C4151" s="34" t="s">
        <v>1174</v>
      </c>
      <c r="D4151" s="34" t="s">
        <v>1018</v>
      </c>
      <c r="E4151" s="34" t="s">
        <v>25</v>
      </c>
      <c r="F4151" s="31">
        <v>6342055.75</v>
      </c>
      <c r="G4151" s="31">
        <v>5956719.1399999997</v>
      </c>
      <c r="H4151" s="31">
        <v>385336.61000000034</v>
      </c>
      <c r="I4151" s="31"/>
      <c r="J4151" s="36" t="s">
        <v>1935</v>
      </c>
      <c r="K4151" s="30" t="s">
        <v>1929</v>
      </c>
      <c r="L4151" s="9">
        <f>Таблица4[[#This Row],[Поступления]]/Таблица4[[#This Row],[Начисления]]</f>
        <v>0.93924105602509089</v>
      </c>
    </row>
    <row r="4152" spans="1:12" ht="15">
      <c r="A4152" s="47">
        <v>105241</v>
      </c>
      <c r="B4152" s="34" t="s">
        <v>1173</v>
      </c>
      <c r="C4152" s="34" t="s">
        <v>1174</v>
      </c>
      <c r="D4152" s="34" t="s">
        <v>1018</v>
      </c>
      <c r="E4152" s="34" t="s">
        <v>26</v>
      </c>
      <c r="F4152" s="31">
        <v>2682891.81</v>
      </c>
      <c r="G4152" s="31">
        <v>2491144.6800000002</v>
      </c>
      <c r="H4152" s="31">
        <v>191747.12999999989</v>
      </c>
      <c r="I4152" s="31"/>
      <c r="J4152" s="36" t="s">
        <v>1935</v>
      </c>
      <c r="K4152" s="30" t="s">
        <v>1929</v>
      </c>
      <c r="L4152" s="9">
        <f>Таблица4[[#This Row],[Поступления]]/Таблица4[[#This Row],[Начисления]]</f>
        <v>0.92852968230575061</v>
      </c>
    </row>
    <row r="4153" spans="1:12" ht="15">
      <c r="A4153" s="47">
        <v>105242</v>
      </c>
      <c r="B4153" s="34" t="s">
        <v>1173</v>
      </c>
      <c r="C4153" s="34" t="s">
        <v>1174</v>
      </c>
      <c r="D4153" s="34" t="s">
        <v>1018</v>
      </c>
      <c r="E4153" s="34" t="s">
        <v>70</v>
      </c>
      <c r="F4153" s="31">
        <v>3381605.36</v>
      </c>
      <c r="G4153" s="31">
        <v>3172472.68</v>
      </c>
      <c r="H4153" s="31">
        <v>209132.6799999997</v>
      </c>
      <c r="I4153" s="31"/>
      <c r="J4153" s="36" t="s">
        <v>1935</v>
      </c>
      <c r="K4153" s="30" t="s">
        <v>1929</v>
      </c>
      <c r="L4153" s="9">
        <f>Таблица4[[#This Row],[Поступления]]/Таблица4[[#This Row],[Начисления]]</f>
        <v>0.93815579946916106</v>
      </c>
    </row>
    <row r="4154" spans="1:12" ht="15">
      <c r="A4154" s="47">
        <v>105243</v>
      </c>
      <c r="B4154" s="34" t="s">
        <v>1173</v>
      </c>
      <c r="C4154" s="34" t="s">
        <v>1174</v>
      </c>
      <c r="D4154" s="34" t="s">
        <v>1018</v>
      </c>
      <c r="E4154" s="34" t="s">
        <v>7</v>
      </c>
      <c r="F4154" s="31">
        <v>6785397.8300000001</v>
      </c>
      <c r="G4154" s="31">
        <v>6097557.1200000001</v>
      </c>
      <c r="H4154" s="31">
        <v>687840.71</v>
      </c>
      <c r="I4154" s="31"/>
      <c r="J4154" s="36" t="s">
        <v>1935</v>
      </c>
      <c r="K4154" s="30" t="s">
        <v>1929</v>
      </c>
      <c r="L4154" s="9">
        <f>Таблица4[[#This Row],[Поступления]]/Таблица4[[#This Row],[Начисления]]</f>
        <v>0.89862927314904395</v>
      </c>
    </row>
    <row r="4155" spans="1:12" ht="15">
      <c r="A4155" s="47">
        <v>105244</v>
      </c>
      <c r="B4155" s="34" t="s">
        <v>1173</v>
      </c>
      <c r="C4155" s="34" t="s">
        <v>1174</v>
      </c>
      <c r="D4155" s="34" t="s">
        <v>2283</v>
      </c>
      <c r="E4155" s="34" t="s">
        <v>18</v>
      </c>
      <c r="F4155" s="31">
        <v>1191032.52</v>
      </c>
      <c r="G4155" s="31">
        <v>1142389.54</v>
      </c>
      <c r="H4155" s="31">
        <v>48642.979999999981</v>
      </c>
      <c r="I4155" s="31"/>
      <c r="J4155" s="36" t="s">
        <v>1937</v>
      </c>
      <c r="K4155" s="30" t="s">
        <v>1929</v>
      </c>
      <c r="L4155" s="9">
        <f>Таблица4[[#This Row],[Поступления]]/Таблица4[[#This Row],[Начисления]]</f>
        <v>0.95915898249360987</v>
      </c>
    </row>
    <row r="4156" spans="1:12" ht="15">
      <c r="A4156" s="47">
        <v>105245</v>
      </c>
      <c r="B4156" s="34" t="s">
        <v>1173</v>
      </c>
      <c r="C4156" s="34" t="s">
        <v>1174</v>
      </c>
      <c r="D4156" s="34" t="s">
        <v>2283</v>
      </c>
      <c r="E4156" s="34" t="s">
        <v>19</v>
      </c>
      <c r="F4156" s="31">
        <v>1655779.36</v>
      </c>
      <c r="G4156" s="31">
        <v>1438674.82</v>
      </c>
      <c r="H4156" s="31">
        <v>217104.54000000004</v>
      </c>
      <c r="I4156" s="31"/>
      <c r="J4156" s="36" t="s">
        <v>1937</v>
      </c>
      <c r="K4156" s="30" t="s">
        <v>1930</v>
      </c>
      <c r="L4156" s="9">
        <f>Таблица4[[#This Row],[Поступления]]/Таблица4[[#This Row],[Начисления]]</f>
        <v>0.86888075474017257</v>
      </c>
    </row>
    <row r="4157" spans="1:12" ht="15">
      <c r="A4157" s="47">
        <v>105246</v>
      </c>
      <c r="B4157" s="34" t="s">
        <v>1173</v>
      </c>
      <c r="C4157" s="34" t="s">
        <v>1174</v>
      </c>
      <c r="D4157" s="34" t="s">
        <v>2283</v>
      </c>
      <c r="E4157" s="34" t="s">
        <v>20</v>
      </c>
      <c r="F4157" s="31">
        <v>1225607.51</v>
      </c>
      <c r="G4157" s="31">
        <v>1081721.6100000001</v>
      </c>
      <c r="H4157" s="31">
        <v>143885.89999999991</v>
      </c>
      <c r="I4157" s="31"/>
      <c r="J4157" s="36" t="s">
        <v>1937</v>
      </c>
      <c r="K4157" s="30" t="s">
        <v>1929</v>
      </c>
      <c r="L4157" s="9">
        <f>Таблица4[[#This Row],[Поступления]]/Таблица4[[#This Row],[Начисления]]</f>
        <v>0.88260034405304855</v>
      </c>
    </row>
    <row r="4158" spans="1:12" ht="15">
      <c r="A4158" s="47">
        <v>105247</v>
      </c>
      <c r="B4158" s="34" t="s">
        <v>1173</v>
      </c>
      <c r="C4158" s="34" t="s">
        <v>1174</v>
      </c>
      <c r="D4158" s="34" t="s">
        <v>2283</v>
      </c>
      <c r="E4158" s="34" t="s">
        <v>21</v>
      </c>
      <c r="F4158" s="31">
        <v>304561.07</v>
      </c>
      <c r="G4158" s="31">
        <v>264911.34999999998</v>
      </c>
      <c r="H4158" s="31">
        <v>39649.72000000003</v>
      </c>
      <c r="I4158" s="31"/>
      <c r="J4158" s="36" t="s">
        <v>1937</v>
      </c>
      <c r="K4158" s="30" t="s">
        <v>1930</v>
      </c>
      <c r="L4158" s="9">
        <f>Таблица4[[#This Row],[Поступления]]/Таблица4[[#This Row],[Начисления]]</f>
        <v>0.86981356481312588</v>
      </c>
    </row>
    <row r="4159" spans="1:12" ht="15">
      <c r="A4159" s="47">
        <v>105248</v>
      </c>
      <c r="B4159" s="34" t="s">
        <v>1173</v>
      </c>
      <c r="C4159" s="34" t="s">
        <v>1174</v>
      </c>
      <c r="D4159" s="34" t="s">
        <v>2283</v>
      </c>
      <c r="E4159" s="34" t="s">
        <v>25</v>
      </c>
      <c r="F4159" s="31">
        <v>1802159.64</v>
      </c>
      <c r="G4159" s="31">
        <v>1620292.11</v>
      </c>
      <c r="H4159" s="31">
        <v>181867.5299999998</v>
      </c>
      <c r="I4159" s="31"/>
      <c r="J4159" s="36" t="s">
        <v>1937</v>
      </c>
      <c r="K4159" s="30" t="s">
        <v>1930</v>
      </c>
      <c r="L4159" s="9">
        <f>Таблица4[[#This Row],[Поступления]]/Таблица4[[#This Row],[Начисления]]</f>
        <v>0.89908356287459645</v>
      </c>
    </row>
    <row r="4160" spans="1:12" ht="15">
      <c r="A4160" s="47">
        <v>105249</v>
      </c>
      <c r="B4160" s="34" t="s">
        <v>1173</v>
      </c>
      <c r="C4160" s="34" t="s">
        <v>1174</v>
      </c>
      <c r="D4160" s="34" t="s">
        <v>2283</v>
      </c>
      <c r="E4160" s="34" t="s">
        <v>100</v>
      </c>
      <c r="F4160" s="31">
        <v>234509.96</v>
      </c>
      <c r="G4160" s="31">
        <v>205352.12</v>
      </c>
      <c r="H4160" s="31">
        <v>29157.839999999997</v>
      </c>
      <c r="I4160" s="31"/>
      <c r="J4160" s="36" t="s">
        <v>1937</v>
      </c>
      <c r="K4160" s="30" t="s">
        <v>1929</v>
      </c>
      <c r="L4160" s="9">
        <f>Таблица4[[#This Row],[Поступления]]/Таблица4[[#This Row],[Начисления]]</f>
        <v>0.8756648118485032</v>
      </c>
    </row>
    <row r="4161" spans="1:12" ht="15">
      <c r="A4161" s="47">
        <v>105251</v>
      </c>
      <c r="B4161" s="34" t="s">
        <v>1173</v>
      </c>
      <c r="C4161" s="34" t="s">
        <v>1174</v>
      </c>
      <c r="D4161" s="34" t="s">
        <v>2283</v>
      </c>
      <c r="E4161" s="34" t="s">
        <v>34</v>
      </c>
      <c r="F4161" s="31">
        <v>238127.78</v>
      </c>
      <c r="G4161" s="31">
        <v>234848.8</v>
      </c>
      <c r="H4161" s="31">
        <v>3278.9800000000105</v>
      </c>
      <c r="I4161" s="31"/>
      <c r="J4161" s="36" t="s">
        <v>1937</v>
      </c>
      <c r="K4161" s="30" t="s">
        <v>1929</v>
      </c>
      <c r="L4161" s="9">
        <f>Таблица4[[#This Row],[Поступления]]/Таблица4[[#This Row],[Начисления]]</f>
        <v>0.98623016600583091</v>
      </c>
    </row>
    <row r="4162" spans="1:12" ht="15">
      <c r="A4162" s="47">
        <v>105252</v>
      </c>
      <c r="B4162" s="34" t="s">
        <v>1173</v>
      </c>
      <c r="C4162" s="34" t="s">
        <v>1174</v>
      </c>
      <c r="D4162" s="34" t="s">
        <v>2283</v>
      </c>
      <c r="E4162" s="34" t="s">
        <v>30</v>
      </c>
      <c r="F4162" s="31">
        <v>308006.7</v>
      </c>
      <c r="G4162" s="31">
        <v>294193.8</v>
      </c>
      <c r="H4162" s="31">
        <v>13812.900000000023</v>
      </c>
      <c r="I4162" s="31"/>
      <c r="J4162" s="36" t="s">
        <v>1937</v>
      </c>
      <c r="K4162" s="30" t="s">
        <v>1929</v>
      </c>
      <c r="L4162" s="9">
        <f>Таблица4[[#This Row],[Поступления]]/Таблица4[[#This Row],[Начисления]]</f>
        <v>0.95515389762625291</v>
      </c>
    </row>
    <row r="4163" spans="1:12" ht="15">
      <c r="A4163" s="47">
        <v>105253</v>
      </c>
      <c r="B4163" s="34" t="s">
        <v>1173</v>
      </c>
      <c r="C4163" s="34" t="s">
        <v>1174</v>
      </c>
      <c r="D4163" s="34" t="s">
        <v>2283</v>
      </c>
      <c r="E4163" s="34" t="s">
        <v>67</v>
      </c>
      <c r="F4163" s="31">
        <v>701076.72</v>
      </c>
      <c r="G4163" s="31">
        <v>671839.21</v>
      </c>
      <c r="H4163" s="31">
        <v>29237.510000000009</v>
      </c>
      <c r="I4163" s="31"/>
      <c r="J4163" s="36" t="s">
        <v>1937</v>
      </c>
      <c r="K4163" s="30" t="s">
        <v>1929</v>
      </c>
      <c r="L4163" s="9">
        <f>Таблица4[[#This Row],[Поступления]]/Таблица4[[#This Row],[Начисления]]</f>
        <v>0.95829627604807643</v>
      </c>
    </row>
    <row r="4164" spans="1:12" ht="15">
      <c r="A4164" s="47">
        <v>105254</v>
      </c>
      <c r="B4164" s="34" t="s">
        <v>1173</v>
      </c>
      <c r="C4164" s="34" t="s">
        <v>1174</v>
      </c>
      <c r="D4164" s="34" t="s">
        <v>2283</v>
      </c>
      <c r="E4164" s="34" t="s">
        <v>22</v>
      </c>
      <c r="F4164" s="31">
        <v>548936.17000000004</v>
      </c>
      <c r="G4164" s="31">
        <v>519603.27</v>
      </c>
      <c r="H4164" s="31">
        <v>29332.900000000023</v>
      </c>
      <c r="I4164" s="31"/>
      <c r="J4164" s="36" t="s">
        <v>1937</v>
      </c>
      <c r="K4164" s="30" t="s">
        <v>1929</v>
      </c>
      <c r="L4164" s="9">
        <f>Таблица4[[#This Row],[Поступления]]/Таблица4[[#This Row],[Начисления]]</f>
        <v>0.94656409687851317</v>
      </c>
    </row>
    <row r="4165" spans="1:12" ht="15">
      <c r="A4165" s="47">
        <v>105255</v>
      </c>
      <c r="B4165" s="34" t="s">
        <v>1173</v>
      </c>
      <c r="C4165" s="34" t="s">
        <v>1174</v>
      </c>
      <c r="D4165" s="34" t="s">
        <v>2283</v>
      </c>
      <c r="E4165" s="34" t="s">
        <v>27</v>
      </c>
      <c r="F4165" s="31">
        <v>1209086.53</v>
      </c>
      <c r="G4165" s="31">
        <v>1148070.74</v>
      </c>
      <c r="H4165" s="31">
        <v>61015.790000000037</v>
      </c>
      <c r="I4165" s="31"/>
      <c r="J4165" s="36" t="s">
        <v>1937</v>
      </c>
      <c r="K4165" s="30" t="s">
        <v>1929</v>
      </c>
      <c r="L4165" s="9">
        <f>Таблица4[[#This Row],[Поступления]]/Таблица4[[#This Row],[Начисления]]</f>
        <v>0.94953563000987196</v>
      </c>
    </row>
    <row r="4166" spans="1:12" ht="15">
      <c r="A4166" s="47">
        <v>105256</v>
      </c>
      <c r="B4166" s="34" t="s">
        <v>1173</v>
      </c>
      <c r="C4166" s="34" t="s">
        <v>1174</v>
      </c>
      <c r="D4166" s="34" t="s">
        <v>2283</v>
      </c>
      <c r="E4166" s="34" t="s">
        <v>68</v>
      </c>
      <c r="F4166" s="31">
        <v>400621.64</v>
      </c>
      <c r="G4166" s="31">
        <v>352720.42</v>
      </c>
      <c r="H4166" s="31">
        <v>47901.22000000003</v>
      </c>
      <c r="I4166" s="31"/>
      <c r="J4166" s="36" t="s">
        <v>1937</v>
      </c>
      <c r="K4166" s="30" t="s">
        <v>1929</v>
      </c>
      <c r="L4166" s="9">
        <f>Таблица4[[#This Row],[Поступления]]/Таблица4[[#This Row],[Начисления]]</f>
        <v>0.88043276943302407</v>
      </c>
    </row>
    <row r="4167" spans="1:12" ht="15">
      <c r="A4167" s="47">
        <v>105257</v>
      </c>
      <c r="B4167" s="34" t="s">
        <v>1173</v>
      </c>
      <c r="C4167" s="34" t="s">
        <v>1174</v>
      </c>
      <c r="D4167" s="34" t="s">
        <v>2283</v>
      </c>
      <c r="E4167" s="34" t="s">
        <v>69</v>
      </c>
      <c r="F4167" s="31">
        <v>1587662.23</v>
      </c>
      <c r="G4167" s="31">
        <v>1390597.87</v>
      </c>
      <c r="H4167" s="31">
        <v>197064.35999999987</v>
      </c>
      <c r="I4167" s="31"/>
      <c r="J4167" s="36" t="s">
        <v>1937</v>
      </c>
      <c r="K4167" s="30" t="s">
        <v>1930</v>
      </c>
      <c r="L4167" s="9">
        <f>Таблица4[[#This Row],[Поступления]]/Таблица4[[#This Row],[Начисления]]</f>
        <v>0.87587765440511878</v>
      </c>
    </row>
    <row r="4168" spans="1:12" ht="15">
      <c r="A4168" s="47">
        <v>105258</v>
      </c>
      <c r="B4168" s="34" t="s">
        <v>1173</v>
      </c>
      <c r="C4168" s="34" t="s">
        <v>1174</v>
      </c>
      <c r="D4168" s="34" t="s">
        <v>2283</v>
      </c>
      <c r="E4168" s="34" t="s">
        <v>70</v>
      </c>
      <c r="F4168" s="31">
        <v>1400831.7</v>
      </c>
      <c r="G4168" s="31">
        <v>1138840.06</v>
      </c>
      <c r="H4168" s="31">
        <v>261991.6399999999</v>
      </c>
      <c r="I4168" s="31"/>
      <c r="J4168" s="36" t="s">
        <v>1937</v>
      </c>
      <c r="K4168" s="30" t="s">
        <v>1929</v>
      </c>
      <c r="L4168" s="9">
        <f>Таблица4[[#This Row],[Поступления]]/Таблица4[[#This Row],[Начисления]]</f>
        <v>0.81297422095744987</v>
      </c>
    </row>
    <row r="4169" spans="1:12" ht="15">
      <c r="A4169" s="47">
        <v>105259</v>
      </c>
      <c r="B4169" s="34" t="s">
        <v>1173</v>
      </c>
      <c r="C4169" s="34" t="s">
        <v>1174</v>
      </c>
      <c r="D4169" s="34" t="s">
        <v>2283</v>
      </c>
      <c r="E4169" s="34" t="s">
        <v>7</v>
      </c>
      <c r="F4169" s="31">
        <v>344448.54</v>
      </c>
      <c r="G4169" s="31">
        <v>217155.28</v>
      </c>
      <c r="H4169" s="31">
        <v>127293.25999999998</v>
      </c>
      <c r="I4169" s="31"/>
      <c r="J4169" s="36" t="s">
        <v>1937</v>
      </c>
      <c r="K4169" s="30" t="s">
        <v>1929</v>
      </c>
      <c r="L4169" s="9">
        <f>Таблица4[[#This Row],[Поступления]]/Таблица4[[#This Row],[Начисления]]</f>
        <v>0.63044331672882115</v>
      </c>
    </row>
    <row r="4170" spans="1:12" ht="15">
      <c r="A4170" s="47">
        <v>105261</v>
      </c>
      <c r="B4170" s="34" t="s">
        <v>1173</v>
      </c>
      <c r="C4170" s="34" t="s">
        <v>1174</v>
      </c>
      <c r="D4170" s="34" t="s">
        <v>2283</v>
      </c>
      <c r="E4170" s="34" t="s">
        <v>42</v>
      </c>
      <c r="F4170" s="31">
        <v>898765.84</v>
      </c>
      <c r="G4170" s="31">
        <v>824038.22</v>
      </c>
      <c r="H4170" s="31">
        <v>74727.62</v>
      </c>
      <c r="I4170" s="31"/>
      <c r="J4170" s="36" t="s">
        <v>1937</v>
      </c>
      <c r="K4170" s="30" t="s">
        <v>1930</v>
      </c>
      <c r="L4170" s="9">
        <f>Таблица4[[#This Row],[Поступления]]/Таблица4[[#This Row],[Начисления]]</f>
        <v>0.91685529570193725</v>
      </c>
    </row>
    <row r="4171" spans="1:12" ht="15">
      <c r="A4171" s="47">
        <v>105268</v>
      </c>
      <c r="B4171" s="34" t="s">
        <v>1173</v>
      </c>
      <c r="C4171" s="34" t="s">
        <v>1174</v>
      </c>
      <c r="D4171" s="34" t="s">
        <v>1373</v>
      </c>
      <c r="E4171" s="34" t="s">
        <v>25</v>
      </c>
      <c r="F4171" s="31">
        <v>489506.66</v>
      </c>
      <c r="G4171" s="31">
        <v>355636.12</v>
      </c>
      <c r="H4171" s="31">
        <v>133870.53999999998</v>
      </c>
      <c r="I4171" s="31"/>
      <c r="J4171" s="36" t="s">
        <v>1934</v>
      </c>
      <c r="K4171" s="30" t="s">
        <v>1929</v>
      </c>
      <c r="L4171" s="9">
        <f>Таблица4[[#This Row],[Поступления]]/Таблица4[[#This Row],[Начисления]]</f>
        <v>0.72651947166561537</v>
      </c>
    </row>
    <row r="4172" spans="1:12" ht="15">
      <c r="A4172" s="47">
        <v>105270</v>
      </c>
      <c r="B4172" s="34" t="s">
        <v>1173</v>
      </c>
      <c r="C4172" s="34" t="s">
        <v>1174</v>
      </c>
      <c r="D4172" s="34" t="s">
        <v>1373</v>
      </c>
      <c r="E4172" s="34" t="s">
        <v>29</v>
      </c>
      <c r="F4172" s="31">
        <v>465338.26</v>
      </c>
      <c r="G4172" s="31">
        <v>416483.46</v>
      </c>
      <c r="H4172" s="31">
        <v>48854.799999999988</v>
      </c>
      <c r="I4172" s="31"/>
      <c r="J4172" s="36" t="s">
        <v>1934</v>
      </c>
      <c r="K4172" s="30" t="s">
        <v>1929</v>
      </c>
      <c r="L4172" s="9">
        <f>Таблица4[[#This Row],[Поступления]]/Таблица4[[#This Row],[Начисления]]</f>
        <v>0.89501228633123786</v>
      </c>
    </row>
    <row r="4173" spans="1:12" ht="15">
      <c r="A4173" s="47">
        <v>105273</v>
      </c>
      <c r="B4173" s="34" t="s">
        <v>1173</v>
      </c>
      <c r="C4173" s="34" t="s">
        <v>1174</v>
      </c>
      <c r="D4173" s="34" t="s">
        <v>1373</v>
      </c>
      <c r="E4173" s="34" t="s">
        <v>67</v>
      </c>
      <c r="F4173" s="31">
        <v>548039.31999999995</v>
      </c>
      <c r="G4173" s="31">
        <v>350733.71</v>
      </c>
      <c r="H4173" s="31">
        <v>197305.60999999993</v>
      </c>
      <c r="I4173" s="31"/>
      <c r="J4173" s="36" t="s">
        <v>1934</v>
      </c>
      <c r="K4173" s="30" t="s">
        <v>1929</v>
      </c>
      <c r="L4173" s="9">
        <f>Таблица4[[#This Row],[Поступления]]/Таблица4[[#This Row],[Начисления]]</f>
        <v>0.63997909858000712</v>
      </c>
    </row>
    <row r="4174" spans="1:12" ht="15">
      <c r="A4174" s="47">
        <v>105274</v>
      </c>
      <c r="B4174" s="34" t="s">
        <v>1173</v>
      </c>
      <c r="C4174" s="34" t="s">
        <v>1174</v>
      </c>
      <c r="D4174" s="34" t="s">
        <v>1373</v>
      </c>
      <c r="E4174" s="34" t="s">
        <v>26</v>
      </c>
      <c r="F4174" s="31">
        <v>144330.19</v>
      </c>
      <c r="G4174" s="31">
        <v>127584.17</v>
      </c>
      <c r="H4174" s="31">
        <v>16746.020000000004</v>
      </c>
      <c r="I4174" s="31"/>
      <c r="J4174" s="36" t="s">
        <v>1934</v>
      </c>
      <c r="K4174" s="30" t="s">
        <v>1929</v>
      </c>
      <c r="L4174" s="9">
        <f>Таблица4[[#This Row],[Поступления]]/Таблица4[[#This Row],[Начисления]]</f>
        <v>0.88397423990088275</v>
      </c>
    </row>
    <row r="4175" spans="1:12" ht="15">
      <c r="A4175" s="47">
        <v>105275</v>
      </c>
      <c r="B4175" s="34" t="s">
        <v>1173</v>
      </c>
      <c r="C4175" s="34" t="s">
        <v>1174</v>
      </c>
      <c r="D4175" s="34" t="s">
        <v>1373</v>
      </c>
      <c r="E4175" s="34" t="s">
        <v>22</v>
      </c>
      <c r="F4175" s="31">
        <v>976145.99</v>
      </c>
      <c r="G4175" s="31">
        <v>893014.79</v>
      </c>
      <c r="H4175" s="31">
        <v>83131.199999999953</v>
      </c>
      <c r="I4175" s="31"/>
      <c r="J4175" s="36" t="s">
        <v>1934</v>
      </c>
      <c r="K4175" s="30" t="s">
        <v>1929</v>
      </c>
      <c r="L4175" s="9">
        <f>Таблица4[[#This Row],[Поступления]]/Таблица4[[#This Row],[Начисления]]</f>
        <v>0.91483732878931368</v>
      </c>
    </row>
    <row r="4176" spans="1:12" ht="15">
      <c r="A4176" s="47">
        <v>105276</v>
      </c>
      <c r="B4176" s="34" t="s">
        <v>1173</v>
      </c>
      <c r="C4176" s="34" t="s">
        <v>1174</v>
      </c>
      <c r="D4176" s="34" t="s">
        <v>1373</v>
      </c>
      <c r="E4176" s="34" t="s">
        <v>27</v>
      </c>
      <c r="F4176" s="31">
        <v>468739.75</v>
      </c>
      <c r="G4176" s="31">
        <v>258952.47</v>
      </c>
      <c r="H4176" s="31">
        <v>209787.28</v>
      </c>
      <c r="I4176" s="31"/>
      <c r="J4176" s="36" t="s">
        <v>1934</v>
      </c>
      <c r="K4176" s="30" t="s">
        <v>1929</v>
      </c>
      <c r="L4176" s="9">
        <f>Таблица4[[#This Row],[Поступления]]/Таблица4[[#This Row],[Начисления]]</f>
        <v>0.55244401610915228</v>
      </c>
    </row>
    <row r="4177" spans="1:12" ht="15">
      <c r="A4177" s="47">
        <v>105277</v>
      </c>
      <c r="B4177" s="34" t="s">
        <v>1173</v>
      </c>
      <c r="C4177" s="34" t="s">
        <v>1174</v>
      </c>
      <c r="D4177" s="34" t="s">
        <v>1373</v>
      </c>
      <c r="E4177" s="34" t="s">
        <v>69</v>
      </c>
      <c r="F4177" s="31">
        <v>1212766.22</v>
      </c>
      <c r="G4177" s="31">
        <v>1142876.5</v>
      </c>
      <c r="H4177" s="31">
        <v>69889.719999999972</v>
      </c>
      <c r="I4177" s="31"/>
      <c r="J4177" s="36" t="s">
        <v>1934</v>
      </c>
      <c r="K4177" s="30" t="s">
        <v>1929</v>
      </c>
      <c r="L4177" s="9">
        <f>Таблица4[[#This Row],[Поступления]]/Таблица4[[#This Row],[Начисления]]</f>
        <v>0.94237164686199792</v>
      </c>
    </row>
    <row r="4178" spans="1:12" ht="15">
      <c r="A4178" s="47">
        <v>105278</v>
      </c>
      <c r="B4178" s="34" t="s">
        <v>1173</v>
      </c>
      <c r="C4178" s="34" t="s">
        <v>1174</v>
      </c>
      <c r="D4178" s="34" t="s">
        <v>1373</v>
      </c>
      <c r="E4178" s="34" t="s">
        <v>16</v>
      </c>
      <c r="F4178" s="31">
        <v>822469.85</v>
      </c>
      <c r="G4178" s="31">
        <v>757872.54</v>
      </c>
      <c r="H4178" s="31">
        <v>64597.309999999939</v>
      </c>
      <c r="I4178" s="31"/>
      <c r="J4178" s="36" t="s">
        <v>1934</v>
      </c>
      <c r="K4178" s="30" t="s">
        <v>1929</v>
      </c>
      <c r="L4178" s="9">
        <f>Таблица4[[#This Row],[Поступления]]/Таблица4[[#This Row],[Начисления]]</f>
        <v>0.92145935805428014</v>
      </c>
    </row>
    <row r="4179" spans="1:12" ht="15">
      <c r="A4179" s="47">
        <v>105279</v>
      </c>
      <c r="B4179" s="34" t="s">
        <v>1173</v>
      </c>
      <c r="C4179" s="34" t="s">
        <v>1174</v>
      </c>
      <c r="D4179" s="34" t="s">
        <v>1373</v>
      </c>
      <c r="E4179" s="34" t="s">
        <v>70</v>
      </c>
      <c r="F4179" s="31">
        <v>520897.91</v>
      </c>
      <c r="G4179" s="31">
        <v>441048.17</v>
      </c>
      <c r="H4179" s="31">
        <v>79849.739999999991</v>
      </c>
      <c r="I4179" s="31"/>
      <c r="J4179" s="36" t="s">
        <v>1934</v>
      </c>
      <c r="K4179" s="30" t="s">
        <v>1929</v>
      </c>
      <c r="L4179" s="9">
        <f>Таблица4[[#This Row],[Поступления]]/Таблица4[[#This Row],[Начисления]]</f>
        <v>0.84670750550717322</v>
      </c>
    </row>
    <row r="4180" spans="1:12" ht="15">
      <c r="A4180" s="47">
        <v>105280</v>
      </c>
      <c r="B4180" s="34" t="s">
        <v>1173</v>
      </c>
      <c r="C4180" s="34" t="s">
        <v>1174</v>
      </c>
      <c r="D4180" s="34" t="s">
        <v>1373</v>
      </c>
      <c r="E4180" s="34" t="s">
        <v>6</v>
      </c>
      <c r="F4180" s="31">
        <v>1174190.97</v>
      </c>
      <c r="G4180" s="31">
        <v>778873.84</v>
      </c>
      <c r="H4180" s="31">
        <v>395317.13</v>
      </c>
      <c r="I4180" s="31"/>
      <c r="J4180" s="36" t="s">
        <v>1934</v>
      </c>
      <c r="K4180" s="30" t="s">
        <v>1929</v>
      </c>
      <c r="L4180" s="9">
        <f>Таблица4[[#This Row],[Поступления]]/Таблица4[[#This Row],[Начисления]]</f>
        <v>0.66332807856629994</v>
      </c>
    </row>
    <row r="4181" spans="1:12" ht="15">
      <c r="A4181" s="47">
        <v>105281</v>
      </c>
      <c r="B4181" s="34" t="s">
        <v>1173</v>
      </c>
      <c r="C4181" s="34" t="s">
        <v>1174</v>
      </c>
      <c r="D4181" s="34" t="s">
        <v>1373</v>
      </c>
      <c r="E4181" s="34" t="s">
        <v>7</v>
      </c>
      <c r="F4181" s="31">
        <v>636528.65</v>
      </c>
      <c r="G4181" s="31">
        <v>477216.28</v>
      </c>
      <c r="H4181" s="31">
        <v>159312.37</v>
      </c>
      <c r="I4181" s="31"/>
      <c r="J4181" s="36" t="s">
        <v>1934</v>
      </c>
      <c r="K4181" s="30" t="s">
        <v>1929</v>
      </c>
      <c r="L4181" s="9">
        <f>Таблица4[[#This Row],[Поступления]]/Таблица4[[#This Row],[Начисления]]</f>
        <v>0.74971689019810817</v>
      </c>
    </row>
    <row r="4182" spans="1:12" ht="15">
      <c r="A4182" s="47">
        <v>105282</v>
      </c>
      <c r="B4182" s="34" t="s">
        <v>1173</v>
      </c>
      <c r="C4182" s="34" t="s">
        <v>1174</v>
      </c>
      <c r="D4182" s="34" t="s">
        <v>1373</v>
      </c>
      <c r="E4182" s="34" t="s">
        <v>8</v>
      </c>
      <c r="F4182" s="31">
        <v>506976.93</v>
      </c>
      <c r="G4182" s="31">
        <v>445823.21</v>
      </c>
      <c r="H4182" s="31">
        <v>61153.719999999972</v>
      </c>
      <c r="I4182" s="31"/>
      <c r="J4182" s="36" t="s">
        <v>1934</v>
      </c>
      <c r="K4182" s="30" t="s">
        <v>1929</v>
      </c>
      <c r="L4182" s="9">
        <f>Таблица4[[#This Row],[Поступления]]/Таблица4[[#This Row],[Начисления]]</f>
        <v>0.87937573411871039</v>
      </c>
    </row>
    <row r="4183" spans="1:12" ht="15">
      <c r="A4183" s="47">
        <v>105283</v>
      </c>
      <c r="B4183" s="34" t="s">
        <v>1173</v>
      </c>
      <c r="C4183" s="34" t="s">
        <v>1174</v>
      </c>
      <c r="D4183" s="34" t="s">
        <v>1373</v>
      </c>
      <c r="E4183" s="34" t="s">
        <v>9</v>
      </c>
      <c r="F4183" s="31">
        <v>705880.21</v>
      </c>
      <c r="G4183" s="31">
        <v>576829.29</v>
      </c>
      <c r="H4183" s="31">
        <v>129050.91999999993</v>
      </c>
      <c r="I4183" s="31"/>
      <c r="J4183" s="36" t="s">
        <v>1934</v>
      </c>
      <c r="K4183" s="30" t="s">
        <v>1929</v>
      </c>
      <c r="L4183" s="9">
        <f>Таблица4[[#This Row],[Поступления]]/Таблица4[[#This Row],[Начисления]]</f>
        <v>0.81717730831411195</v>
      </c>
    </row>
    <row r="4184" spans="1:12" ht="15">
      <c r="A4184" s="47">
        <v>105284</v>
      </c>
      <c r="B4184" s="34" t="s">
        <v>1173</v>
      </c>
      <c r="C4184" s="34" t="s">
        <v>1174</v>
      </c>
      <c r="D4184" s="34" t="s">
        <v>1373</v>
      </c>
      <c r="E4184" s="34" t="s">
        <v>10</v>
      </c>
      <c r="F4184" s="31">
        <v>936108.6</v>
      </c>
      <c r="G4184" s="31">
        <v>665746.97</v>
      </c>
      <c r="H4184" s="31">
        <v>270361.63</v>
      </c>
      <c r="I4184" s="31"/>
      <c r="J4184" s="36" t="s">
        <v>1934</v>
      </c>
      <c r="K4184" s="30" t="s">
        <v>1929</v>
      </c>
      <c r="L4184" s="9">
        <f>Таблица4[[#This Row],[Поступления]]/Таблица4[[#This Row],[Начисления]]</f>
        <v>0.71118561457506102</v>
      </c>
    </row>
    <row r="4185" spans="1:12" ht="15">
      <c r="A4185" s="47">
        <v>105285</v>
      </c>
      <c r="B4185" s="34" t="s">
        <v>1173</v>
      </c>
      <c r="C4185" s="34" t="s">
        <v>1174</v>
      </c>
      <c r="D4185" s="34" t="s">
        <v>1373</v>
      </c>
      <c r="E4185" s="34" t="s">
        <v>11</v>
      </c>
      <c r="F4185" s="31">
        <v>515893.75</v>
      </c>
      <c r="G4185" s="31">
        <v>505210.63</v>
      </c>
      <c r="H4185" s="31">
        <v>10683.119999999995</v>
      </c>
      <c r="I4185" s="31"/>
      <c r="J4185" s="36" t="s">
        <v>1934</v>
      </c>
      <c r="K4185" s="30" t="s">
        <v>1929</v>
      </c>
      <c r="L4185" s="9">
        <f>Таблица4[[#This Row],[Поступления]]/Таблица4[[#This Row],[Начисления]]</f>
        <v>0.97929201507093278</v>
      </c>
    </row>
    <row r="4186" spans="1:12" ht="15">
      <c r="A4186" s="47">
        <v>105286</v>
      </c>
      <c r="B4186" s="34" t="s">
        <v>1173</v>
      </c>
      <c r="C4186" s="34" t="s">
        <v>1174</v>
      </c>
      <c r="D4186" s="34" t="s">
        <v>1373</v>
      </c>
      <c r="E4186" s="34" t="s">
        <v>13</v>
      </c>
      <c r="F4186" s="31">
        <v>645529.9</v>
      </c>
      <c r="G4186" s="31">
        <v>432209.61</v>
      </c>
      <c r="H4186" s="31">
        <v>213320.29000000004</v>
      </c>
      <c r="I4186" s="31"/>
      <c r="J4186" s="36" t="s">
        <v>1934</v>
      </c>
      <c r="K4186" s="30" t="s">
        <v>1929</v>
      </c>
      <c r="L4186" s="9">
        <f>Таблица4[[#This Row],[Поступления]]/Таблица4[[#This Row],[Начисления]]</f>
        <v>0.66954235582271238</v>
      </c>
    </row>
    <row r="4187" spans="1:12" ht="15">
      <c r="A4187" s="47">
        <v>105287</v>
      </c>
      <c r="B4187" s="34" t="s">
        <v>1173</v>
      </c>
      <c r="C4187" s="34" t="s">
        <v>1174</v>
      </c>
      <c r="D4187" s="34" t="s">
        <v>1373</v>
      </c>
      <c r="E4187" s="34" t="s">
        <v>73</v>
      </c>
      <c r="F4187" s="31">
        <v>814749.41</v>
      </c>
      <c r="G4187" s="31">
        <v>657476.41</v>
      </c>
      <c r="H4187" s="31">
        <v>157273</v>
      </c>
      <c r="I4187" s="31"/>
      <c r="J4187" s="36" t="s">
        <v>1934</v>
      </c>
      <c r="K4187" s="30" t="s">
        <v>1929</v>
      </c>
      <c r="L4187" s="9">
        <f>Таблица4[[#This Row],[Поступления]]/Таблица4[[#This Row],[Начисления]]</f>
        <v>0.80696764174398117</v>
      </c>
    </row>
    <row r="4188" spans="1:12" ht="15">
      <c r="A4188" s="47">
        <v>105288</v>
      </c>
      <c r="B4188" s="34" t="s">
        <v>1173</v>
      </c>
      <c r="C4188" s="34" t="s">
        <v>1174</v>
      </c>
      <c r="D4188" s="34" t="s">
        <v>1373</v>
      </c>
      <c r="E4188" s="34" t="s">
        <v>96</v>
      </c>
      <c r="F4188" s="31">
        <v>1192516.7</v>
      </c>
      <c r="G4188" s="31">
        <v>1056171.18</v>
      </c>
      <c r="H4188" s="31">
        <v>136345.52000000002</v>
      </c>
      <c r="I4188" s="31"/>
      <c r="J4188" s="36" t="s">
        <v>1934</v>
      </c>
      <c r="K4188" s="30" t="s">
        <v>1929</v>
      </c>
      <c r="L4188" s="9">
        <f>Таблица4[[#This Row],[Поступления]]/Таблица4[[#This Row],[Начисления]]</f>
        <v>0.88566573533100201</v>
      </c>
    </row>
    <row r="4189" spans="1:12" ht="15">
      <c r="A4189" s="47">
        <v>105289</v>
      </c>
      <c r="B4189" s="34" t="s">
        <v>1173</v>
      </c>
      <c r="C4189" s="34" t="s">
        <v>1174</v>
      </c>
      <c r="D4189" s="34" t="s">
        <v>1373</v>
      </c>
      <c r="E4189" s="34" t="s">
        <v>74</v>
      </c>
      <c r="F4189" s="31">
        <v>504894.52</v>
      </c>
      <c r="G4189" s="31">
        <v>435745.6</v>
      </c>
      <c r="H4189" s="31">
        <v>69148.920000000042</v>
      </c>
      <c r="I4189" s="31"/>
      <c r="J4189" s="36" t="s">
        <v>1934</v>
      </c>
      <c r="K4189" s="30" t="s">
        <v>1929</v>
      </c>
      <c r="L4189" s="9">
        <f>Таблица4[[#This Row],[Поступления]]/Таблица4[[#This Row],[Начисления]]</f>
        <v>0.86304283912608115</v>
      </c>
    </row>
    <row r="4190" spans="1:12" ht="15">
      <c r="A4190" s="47">
        <v>105290</v>
      </c>
      <c r="B4190" s="34" t="s">
        <v>1173</v>
      </c>
      <c r="C4190" s="34" t="s">
        <v>1174</v>
      </c>
      <c r="D4190" s="34" t="s">
        <v>1373</v>
      </c>
      <c r="E4190" s="34" t="s">
        <v>97</v>
      </c>
      <c r="F4190" s="31">
        <v>597500.22</v>
      </c>
      <c r="G4190" s="31">
        <v>541952.68999999994</v>
      </c>
      <c r="H4190" s="31">
        <v>55547.530000000028</v>
      </c>
      <c r="I4190" s="31"/>
      <c r="J4190" s="36" t="s">
        <v>1934</v>
      </c>
      <c r="K4190" s="30" t="s">
        <v>1929</v>
      </c>
      <c r="L4190" s="9">
        <f>Таблица4[[#This Row],[Поступления]]/Таблица4[[#This Row],[Начисления]]</f>
        <v>0.90703345682450121</v>
      </c>
    </row>
    <row r="4191" spans="1:12" ht="15">
      <c r="A4191" s="47">
        <v>105291</v>
      </c>
      <c r="B4191" s="34" t="s">
        <v>1173</v>
      </c>
      <c r="C4191" s="34" t="s">
        <v>1174</v>
      </c>
      <c r="D4191" s="34" t="s">
        <v>1373</v>
      </c>
      <c r="E4191" s="34" t="s">
        <v>14</v>
      </c>
      <c r="F4191" s="31">
        <v>503905.19</v>
      </c>
      <c r="G4191" s="31">
        <v>451202.87</v>
      </c>
      <c r="H4191" s="31">
        <v>52702.320000000007</v>
      </c>
      <c r="I4191" s="31"/>
      <c r="J4191" s="36" t="s">
        <v>1934</v>
      </c>
      <c r="K4191" s="30" t="s">
        <v>1929</v>
      </c>
      <c r="L4191" s="9">
        <f>Таблица4[[#This Row],[Поступления]]/Таблица4[[#This Row],[Начисления]]</f>
        <v>0.89541223022529293</v>
      </c>
    </row>
    <row r="4192" spans="1:12" ht="15">
      <c r="A4192" s="47">
        <v>105292</v>
      </c>
      <c r="B4192" s="34" t="s">
        <v>1173</v>
      </c>
      <c r="C4192" s="34" t="s">
        <v>1174</v>
      </c>
      <c r="D4192" s="34" t="s">
        <v>1373</v>
      </c>
      <c r="E4192" s="34" t="s">
        <v>15</v>
      </c>
      <c r="F4192" s="31">
        <v>593545.47</v>
      </c>
      <c r="G4192" s="31">
        <v>518929.58</v>
      </c>
      <c r="H4192" s="31">
        <v>74615.889999999956</v>
      </c>
      <c r="I4192" s="31"/>
      <c r="J4192" s="36" t="s">
        <v>1934</v>
      </c>
      <c r="K4192" s="30" t="s">
        <v>1929</v>
      </c>
      <c r="L4192" s="9">
        <f>Таблица4[[#This Row],[Поступления]]/Таблица4[[#This Row],[Начисления]]</f>
        <v>0.87428782836132168</v>
      </c>
    </row>
    <row r="4193" spans="1:12" ht="15">
      <c r="A4193" s="47">
        <v>105293</v>
      </c>
      <c r="B4193" s="34" t="s">
        <v>1173</v>
      </c>
      <c r="C4193" s="34" t="s">
        <v>1174</v>
      </c>
      <c r="D4193" s="34" t="s">
        <v>1373</v>
      </c>
      <c r="E4193" s="34" t="s">
        <v>17</v>
      </c>
      <c r="F4193" s="31">
        <v>877795.64</v>
      </c>
      <c r="G4193" s="31">
        <v>811584.86</v>
      </c>
      <c r="H4193" s="31">
        <v>66210.780000000028</v>
      </c>
      <c r="I4193" s="31"/>
      <c r="J4193" s="36" t="s">
        <v>1934</v>
      </c>
      <c r="K4193" s="30" t="s">
        <v>1929</v>
      </c>
      <c r="L4193" s="9">
        <f>Таблица4[[#This Row],[Поступления]]/Таблица4[[#This Row],[Начисления]]</f>
        <v>0.92457153238993073</v>
      </c>
    </row>
    <row r="4194" spans="1:12" ht="15">
      <c r="A4194" s="47">
        <v>105294</v>
      </c>
      <c r="B4194" s="34" t="s">
        <v>1173</v>
      </c>
      <c r="C4194" s="34" t="s">
        <v>1174</v>
      </c>
      <c r="D4194" s="34" t="s">
        <v>1373</v>
      </c>
      <c r="E4194" s="34" t="s">
        <v>39</v>
      </c>
      <c r="F4194" s="31">
        <v>676766.53</v>
      </c>
      <c r="G4194" s="31">
        <v>601347.26</v>
      </c>
      <c r="H4194" s="31">
        <v>75419.270000000019</v>
      </c>
      <c r="I4194" s="31"/>
      <c r="J4194" s="36" t="s">
        <v>1934</v>
      </c>
      <c r="K4194" s="30" t="s">
        <v>1929</v>
      </c>
      <c r="L4194" s="9">
        <f>Таблица4[[#This Row],[Поступления]]/Таблица4[[#This Row],[Начисления]]</f>
        <v>0.88855939728579658</v>
      </c>
    </row>
    <row r="4195" spans="1:12" ht="15">
      <c r="A4195" s="47">
        <v>105295</v>
      </c>
      <c r="B4195" s="34" t="s">
        <v>1173</v>
      </c>
      <c r="C4195" s="34" t="s">
        <v>1174</v>
      </c>
      <c r="D4195" s="34" t="s">
        <v>1373</v>
      </c>
      <c r="E4195" s="34" t="s">
        <v>75</v>
      </c>
      <c r="F4195" s="31">
        <v>507020.46</v>
      </c>
      <c r="G4195" s="31">
        <v>421880.2</v>
      </c>
      <c r="H4195" s="31">
        <v>85140.260000000009</v>
      </c>
      <c r="I4195" s="31"/>
      <c r="J4195" s="36" t="s">
        <v>1934</v>
      </c>
      <c r="K4195" s="30" t="s">
        <v>1929</v>
      </c>
      <c r="L4195" s="9">
        <f>Таблица4[[#This Row],[Поступления]]/Таблица4[[#This Row],[Начисления]]</f>
        <v>0.83207726962339945</v>
      </c>
    </row>
    <row r="4196" spans="1:12" ht="15">
      <c r="A4196" s="47">
        <v>105296</v>
      </c>
      <c r="B4196" s="34" t="s">
        <v>1173</v>
      </c>
      <c r="C4196" s="34" t="s">
        <v>1174</v>
      </c>
      <c r="D4196" s="34" t="s">
        <v>1373</v>
      </c>
      <c r="E4196" s="34" t="s">
        <v>76</v>
      </c>
      <c r="F4196" s="31">
        <v>125091.15</v>
      </c>
      <c r="G4196" s="31">
        <v>107123.42</v>
      </c>
      <c r="H4196" s="31">
        <v>17967.729999999996</v>
      </c>
      <c r="I4196" s="31"/>
      <c r="J4196" s="36" t="s">
        <v>1934</v>
      </c>
      <c r="K4196" s="30" t="s">
        <v>1929</v>
      </c>
      <c r="L4196" s="9">
        <f>Таблица4[[#This Row],[Поступления]]/Таблица4[[#This Row],[Начисления]]</f>
        <v>0.85636290017319372</v>
      </c>
    </row>
    <row r="4197" spans="1:12" ht="15">
      <c r="A4197" s="47">
        <v>105297</v>
      </c>
      <c r="B4197" s="34" t="s">
        <v>1173</v>
      </c>
      <c r="C4197" s="34" t="s">
        <v>1174</v>
      </c>
      <c r="D4197" s="34" t="s">
        <v>1373</v>
      </c>
      <c r="E4197" s="34" t="s">
        <v>41</v>
      </c>
      <c r="F4197" s="31">
        <v>526740.41</v>
      </c>
      <c r="G4197" s="31">
        <v>464766.08</v>
      </c>
      <c r="H4197" s="31">
        <v>61974.330000000016</v>
      </c>
      <c r="I4197" s="31"/>
      <c r="J4197" s="36" t="s">
        <v>1934</v>
      </c>
      <c r="K4197" s="30" t="s">
        <v>1929</v>
      </c>
      <c r="L4197" s="9">
        <f>Таблица4[[#This Row],[Поступления]]/Таблица4[[#This Row],[Начисления]]</f>
        <v>0.8823436956355788</v>
      </c>
    </row>
    <row r="4198" spans="1:12" ht="15">
      <c r="A4198" s="47">
        <v>105298</v>
      </c>
      <c r="B4198" s="34" t="s">
        <v>1173</v>
      </c>
      <c r="C4198" s="34" t="s">
        <v>1174</v>
      </c>
      <c r="D4198" s="34" t="s">
        <v>1373</v>
      </c>
      <c r="E4198" s="34" t="s">
        <v>77</v>
      </c>
      <c r="F4198" s="31">
        <v>986754.76</v>
      </c>
      <c r="G4198" s="31">
        <v>852091</v>
      </c>
      <c r="H4198" s="31">
        <v>134663.76</v>
      </c>
      <c r="I4198" s="31"/>
      <c r="J4198" s="36" t="s">
        <v>1934</v>
      </c>
      <c r="K4198" s="30" t="s">
        <v>1929</v>
      </c>
      <c r="L4198" s="9">
        <f>Таблица4[[#This Row],[Поступления]]/Таблица4[[#This Row],[Начисления]]</f>
        <v>0.86352864413848884</v>
      </c>
    </row>
    <row r="4199" spans="1:12" ht="15">
      <c r="A4199" s="47">
        <v>105300</v>
      </c>
      <c r="B4199" s="34" t="s">
        <v>1173</v>
      </c>
      <c r="C4199" s="34" t="s">
        <v>1174</v>
      </c>
      <c r="D4199" s="34" t="s">
        <v>1373</v>
      </c>
      <c r="E4199" s="34" t="s">
        <v>45</v>
      </c>
      <c r="F4199" s="31">
        <v>529327.88</v>
      </c>
      <c r="G4199" s="31">
        <v>517518.63</v>
      </c>
      <c r="H4199" s="31">
        <v>11809.25</v>
      </c>
      <c r="I4199" s="31"/>
      <c r="J4199" s="36" t="s">
        <v>1934</v>
      </c>
      <c r="K4199" s="30" t="s">
        <v>1929</v>
      </c>
      <c r="L4199" s="9">
        <f>Таблица4[[#This Row],[Поступления]]/Таблица4[[#This Row],[Начисления]]</f>
        <v>0.97769010391064226</v>
      </c>
    </row>
    <row r="4200" spans="1:12" ht="15">
      <c r="A4200" s="47">
        <v>105301</v>
      </c>
      <c r="B4200" s="34" t="s">
        <v>1173</v>
      </c>
      <c r="C4200" s="34" t="s">
        <v>1174</v>
      </c>
      <c r="D4200" s="34" t="s">
        <v>1373</v>
      </c>
      <c r="E4200" s="34" t="s">
        <v>172</v>
      </c>
      <c r="F4200" s="31">
        <v>126507.03</v>
      </c>
      <c r="G4200" s="31">
        <v>104272.75</v>
      </c>
      <c r="H4200" s="31">
        <v>22234.28</v>
      </c>
      <c r="I4200" s="31"/>
      <c r="J4200" s="36" t="s">
        <v>1934</v>
      </c>
      <c r="K4200" s="30" t="s">
        <v>1929</v>
      </c>
      <c r="L4200" s="9">
        <f>Таблица4[[#This Row],[Поступления]]/Таблица4[[#This Row],[Начисления]]</f>
        <v>0.82424470798184102</v>
      </c>
    </row>
    <row r="4201" spans="1:12" ht="15">
      <c r="A4201" s="47">
        <v>105302</v>
      </c>
      <c r="B4201" s="34" t="s">
        <v>1173</v>
      </c>
      <c r="C4201" s="34" t="s">
        <v>1174</v>
      </c>
      <c r="D4201" s="34" t="s">
        <v>1373</v>
      </c>
      <c r="E4201" s="34" t="s">
        <v>46</v>
      </c>
      <c r="F4201" s="31">
        <v>273737.02</v>
      </c>
      <c r="G4201" s="31">
        <v>217527.77</v>
      </c>
      <c r="H4201" s="31">
        <v>56209.250000000029</v>
      </c>
      <c r="I4201" s="31"/>
      <c r="J4201" s="36" t="s">
        <v>1934</v>
      </c>
      <c r="K4201" s="30" t="s">
        <v>1929</v>
      </c>
      <c r="L4201" s="9">
        <f>Таблица4[[#This Row],[Поступления]]/Таблица4[[#This Row],[Начисления]]</f>
        <v>0.79465967007312333</v>
      </c>
    </row>
    <row r="4202" spans="1:12" ht="15">
      <c r="A4202" s="47">
        <v>105303</v>
      </c>
      <c r="B4202" s="34" t="s">
        <v>1173</v>
      </c>
      <c r="C4202" s="34" t="s">
        <v>1174</v>
      </c>
      <c r="D4202" s="34" t="s">
        <v>1373</v>
      </c>
      <c r="E4202" s="34" t="s">
        <v>115</v>
      </c>
      <c r="F4202" s="31">
        <v>111732.89</v>
      </c>
      <c r="G4202" s="31">
        <v>102296.49</v>
      </c>
      <c r="H4202" s="31">
        <v>9436.3999999999942</v>
      </c>
      <c r="I4202" s="31"/>
      <c r="J4202" s="36" t="s">
        <v>1934</v>
      </c>
      <c r="K4202" s="30" t="s">
        <v>1929</v>
      </c>
      <c r="L4202" s="9">
        <f>Таблица4[[#This Row],[Поступления]]/Таблица4[[#This Row],[Начисления]]</f>
        <v>0.91554501096319985</v>
      </c>
    </row>
    <row r="4203" spans="1:12" ht="15">
      <c r="A4203" s="47">
        <v>105304</v>
      </c>
      <c r="B4203" s="34" t="s">
        <v>1173</v>
      </c>
      <c r="C4203" s="34" t="s">
        <v>1174</v>
      </c>
      <c r="D4203" s="34" t="s">
        <v>1373</v>
      </c>
      <c r="E4203" s="34" t="s">
        <v>47</v>
      </c>
      <c r="F4203" s="31">
        <v>541521.06999999995</v>
      </c>
      <c r="G4203" s="31">
        <v>461344.82</v>
      </c>
      <c r="H4203" s="31">
        <v>80176.249999999942</v>
      </c>
      <c r="I4203" s="31"/>
      <c r="J4203" s="36" t="s">
        <v>1934</v>
      </c>
      <c r="K4203" s="30" t="s">
        <v>1929</v>
      </c>
      <c r="L4203" s="9">
        <f>Таблица4[[#This Row],[Поступления]]/Таблица4[[#This Row],[Начисления]]</f>
        <v>0.85194251075032046</v>
      </c>
    </row>
    <row r="4204" spans="1:12" ht="15">
      <c r="A4204" s="47">
        <v>105305</v>
      </c>
      <c r="B4204" s="34" t="s">
        <v>1173</v>
      </c>
      <c r="C4204" s="34" t="s">
        <v>1174</v>
      </c>
      <c r="D4204" s="34" t="s">
        <v>1373</v>
      </c>
      <c r="E4204" s="34" t="s">
        <v>134</v>
      </c>
      <c r="F4204" s="31">
        <v>713915.3</v>
      </c>
      <c r="G4204" s="31">
        <v>687625.57</v>
      </c>
      <c r="H4204" s="31">
        <v>26289.730000000098</v>
      </c>
      <c r="I4204" s="31"/>
      <c r="J4204" s="36" t="s">
        <v>1934</v>
      </c>
      <c r="K4204" s="30" t="s">
        <v>1929</v>
      </c>
      <c r="L4204" s="9">
        <f>Таблица4[[#This Row],[Поступления]]/Таблица4[[#This Row],[Начисления]]</f>
        <v>0.96317528143744768</v>
      </c>
    </row>
    <row r="4205" spans="1:12" ht="15">
      <c r="A4205" s="47">
        <v>105306</v>
      </c>
      <c r="B4205" s="34" t="s">
        <v>1173</v>
      </c>
      <c r="C4205" s="34" t="s">
        <v>1174</v>
      </c>
      <c r="D4205" s="34" t="s">
        <v>1373</v>
      </c>
      <c r="E4205" s="34" t="s">
        <v>48</v>
      </c>
      <c r="F4205" s="31">
        <v>282564.23</v>
      </c>
      <c r="G4205" s="31">
        <v>254862.77</v>
      </c>
      <c r="H4205" s="31">
        <v>27701.459999999992</v>
      </c>
      <c r="I4205" s="31"/>
      <c r="J4205" s="36" t="s">
        <v>1934</v>
      </c>
      <c r="K4205" s="30" t="s">
        <v>1929</v>
      </c>
      <c r="L4205" s="9">
        <f>Таблица4[[#This Row],[Поступления]]/Таблица4[[#This Row],[Начисления]]</f>
        <v>0.90196402425034483</v>
      </c>
    </row>
    <row r="4206" spans="1:12" ht="15">
      <c r="A4206" s="47">
        <v>105307</v>
      </c>
      <c r="B4206" s="34" t="s">
        <v>1173</v>
      </c>
      <c r="C4206" s="34" t="s">
        <v>1174</v>
      </c>
      <c r="D4206" s="34" t="s">
        <v>1373</v>
      </c>
      <c r="E4206" s="34" t="s">
        <v>98</v>
      </c>
      <c r="F4206" s="31">
        <v>867516.1</v>
      </c>
      <c r="G4206" s="31">
        <v>791344.84</v>
      </c>
      <c r="H4206" s="31">
        <v>76171.260000000009</v>
      </c>
      <c r="I4206" s="31"/>
      <c r="J4206" s="36" t="s">
        <v>1934</v>
      </c>
      <c r="K4206" s="30" t="s">
        <v>1929</v>
      </c>
      <c r="L4206" s="9">
        <f>Таблица4[[#This Row],[Поступления]]/Таблица4[[#This Row],[Начисления]]</f>
        <v>0.91219614252692249</v>
      </c>
    </row>
    <row r="4207" spans="1:12" ht="15">
      <c r="A4207" s="47">
        <v>105308</v>
      </c>
      <c r="B4207" s="34" t="s">
        <v>1173</v>
      </c>
      <c r="C4207" s="34" t="s">
        <v>1174</v>
      </c>
      <c r="D4207" s="34" t="s">
        <v>1373</v>
      </c>
      <c r="E4207" s="34" t="s">
        <v>118</v>
      </c>
      <c r="F4207" s="31">
        <v>133304.66</v>
      </c>
      <c r="G4207" s="31">
        <v>128375.09</v>
      </c>
      <c r="H4207" s="31">
        <v>4929.570000000007</v>
      </c>
      <c r="I4207" s="31"/>
      <c r="J4207" s="36" t="s">
        <v>1934</v>
      </c>
      <c r="K4207" s="30" t="s">
        <v>1929</v>
      </c>
      <c r="L4207" s="9">
        <f>Таблица4[[#This Row],[Поступления]]/Таблица4[[#This Row],[Начисления]]</f>
        <v>0.96302027250960309</v>
      </c>
    </row>
    <row r="4208" spans="1:12" ht="15">
      <c r="A4208" s="47">
        <v>105309</v>
      </c>
      <c r="B4208" s="34" t="s">
        <v>1173</v>
      </c>
      <c r="C4208" s="34" t="s">
        <v>1174</v>
      </c>
      <c r="D4208" s="34" t="s">
        <v>1373</v>
      </c>
      <c r="E4208" s="34" t="s">
        <v>99</v>
      </c>
      <c r="F4208" s="31">
        <v>689983.36</v>
      </c>
      <c r="G4208" s="31">
        <v>616277.19999999995</v>
      </c>
      <c r="H4208" s="31">
        <v>73706.160000000033</v>
      </c>
      <c r="I4208" s="31"/>
      <c r="J4208" s="36" t="s">
        <v>1934</v>
      </c>
      <c r="K4208" s="30" t="s">
        <v>1929</v>
      </c>
      <c r="L4208" s="9">
        <f>Таблица4[[#This Row],[Поступления]]/Таблица4[[#This Row],[Начисления]]</f>
        <v>0.89317690212123368</v>
      </c>
    </row>
    <row r="4209" spans="1:12" ht="15">
      <c r="A4209" s="47">
        <v>105310</v>
      </c>
      <c r="B4209" s="34" t="s">
        <v>1173</v>
      </c>
      <c r="C4209" s="34" t="s">
        <v>1174</v>
      </c>
      <c r="D4209" s="34" t="s">
        <v>1373</v>
      </c>
      <c r="E4209" s="34" t="s">
        <v>119</v>
      </c>
      <c r="F4209" s="31">
        <v>119945.88</v>
      </c>
      <c r="G4209" s="31">
        <v>118462.25</v>
      </c>
      <c r="H4209" s="31">
        <v>1483.6300000000047</v>
      </c>
      <c r="I4209" s="31"/>
      <c r="J4209" s="36" t="s">
        <v>1934</v>
      </c>
      <c r="K4209" s="30" t="s">
        <v>1929</v>
      </c>
      <c r="L4209" s="9">
        <f>Таблица4[[#This Row],[Поступления]]/Таблица4[[#This Row],[Начисления]]</f>
        <v>0.98763083817468345</v>
      </c>
    </row>
    <row r="4210" spans="1:12" ht="15">
      <c r="A4210" s="47">
        <v>105311</v>
      </c>
      <c r="B4210" s="34" t="s">
        <v>1173</v>
      </c>
      <c r="C4210" s="34" t="s">
        <v>1174</v>
      </c>
      <c r="D4210" s="34" t="s">
        <v>1373</v>
      </c>
      <c r="E4210" s="34" t="s">
        <v>138</v>
      </c>
      <c r="F4210" s="31">
        <v>1133469.73</v>
      </c>
      <c r="G4210" s="31">
        <v>854268.74</v>
      </c>
      <c r="H4210" s="31">
        <v>279200.99</v>
      </c>
      <c r="I4210" s="31"/>
      <c r="J4210" s="36" t="s">
        <v>1934</v>
      </c>
      <c r="K4210" s="30" t="s">
        <v>1929</v>
      </c>
      <c r="L4210" s="9">
        <f>Таблица4[[#This Row],[Поступления]]/Таблица4[[#This Row],[Начисления]]</f>
        <v>0.75367583040792807</v>
      </c>
    </row>
    <row r="4211" spans="1:12" ht="15">
      <c r="A4211" s="47">
        <v>105312</v>
      </c>
      <c r="B4211" s="34" t="s">
        <v>1173</v>
      </c>
      <c r="C4211" s="34" t="s">
        <v>1174</v>
      </c>
      <c r="D4211" s="34" t="s">
        <v>1373</v>
      </c>
      <c r="E4211" s="34" t="s">
        <v>23</v>
      </c>
      <c r="F4211" s="31">
        <v>129434.13</v>
      </c>
      <c r="G4211" s="31">
        <v>110559.65</v>
      </c>
      <c r="H4211" s="31">
        <v>18874.48000000001</v>
      </c>
      <c r="I4211" s="31"/>
      <c r="J4211" s="36" t="s">
        <v>1934</v>
      </c>
      <c r="K4211" s="30" t="s">
        <v>1929</v>
      </c>
      <c r="L4211" s="9">
        <f>Таблица4[[#This Row],[Поступления]]/Таблица4[[#This Row],[Начисления]]</f>
        <v>0.85417694699226543</v>
      </c>
    </row>
    <row r="4212" spans="1:12" ht="15">
      <c r="A4212" s="47">
        <v>105314</v>
      </c>
      <c r="B4212" s="34" t="s">
        <v>1173</v>
      </c>
      <c r="C4212" s="34" t="s">
        <v>1174</v>
      </c>
      <c r="D4212" s="34" t="s">
        <v>1373</v>
      </c>
      <c r="E4212" s="34" t="s">
        <v>250</v>
      </c>
      <c r="F4212" s="31">
        <v>259245.15</v>
      </c>
      <c r="G4212" s="31">
        <v>199076.03</v>
      </c>
      <c r="H4212" s="31">
        <v>60169.119999999995</v>
      </c>
      <c r="I4212" s="31"/>
      <c r="J4212" s="36" t="s">
        <v>1934</v>
      </c>
      <c r="K4212" s="30" t="s">
        <v>1929</v>
      </c>
      <c r="L4212" s="9">
        <f>Таблица4[[#This Row],[Поступления]]/Таблица4[[#This Row],[Начисления]]</f>
        <v>0.76790647771038345</v>
      </c>
    </row>
    <row r="4213" spans="1:12" ht="15">
      <c r="A4213" s="47">
        <v>105315</v>
      </c>
      <c r="B4213" s="34" t="s">
        <v>1173</v>
      </c>
      <c r="C4213" s="34" t="s">
        <v>1174</v>
      </c>
      <c r="D4213" s="34" t="s">
        <v>1373</v>
      </c>
      <c r="E4213" s="34" t="s">
        <v>380</v>
      </c>
      <c r="F4213" s="31">
        <v>3338314.32</v>
      </c>
      <c r="G4213" s="31">
        <v>3095216.26</v>
      </c>
      <c r="H4213" s="31">
        <v>243098.06000000006</v>
      </c>
      <c r="I4213" s="31"/>
      <c r="J4213" s="36" t="s">
        <v>1934</v>
      </c>
      <c r="K4213" s="30" t="s">
        <v>1929</v>
      </c>
      <c r="L4213" s="9">
        <f>Таблица4[[#This Row],[Поступления]]/Таблица4[[#This Row],[Начисления]]</f>
        <v>0.92717939753498102</v>
      </c>
    </row>
    <row r="4214" spans="1:12" ht="15">
      <c r="A4214" s="47">
        <v>105317</v>
      </c>
      <c r="B4214" s="34" t="s">
        <v>1173</v>
      </c>
      <c r="C4214" s="34" t="s">
        <v>1174</v>
      </c>
      <c r="D4214" s="34" t="s">
        <v>1374</v>
      </c>
      <c r="E4214" s="34" t="s">
        <v>67</v>
      </c>
      <c r="F4214" s="31">
        <v>2446484.58</v>
      </c>
      <c r="G4214" s="31">
        <v>2262436.9900000002</v>
      </c>
      <c r="H4214" s="31">
        <v>184047.58999999985</v>
      </c>
      <c r="I4214" s="31"/>
      <c r="J4214" s="36" t="s">
        <v>1937</v>
      </c>
      <c r="K4214" s="30" t="s">
        <v>1929</v>
      </c>
      <c r="L4214" s="9">
        <f>Таблица4[[#This Row],[Поступления]]/Таблица4[[#This Row],[Начисления]]</f>
        <v>0.9247705906243644</v>
      </c>
    </row>
    <row r="4215" spans="1:12" ht="15">
      <c r="A4215" s="47">
        <v>105318</v>
      </c>
      <c r="B4215" s="34" t="s">
        <v>1173</v>
      </c>
      <c r="C4215" s="34" t="s">
        <v>1174</v>
      </c>
      <c r="D4215" s="34" t="s">
        <v>1374</v>
      </c>
      <c r="E4215" s="34" t="s">
        <v>24</v>
      </c>
      <c r="F4215" s="31">
        <v>198445.8</v>
      </c>
      <c r="G4215" s="31">
        <v>151342.44</v>
      </c>
      <c r="H4215" s="31">
        <v>47103.359999999986</v>
      </c>
      <c r="I4215" s="31"/>
      <c r="J4215" s="36" t="s">
        <v>1937</v>
      </c>
      <c r="K4215" s="30" t="s">
        <v>1929</v>
      </c>
      <c r="L4215" s="9">
        <f>Таблица4[[#This Row],[Поступления]]/Таблица4[[#This Row],[Начисления]]</f>
        <v>0.76263866506622968</v>
      </c>
    </row>
    <row r="4216" spans="1:12" ht="15">
      <c r="A4216" s="47">
        <v>105319</v>
      </c>
      <c r="B4216" s="34" t="s">
        <v>1173</v>
      </c>
      <c r="C4216" s="34" t="s">
        <v>1174</v>
      </c>
      <c r="D4216" s="34" t="s">
        <v>1374</v>
      </c>
      <c r="E4216" s="34" t="s">
        <v>95</v>
      </c>
      <c r="F4216" s="31">
        <v>191648.72</v>
      </c>
      <c r="G4216" s="31">
        <v>189842.24</v>
      </c>
      <c r="H4216" s="31">
        <v>1806.4800000000105</v>
      </c>
      <c r="I4216" s="31"/>
      <c r="J4216" s="36" t="s">
        <v>1937</v>
      </c>
      <c r="K4216" s="30" t="s">
        <v>1929</v>
      </c>
      <c r="L4216" s="9">
        <f>Таблица4[[#This Row],[Поступления]]/Таблица4[[#This Row],[Начисления]]</f>
        <v>0.99057400435546861</v>
      </c>
    </row>
    <row r="4217" spans="1:12" ht="15">
      <c r="A4217" s="47">
        <v>105322</v>
      </c>
      <c r="B4217" s="34" t="s">
        <v>1173</v>
      </c>
      <c r="C4217" s="34" t="s">
        <v>1174</v>
      </c>
      <c r="D4217" s="34" t="s">
        <v>1165</v>
      </c>
      <c r="E4217" s="34" t="s">
        <v>20</v>
      </c>
      <c r="F4217" s="31">
        <v>1288256.8</v>
      </c>
      <c r="G4217" s="31">
        <v>1009395.86</v>
      </c>
      <c r="H4217" s="31">
        <v>278860.94000000006</v>
      </c>
      <c r="I4217" s="31"/>
      <c r="J4217" s="36" t="s">
        <v>1931</v>
      </c>
      <c r="K4217" s="30" t="s">
        <v>1929</v>
      </c>
      <c r="L4217" s="9">
        <f>Таблица4[[#This Row],[Поступления]]/Таблица4[[#This Row],[Начисления]]</f>
        <v>0.78353621731319401</v>
      </c>
    </row>
    <row r="4218" spans="1:12" ht="15">
      <c r="A4218" s="47">
        <v>105323</v>
      </c>
      <c r="B4218" s="34" t="s">
        <v>1173</v>
      </c>
      <c r="C4218" s="34" t="s">
        <v>1174</v>
      </c>
      <c r="D4218" s="34" t="s">
        <v>1165</v>
      </c>
      <c r="E4218" s="34" t="s">
        <v>29</v>
      </c>
      <c r="F4218" s="31">
        <v>634658.93000000005</v>
      </c>
      <c r="G4218" s="31">
        <v>577663.31999999995</v>
      </c>
      <c r="H4218" s="31">
        <v>56995.610000000102</v>
      </c>
      <c r="I4218" s="31"/>
      <c r="J4218" s="36" t="s">
        <v>1931</v>
      </c>
      <c r="K4218" s="30" t="s">
        <v>1929</v>
      </c>
      <c r="L4218" s="9">
        <f>Таблица4[[#This Row],[Поступления]]/Таблица4[[#This Row],[Начисления]]</f>
        <v>0.91019489791154429</v>
      </c>
    </row>
    <row r="4219" spans="1:12" ht="15">
      <c r="A4219" s="47">
        <v>105324</v>
      </c>
      <c r="B4219" s="34" t="s">
        <v>1173</v>
      </c>
      <c r="C4219" s="34" t="s">
        <v>1174</v>
      </c>
      <c r="D4219" s="34" t="s">
        <v>1165</v>
      </c>
      <c r="E4219" s="34" t="s">
        <v>30</v>
      </c>
      <c r="F4219" s="31">
        <v>2996564.5</v>
      </c>
      <c r="G4219" s="31">
        <v>2904016.33</v>
      </c>
      <c r="H4219" s="31">
        <v>92548.169999999925</v>
      </c>
      <c r="I4219" s="31"/>
      <c r="J4219" s="36" t="s">
        <v>1931</v>
      </c>
      <c r="K4219" s="30" t="s">
        <v>1929</v>
      </c>
      <c r="L4219" s="9">
        <f>Таблица4[[#This Row],[Поступления]]/Таблица4[[#This Row],[Начисления]]</f>
        <v>0.96911524180440634</v>
      </c>
    </row>
    <row r="4220" spans="1:12" ht="15">
      <c r="A4220" s="47">
        <v>105325</v>
      </c>
      <c r="B4220" s="34" t="s">
        <v>1173</v>
      </c>
      <c r="C4220" s="34" t="s">
        <v>1174</v>
      </c>
      <c r="D4220" s="34" t="s">
        <v>1165</v>
      </c>
      <c r="E4220" s="34" t="s">
        <v>16</v>
      </c>
      <c r="F4220" s="31">
        <v>1309160.3500000001</v>
      </c>
      <c r="G4220" s="31">
        <v>1056428.6000000001</v>
      </c>
      <c r="H4220" s="31">
        <v>252731.75</v>
      </c>
      <c r="I4220" s="31"/>
      <c r="J4220" s="36" t="s">
        <v>1931</v>
      </c>
      <c r="K4220" s="30" t="s">
        <v>1929</v>
      </c>
      <c r="L4220" s="9">
        <f>Таблица4[[#This Row],[Поступления]]/Таблица4[[#This Row],[Начисления]]</f>
        <v>0.80695126460253708</v>
      </c>
    </row>
    <row r="4221" spans="1:12" ht="15">
      <c r="A4221" s="47">
        <v>105326</v>
      </c>
      <c r="B4221" s="34" t="s">
        <v>1173</v>
      </c>
      <c r="C4221" s="34" t="s">
        <v>1174</v>
      </c>
      <c r="D4221" s="34" t="s">
        <v>1165</v>
      </c>
      <c r="E4221" s="34" t="s">
        <v>6</v>
      </c>
      <c r="F4221" s="31">
        <v>2492088.9700000002</v>
      </c>
      <c r="G4221" s="31">
        <v>2380659.84</v>
      </c>
      <c r="H4221" s="31">
        <v>111429.13000000035</v>
      </c>
      <c r="I4221" s="31"/>
      <c r="J4221" s="36" t="s">
        <v>1931</v>
      </c>
      <c r="K4221" s="30" t="s">
        <v>1929</v>
      </c>
      <c r="L4221" s="9">
        <f>Таблица4[[#This Row],[Поступления]]/Таблица4[[#This Row],[Начисления]]</f>
        <v>0.95528685719434792</v>
      </c>
    </row>
    <row r="4222" spans="1:12" ht="15">
      <c r="A4222" s="47">
        <v>105327</v>
      </c>
      <c r="B4222" s="34" t="s">
        <v>1173</v>
      </c>
      <c r="C4222" s="34" t="s">
        <v>1174</v>
      </c>
      <c r="D4222" s="34" t="s">
        <v>1165</v>
      </c>
      <c r="E4222" s="34" t="s">
        <v>8</v>
      </c>
      <c r="F4222" s="31">
        <v>708534.34</v>
      </c>
      <c r="G4222" s="31">
        <v>685111.67</v>
      </c>
      <c r="H4222" s="31">
        <v>23422.669999999925</v>
      </c>
      <c r="I4222" s="31"/>
      <c r="J4222" s="36" t="s">
        <v>1931</v>
      </c>
      <c r="K4222" s="30" t="s">
        <v>1929</v>
      </c>
      <c r="L4222" s="9">
        <f>Таблица4[[#This Row],[Поступления]]/Таблица4[[#This Row],[Начисления]]</f>
        <v>0.96694208215793753</v>
      </c>
    </row>
    <row r="4223" spans="1:12" ht="15">
      <c r="A4223" s="47">
        <v>105329</v>
      </c>
      <c r="B4223" s="34" t="s">
        <v>1173</v>
      </c>
      <c r="C4223" s="34" t="s">
        <v>1174</v>
      </c>
      <c r="D4223" s="34" t="s">
        <v>1165</v>
      </c>
      <c r="E4223" s="34" t="s">
        <v>11</v>
      </c>
      <c r="F4223" s="31">
        <v>11245064.85</v>
      </c>
      <c r="G4223" s="31">
        <v>9205111.5099999998</v>
      </c>
      <c r="H4223" s="31">
        <v>2039953.3399999999</v>
      </c>
      <c r="I4223" s="31"/>
      <c r="J4223" s="36" t="s">
        <v>1931</v>
      </c>
      <c r="K4223" s="30" t="s">
        <v>1929</v>
      </c>
      <c r="L4223" s="9">
        <f>Таблица4[[#This Row],[Поступления]]/Таблица4[[#This Row],[Начисления]]</f>
        <v>0.81859123382467647</v>
      </c>
    </row>
    <row r="4224" spans="1:12" ht="15">
      <c r="A4224" s="47">
        <v>105330</v>
      </c>
      <c r="B4224" s="34" t="s">
        <v>1173</v>
      </c>
      <c r="C4224" s="34" t="s">
        <v>1174</v>
      </c>
      <c r="D4224" s="34" t="s">
        <v>1165</v>
      </c>
      <c r="E4224" s="34" t="s">
        <v>73</v>
      </c>
      <c r="F4224" s="31">
        <v>2261547.5499999998</v>
      </c>
      <c r="G4224" s="31">
        <v>2105942.39</v>
      </c>
      <c r="H4224" s="31">
        <v>155605.15999999968</v>
      </c>
      <c r="I4224" s="31"/>
      <c r="J4224" s="36" t="s">
        <v>1931</v>
      </c>
      <c r="K4224" s="30" t="s">
        <v>1930</v>
      </c>
      <c r="L4224" s="9">
        <f>Таблица4[[#This Row],[Поступления]]/Таблица4[[#This Row],[Начисления]]</f>
        <v>0.93119527378497979</v>
      </c>
    </row>
    <row r="4225" spans="1:12" ht="15">
      <c r="A4225" s="47">
        <v>105331</v>
      </c>
      <c r="B4225" s="34" t="s">
        <v>1173</v>
      </c>
      <c r="C4225" s="34" t="s">
        <v>1174</v>
      </c>
      <c r="D4225" s="34" t="s">
        <v>1165</v>
      </c>
      <c r="E4225" s="34" t="s">
        <v>74</v>
      </c>
      <c r="F4225" s="31">
        <v>2915089.9</v>
      </c>
      <c r="G4225" s="31">
        <v>2757144.54</v>
      </c>
      <c r="H4225" s="31">
        <v>157945.35999999987</v>
      </c>
      <c r="I4225" s="31"/>
      <c r="J4225" s="36" t="s">
        <v>1931</v>
      </c>
      <c r="K4225" s="30" t="s">
        <v>1930</v>
      </c>
      <c r="L4225" s="9">
        <f>Таблица4[[#This Row],[Поступления]]/Таблица4[[#This Row],[Начисления]]</f>
        <v>0.94581801405164212</v>
      </c>
    </row>
    <row r="4226" spans="1:12" ht="15">
      <c r="A4226" s="47">
        <v>105333</v>
      </c>
      <c r="B4226" s="34" t="s">
        <v>1173</v>
      </c>
      <c r="C4226" s="34" t="s">
        <v>1174</v>
      </c>
      <c r="D4226" s="34" t="s">
        <v>1165</v>
      </c>
      <c r="E4226" s="34" t="s">
        <v>76</v>
      </c>
      <c r="F4226" s="31">
        <v>2336556.06</v>
      </c>
      <c r="G4226" s="31">
        <v>2191624.5099999998</v>
      </c>
      <c r="H4226" s="31">
        <v>144931.55000000028</v>
      </c>
      <c r="I4226" s="31"/>
      <c r="J4226" s="36" t="s">
        <v>1931</v>
      </c>
      <c r="K4226" s="30" t="s">
        <v>1930</v>
      </c>
      <c r="L4226" s="9">
        <f>Таблица4[[#This Row],[Поступления]]/Таблица4[[#This Row],[Начисления]]</f>
        <v>0.93797214948910734</v>
      </c>
    </row>
    <row r="4227" spans="1:12" ht="15">
      <c r="A4227" s="47">
        <v>105334</v>
      </c>
      <c r="B4227" s="34" t="s">
        <v>1173</v>
      </c>
      <c r="C4227" s="34" t="s">
        <v>1174</v>
      </c>
      <c r="D4227" s="34" t="s">
        <v>1165</v>
      </c>
      <c r="E4227" s="34" t="s">
        <v>172</v>
      </c>
      <c r="F4227" s="31">
        <v>1237407.71</v>
      </c>
      <c r="G4227" s="31">
        <v>1057910.33</v>
      </c>
      <c r="H4227" s="31">
        <v>179497.37999999989</v>
      </c>
      <c r="I4227" s="31"/>
      <c r="J4227" s="36" t="s">
        <v>1931</v>
      </c>
      <c r="K4227" s="30" t="s">
        <v>1929</v>
      </c>
      <c r="L4227" s="9">
        <f>Таблица4[[#This Row],[Поступления]]/Таблица4[[#This Row],[Начисления]]</f>
        <v>0.85494079392797717</v>
      </c>
    </row>
    <row r="4228" spans="1:12" ht="15">
      <c r="A4228" s="47">
        <v>105335</v>
      </c>
      <c r="B4228" s="34" t="s">
        <v>1173</v>
      </c>
      <c r="C4228" s="34" t="s">
        <v>1174</v>
      </c>
      <c r="D4228" s="34" t="s">
        <v>1165</v>
      </c>
      <c r="E4228" s="34" t="s">
        <v>204</v>
      </c>
      <c r="F4228" s="31">
        <v>4020923.56</v>
      </c>
      <c r="G4228" s="31">
        <v>3878078.8</v>
      </c>
      <c r="H4228" s="31">
        <v>142844.76000000024</v>
      </c>
      <c r="I4228" s="31"/>
      <c r="J4228" s="36" t="s">
        <v>1931</v>
      </c>
      <c r="K4228" s="30" t="s">
        <v>1930</v>
      </c>
      <c r="L4228" s="9">
        <f>Таблица4[[#This Row],[Поступления]]/Таблица4[[#This Row],[Начисления]]</f>
        <v>0.96447463925427113</v>
      </c>
    </row>
    <row r="4229" spans="1:12" ht="15">
      <c r="A4229" s="47">
        <v>105336</v>
      </c>
      <c r="B4229" s="34" t="s">
        <v>1173</v>
      </c>
      <c r="C4229" s="34" t="s">
        <v>1174</v>
      </c>
      <c r="D4229" s="34" t="s">
        <v>1165</v>
      </c>
      <c r="E4229" s="34" t="s">
        <v>373</v>
      </c>
      <c r="F4229" s="31">
        <v>6266948.1299999999</v>
      </c>
      <c r="G4229" s="31">
        <v>5667120.9699999997</v>
      </c>
      <c r="H4229" s="31">
        <v>599827.16000000015</v>
      </c>
      <c r="I4229" s="31"/>
      <c r="J4229" s="36" t="s">
        <v>1931</v>
      </c>
      <c r="K4229" s="30" t="s">
        <v>1930</v>
      </c>
      <c r="L4229" s="9">
        <f>Таблица4[[#This Row],[Поступления]]/Таблица4[[#This Row],[Начисления]]</f>
        <v>0.90428719887936904</v>
      </c>
    </row>
    <row r="4230" spans="1:12" ht="15">
      <c r="A4230" s="47">
        <v>105337</v>
      </c>
      <c r="B4230" s="34" t="s">
        <v>1173</v>
      </c>
      <c r="C4230" s="34" t="s">
        <v>1174</v>
      </c>
      <c r="D4230" s="34" t="s">
        <v>1165</v>
      </c>
      <c r="E4230" s="34" t="s">
        <v>545</v>
      </c>
      <c r="F4230" s="31">
        <v>1244771.6000000001</v>
      </c>
      <c r="G4230" s="31">
        <v>1238291.18</v>
      </c>
      <c r="H4230" s="31">
        <v>6480.4200000001583</v>
      </c>
      <c r="I4230" s="31"/>
      <c r="J4230" s="36" t="s">
        <v>1931</v>
      </c>
      <c r="K4230" s="30" t="s">
        <v>1930</v>
      </c>
      <c r="L4230" s="9">
        <f>Таблица4[[#This Row],[Поступления]]/Таблица4[[#This Row],[Начисления]]</f>
        <v>0.99479388829243842</v>
      </c>
    </row>
    <row r="4231" spans="1:12" ht="15">
      <c r="A4231" s="47">
        <v>105338</v>
      </c>
      <c r="B4231" s="34" t="s">
        <v>1173</v>
      </c>
      <c r="C4231" s="34" t="s">
        <v>1174</v>
      </c>
      <c r="D4231" s="34" t="s">
        <v>1165</v>
      </c>
      <c r="E4231" s="34" t="s">
        <v>71</v>
      </c>
      <c r="F4231" s="31">
        <v>251508.48000000001</v>
      </c>
      <c r="G4231" s="31">
        <v>218612.94</v>
      </c>
      <c r="H4231" s="31">
        <v>32895.540000000008</v>
      </c>
      <c r="I4231" s="31"/>
      <c r="J4231" s="36" t="s">
        <v>1931</v>
      </c>
      <c r="K4231" s="30" t="s">
        <v>1929</v>
      </c>
      <c r="L4231" s="9">
        <f>Таблица4[[#This Row],[Поступления]]/Таблица4[[#This Row],[Начисления]]</f>
        <v>0.86920703429164692</v>
      </c>
    </row>
    <row r="4232" spans="1:12" ht="15">
      <c r="A4232" s="47">
        <v>105339</v>
      </c>
      <c r="B4232" s="34" t="s">
        <v>1173</v>
      </c>
      <c r="C4232" s="34" t="s">
        <v>1174</v>
      </c>
      <c r="D4232" s="34" t="s">
        <v>1165</v>
      </c>
      <c r="E4232" s="34" t="s">
        <v>31</v>
      </c>
      <c r="F4232" s="31">
        <v>1231432.6599999999</v>
      </c>
      <c r="G4232" s="31">
        <v>1145585.6100000001</v>
      </c>
      <c r="H4232" s="31">
        <v>85847.049999999814</v>
      </c>
      <c r="I4232" s="31"/>
      <c r="J4232" s="36" t="s">
        <v>1931</v>
      </c>
      <c r="K4232" s="30" t="s">
        <v>1929</v>
      </c>
      <c r="L4232" s="9">
        <f>Таблица4[[#This Row],[Поступления]]/Таблица4[[#This Row],[Начисления]]</f>
        <v>0.93028684979006504</v>
      </c>
    </row>
    <row r="4233" spans="1:12" ht="15">
      <c r="A4233" s="47">
        <v>105340</v>
      </c>
      <c r="B4233" s="34" t="s">
        <v>1173</v>
      </c>
      <c r="C4233" s="34" t="s">
        <v>1174</v>
      </c>
      <c r="D4233" s="34" t="s">
        <v>1292</v>
      </c>
      <c r="E4233" s="34" t="s">
        <v>28</v>
      </c>
      <c r="F4233" s="31">
        <v>5656219.2400000002</v>
      </c>
      <c r="G4233" s="31">
        <v>3711837.54</v>
      </c>
      <c r="H4233" s="31">
        <v>1944381.7000000002</v>
      </c>
      <c r="I4233" s="31"/>
      <c r="J4233" s="36" t="s">
        <v>1936</v>
      </c>
      <c r="K4233" s="30" t="s">
        <v>1930</v>
      </c>
      <c r="L4233" s="9">
        <f>Таблица4[[#This Row],[Поступления]]/Таблица4[[#This Row],[Начисления]]</f>
        <v>0.65624003994583491</v>
      </c>
    </row>
    <row r="4234" spans="1:12" ht="15">
      <c r="A4234" s="47">
        <v>105341</v>
      </c>
      <c r="B4234" s="34" t="s">
        <v>1173</v>
      </c>
      <c r="C4234" s="34" t="s">
        <v>1174</v>
      </c>
      <c r="D4234" s="34" t="s">
        <v>1377</v>
      </c>
      <c r="E4234" s="34" t="s">
        <v>20</v>
      </c>
      <c r="F4234" s="31">
        <v>2056070.05</v>
      </c>
      <c r="G4234" s="31">
        <v>1858812.89</v>
      </c>
      <c r="H4234" s="31">
        <v>197257.16000000015</v>
      </c>
      <c r="I4234" s="31"/>
      <c r="J4234" s="36" t="s">
        <v>1938</v>
      </c>
      <c r="K4234" s="30" t="s">
        <v>1929</v>
      </c>
      <c r="L4234" s="9">
        <f>Таблица4[[#This Row],[Поступления]]/Таблица4[[#This Row],[Начисления]]</f>
        <v>0.90406107029281413</v>
      </c>
    </row>
    <row r="4235" spans="1:12" ht="15">
      <c r="A4235" s="47">
        <v>105342</v>
      </c>
      <c r="B4235" s="34" t="s">
        <v>1173</v>
      </c>
      <c r="C4235" s="34" t="s">
        <v>1174</v>
      </c>
      <c r="D4235" s="34" t="s">
        <v>1377</v>
      </c>
      <c r="E4235" s="34" t="s">
        <v>100</v>
      </c>
      <c r="F4235" s="31">
        <v>2471655.09</v>
      </c>
      <c r="G4235" s="31">
        <v>2326427.12</v>
      </c>
      <c r="H4235" s="31">
        <v>145227.96999999974</v>
      </c>
      <c r="I4235" s="31"/>
      <c r="J4235" s="36" t="s">
        <v>1938</v>
      </c>
      <c r="K4235" s="30" t="s">
        <v>1929</v>
      </c>
      <c r="L4235" s="9">
        <f>Таблица4[[#This Row],[Поступления]]/Таблица4[[#This Row],[Начисления]]</f>
        <v>0.94124262297455108</v>
      </c>
    </row>
    <row r="4236" spans="1:12" ht="15">
      <c r="A4236" s="47">
        <v>105345</v>
      </c>
      <c r="B4236" s="34" t="s">
        <v>1173</v>
      </c>
      <c r="C4236" s="34" t="s">
        <v>1174</v>
      </c>
      <c r="D4236" s="34" t="s">
        <v>1377</v>
      </c>
      <c r="E4236" s="34" t="s">
        <v>7</v>
      </c>
      <c r="F4236" s="31">
        <v>363707.83</v>
      </c>
      <c r="G4236" s="31">
        <v>314440.39</v>
      </c>
      <c r="H4236" s="31">
        <v>49267.44</v>
      </c>
      <c r="I4236" s="31"/>
      <c r="J4236" s="36" t="s">
        <v>1938</v>
      </c>
      <c r="K4236" s="30" t="s">
        <v>1929</v>
      </c>
      <c r="L4236" s="9">
        <f>Таблица4[[#This Row],[Поступления]]/Таблица4[[#This Row],[Начисления]]</f>
        <v>0.86454116206406662</v>
      </c>
    </row>
    <row r="4237" spans="1:12" ht="15">
      <c r="A4237" s="47">
        <v>105346</v>
      </c>
      <c r="B4237" s="34" t="s">
        <v>1173</v>
      </c>
      <c r="C4237" s="34" t="s">
        <v>1174</v>
      </c>
      <c r="D4237" s="34" t="s">
        <v>1377</v>
      </c>
      <c r="E4237" s="34" t="s">
        <v>9</v>
      </c>
      <c r="F4237" s="31">
        <v>3408562.15</v>
      </c>
      <c r="G4237" s="31">
        <v>3031051.58</v>
      </c>
      <c r="H4237" s="31">
        <v>377510.56999999983</v>
      </c>
      <c r="I4237" s="31"/>
      <c r="J4237" s="36" t="s">
        <v>1938</v>
      </c>
      <c r="K4237" s="30" t="s">
        <v>1930</v>
      </c>
      <c r="L4237" s="9">
        <f>Таблица4[[#This Row],[Поступления]]/Таблица4[[#This Row],[Начисления]]</f>
        <v>0.8892463879527619</v>
      </c>
    </row>
    <row r="4238" spans="1:12" ht="15">
      <c r="A4238" s="47">
        <v>105347</v>
      </c>
      <c r="B4238" s="34" t="s">
        <v>1173</v>
      </c>
      <c r="C4238" s="34" t="s">
        <v>1174</v>
      </c>
      <c r="D4238" s="34" t="s">
        <v>1377</v>
      </c>
      <c r="E4238" s="34" t="s">
        <v>11</v>
      </c>
      <c r="F4238" s="31">
        <v>5110132.62</v>
      </c>
      <c r="G4238" s="31">
        <v>4744064.2699999996</v>
      </c>
      <c r="H4238" s="31">
        <v>366068.35000000056</v>
      </c>
      <c r="I4238" s="31"/>
      <c r="J4238" s="36" t="s">
        <v>1938</v>
      </c>
      <c r="K4238" s="30" t="s">
        <v>1930</v>
      </c>
      <c r="L4238" s="9">
        <f>Таблица4[[#This Row],[Поступления]]/Таблица4[[#This Row],[Начисления]]</f>
        <v>0.92836421728718255</v>
      </c>
    </row>
    <row r="4239" spans="1:12" ht="15">
      <c r="A4239" s="47">
        <v>105349</v>
      </c>
      <c r="B4239" s="34" t="s">
        <v>1173</v>
      </c>
      <c r="C4239" s="34" t="s">
        <v>1174</v>
      </c>
      <c r="D4239" s="34" t="s">
        <v>1377</v>
      </c>
      <c r="E4239" s="34" t="s">
        <v>97</v>
      </c>
      <c r="F4239" s="31">
        <v>3345726.84</v>
      </c>
      <c r="G4239" s="31">
        <v>2300435.2200000002</v>
      </c>
      <c r="H4239" s="31">
        <v>1045291.6199999996</v>
      </c>
      <c r="I4239" s="31"/>
      <c r="J4239" s="36" t="s">
        <v>1938</v>
      </c>
      <c r="K4239" s="30" t="s">
        <v>1930</v>
      </c>
      <c r="L4239" s="9">
        <f>Таблица4[[#This Row],[Поступления]]/Таблица4[[#This Row],[Начисления]]</f>
        <v>0.6875741296321729</v>
      </c>
    </row>
    <row r="4240" spans="1:12" ht="15">
      <c r="A4240" s="47">
        <v>105350</v>
      </c>
      <c r="B4240" s="34" t="s">
        <v>1173</v>
      </c>
      <c r="C4240" s="34" t="s">
        <v>1174</v>
      </c>
      <c r="D4240" s="34" t="s">
        <v>1377</v>
      </c>
      <c r="E4240" s="34" t="s">
        <v>46</v>
      </c>
      <c r="F4240" s="31">
        <v>2718003.62</v>
      </c>
      <c r="G4240" s="31">
        <v>2468636.25</v>
      </c>
      <c r="H4240" s="31">
        <v>249367.37000000011</v>
      </c>
      <c r="I4240" s="31"/>
      <c r="J4240" s="36" t="s">
        <v>1938</v>
      </c>
      <c r="K4240" s="30" t="s">
        <v>1929</v>
      </c>
      <c r="L4240" s="9">
        <f>Таблица4[[#This Row],[Поступления]]/Таблица4[[#This Row],[Начисления]]</f>
        <v>0.9082534812812354</v>
      </c>
    </row>
    <row r="4241" spans="1:12" ht="15">
      <c r="A4241" s="47">
        <v>105351</v>
      </c>
      <c r="B4241" s="34" t="s">
        <v>1173</v>
      </c>
      <c r="C4241" s="34" t="s">
        <v>1174</v>
      </c>
      <c r="D4241" s="34" t="s">
        <v>1377</v>
      </c>
      <c r="E4241" s="34" t="s">
        <v>47</v>
      </c>
      <c r="F4241" s="31">
        <v>4622921.87</v>
      </c>
      <c r="G4241" s="31">
        <v>4023347.85</v>
      </c>
      <c r="H4241" s="31">
        <v>599574.02</v>
      </c>
      <c r="I4241" s="31"/>
      <c r="J4241" s="36" t="s">
        <v>1938</v>
      </c>
      <c r="K4241" s="30" t="s">
        <v>1930</v>
      </c>
      <c r="L4241" s="9">
        <f>Таблица4[[#This Row],[Поступления]]/Таблица4[[#This Row],[Начисления]]</f>
        <v>0.87030409839048395</v>
      </c>
    </row>
    <row r="4242" spans="1:12" ht="15">
      <c r="A4242" s="47">
        <v>105352</v>
      </c>
      <c r="B4242" s="34" t="s">
        <v>1173</v>
      </c>
      <c r="C4242" s="34" t="s">
        <v>1174</v>
      </c>
      <c r="D4242" s="34" t="s">
        <v>1377</v>
      </c>
      <c r="E4242" s="34" t="s">
        <v>48</v>
      </c>
      <c r="F4242" s="31">
        <v>1202713.6299999999</v>
      </c>
      <c r="G4242" s="31">
        <v>1132608.3500000001</v>
      </c>
      <c r="H4242" s="31">
        <v>70105.279999999795</v>
      </c>
      <c r="I4242" s="31"/>
      <c r="J4242" s="36" t="s">
        <v>1938</v>
      </c>
      <c r="K4242" s="30" t="s">
        <v>1930</v>
      </c>
      <c r="L4242" s="9">
        <f>Таблица4[[#This Row],[Поступления]]/Таблица4[[#This Row],[Начисления]]</f>
        <v>0.94171074622310569</v>
      </c>
    </row>
    <row r="4243" spans="1:12" ht="15">
      <c r="A4243" s="47">
        <v>105353</v>
      </c>
      <c r="B4243" s="34" t="s">
        <v>1173</v>
      </c>
      <c r="C4243" s="34" t="s">
        <v>1174</v>
      </c>
      <c r="D4243" s="34" t="s">
        <v>1377</v>
      </c>
      <c r="E4243" s="34" t="s">
        <v>99</v>
      </c>
      <c r="F4243" s="31">
        <v>1208095.97</v>
      </c>
      <c r="G4243" s="31">
        <v>1130072.6499999999</v>
      </c>
      <c r="H4243" s="31">
        <v>78023.320000000065</v>
      </c>
      <c r="I4243" s="31"/>
      <c r="J4243" s="36" t="s">
        <v>1938</v>
      </c>
      <c r="K4243" s="30" t="s">
        <v>1929</v>
      </c>
      <c r="L4243" s="9">
        <f>Таблица4[[#This Row],[Поступления]]/Таблица4[[#This Row],[Начисления]]</f>
        <v>0.93541628981677671</v>
      </c>
    </row>
    <row r="4244" spans="1:12" ht="15">
      <c r="A4244" s="47">
        <v>105355</v>
      </c>
      <c r="B4244" s="34" t="s">
        <v>1173</v>
      </c>
      <c r="C4244" s="34" t="s">
        <v>1174</v>
      </c>
      <c r="D4244" s="34" t="s">
        <v>1378</v>
      </c>
      <c r="E4244" s="34" t="s">
        <v>18</v>
      </c>
      <c r="F4244" s="31">
        <v>1060723.04</v>
      </c>
      <c r="G4244" s="31">
        <v>873425.94</v>
      </c>
      <c r="H4244" s="31">
        <v>187297.10000000009</v>
      </c>
      <c r="I4244" s="31"/>
      <c r="J4244" s="36" t="s">
        <v>1938</v>
      </c>
      <c r="K4244" s="30" t="s">
        <v>1930</v>
      </c>
      <c r="L4244" s="9">
        <f>Таблица4[[#This Row],[Поступления]]/Таблица4[[#This Row],[Начисления]]</f>
        <v>0.82342506673561078</v>
      </c>
    </row>
    <row r="4245" spans="1:12" ht="15">
      <c r="A4245" s="47">
        <v>105356</v>
      </c>
      <c r="B4245" s="34" t="s">
        <v>1173</v>
      </c>
      <c r="C4245" s="34" t="s">
        <v>1174</v>
      </c>
      <c r="D4245" s="34" t="s">
        <v>1378</v>
      </c>
      <c r="E4245" s="34" t="s">
        <v>20</v>
      </c>
      <c r="F4245" s="31">
        <v>1047977.82</v>
      </c>
      <c r="G4245" s="31">
        <v>649658.30000000005</v>
      </c>
      <c r="H4245" s="31">
        <v>398319.5199999999</v>
      </c>
      <c r="I4245" s="31"/>
      <c r="J4245" s="36" t="s">
        <v>1938</v>
      </c>
      <c r="K4245" s="30" t="s">
        <v>1929</v>
      </c>
      <c r="L4245" s="9">
        <f>Таблица4[[#This Row],[Поступления]]/Таблица4[[#This Row],[Начисления]]</f>
        <v>0.61991607799485693</v>
      </c>
    </row>
    <row r="4246" spans="1:12" ht="15">
      <c r="A4246" s="47">
        <v>105357</v>
      </c>
      <c r="B4246" s="34" t="s">
        <v>1173</v>
      </c>
      <c r="C4246" s="34" t="s">
        <v>1174</v>
      </c>
      <c r="D4246" s="34" t="s">
        <v>1378</v>
      </c>
      <c r="E4246" s="34" t="s">
        <v>21</v>
      </c>
      <c r="F4246" s="31">
        <v>1174391.6399999999</v>
      </c>
      <c r="G4246" s="31">
        <v>1052075.04</v>
      </c>
      <c r="H4246" s="31">
        <v>122316.59999999986</v>
      </c>
      <c r="I4246" s="31"/>
      <c r="J4246" s="36" t="s">
        <v>1938</v>
      </c>
      <c r="K4246" s="30" t="s">
        <v>1929</v>
      </c>
      <c r="L4246" s="9">
        <f>Таблица4[[#This Row],[Поступления]]/Таблица4[[#This Row],[Начисления]]</f>
        <v>0.89584684032662232</v>
      </c>
    </row>
    <row r="4247" spans="1:12" ht="15">
      <c r="A4247" s="47">
        <v>105358</v>
      </c>
      <c r="B4247" s="34" t="s">
        <v>1173</v>
      </c>
      <c r="C4247" s="34" t="s">
        <v>1174</v>
      </c>
      <c r="D4247" s="34" t="s">
        <v>1378</v>
      </c>
      <c r="E4247" s="34" t="s">
        <v>25</v>
      </c>
      <c r="F4247" s="31">
        <v>977598.92</v>
      </c>
      <c r="G4247" s="31">
        <v>932245.26</v>
      </c>
      <c r="H4247" s="31">
        <v>45353.660000000033</v>
      </c>
      <c r="I4247" s="31"/>
      <c r="J4247" s="36" t="s">
        <v>1938</v>
      </c>
      <c r="K4247" s="30" t="s">
        <v>1929</v>
      </c>
      <c r="L4247" s="9">
        <f>Таблица4[[#This Row],[Поступления]]/Таблица4[[#This Row],[Начисления]]</f>
        <v>0.95360708868213562</v>
      </c>
    </row>
    <row r="4248" spans="1:12" ht="15">
      <c r="A4248" s="47">
        <v>105359</v>
      </c>
      <c r="B4248" s="34" t="s">
        <v>1173</v>
      </c>
      <c r="C4248" s="34" t="s">
        <v>1174</v>
      </c>
      <c r="D4248" s="34" t="s">
        <v>1378</v>
      </c>
      <c r="E4248" s="34" t="s">
        <v>100</v>
      </c>
      <c r="F4248" s="31">
        <v>609547.15</v>
      </c>
      <c r="G4248" s="31">
        <v>592025.06000000006</v>
      </c>
      <c r="H4248" s="31">
        <v>17522.089999999967</v>
      </c>
      <c r="I4248" s="31"/>
      <c r="J4248" s="36" t="s">
        <v>1938</v>
      </c>
      <c r="K4248" s="30" t="s">
        <v>1929</v>
      </c>
      <c r="L4248" s="9">
        <f>Таблица4[[#This Row],[Поступления]]/Таблица4[[#This Row],[Начисления]]</f>
        <v>0.97125392186642168</v>
      </c>
    </row>
    <row r="4249" spans="1:12" ht="15">
      <c r="A4249" s="47">
        <v>105360</v>
      </c>
      <c r="B4249" s="34" t="s">
        <v>1173</v>
      </c>
      <c r="C4249" s="34" t="s">
        <v>1174</v>
      </c>
      <c r="D4249" s="34" t="s">
        <v>1378</v>
      </c>
      <c r="E4249" s="34" t="s">
        <v>29</v>
      </c>
      <c r="F4249" s="31">
        <v>964475.78</v>
      </c>
      <c r="G4249" s="31">
        <v>868396.89</v>
      </c>
      <c r="H4249" s="31">
        <v>96078.890000000014</v>
      </c>
      <c r="I4249" s="31"/>
      <c r="J4249" s="36" t="s">
        <v>1938</v>
      </c>
      <c r="K4249" s="30" t="s">
        <v>1929</v>
      </c>
      <c r="L4249" s="9">
        <f>Таблица4[[#This Row],[Поступления]]/Таблица4[[#This Row],[Начисления]]</f>
        <v>0.90038226776415264</v>
      </c>
    </row>
    <row r="4250" spans="1:12" ht="15">
      <c r="A4250" s="47">
        <v>105361</v>
      </c>
      <c r="B4250" s="34" t="s">
        <v>1173</v>
      </c>
      <c r="C4250" s="34" t="s">
        <v>1174</v>
      </c>
      <c r="D4250" s="34" t="s">
        <v>1378</v>
      </c>
      <c r="E4250" s="34" t="s">
        <v>34</v>
      </c>
      <c r="F4250" s="31">
        <v>603269.14</v>
      </c>
      <c r="G4250" s="31">
        <v>559959.02</v>
      </c>
      <c r="H4250" s="31">
        <v>43310.119999999995</v>
      </c>
      <c r="I4250" s="31"/>
      <c r="J4250" s="36" t="s">
        <v>1938</v>
      </c>
      <c r="K4250" s="30" t="s">
        <v>1929</v>
      </c>
      <c r="L4250" s="9">
        <f>Таблица4[[#This Row],[Поступления]]/Таблица4[[#This Row],[Начисления]]</f>
        <v>0.92820763216895197</v>
      </c>
    </row>
    <row r="4251" spans="1:12" ht="15">
      <c r="A4251" s="47">
        <v>105362</v>
      </c>
      <c r="B4251" s="34" t="s">
        <v>1173</v>
      </c>
      <c r="C4251" s="34" t="s">
        <v>1174</v>
      </c>
      <c r="D4251" s="34" t="s">
        <v>1378</v>
      </c>
      <c r="E4251" s="34" t="s">
        <v>30</v>
      </c>
      <c r="F4251" s="31">
        <v>956687.57</v>
      </c>
      <c r="G4251" s="31">
        <v>898309.37</v>
      </c>
      <c r="H4251" s="31">
        <v>58378.199999999953</v>
      </c>
      <c r="I4251" s="31"/>
      <c r="J4251" s="36" t="s">
        <v>1938</v>
      </c>
      <c r="K4251" s="30" t="s">
        <v>1929</v>
      </c>
      <c r="L4251" s="9">
        <f>Таблица4[[#This Row],[Поступления]]/Таблица4[[#This Row],[Начисления]]</f>
        <v>0.9389788246125117</v>
      </c>
    </row>
    <row r="4252" spans="1:12" ht="15">
      <c r="A4252" s="47">
        <v>105363</v>
      </c>
      <c r="B4252" s="34" t="s">
        <v>1173</v>
      </c>
      <c r="C4252" s="34" t="s">
        <v>1174</v>
      </c>
      <c r="D4252" s="34" t="s">
        <v>1378</v>
      </c>
      <c r="E4252" s="34" t="s">
        <v>67</v>
      </c>
      <c r="F4252" s="31">
        <v>611812.9</v>
      </c>
      <c r="G4252" s="31">
        <v>572763.37</v>
      </c>
      <c r="H4252" s="31">
        <v>39049.530000000028</v>
      </c>
      <c r="I4252" s="31"/>
      <c r="J4252" s="36" t="s">
        <v>1938</v>
      </c>
      <c r="K4252" s="30" t="s">
        <v>1929</v>
      </c>
      <c r="L4252" s="9">
        <f>Таблица4[[#This Row],[Поступления]]/Таблица4[[#This Row],[Начисления]]</f>
        <v>0.93617406563346406</v>
      </c>
    </row>
    <row r="4253" spans="1:12" ht="15">
      <c r="A4253" s="47">
        <v>105364</v>
      </c>
      <c r="B4253" s="34" t="s">
        <v>1173</v>
      </c>
      <c r="C4253" s="34" t="s">
        <v>1174</v>
      </c>
      <c r="D4253" s="34" t="s">
        <v>1378</v>
      </c>
      <c r="E4253" s="34" t="s">
        <v>26</v>
      </c>
      <c r="F4253" s="31">
        <v>959566.34</v>
      </c>
      <c r="G4253" s="31">
        <v>886021.93</v>
      </c>
      <c r="H4253" s="31">
        <v>73544.409999999916</v>
      </c>
      <c r="I4253" s="31"/>
      <c r="J4253" s="36" t="s">
        <v>1938</v>
      </c>
      <c r="K4253" s="30" t="s">
        <v>1929</v>
      </c>
      <c r="L4253" s="9">
        <f>Таблица4[[#This Row],[Поступления]]/Таблица4[[#This Row],[Начисления]]</f>
        <v>0.92335661753204068</v>
      </c>
    </row>
    <row r="4254" spans="1:12" ht="15">
      <c r="A4254" s="47">
        <v>105365</v>
      </c>
      <c r="B4254" s="34" t="s">
        <v>1173</v>
      </c>
      <c r="C4254" s="34" t="s">
        <v>1174</v>
      </c>
      <c r="D4254" s="34" t="s">
        <v>1378</v>
      </c>
      <c r="E4254" s="34" t="s">
        <v>22</v>
      </c>
      <c r="F4254" s="31">
        <v>595432.63</v>
      </c>
      <c r="G4254" s="31">
        <v>546463.68000000005</v>
      </c>
      <c r="H4254" s="31">
        <v>48968.949999999953</v>
      </c>
      <c r="I4254" s="31"/>
      <c r="J4254" s="36" t="s">
        <v>1938</v>
      </c>
      <c r="K4254" s="30" t="s">
        <v>1929</v>
      </c>
      <c r="L4254" s="9">
        <f>Таблица4[[#This Row],[Поступления]]/Таблица4[[#This Row],[Начисления]]</f>
        <v>0.91775904185835444</v>
      </c>
    </row>
    <row r="4255" spans="1:12" ht="15">
      <c r="A4255" s="47">
        <v>105366</v>
      </c>
      <c r="B4255" s="34" t="s">
        <v>1173</v>
      </c>
      <c r="C4255" s="34" t="s">
        <v>1174</v>
      </c>
      <c r="D4255" s="34" t="s">
        <v>1378</v>
      </c>
      <c r="E4255" s="34" t="s">
        <v>27</v>
      </c>
      <c r="F4255" s="31">
        <v>951729.82</v>
      </c>
      <c r="G4255" s="31">
        <v>781537.06</v>
      </c>
      <c r="H4255" s="31">
        <v>170192.75999999989</v>
      </c>
      <c r="I4255" s="31"/>
      <c r="J4255" s="36" t="s">
        <v>1938</v>
      </c>
      <c r="K4255" s="30" t="s">
        <v>1930</v>
      </c>
      <c r="L4255" s="9">
        <f>Таблица4[[#This Row],[Поступления]]/Таблица4[[#This Row],[Начисления]]</f>
        <v>0.8211753415480878</v>
      </c>
    </row>
    <row r="4256" spans="1:12" ht="15">
      <c r="A4256" s="47">
        <v>105367</v>
      </c>
      <c r="B4256" s="34" t="s">
        <v>1173</v>
      </c>
      <c r="C4256" s="34" t="s">
        <v>1174</v>
      </c>
      <c r="D4256" s="34" t="s">
        <v>1378</v>
      </c>
      <c r="E4256" s="34" t="s">
        <v>68</v>
      </c>
      <c r="F4256" s="31">
        <v>596853.11</v>
      </c>
      <c r="G4256" s="31">
        <v>578729.93000000005</v>
      </c>
      <c r="H4256" s="31">
        <v>18123.179999999935</v>
      </c>
      <c r="I4256" s="31"/>
      <c r="J4256" s="36" t="s">
        <v>1938</v>
      </c>
      <c r="K4256" s="30" t="s">
        <v>1929</v>
      </c>
      <c r="L4256" s="9">
        <f>Таблица4[[#This Row],[Поступления]]/Таблица4[[#This Row],[Начисления]]</f>
        <v>0.96963544346782427</v>
      </c>
    </row>
    <row r="4257" spans="1:12" ht="15">
      <c r="A4257" s="47">
        <v>105368</v>
      </c>
      <c r="B4257" s="34" t="s">
        <v>1173</v>
      </c>
      <c r="C4257" s="34" t="s">
        <v>1174</v>
      </c>
      <c r="D4257" s="34" t="s">
        <v>1378</v>
      </c>
      <c r="E4257" s="34" t="s">
        <v>28</v>
      </c>
      <c r="F4257" s="31">
        <v>965323.14</v>
      </c>
      <c r="G4257" s="31">
        <v>927489.35</v>
      </c>
      <c r="H4257" s="31">
        <v>37833.790000000037</v>
      </c>
      <c r="I4257" s="31"/>
      <c r="J4257" s="36" t="s">
        <v>1938</v>
      </c>
      <c r="K4257" s="30" t="s">
        <v>1929</v>
      </c>
      <c r="L4257" s="9">
        <f>Таблица4[[#This Row],[Поступления]]/Таблица4[[#This Row],[Начисления]]</f>
        <v>0.96080712413047509</v>
      </c>
    </row>
    <row r="4258" spans="1:12" ht="15">
      <c r="A4258" s="47">
        <v>105369</v>
      </c>
      <c r="B4258" s="34" t="s">
        <v>1173</v>
      </c>
      <c r="C4258" s="34" t="s">
        <v>1174</v>
      </c>
      <c r="D4258" s="34" t="s">
        <v>1378</v>
      </c>
      <c r="E4258" s="34" t="s">
        <v>69</v>
      </c>
      <c r="F4258" s="31">
        <v>1369812.53</v>
      </c>
      <c r="G4258" s="31">
        <v>842910.17</v>
      </c>
      <c r="H4258" s="31">
        <v>526902.36</v>
      </c>
      <c r="I4258" s="31"/>
      <c r="J4258" s="36" t="s">
        <v>1938</v>
      </c>
      <c r="K4258" s="30" t="s">
        <v>1930</v>
      </c>
      <c r="L4258" s="9">
        <f>Таблица4[[#This Row],[Поступления]]/Таблица4[[#This Row],[Начисления]]</f>
        <v>0.61534710154826811</v>
      </c>
    </row>
    <row r="4259" spans="1:12" ht="15">
      <c r="A4259" s="47">
        <v>105370</v>
      </c>
      <c r="B4259" s="34" t="s">
        <v>1173</v>
      </c>
      <c r="C4259" s="34" t="s">
        <v>1174</v>
      </c>
      <c r="D4259" s="34" t="s">
        <v>1378</v>
      </c>
      <c r="E4259" s="34" t="s">
        <v>16</v>
      </c>
      <c r="F4259" s="31">
        <v>988077.94</v>
      </c>
      <c r="G4259" s="31">
        <v>878599.62</v>
      </c>
      <c r="H4259" s="31">
        <v>109478.31999999995</v>
      </c>
      <c r="I4259" s="31"/>
      <c r="J4259" s="36" t="s">
        <v>1938</v>
      </c>
      <c r="K4259" s="30" t="s">
        <v>1929</v>
      </c>
      <c r="L4259" s="9">
        <f>Таблица4[[#This Row],[Поступления]]/Таблица4[[#This Row],[Начисления]]</f>
        <v>0.88920072438819964</v>
      </c>
    </row>
    <row r="4260" spans="1:12" ht="15">
      <c r="A4260" s="47">
        <v>105371</v>
      </c>
      <c r="B4260" s="34" t="s">
        <v>1173</v>
      </c>
      <c r="C4260" s="34" t="s">
        <v>1174</v>
      </c>
      <c r="D4260" s="34" t="s">
        <v>1378</v>
      </c>
      <c r="E4260" s="34" t="s">
        <v>70</v>
      </c>
      <c r="F4260" s="31">
        <v>610680.43000000005</v>
      </c>
      <c r="G4260" s="31">
        <v>570571.03</v>
      </c>
      <c r="H4260" s="31">
        <v>40109.400000000023</v>
      </c>
      <c r="I4260" s="31"/>
      <c r="J4260" s="36" t="s">
        <v>1938</v>
      </c>
      <c r="K4260" s="30" t="s">
        <v>1929</v>
      </c>
      <c r="L4260" s="9">
        <f>Таблица4[[#This Row],[Поступления]]/Таблица4[[#This Row],[Начисления]]</f>
        <v>0.93432014842853239</v>
      </c>
    </row>
    <row r="4261" spans="1:12" ht="15">
      <c r="A4261" s="47">
        <v>105372</v>
      </c>
      <c r="B4261" s="34" t="s">
        <v>1173</v>
      </c>
      <c r="C4261" s="34" t="s">
        <v>1174</v>
      </c>
      <c r="D4261" s="34" t="s">
        <v>1378</v>
      </c>
      <c r="E4261" s="34" t="s">
        <v>6</v>
      </c>
      <c r="F4261" s="31">
        <v>1008326.36</v>
      </c>
      <c r="G4261" s="31">
        <v>846726.29</v>
      </c>
      <c r="H4261" s="31">
        <v>161600.06999999995</v>
      </c>
      <c r="I4261" s="31"/>
      <c r="J4261" s="36" t="s">
        <v>1938</v>
      </c>
      <c r="K4261" s="30" t="s">
        <v>1929</v>
      </c>
      <c r="L4261" s="9">
        <f>Таблица4[[#This Row],[Поступления]]/Таблица4[[#This Row],[Начисления]]</f>
        <v>0.83973435941910712</v>
      </c>
    </row>
    <row r="4262" spans="1:12" ht="15">
      <c r="A4262" s="47">
        <v>105373</v>
      </c>
      <c r="B4262" s="34" t="s">
        <v>1173</v>
      </c>
      <c r="C4262" s="34" t="s">
        <v>1174</v>
      </c>
      <c r="D4262" s="34" t="s">
        <v>1378</v>
      </c>
      <c r="E4262" s="34" t="s">
        <v>7</v>
      </c>
      <c r="F4262" s="31">
        <v>605539.73</v>
      </c>
      <c r="G4262" s="31">
        <v>464287.23</v>
      </c>
      <c r="H4262" s="31">
        <v>141252.5</v>
      </c>
      <c r="I4262" s="31"/>
      <c r="J4262" s="36" t="s">
        <v>1938</v>
      </c>
      <c r="K4262" s="30" t="s">
        <v>1929</v>
      </c>
      <c r="L4262" s="9">
        <f>Таблица4[[#This Row],[Поступления]]/Таблица4[[#This Row],[Начисления]]</f>
        <v>0.76673289463599692</v>
      </c>
    </row>
    <row r="4263" spans="1:12" ht="15">
      <c r="A4263" s="47">
        <v>105374</v>
      </c>
      <c r="B4263" s="34" t="s">
        <v>1173</v>
      </c>
      <c r="C4263" s="34" t="s">
        <v>1174</v>
      </c>
      <c r="D4263" s="34" t="s">
        <v>1378</v>
      </c>
      <c r="E4263" s="34" t="s">
        <v>8</v>
      </c>
      <c r="F4263" s="31">
        <v>990153.08</v>
      </c>
      <c r="G4263" s="31">
        <v>942317.79</v>
      </c>
      <c r="H4263" s="31">
        <v>47835.289999999921</v>
      </c>
      <c r="I4263" s="31"/>
      <c r="J4263" s="36" t="s">
        <v>1938</v>
      </c>
      <c r="K4263" s="30" t="s">
        <v>1929</v>
      </c>
      <c r="L4263" s="9">
        <f>Таблица4[[#This Row],[Поступления]]/Таблица4[[#This Row],[Начисления]]</f>
        <v>0.95168899540260998</v>
      </c>
    </row>
    <row r="4264" spans="1:12" ht="15">
      <c r="A4264" s="47">
        <v>105376</v>
      </c>
      <c r="B4264" s="34" t="s">
        <v>1173</v>
      </c>
      <c r="C4264" s="34" t="s">
        <v>1174</v>
      </c>
      <c r="D4264" s="34" t="s">
        <v>1378</v>
      </c>
      <c r="E4264" s="34" t="s">
        <v>96</v>
      </c>
      <c r="F4264" s="31">
        <v>600341.80000000005</v>
      </c>
      <c r="G4264" s="31">
        <v>562925.88</v>
      </c>
      <c r="H4264" s="31">
        <v>37415.920000000042</v>
      </c>
      <c r="I4264" s="31"/>
      <c r="J4264" s="36" t="s">
        <v>1938</v>
      </c>
      <c r="K4264" s="30" t="s">
        <v>1929</v>
      </c>
      <c r="L4264" s="9">
        <f>Таблица4[[#This Row],[Поступления]]/Таблица4[[#This Row],[Начисления]]</f>
        <v>0.93767563744520199</v>
      </c>
    </row>
    <row r="4265" spans="1:12" ht="15">
      <c r="A4265" s="47">
        <v>105377</v>
      </c>
      <c r="B4265" s="34" t="s">
        <v>1173</v>
      </c>
      <c r="C4265" s="34" t="s">
        <v>1174</v>
      </c>
      <c r="D4265" s="34" t="s">
        <v>1378</v>
      </c>
      <c r="E4265" s="34" t="s">
        <v>74</v>
      </c>
      <c r="F4265" s="31">
        <v>1000207.7</v>
      </c>
      <c r="G4265" s="31">
        <v>970691.27</v>
      </c>
      <c r="H4265" s="31">
        <v>29516.429999999935</v>
      </c>
      <c r="I4265" s="31"/>
      <c r="J4265" s="36" t="s">
        <v>1938</v>
      </c>
      <c r="K4265" s="30" t="s">
        <v>1929</v>
      </c>
      <c r="L4265" s="9">
        <f>Таблица4[[#This Row],[Поступления]]/Таблица4[[#This Row],[Начисления]]</f>
        <v>0.97048969928945761</v>
      </c>
    </row>
    <row r="4266" spans="1:12" ht="15">
      <c r="A4266" s="47">
        <v>105378</v>
      </c>
      <c r="B4266" s="34" t="s">
        <v>1173</v>
      </c>
      <c r="C4266" s="34" t="s">
        <v>1174</v>
      </c>
      <c r="D4266" s="34" t="s">
        <v>1378</v>
      </c>
      <c r="E4266" s="34" t="s">
        <v>14</v>
      </c>
      <c r="F4266" s="31">
        <v>1008232.16</v>
      </c>
      <c r="G4266" s="31">
        <v>967021.29</v>
      </c>
      <c r="H4266" s="31">
        <v>41210.869999999995</v>
      </c>
      <c r="I4266" s="31"/>
      <c r="J4266" s="36" t="s">
        <v>1938</v>
      </c>
      <c r="K4266" s="30" t="s">
        <v>1929</v>
      </c>
      <c r="L4266" s="9">
        <f>Таблица4[[#This Row],[Поступления]]/Таблица4[[#This Row],[Начисления]]</f>
        <v>0.95912561448149003</v>
      </c>
    </row>
    <row r="4267" spans="1:12" ht="15">
      <c r="A4267" s="47">
        <v>105379</v>
      </c>
      <c r="B4267" s="34" t="s">
        <v>1173</v>
      </c>
      <c r="C4267" s="34" t="s">
        <v>1174</v>
      </c>
      <c r="D4267" s="34" t="s">
        <v>1378</v>
      </c>
      <c r="E4267" s="34" t="s">
        <v>15</v>
      </c>
      <c r="F4267" s="31">
        <v>998979.91</v>
      </c>
      <c r="G4267" s="31">
        <v>958400.76</v>
      </c>
      <c r="H4267" s="31">
        <v>40579.150000000023</v>
      </c>
      <c r="I4267" s="31"/>
      <c r="J4267" s="36" t="s">
        <v>1938</v>
      </c>
      <c r="K4267" s="30" t="s">
        <v>1930</v>
      </c>
      <c r="L4267" s="9">
        <f>Таблица4[[#This Row],[Поступления]]/Таблица4[[#This Row],[Начисления]]</f>
        <v>0.95937941334575982</v>
      </c>
    </row>
    <row r="4268" spans="1:12" ht="15">
      <c r="A4268" s="47">
        <v>105380</v>
      </c>
      <c r="B4268" s="34" t="s">
        <v>1173</v>
      </c>
      <c r="C4268" s="34" t="s">
        <v>1174</v>
      </c>
      <c r="D4268" s="34" t="s">
        <v>1378</v>
      </c>
      <c r="E4268" s="34" t="s">
        <v>39</v>
      </c>
      <c r="F4268" s="31">
        <v>984676.88</v>
      </c>
      <c r="G4268" s="31">
        <v>908677.36</v>
      </c>
      <c r="H4268" s="31">
        <v>75999.520000000019</v>
      </c>
      <c r="I4268" s="31"/>
      <c r="J4268" s="36" t="s">
        <v>1938</v>
      </c>
      <c r="K4268" s="30" t="s">
        <v>1930</v>
      </c>
      <c r="L4268" s="9">
        <f>Таблица4[[#This Row],[Поступления]]/Таблица4[[#This Row],[Начисления]]</f>
        <v>0.92281780801027846</v>
      </c>
    </row>
    <row r="4269" spans="1:12" ht="15">
      <c r="A4269" s="47">
        <v>105381</v>
      </c>
      <c r="B4269" s="34" t="s">
        <v>1173</v>
      </c>
      <c r="C4269" s="34" t="s">
        <v>1174</v>
      </c>
      <c r="D4269" s="34" t="s">
        <v>1378</v>
      </c>
      <c r="E4269" s="34" t="s">
        <v>40</v>
      </c>
      <c r="F4269" s="31">
        <v>998224.59</v>
      </c>
      <c r="G4269" s="31">
        <v>909522.51</v>
      </c>
      <c r="H4269" s="31">
        <v>88702.079999999958</v>
      </c>
      <c r="I4269" s="31"/>
      <c r="J4269" s="36" t="s">
        <v>1938</v>
      </c>
      <c r="K4269" s="30" t="s">
        <v>1929</v>
      </c>
      <c r="L4269" s="9">
        <f>Таблица4[[#This Row],[Поступления]]/Таблица4[[#This Row],[Начисления]]</f>
        <v>0.91114015734675502</v>
      </c>
    </row>
    <row r="4270" spans="1:12" ht="15">
      <c r="A4270" s="47">
        <v>105382</v>
      </c>
      <c r="B4270" s="34" t="s">
        <v>1173</v>
      </c>
      <c r="C4270" s="34" t="s">
        <v>1174</v>
      </c>
      <c r="D4270" s="34" t="s">
        <v>1378</v>
      </c>
      <c r="E4270" s="34" t="s">
        <v>41</v>
      </c>
      <c r="F4270" s="31">
        <v>1001009.66</v>
      </c>
      <c r="G4270" s="31">
        <v>976458.52</v>
      </c>
      <c r="H4270" s="31">
        <v>24551.140000000014</v>
      </c>
      <c r="I4270" s="31"/>
      <c r="J4270" s="36" t="s">
        <v>1938</v>
      </c>
      <c r="K4270" s="30" t="s">
        <v>1929</v>
      </c>
      <c r="L4270" s="9">
        <f>Таблица4[[#This Row],[Поступления]]/Таблица4[[#This Row],[Начисления]]</f>
        <v>0.97547362330149745</v>
      </c>
    </row>
    <row r="4271" spans="1:12" ht="15">
      <c r="A4271" s="47">
        <v>105383</v>
      </c>
      <c r="B4271" s="34" t="s">
        <v>1173</v>
      </c>
      <c r="C4271" s="34" t="s">
        <v>1174</v>
      </c>
      <c r="D4271" s="34" t="s">
        <v>1378</v>
      </c>
      <c r="E4271" s="34" t="s">
        <v>44</v>
      </c>
      <c r="F4271" s="31">
        <v>1197048.3200000001</v>
      </c>
      <c r="G4271" s="31">
        <v>1097794.3999999999</v>
      </c>
      <c r="H4271" s="31">
        <v>99253.920000000158</v>
      </c>
      <c r="I4271" s="31"/>
      <c r="J4271" s="36" t="s">
        <v>1938</v>
      </c>
      <c r="K4271" s="30" t="s">
        <v>1930</v>
      </c>
      <c r="L4271" s="9">
        <f>Таблица4[[#This Row],[Поступления]]/Таблица4[[#This Row],[Начисления]]</f>
        <v>0.91708444985746262</v>
      </c>
    </row>
    <row r="4272" spans="1:12" ht="15">
      <c r="A4272" s="47">
        <v>105384</v>
      </c>
      <c r="B4272" s="34" t="s">
        <v>1173</v>
      </c>
      <c r="C4272" s="34" t="s">
        <v>1174</v>
      </c>
      <c r="D4272" s="34" t="s">
        <v>1378</v>
      </c>
      <c r="E4272" s="34" t="s">
        <v>45</v>
      </c>
      <c r="F4272" s="31">
        <v>1036743.59</v>
      </c>
      <c r="G4272" s="31">
        <v>943312.92</v>
      </c>
      <c r="H4272" s="31">
        <v>93430.669999999925</v>
      </c>
      <c r="I4272" s="31"/>
      <c r="J4272" s="36" t="s">
        <v>1938</v>
      </c>
      <c r="K4272" s="30" t="s">
        <v>1930</v>
      </c>
      <c r="L4272" s="9">
        <f>Таблица4[[#This Row],[Поступления]]/Таблица4[[#This Row],[Начисления]]</f>
        <v>0.90988063885690396</v>
      </c>
    </row>
    <row r="4273" spans="1:12" ht="15">
      <c r="A4273" s="47">
        <v>105385</v>
      </c>
      <c r="B4273" s="34" t="s">
        <v>1173</v>
      </c>
      <c r="C4273" s="34" t="s">
        <v>1174</v>
      </c>
      <c r="D4273" s="34" t="s">
        <v>1378</v>
      </c>
      <c r="E4273" s="34" t="s">
        <v>46</v>
      </c>
      <c r="F4273" s="31">
        <v>974670.62</v>
      </c>
      <c r="G4273" s="31">
        <v>953645.48</v>
      </c>
      <c r="H4273" s="31">
        <v>21025.140000000014</v>
      </c>
      <c r="I4273" s="31"/>
      <c r="J4273" s="36" t="s">
        <v>1938</v>
      </c>
      <c r="K4273" s="30" t="s">
        <v>1929</v>
      </c>
      <c r="L4273" s="9">
        <f>Таблица4[[#This Row],[Поступления]]/Таблица4[[#This Row],[Начисления]]</f>
        <v>0.97842846642899728</v>
      </c>
    </row>
    <row r="4274" spans="1:12" ht="15">
      <c r="A4274" s="47">
        <v>105386</v>
      </c>
      <c r="B4274" s="34" t="s">
        <v>1173</v>
      </c>
      <c r="C4274" s="34" t="s">
        <v>1174</v>
      </c>
      <c r="D4274" s="34" t="s">
        <v>1378</v>
      </c>
      <c r="E4274" s="34" t="s">
        <v>47</v>
      </c>
      <c r="F4274" s="31">
        <v>993692.88</v>
      </c>
      <c r="G4274" s="31">
        <v>856029.05</v>
      </c>
      <c r="H4274" s="31">
        <v>137663.82999999996</v>
      </c>
      <c r="I4274" s="31"/>
      <c r="J4274" s="36" t="s">
        <v>1938</v>
      </c>
      <c r="K4274" s="30" t="s">
        <v>1929</v>
      </c>
      <c r="L4274" s="9">
        <f>Таблица4[[#This Row],[Поступления]]/Таблица4[[#This Row],[Начисления]]</f>
        <v>0.86146239671154734</v>
      </c>
    </row>
    <row r="4275" spans="1:12" ht="15">
      <c r="A4275" s="47">
        <v>105388</v>
      </c>
      <c r="B4275" s="34" t="s">
        <v>1173</v>
      </c>
      <c r="C4275" s="34" t="s">
        <v>1174</v>
      </c>
      <c r="D4275" s="34" t="s">
        <v>1378</v>
      </c>
      <c r="E4275" s="34" t="s">
        <v>98</v>
      </c>
      <c r="F4275" s="31">
        <v>997422.27</v>
      </c>
      <c r="G4275" s="31">
        <v>920267.95</v>
      </c>
      <c r="H4275" s="31">
        <v>77154.320000000065</v>
      </c>
      <c r="I4275" s="31"/>
      <c r="J4275" s="36" t="s">
        <v>1938</v>
      </c>
      <c r="K4275" s="30" t="s">
        <v>1930</v>
      </c>
      <c r="L4275" s="9">
        <f>Таблица4[[#This Row],[Поступления]]/Таблица4[[#This Row],[Начисления]]</f>
        <v>0.92264628300308549</v>
      </c>
    </row>
    <row r="4276" spans="1:12" ht="15">
      <c r="A4276" s="47">
        <v>105389</v>
      </c>
      <c r="B4276" s="34" t="s">
        <v>1173</v>
      </c>
      <c r="C4276" s="34" t="s">
        <v>1174</v>
      </c>
      <c r="D4276" s="34" t="s">
        <v>1378</v>
      </c>
      <c r="E4276" s="34" t="s">
        <v>99</v>
      </c>
      <c r="F4276" s="31">
        <v>636028.69999999995</v>
      </c>
      <c r="G4276" s="31">
        <v>623437.28</v>
      </c>
      <c r="H4276" s="31">
        <v>12591.419999999925</v>
      </c>
      <c r="I4276" s="31"/>
      <c r="J4276" s="36" t="s">
        <v>1938</v>
      </c>
      <c r="K4276" s="30" t="s">
        <v>1929</v>
      </c>
      <c r="L4276" s="9">
        <f>Таблица4[[#This Row],[Поступления]]/Таблица4[[#This Row],[Начисления]]</f>
        <v>0.98020306316365924</v>
      </c>
    </row>
    <row r="4277" spans="1:12" ht="15">
      <c r="A4277" s="47">
        <v>105390</v>
      </c>
      <c r="B4277" s="34" t="s">
        <v>1173</v>
      </c>
      <c r="C4277" s="34" t="s">
        <v>1174</v>
      </c>
      <c r="D4277" s="34" t="s">
        <v>1378</v>
      </c>
      <c r="E4277" s="34" t="s">
        <v>138</v>
      </c>
      <c r="F4277" s="31">
        <v>638057.93000000005</v>
      </c>
      <c r="G4277" s="31">
        <v>617061.44999999995</v>
      </c>
      <c r="H4277" s="31">
        <v>20996.480000000098</v>
      </c>
      <c r="I4277" s="31"/>
      <c r="J4277" s="36" t="s">
        <v>1938</v>
      </c>
      <c r="K4277" s="30" t="s">
        <v>1930</v>
      </c>
      <c r="L4277" s="9">
        <f>Таблица4[[#This Row],[Поступления]]/Таблица4[[#This Row],[Начисления]]</f>
        <v>0.9670931446616452</v>
      </c>
    </row>
    <row r="4278" spans="1:12" ht="15">
      <c r="A4278" s="47">
        <v>105391</v>
      </c>
      <c r="B4278" s="34" t="s">
        <v>1173</v>
      </c>
      <c r="C4278" s="34" t="s">
        <v>1174</v>
      </c>
      <c r="D4278" s="34" t="s">
        <v>1378</v>
      </c>
      <c r="E4278" s="34" t="s">
        <v>139</v>
      </c>
      <c r="F4278" s="31">
        <v>990955.88</v>
      </c>
      <c r="G4278" s="31">
        <v>929679.22</v>
      </c>
      <c r="H4278" s="31">
        <v>61276.660000000033</v>
      </c>
      <c r="I4278" s="31"/>
      <c r="J4278" s="36" t="s">
        <v>1938</v>
      </c>
      <c r="K4278" s="30" t="s">
        <v>1929</v>
      </c>
      <c r="L4278" s="9">
        <f>Таблица4[[#This Row],[Поступления]]/Таблица4[[#This Row],[Начисления]]</f>
        <v>0.93816408859696154</v>
      </c>
    </row>
    <row r="4279" spans="1:12" ht="15">
      <c r="A4279" s="47">
        <v>105392</v>
      </c>
      <c r="B4279" s="34" t="s">
        <v>1173</v>
      </c>
      <c r="C4279" s="34" t="s">
        <v>1174</v>
      </c>
      <c r="D4279" s="34" t="s">
        <v>1378</v>
      </c>
      <c r="E4279" s="34" t="s">
        <v>78</v>
      </c>
      <c r="F4279" s="31">
        <v>1000868.72</v>
      </c>
      <c r="G4279" s="31">
        <v>947361.75</v>
      </c>
      <c r="H4279" s="31">
        <v>53506.969999999972</v>
      </c>
      <c r="I4279" s="31"/>
      <c r="J4279" s="36" t="s">
        <v>1938</v>
      </c>
      <c r="K4279" s="30" t="s">
        <v>1930</v>
      </c>
      <c r="L4279" s="9">
        <f>Таблица4[[#This Row],[Поступления]]/Таблица4[[#This Row],[Начисления]]</f>
        <v>0.94653947222968471</v>
      </c>
    </row>
    <row r="4280" spans="1:12" ht="15">
      <c r="A4280" s="47">
        <v>105393</v>
      </c>
      <c r="B4280" s="34" t="s">
        <v>1173</v>
      </c>
      <c r="C4280" s="34" t="s">
        <v>1174</v>
      </c>
      <c r="D4280" s="34" t="s">
        <v>1378</v>
      </c>
      <c r="E4280" s="34" t="s">
        <v>207</v>
      </c>
      <c r="F4280" s="31">
        <v>1032070.57</v>
      </c>
      <c r="G4280" s="31">
        <v>984153.92</v>
      </c>
      <c r="H4280" s="31">
        <v>47916.649999999907</v>
      </c>
      <c r="I4280" s="31"/>
      <c r="J4280" s="36" t="s">
        <v>1938</v>
      </c>
      <c r="K4280" s="30" t="s">
        <v>1930</v>
      </c>
      <c r="L4280" s="9">
        <f>Таблица4[[#This Row],[Поступления]]/Таблица4[[#This Row],[Начисления]]</f>
        <v>0.9535723124049551</v>
      </c>
    </row>
    <row r="4281" spans="1:12" ht="15">
      <c r="A4281" s="47">
        <v>105394</v>
      </c>
      <c r="B4281" s="34" t="s">
        <v>1173</v>
      </c>
      <c r="C4281" s="34" t="s">
        <v>1174</v>
      </c>
      <c r="D4281" s="34" t="s">
        <v>1378</v>
      </c>
      <c r="E4281" s="34" t="s">
        <v>183</v>
      </c>
      <c r="F4281" s="31">
        <v>1008043.15</v>
      </c>
      <c r="G4281" s="31">
        <v>924917.14</v>
      </c>
      <c r="H4281" s="31">
        <v>83126.010000000009</v>
      </c>
      <c r="I4281" s="31"/>
      <c r="J4281" s="36" t="s">
        <v>1938</v>
      </c>
      <c r="K4281" s="30" t="s">
        <v>1929</v>
      </c>
      <c r="L4281" s="9">
        <f>Таблица4[[#This Row],[Поступления]]/Таблица4[[#This Row],[Начисления]]</f>
        <v>0.91753725026552679</v>
      </c>
    </row>
    <row r="4282" spans="1:12" ht="15">
      <c r="A4282" s="47">
        <v>105395</v>
      </c>
      <c r="B4282" s="34" t="s">
        <v>1173</v>
      </c>
      <c r="C4282" s="34" t="s">
        <v>1174</v>
      </c>
      <c r="D4282" s="34" t="s">
        <v>1378</v>
      </c>
      <c r="E4282" s="34" t="s">
        <v>38</v>
      </c>
      <c r="F4282" s="31">
        <v>775941.61</v>
      </c>
      <c r="G4282" s="31">
        <v>744847.57</v>
      </c>
      <c r="H4282" s="31">
        <v>31094.040000000037</v>
      </c>
      <c r="I4282" s="31"/>
      <c r="J4282" s="36" t="s">
        <v>1938</v>
      </c>
      <c r="K4282" s="30" t="s">
        <v>1929</v>
      </c>
      <c r="L4282" s="9">
        <f>Таблица4[[#This Row],[Поступления]]/Таблица4[[#This Row],[Начисления]]</f>
        <v>0.95992734556405601</v>
      </c>
    </row>
    <row r="4283" spans="1:12" ht="15">
      <c r="A4283" s="47">
        <v>105396</v>
      </c>
      <c r="B4283" s="34" t="s">
        <v>1173</v>
      </c>
      <c r="C4283" s="34" t="s">
        <v>1174</v>
      </c>
      <c r="D4283" s="34" t="s">
        <v>1378</v>
      </c>
      <c r="E4283" s="34" t="s">
        <v>52</v>
      </c>
      <c r="F4283" s="31">
        <v>775895.09</v>
      </c>
      <c r="G4283" s="31">
        <v>734133.76000000001</v>
      </c>
      <c r="H4283" s="31">
        <v>41761.329999999958</v>
      </c>
      <c r="I4283" s="31"/>
      <c r="J4283" s="36" t="s">
        <v>1938</v>
      </c>
      <c r="K4283" s="30" t="s">
        <v>1929</v>
      </c>
      <c r="L4283" s="9">
        <f>Таблица4[[#This Row],[Поступления]]/Таблица4[[#This Row],[Начисления]]</f>
        <v>0.94617657652660236</v>
      </c>
    </row>
    <row r="4284" spans="1:12" ht="15">
      <c r="A4284" s="47">
        <v>105397</v>
      </c>
      <c r="B4284" s="34" t="s">
        <v>1173</v>
      </c>
      <c r="C4284" s="34" t="s">
        <v>1174</v>
      </c>
      <c r="D4284" s="34" t="s">
        <v>1380</v>
      </c>
      <c r="E4284" s="34" t="s">
        <v>18</v>
      </c>
      <c r="F4284" s="31">
        <v>2080190.39</v>
      </c>
      <c r="G4284" s="31">
        <v>1858770.15</v>
      </c>
      <c r="H4284" s="31">
        <v>221420.24</v>
      </c>
      <c r="I4284" s="31"/>
      <c r="J4284" s="36" t="s">
        <v>1938</v>
      </c>
      <c r="K4284" s="30" t="s">
        <v>1930</v>
      </c>
      <c r="L4284" s="9">
        <f>Таблица4[[#This Row],[Поступления]]/Таблица4[[#This Row],[Начисления]]</f>
        <v>0.89355770459068418</v>
      </c>
    </row>
    <row r="4285" spans="1:12" ht="15">
      <c r="A4285" s="47">
        <v>105398</v>
      </c>
      <c r="B4285" s="34" t="s">
        <v>1173</v>
      </c>
      <c r="C4285" s="34" t="s">
        <v>1174</v>
      </c>
      <c r="D4285" s="34" t="s">
        <v>1380</v>
      </c>
      <c r="E4285" s="34" t="s">
        <v>19</v>
      </c>
      <c r="F4285" s="31">
        <v>596377.89</v>
      </c>
      <c r="G4285" s="31">
        <v>545757.89</v>
      </c>
      <c r="H4285" s="31">
        <v>50620</v>
      </c>
      <c r="I4285" s="31"/>
      <c r="J4285" s="36" t="s">
        <v>1938</v>
      </c>
      <c r="K4285" s="30" t="s">
        <v>1929</v>
      </c>
      <c r="L4285" s="9">
        <f>Таблица4[[#This Row],[Поступления]]/Таблица4[[#This Row],[Начисления]]</f>
        <v>0.9151209311264038</v>
      </c>
    </row>
    <row r="4286" spans="1:12" ht="15">
      <c r="A4286" s="47">
        <v>105399</v>
      </c>
      <c r="B4286" s="34" t="s">
        <v>1173</v>
      </c>
      <c r="C4286" s="34" t="s">
        <v>1174</v>
      </c>
      <c r="D4286" s="34" t="s">
        <v>1380</v>
      </c>
      <c r="E4286" s="34" t="s">
        <v>21</v>
      </c>
      <c r="F4286" s="31">
        <v>598312.66</v>
      </c>
      <c r="G4286" s="31">
        <v>547633.06000000006</v>
      </c>
      <c r="H4286" s="31">
        <v>50679.599999999977</v>
      </c>
      <c r="I4286" s="31"/>
      <c r="J4286" s="36" t="s">
        <v>1938</v>
      </c>
      <c r="K4286" s="30" t="s">
        <v>1929</v>
      </c>
      <c r="L4286" s="9">
        <f>Таблица4[[#This Row],[Поступления]]/Таблица4[[#This Row],[Начисления]]</f>
        <v>0.91529579200279676</v>
      </c>
    </row>
    <row r="4287" spans="1:12" ht="15">
      <c r="A4287" s="47">
        <v>105400</v>
      </c>
      <c r="B4287" s="34" t="s">
        <v>1173</v>
      </c>
      <c r="C4287" s="34" t="s">
        <v>1174</v>
      </c>
      <c r="D4287" s="34" t="s">
        <v>1380</v>
      </c>
      <c r="E4287" s="34" t="s">
        <v>100</v>
      </c>
      <c r="F4287" s="31">
        <v>611246.24</v>
      </c>
      <c r="G4287" s="31">
        <v>600552.77</v>
      </c>
      <c r="H4287" s="31">
        <v>10693.469999999972</v>
      </c>
      <c r="I4287" s="31"/>
      <c r="J4287" s="36" t="s">
        <v>1938</v>
      </c>
      <c r="K4287" s="30" t="s">
        <v>1929</v>
      </c>
      <c r="L4287" s="9">
        <f>Таблица4[[#This Row],[Поступления]]/Таблица4[[#This Row],[Начисления]]</f>
        <v>0.98250546293748986</v>
      </c>
    </row>
    <row r="4288" spans="1:12" ht="15">
      <c r="A4288" s="47">
        <v>105401</v>
      </c>
      <c r="B4288" s="34" t="s">
        <v>1173</v>
      </c>
      <c r="C4288" s="34" t="s">
        <v>1174</v>
      </c>
      <c r="D4288" s="34" t="s">
        <v>1380</v>
      </c>
      <c r="E4288" s="34" t="s">
        <v>34</v>
      </c>
      <c r="F4288" s="31">
        <v>605016.13</v>
      </c>
      <c r="G4288" s="31">
        <v>585179.97</v>
      </c>
      <c r="H4288" s="31">
        <v>19836.160000000033</v>
      </c>
      <c r="I4288" s="31"/>
      <c r="J4288" s="36" t="s">
        <v>1938</v>
      </c>
      <c r="K4288" s="30" t="s">
        <v>1929</v>
      </c>
      <c r="L4288" s="9">
        <f>Таблица4[[#This Row],[Поступления]]/Таблица4[[#This Row],[Начисления]]</f>
        <v>0.96721383279483797</v>
      </c>
    </row>
    <row r="4289" spans="1:12" ht="15">
      <c r="A4289" s="47">
        <v>105402</v>
      </c>
      <c r="B4289" s="34" t="s">
        <v>1173</v>
      </c>
      <c r="C4289" s="34" t="s">
        <v>1174</v>
      </c>
      <c r="D4289" s="34" t="s">
        <v>1380</v>
      </c>
      <c r="E4289" s="34" t="s">
        <v>67</v>
      </c>
      <c r="F4289" s="31">
        <v>604874.06000000006</v>
      </c>
      <c r="G4289" s="31">
        <v>556624.89</v>
      </c>
      <c r="H4289" s="31">
        <v>48249.170000000042</v>
      </c>
      <c r="I4289" s="31"/>
      <c r="J4289" s="36" t="s">
        <v>1938</v>
      </c>
      <c r="K4289" s="30" t="s">
        <v>1929</v>
      </c>
      <c r="L4289" s="9">
        <f>Таблица4[[#This Row],[Поступления]]/Таблица4[[#This Row],[Начисления]]</f>
        <v>0.92023270100225485</v>
      </c>
    </row>
    <row r="4290" spans="1:12" ht="15">
      <c r="A4290" s="47">
        <v>105403</v>
      </c>
      <c r="B4290" s="34" t="s">
        <v>1173</v>
      </c>
      <c r="C4290" s="34" t="s">
        <v>1174</v>
      </c>
      <c r="D4290" s="34" t="s">
        <v>1380</v>
      </c>
      <c r="E4290" s="34" t="s">
        <v>22</v>
      </c>
      <c r="F4290" s="31">
        <v>840516.71</v>
      </c>
      <c r="G4290" s="31">
        <v>792194.03</v>
      </c>
      <c r="H4290" s="31">
        <v>48322.679999999935</v>
      </c>
      <c r="I4290" s="31"/>
      <c r="J4290" s="36" t="s">
        <v>1938</v>
      </c>
      <c r="K4290" s="30" t="s">
        <v>1929</v>
      </c>
      <c r="L4290" s="9">
        <f>Таблица4[[#This Row],[Поступления]]/Таблица4[[#This Row],[Начисления]]</f>
        <v>0.94250836488426271</v>
      </c>
    </row>
    <row r="4291" spans="1:12" ht="15">
      <c r="A4291" s="47">
        <v>105404</v>
      </c>
      <c r="B4291" s="34" t="s">
        <v>1173</v>
      </c>
      <c r="C4291" s="34" t="s">
        <v>1174</v>
      </c>
      <c r="D4291" s="34" t="s">
        <v>1381</v>
      </c>
      <c r="E4291" s="34" t="s">
        <v>20</v>
      </c>
      <c r="F4291" s="31">
        <v>453584.09</v>
      </c>
      <c r="G4291" s="31">
        <v>408738.29</v>
      </c>
      <c r="H4291" s="31">
        <v>44845.800000000047</v>
      </c>
      <c r="I4291" s="31"/>
      <c r="J4291" s="36" t="s">
        <v>1938</v>
      </c>
      <c r="K4291" s="30" t="s">
        <v>1929</v>
      </c>
      <c r="L4291" s="9">
        <f>Таблица4[[#This Row],[Поступления]]/Таблица4[[#This Row],[Начисления]]</f>
        <v>0.90113013002726783</v>
      </c>
    </row>
    <row r="4292" spans="1:12" ht="15">
      <c r="A4292" s="47">
        <v>105405</v>
      </c>
      <c r="B4292" s="34" t="s">
        <v>1173</v>
      </c>
      <c r="C4292" s="34" t="s">
        <v>1174</v>
      </c>
      <c r="D4292" s="34" t="s">
        <v>1381</v>
      </c>
      <c r="E4292" s="34" t="s">
        <v>21</v>
      </c>
      <c r="F4292" s="31">
        <v>300878.89</v>
      </c>
      <c r="G4292" s="31">
        <v>292063.38</v>
      </c>
      <c r="H4292" s="31">
        <v>8815.5100000000093</v>
      </c>
      <c r="I4292" s="31"/>
      <c r="J4292" s="36" t="s">
        <v>1938</v>
      </c>
      <c r="K4292" s="30" t="s">
        <v>1929</v>
      </c>
      <c r="L4292" s="9">
        <f>Таблица4[[#This Row],[Поступления]]/Таблица4[[#This Row],[Начисления]]</f>
        <v>0.97070080257209135</v>
      </c>
    </row>
    <row r="4293" spans="1:12" ht="15">
      <c r="A4293" s="47">
        <v>105406</v>
      </c>
      <c r="B4293" s="34" t="s">
        <v>1173</v>
      </c>
      <c r="C4293" s="34" t="s">
        <v>1174</v>
      </c>
      <c r="D4293" s="34" t="s">
        <v>1080</v>
      </c>
      <c r="E4293" s="34" t="s">
        <v>100</v>
      </c>
      <c r="F4293" s="31">
        <v>135523.68</v>
      </c>
      <c r="G4293" s="31">
        <v>0</v>
      </c>
      <c r="H4293" s="31">
        <v>135523.68</v>
      </c>
      <c r="I4293" s="31"/>
      <c r="J4293" s="36" t="s">
        <v>1938</v>
      </c>
      <c r="K4293" s="30" t="s">
        <v>1929</v>
      </c>
      <c r="L4293" s="9">
        <f>Таблица4[[#This Row],[Поступления]]/Таблица4[[#This Row],[Начисления]]</f>
        <v>0</v>
      </c>
    </row>
    <row r="4294" spans="1:12" ht="15">
      <c r="A4294" s="47">
        <v>105407</v>
      </c>
      <c r="B4294" s="34" t="s">
        <v>1173</v>
      </c>
      <c r="C4294" s="34" t="s">
        <v>1174</v>
      </c>
      <c r="D4294" s="34" t="s">
        <v>1382</v>
      </c>
      <c r="E4294" s="34" t="s">
        <v>18</v>
      </c>
      <c r="F4294" s="31">
        <v>1845055.48</v>
      </c>
      <c r="G4294" s="31">
        <v>1580891.05</v>
      </c>
      <c r="H4294" s="31">
        <v>264164.42999999993</v>
      </c>
      <c r="I4294" s="31"/>
      <c r="J4294" s="36" t="s">
        <v>1935</v>
      </c>
      <c r="K4294" s="30" t="s">
        <v>1929</v>
      </c>
      <c r="L4294" s="9">
        <f>Таблица4[[#This Row],[Поступления]]/Таблица4[[#This Row],[Начисления]]</f>
        <v>0.85682575247005588</v>
      </c>
    </row>
    <row r="4295" spans="1:12" ht="15">
      <c r="A4295" s="47">
        <v>105408</v>
      </c>
      <c r="B4295" s="34" t="s">
        <v>1173</v>
      </c>
      <c r="C4295" s="34" t="s">
        <v>1174</v>
      </c>
      <c r="D4295" s="34" t="s">
        <v>1382</v>
      </c>
      <c r="E4295" s="34" t="s">
        <v>25</v>
      </c>
      <c r="F4295" s="31">
        <v>1514686.68</v>
      </c>
      <c r="G4295" s="31">
        <v>1417063.38</v>
      </c>
      <c r="H4295" s="31">
        <v>97623.300000000047</v>
      </c>
      <c r="I4295" s="31"/>
      <c r="J4295" s="36" t="s">
        <v>1935</v>
      </c>
      <c r="K4295" s="30" t="s">
        <v>1929</v>
      </c>
      <c r="L4295" s="9">
        <f>Таблица4[[#This Row],[Поступления]]/Таблица4[[#This Row],[Начисления]]</f>
        <v>0.93554884895402923</v>
      </c>
    </row>
    <row r="4296" spans="1:12" ht="15">
      <c r="A4296" s="47">
        <v>105409</v>
      </c>
      <c r="B4296" s="34" t="s">
        <v>1173</v>
      </c>
      <c r="C4296" s="34" t="s">
        <v>1174</v>
      </c>
      <c r="D4296" s="34" t="s">
        <v>1382</v>
      </c>
      <c r="E4296" s="34" t="s">
        <v>29</v>
      </c>
      <c r="F4296" s="31">
        <v>1505982.29</v>
      </c>
      <c r="G4296" s="31">
        <v>1337101.3600000001</v>
      </c>
      <c r="H4296" s="31">
        <v>168880.92999999993</v>
      </c>
      <c r="I4296" s="31"/>
      <c r="J4296" s="36" t="s">
        <v>1935</v>
      </c>
      <c r="K4296" s="30" t="s">
        <v>1929</v>
      </c>
      <c r="L4296" s="9">
        <f>Таблица4[[#This Row],[Поступления]]/Таблица4[[#This Row],[Начисления]]</f>
        <v>0.88785994953499758</v>
      </c>
    </row>
    <row r="4297" spans="1:12" ht="15">
      <c r="A4297" s="47">
        <v>105410</v>
      </c>
      <c r="B4297" s="34" t="s">
        <v>1173</v>
      </c>
      <c r="C4297" s="34" t="s">
        <v>1174</v>
      </c>
      <c r="D4297" s="34" t="s">
        <v>1382</v>
      </c>
      <c r="E4297" s="34" t="s">
        <v>34</v>
      </c>
      <c r="F4297" s="31">
        <v>4036147.65</v>
      </c>
      <c r="G4297" s="31">
        <v>3739566.91</v>
      </c>
      <c r="H4297" s="31">
        <v>296580.73999999976</v>
      </c>
      <c r="I4297" s="31"/>
      <c r="J4297" s="36" t="s">
        <v>1935</v>
      </c>
      <c r="K4297" s="30" t="s">
        <v>1929</v>
      </c>
      <c r="L4297" s="9">
        <f>Таблица4[[#This Row],[Поступления]]/Таблица4[[#This Row],[Начисления]]</f>
        <v>0.92651885765378283</v>
      </c>
    </row>
    <row r="4298" spans="1:12" ht="15">
      <c r="A4298" s="47">
        <v>105411</v>
      </c>
      <c r="B4298" s="34" t="s">
        <v>1173</v>
      </c>
      <c r="C4298" s="34" t="s">
        <v>1174</v>
      </c>
      <c r="D4298" s="34" t="s">
        <v>1382</v>
      </c>
      <c r="E4298" s="34" t="s">
        <v>28</v>
      </c>
      <c r="F4298" s="31">
        <v>1471305.69</v>
      </c>
      <c r="G4298" s="31">
        <v>1379646.33</v>
      </c>
      <c r="H4298" s="31">
        <v>91659.35999999987</v>
      </c>
      <c r="I4298" s="31"/>
      <c r="J4298" s="36" t="s">
        <v>1935</v>
      </c>
      <c r="K4298" s="30" t="s">
        <v>1929</v>
      </c>
      <c r="L4298" s="9">
        <f>Таблица4[[#This Row],[Поступления]]/Таблица4[[#This Row],[Начисления]]</f>
        <v>0.93770202846153616</v>
      </c>
    </row>
    <row r="4299" spans="1:12" ht="15">
      <c r="A4299" s="47">
        <v>105412</v>
      </c>
      <c r="B4299" s="34" t="s">
        <v>1173</v>
      </c>
      <c r="C4299" s="34" t="s">
        <v>1174</v>
      </c>
      <c r="D4299" s="34" t="s">
        <v>1382</v>
      </c>
      <c r="E4299" s="34" t="s">
        <v>16</v>
      </c>
      <c r="F4299" s="31">
        <v>1510543.17</v>
      </c>
      <c r="G4299" s="31">
        <v>1435507.14</v>
      </c>
      <c r="H4299" s="31">
        <v>75036.030000000028</v>
      </c>
      <c r="I4299" s="31"/>
      <c r="J4299" s="36" t="s">
        <v>1935</v>
      </c>
      <c r="K4299" s="30" t="s">
        <v>1929</v>
      </c>
      <c r="L4299" s="9">
        <f>Таблица4[[#This Row],[Поступления]]/Таблица4[[#This Row],[Начисления]]</f>
        <v>0.95032513370670502</v>
      </c>
    </row>
    <row r="4300" spans="1:12" ht="15">
      <c r="A4300" s="47">
        <v>105413</v>
      </c>
      <c r="B4300" s="34" t="s">
        <v>1173</v>
      </c>
      <c r="C4300" s="34" t="s">
        <v>1174</v>
      </c>
      <c r="D4300" s="34" t="s">
        <v>1382</v>
      </c>
      <c r="E4300" s="34" t="s">
        <v>6</v>
      </c>
      <c r="F4300" s="31">
        <v>746384.36</v>
      </c>
      <c r="G4300" s="31">
        <v>703975.62</v>
      </c>
      <c r="H4300" s="31">
        <v>42408.739999999991</v>
      </c>
      <c r="I4300" s="31"/>
      <c r="J4300" s="36" t="s">
        <v>1935</v>
      </c>
      <c r="K4300" s="30" t="s">
        <v>1929</v>
      </c>
      <c r="L4300" s="9">
        <f>Таблица4[[#This Row],[Поступления]]/Таблица4[[#This Row],[Начисления]]</f>
        <v>0.94318109773897196</v>
      </c>
    </row>
    <row r="4301" spans="1:12" ht="15">
      <c r="A4301" s="47">
        <v>105414</v>
      </c>
      <c r="B4301" s="34" t="s">
        <v>1173</v>
      </c>
      <c r="C4301" s="34" t="s">
        <v>1174</v>
      </c>
      <c r="D4301" s="34" t="s">
        <v>1382</v>
      </c>
      <c r="E4301" s="34" t="s">
        <v>8</v>
      </c>
      <c r="F4301" s="31">
        <v>752906.17</v>
      </c>
      <c r="G4301" s="31">
        <v>730099.64</v>
      </c>
      <c r="H4301" s="31">
        <v>22806.530000000028</v>
      </c>
      <c r="I4301" s="31"/>
      <c r="J4301" s="36" t="s">
        <v>1935</v>
      </c>
      <c r="K4301" s="30" t="s">
        <v>1929</v>
      </c>
      <c r="L4301" s="9">
        <f>Таблица4[[#This Row],[Поступления]]/Таблица4[[#This Row],[Начисления]]</f>
        <v>0.96970866900984487</v>
      </c>
    </row>
    <row r="4302" spans="1:12" ht="15">
      <c r="A4302" s="47">
        <v>105415</v>
      </c>
      <c r="B4302" s="34" t="s">
        <v>1173</v>
      </c>
      <c r="C4302" s="34" t="s">
        <v>1174</v>
      </c>
      <c r="D4302" s="34" t="s">
        <v>1382</v>
      </c>
      <c r="E4302" s="34" t="s">
        <v>10</v>
      </c>
      <c r="F4302" s="31">
        <v>749969.57</v>
      </c>
      <c r="G4302" s="31">
        <v>651431.57999999996</v>
      </c>
      <c r="H4302" s="31">
        <v>98537.989999999991</v>
      </c>
      <c r="I4302" s="31"/>
      <c r="J4302" s="36" t="s">
        <v>1935</v>
      </c>
      <c r="K4302" s="30" t="s">
        <v>1929</v>
      </c>
      <c r="L4302" s="9">
        <f>Таблица4[[#This Row],[Поступления]]/Таблица4[[#This Row],[Начисления]]</f>
        <v>0.86861068243075512</v>
      </c>
    </row>
    <row r="4303" spans="1:12" ht="15">
      <c r="A4303" s="47">
        <v>105417</v>
      </c>
      <c r="B4303" s="34" t="s">
        <v>1173</v>
      </c>
      <c r="C4303" s="34" t="s">
        <v>1174</v>
      </c>
      <c r="D4303" s="34" t="s">
        <v>1382</v>
      </c>
      <c r="E4303" s="34" t="s">
        <v>12</v>
      </c>
      <c r="F4303" s="31">
        <v>1470646.19</v>
      </c>
      <c r="G4303" s="31">
        <v>1422949.75</v>
      </c>
      <c r="H4303" s="31">
        <v>47696.439999999944</v>
      </c>
      <c r="I4303" s="31"/>
      <c r="J4303" s="36" t="s">
        <v>1935</v>
      </c>
      <c r="K4303" s="30" t="s">
        <v>1929</v>
      </c>
      <c r="L4303" s="9">
        <f>Таблица4[[#This Row],[Поступления]]/Таблица4[[#This Row],[Начисления]]</f>
        <v>0.96756769893103933</v>
      </c>
    </row>
    <row r="4304" spans="1:12" ht="15">
      <c r="A4304" s="47">
        <v>105418</v>
      </c>
      <c r="B4304" s="34" t="s">
        <v>1173</v>
      </c>
      <c r="C4304" s="34" t="s">
        <v>1174</v>
      </c>
      <c r="D4304" s="34" t="s">
        <v>1382</v>
      </c>
      <c r="E4304" s="34" t="s">
        <v>13</v>
      </c>
      <c r="F4304" s="31">
        <v>4319974.3899999997</v>
      </c>
      <c r="G4304" s="31">
        <v>3992916.5</v>
      </c>
      <c r="H4304" s="31">
        <v>327057.88999999966</v>
      </c>
      <c r="I4304" s="31"/>
      <c r="J4304" s="36" t="s">
        <v>1935</v>
      </c>
      <c r="K4304" s="30" t="s">
        <v>1929</v>
      </c>
      <c r="L4304" s="9">
        <f>Таблица4[[#This Row],[Поступления]]/Таблица4[[#This Row],[Начисления]]</f>
        <v>0.92429170627560142</v>
      </c>
    </row>
    <row r="4305" spans="1:12" ht="15">
      <c r="A4305" s="47">
        <v>105419</v>
      </c>
      <c r="B4305" s="34" t="s">
        <v>1173</v>
      </c>
      <c r="C4305" s="34" t="s">
        <v>1174</v>
      </c>
      <c r="D4305" s="34" t="s">
        <v>1382</v>
      </c>
      <c r="E4305" s="34" t="s">
        <v>73</v>
      </c>
      <c r="F4305" s="31">
        <v>1486494.18</v>
      </c>
      <c r="G4305" s="31">
        <v>1402449.1</v>
      </c>
      <c r="H4305" s="31">
        <v>84045.079999999842</v>
      </c>
      <c r="I4305" s="31"/>
      <c r="J4305" s="36" t="s">
        <v>1935</v>
      </c>
      <c r="K4305" s="30" t="s">
        <v>1929</v>
      </c>
      <c r="L4305" s="9">
        <f>Таблица4[[#This Row],[Поступления]]/Таблица4[[#This Row],[Начисления]]</f>
        <v>0.94346087517140509</v>
      </c>
    </row>
    <row r="4306" spans="1:12" ht="15">
      <c r="A4306" s="47">
        <v>105420</v>
      </c>
      <c r="B4306" s="34" t="s">
        <v>1173</v>
      </c>
      <c r="C4306" s="34" t="s">
        <v>1174</v>
      </c>
      <c r="D4306" s="34" t="s">
        <v>1382</v>
      </c>
      <c r="E4306" s="34" t="s">
        <v>133</v>
      </c>
      <c r="F4306" s="31">
        <v>1237787.7</v>
      </c>
      <c r="G4306" s="31">
        <v>1187743.6000000001</v>
      </c>
      <c r="H4306" s="31">
        <v>50044.09999999986</v>
      </c>
      <c r="I4306" s="31"/>
      <c r="J4306" s="36" t="s">
        <v>1935</v>
      </c>
      <c r="K4306" s="30" t="s">
        <v>1929</v>
      </c>
      <c r="L4306" s="9">
        <f>Таблица4[[#This Row],[Поступления]]/Таблица4[[#This Row],[Начисления]]</f>
        <v>0.95956972265922513</v>
      </c>
    </row>
    <row r="4307" spans="1:12" ht="15">
      <c r="A4307" s="47">
        <v>105421</v>
      </c>
      <c r="B4307" s="34" t="s">
        <v>1173</v>
      </c>
      <c r="C4307" s="34" t="s">
        <v>1174</v>
      </c>
      <c r="D4307" s="34" t="s">
        <v>1382</v>
      </c>
      <c r="E4307" s="34" t="s">
        <v>172</v>
      </c>
      <c r="F4307" s="31">
        <v>1229478.67</v>
      </c>
      <c r="G4307" s="31">
        <v>1147008.71</v>
      </c>
      <c r="H4307" s="31">
        <v>82469.959999999963</v>
      </c>
      <c r="I4307" s="31"/>
      <c r="J4307" s="36" t="s">
        <v>1935</v>
      </c>
      <c r="K4307" s="30" t="s">
        <v>1929</v>
      </c>
      <c r="L4307" s="9">
        <f>Таблица4[[#This Row],[Поступления]]/Таблица4[[#This Row],[Начисления]]</f>
        <v>0.93292282167042395</v>
      </c>
    </row>
    <row r="4308" spans="1:12" ht="15">
      <c r="A4308" s="47">
        <v>105422</v>
      </c>
      <c r="B4308" s="34" t="s">
        <v>1173</v>
      </c>
      <c r="C4308" s="34" t="s">
        <v>1174</v>
      </c>
      <c r="D4308" s="34" t="s">
        <v>1382</v>
      </c>
      <c r="E4308" s="34" t="s">
        <v>115</v>
      </c>
      <c r="F4308" s="31">
        <v>1232827.76</v>
      </c>
      <c r="G4308" s="31">
        <v>1177034.3700000001</v>
      </c>
      <c r="H4308" s="31">
        <v>55793.389999999898</v>
      </c>
      <c r="I4308" s="31"/>
      <c r="J4308" s="36" t="s">
        <v>1935</v>
      </c>
      <c r="K4308" s="30" t="s">
        <v>1930</v>
      </c>
      <c r="L4308" s="9">
        <f>Таблица4[[#This Row],[Поступления]]/Таблица4[[#This Row],[Начисления]]</f>
        <v>0.95474356450247366</v>
      </c>
    </row>
    <row r="4309" spans="1:12" ht="15">
      <c r="A4309" s="47">
        <v>105423</v>
      </c>
      <c r="B4309" s="34" t="s">
        <v>1173</v>
      </c>
      <c r="C4309" s="34" t="s">
        <v>1174</v>
      </c>
      <c r="D4309" s="34" t="s">
        <v>1382</v>
      </c>
      <c r="E4309" s="34" t="s">
        <v>134</v>
      </c>
      <c r="F4309" s="31">
        <v>1227685.81</v>
      </c>
      <c r="G4309" s="31">
        <v>1106988.51</v>
      </c>
      <c r="H4309" s="31">
        <v>120697.30000000005</v>
      </c>
      <c r="I4309" s="31"/>
      <c r="J4309" s="36" t="s">
        <v>1935</v>
      </c>
      <c r="K4309" s="30" t="s">
        <v>1929</v>
      </c>
      <c r="L4309" s="9">
        <f>Таблица4[[#This Row],[Поступления]]/Таблица4[[#This Row],[Начисления]]</f>
        <v>0.90168714257599825</v>
      </c>
    </row>
    <row r="4310" spans="1:12" ht="15">
      <c r="A4310" s="47">
        <v>105425</v>
      </c>
      <c r="B4310" s="34" t="s">
        <v>1173</v>
      </c>
      <c r="C4310" s="34" t="s">
        <v>1174</v>
      </c>
      <c r="D4310" s="34" t="s">
        <v>1382</v>
      </c>
      <c r="E4310" s="34" t="s">
        <v>184</v>
      </c>
      <c r="F4310" s="31">
        <v>1914592.2</v>
      </c>
      <c r="G4310" s="31">
        <v>1719413.36</v>
      </c>
      <c r="H4310" s="31">
        <v>195178.83999999985</v>
      </c>
      <c r="I4310" s="31"/>
      <c r="J4310" s="36" t="s">
        <v>1935</v>
      </c>
      <c r="K4310" s="30" t="s">
        <v>1929</v>
      </c>
      <c r="L4310" s="9">
        <f>Таблица4[[#This Row],[Поступления]]/Таблица4[[#This Row],[Начисления]]</f>
        <v>0.89805722597219406</v>
      </c>
    </row>
    <row r="4311" spans="1:12" ht="15">
      <c r="A4311" s="47">
        <v>105426</v>
      </c>
      <c r="B4311" s="34" t="s">
        <v>1173</v>
      </c>
      <c r="C4311" s="34" t="s">
        <v>1174</v>
      </c>
      <c r="D4311" s="34" t="s">
        <v>1382</v>
      </c>
      <c r="E4311" s="34" t="s">
        <v>186</v>
      </c>
      <c r="F4311" s="31">
        <v>3359705.44</v>
      </c>
      <c r="G4311" s="31">
        <v>3292373.72</v>
      </c>
      <c r="H4311" s="31">
        <v>67331.719999999739</v>
      </c>
      <c r="I4311" s="31"/>
      <c r="J4311" s="36" t="s">
        <v>1935</v>
      </c>
      <c r="K4311" s="30" t="s">
        <v>1929</v>
      </c>
      <c r="L4311" s="9">
        <f>Таблица4[[#This Row],[Поступления]]/Таблица4[[#This Row],[Начисления]]</f>
        <v>0.97995904069494866</v>
      </c>
    </row>
    <row r="4312" spans="1:12" ht="15">
      <c r="A4312" s="47">
        <v>105428</v>
      </c>
      <c r="B4312" s="34" t="s">
        <v>1173</v>
      </c>
      <c r="C4312" s="34" t="s">
        <v>1174</v>
      </c>
      <c r="D4312" s="34" t="s">
        <v>1382</v>
      </c>
      <c r="E4312" s="34" t="s">
        <v>317</v>
      </c>
      <c r="F4312" s="31">
        <v>1842801.31</v>
      </c>
      <c r="G4312" s="31">
        <v>1781428.08</v>
      </c>
      <c r="H4312" s="31">
        <v>61373.229999999981</v>
      </c>
      <c r="I4312" s="31"/>
      <c r="J4312" s="36" t="s">
        <v>1935</v>
      </c>
      <c r="K4312" s="30" t="s">
        <v>1929</v>
      </c>
      <c r="L4312" s="9">
        <f>Таблица4[[#This Row],[Поступления]]/Таблица4[[#This Row],[Начисления]]</f>
        <v>0.9666956878818368</v>
      </c>
    </row>
    <row r="4313" spans="1:12" ht="15">
      <c r="A4313" s="47">
        <v>105429</v>
      </c>
      <c r="B4313" s="34" t="s">
        <v>1173</v>
      </c>
      <c r="C4313" s="34" t="s">
        <v>1174</v>
      </c>
      <c r="D4313" s="34" t="s">
        <v>1382</v>
      </c>
      <c r="E4313" s="34" t="s">
        <v>675</v>
      </c>
      <c r="F4313" s="31">
        <v>1508833.37</v>
      </c>
      <c r="G4313" s="31">
        <v>1455900.64</v>
      </c>
      <c r="H4313" s="31">
        <v>52932.730000000214</v>
      </c>
      <c r="I4313" s="31"/>
      <c r="J4313" s="36" t="s">
        <v>1935</v>
      </c>
      <c r="K4313" s="30" t="s">
        <v>1929</v>
      </c>
      <c r="L4313" s="9">
        <f>Таблица4[[#This Row],[Поступления]]/Таблица4[[#This Row],[Начисления]]</f>
        <v>0.96491810755749641</v>
      </c>
    </row>
    <row r="4314" spans="1:12" ht="15">
      <c r="A4314" s="47">
        <v>105430</v>
      </c>
      <c r="B4314" s="34" t="s">
        <v>1173</v>
      </c>
      <c r="C4314" s="34" t="s">
        <v>1174</v>
      </c>
      <c r="D4314" s="34" t="s">
        <v>1382</v>
      </c>
      <c r="E4314" s="34" t="s">
        <v>51</v>
      </c>
      <c r="F4314" s="31">
        <v>748469.46</v>
      </c>
      <c r="G4314" s="31">
        <v>714232.11</v>
      </c>
      <c r="H4314" s="31">
        <v>34237.349999999977</v>
      </c>
      <c r="I4314" s="31"/>
      <c r="J4314" s="36" t="s">
        <v>1935</v>
      </c>
      <c r="K4314" s="30" t="s">
        <v>1929</v>
      </c>
      <c r="L4314" s="9">
        <f>Таблица4[[#This Row],[Поступления]]/Таблица4[[#This Row],[Начисления]]</f>
        <v>0.95425685104105651</v>
      </c>
    </row>
    <row r="4315" spans="1:12" ht="15">
      <c r="A4315" s="47">
        <v>105432</v>
      </c>
      <c r="B4315" s="34" t="s">
        <v>1173</v>
      </c>
      <c r="C4315" s="34" t="s">
        <v>1174</v>
      </c>
      <c r="D4315" s="34" t="s">
        <v>1382</v>
      </c>
      <c r="E4315" s="34" t="s">
        <v>116</v>
      </c>
      <c r="F4315" s="31">
        <v>1530877.24</v>
      </c>
      <c r="G4315" s="31">
        <v>1403874.97</v>
      </c>
      <c r="H4315" s="31">
        <v>127002.27000000002</v>
      </c>
      <c r="I4315" s="31"/>
      <c r="J4315" s="36" t="s">
        <v>1935</v>
      </c>
      <c r="K4315" s="30" t="s">
        <v>1929</v>
      </c>
      <c r="L4315" s="9">
        <f>Таблица4[[#This Row],[Поступления]]/Таблица4[[#This Row],[Начисления]]</f>
        <v>0.91703954655436637</v>
      </c>
    </row>
    <row r="4316" spans="1:12" ht="15">
      <c r="A4316" s="47">
        <v>105433</v>
      </c>
      <c r="B4316" s="34" t="s">
        <v>1173</v>
      </c>
      <c r="C4316" s="34" t="s">
        <v>1174</v>
      </c>
      <c r="D4316" s="34" t="s">
        <v>1382</v>
      </c>
      <c r="E4316" s="34" t="s">
        <v>370</v>
      </c>
      <c r="F4316" s="31">
        <v>2714363.51</v>
      </c>
      <c r="G4316" s="31">
        <v>2571017.23</v>
      </c>
      <c r="H4316" s="31">
        <v>143346.2799999998</v>
      </c>
      <c r="I4316" s="31"/>
      <c r="J4316" s="36" t="s">
        <v>1935</v>
      </c>
      <c r="K4316" s="30" t="s">
        <v>1929</v>
      </c>
      <c r="L4316" s="9">
        <f>Таблица4[[#This Row],[Поступления]]/Таблица4[[#This Row],[Начисления]]</f>
        <v>0.94718972625740916</v>
      </c>
    </row>
    <row r="4317" spans="1:12" ht="15">
      <c r="A4317" s="47">
        <v>105434</v>
      </c>
      <c r="B4317" s="34" t="s">
        <v>1173</v>
      </c>
      <c r="C4317" s="34" t="s">
        <v>1174</v>
      </c>
      <c r="D4317" s="34" t="s">
        <v>1382</v>
      </c>
      <c r="E4317" s="34" t="s">
        <v>603</v>
      </c>
      <c r="F4317" s="31">
        <v>1498191.31</v>
      </c>
      <c r="G4317" s="31">
        <v>1334985.02</v>
      </c>
      <c r="H4317" s="31">
        <v>163206.29000000004</v>
      </c>
      <c r="I4317" s="31"/>
      <c r="J4317" s="36" t="s">
        <v>1935</v>
      </c>
      <c r="K4317" s="30" t="s">
        <v>1929</v>
      </c>
      <c r="L4317" s="9">
        <f>Таблица4[[#This Row],[Поступления]]/Таблица4[[#This Row],[Начисления]]</f>
        <v>0.89106445291022274</v>
      </c>
    </row>
    <row r="4318" spans="1:12" ht="15">
      <c r="A4318" s="47">
        <v>105435</v>
      </c>
      <c r="B4318" s="34" t="s">
        <v>1173</v>
      </c>
      <c r="C4318" s="34" t="s">
        <v>1174</v>
      </c>
      <c r="D4318" s="34" t="s">
        <v>1382</v>
      </c>
      <c r="E4318" s="34" t="s">
        <v>371</v>
      </c>
      <c r="F4318" s="31">
        <v>2744852.34</v>
      </c>
      <c r="G4318" s="31">
        <v>2608231.9900000002</v>
      </c>
      <c r="H4318" s="31">
        <v>136620.34999999963</v>
      </c>
      <c r="I4318" s="31"/>
      <c r="J4318" s="36" t="s">
        <v>1935</v>
      </c>
      <c r="K4318" s="30" t="s">
        <v>1929</v>
      </c>
      <c r="L4318" s="9">
        <f>Таблица4[[#This Row],[Поступления]]/Таблица4[[#This Row],[Начисления]]</f>
        <v>0.95022670326958292</v>
      </c>
    </row>
    <row r="4319" spans="1:12" ht="15">
      <c r="A4319" s="47">
        <v>105436</v>
      </c>
      <c r="B4319" s="34" t="s">
        <v>1173</v>
      </c>
      <c r="C4319" s="34" t="s">
        <v>1174</v>
      </c>
      <c r="D4319" s="34" t="s">
        <v>1382</v>
      </c>
      <c r="E4319" s="34" t="s">
        <v>484</v>
      </c>
      <c r="F4319" s="31">
        <v>1172411.7</v>
      </c>
      <c r="G4319" s="31">
        <v>1075126.17</v>
      </c>
      <c r="H4319" s="31">
        <v>97285.530000000028</v>
      </c>
      <c r="I4319" s="31"/>
      <c r="J4319" s="36" t="s">
        <v>1935</v>
      </c>
      <c r="K4319" s="30" t="s">
        <v>1929</v>
      </c>
      <c r="L4319" s="9">
        <f>Таблица4[[#This Row],[Поступления]]/Таблица4[[#This Row],[Начисления]]</f>
        <v>0.91702101744634579</v>
      </c>
    </row>
    <row r="4320" spans="1:12" ht="15">
      <c r="A4320" s="47">
        <v>105437</v>
      </c>
      <c r="B4320" s="34" t="s">
        <v>1173</v>
      </c>
      <c r="C4320" s="34" t="s">
        <v>1174</v>
      </c>
      <c r="D4320" s="34" t="s">
        <v>1382</v>
      </c>
      <c r="E4320" s="34" t="s">
        <v>337</v>
      </c>
      <c r="F4320" s="31">
        <v>2649585.5499999998</v>
      </c>
      <c r="G4320" s="31">
        <v>2420964.0299999998</v>
      </c>
      <c r="H4320" s="31">
        <v>228621.52000000002</v>
      </c>
      <c r="I4320" s="31"/>
      <c r="J4320" s="36" t="s">
        <v>1935</v>
      </c>
      <c r="K4320" s="30" t="s">
        <v>1929</v>
      </c>
      <c r="L4320" s="9">
        <f>Таблица4[[#This Row],[Поступления]]/Таблица4[[#This Row],[Начисления]]</f>
        <v>0.91371423353361814</v>
      </c>
    </row>
    <row r="4321" spans="1:12" ht="15">
      <c r="A4321" s="47">
        <v>105438</v>
      </c>
      <c r="B4321" s="34" t="s">
        <v>1173</v>
      </c>
      <c r="C4321" s="34" t="s">
        <v>1174</v>
      </c>
      <c r="D4321" s="34" t="s">
        <v>1382</v>
      </c>
      <c r="E4321" s="34" t="s">
        <v>536</v>
      </c>
      <c r="F4321" s="31">
        <v>1502010.43</v>
      </c>
      <c r="G4321" s="31">
        <v>1432387.35</v>
      </c>
      <c r="H4321" s="31">
        <v>69623.079999999842</v>
      </c>
      <c r="I4321" s="31"/>
      <c r="J4321" s="36" t="s">
        <v>1935</v>
      </c>
      <c r="K4321" s="30" t="s">
        <v>1929</v>
      </c>
      <c r="L4321" s="9">
        <f>Таблица4[[#This Row],[Поступления]]/Таблица4[[#This Row],[Начисления]]</f>
        <v>0.95364673998968175</v>
      </c>
    </row>
    <row r="4322" spans="1:12" ht="15">
      <c r="A4322" s="47">
        <v>105439</v>
      </c>
      <c r="B4322" s="34" t="s">
        <v>1173</v>
      </c>
      <c r="C4322" s="34" t="s">
        <v>1174</v>
      </c>
      <c r="D4322" s="34" t="s">
        <v>1382</v>
      </c>
      <c r="E4322" s="34" t="s">
        <v>374</v>
      </c>
      <c r="F4322" s="31">
        <v>1784784.4</v>
      </c>
      <c r="G4322" s="31">
        <v>1604945.98</v>
      </c>
      <c r="H4322" s="31">
        <v>179838.41999999993</v>
      </c>
      <c r="I4322" s="31"/>
      <c r="J4322" s="36" t="s">
        <v>1935</v>
      </c>
      <c r="K4322" s="30" t="s">
        <v>1930</v>
      </c>
      <c r="L4322" s="9">
        <f>Таблица4[[#This Row],[Поступления]]/Таблица4[[#This Row],[Начисления]]</f>
        <v>0.89923801440667006</v>
      </c>
    </row>
    <row r="4323" spans="1:12" ht="15">
      <c r="A4323" s="47">
        <v>105440</v>
      </c>
      <c r="B4323" s="34" t="s">
        <v>1173</v>
      </c>
      <c r="C4323" s="34" t="s">
        <v>1174</v>
      </c>
      <c r="D4323" s="34" t="s">
        <v>1382</v>
      </c>
      <c r="E4323" s="34" t="s">
        <v>339</v>
      </c>
      <c r="F4323" s="31">
        <v>1489102.24</v>
      </c>
      <c r="G4323" s="31">
        <v>1355863.35</v>
      </c>
      <c r="H4323" s="31">
        <v>133238.8899999999</v>
      </c>
      <c r="I4323" s="31"/>
      <c r="J4323" s="36" t="s">
        <v>1935</v>
      </c>
      <c r="K4323" s="30" t="s">
        <v>1929</v>
      </c>
      <c r="L4323" s="9">
        <f>Таблица4[[#This Row],[Поступления]]/Таблица4[[#This Row],[Начисления]]</f>
        <v>0.91052401479162381</v>
      </c>
    </row>
    <row r="4324" spans="1:12" ht="15">
      <c r="A4324" s="47">
        <v>105441</v>
      </c>
      <c r="B4324" s="34" t="s">
        <v>1173</v>
      </c>
      <c r="C4324" s="34" t="s">
        <v>1174</v>
      </c>
      <c r="D4324" s="34" t="s">
        <v>1382</v>
      </c>
      <c r="E4324" s="34" t="s">
        <v>375</v>
      </c>
      <c r="F4324" s="31">
        <v>1230374.0900000001</v>
      </c>
      <c r="G4324" s="31">
        <v>1213970.05</v>
      </c>
      <c r="H4324" s="31">
        <v>16404.040000000037</v>
      </c>
      <c r="I4324" s="31"/>
      <c r="J4324" s="36" t="s">
        <v>1935</v>
      </c>
      <c r="K4324" s="30" t="s">
        <v>1930</v>
      </c>
      <c r="L4324" s="9">
        <f>Таблица4[[#This Row],[Поступления]]/Таблица4[[#This Row],[Начисления]]</f>
        <v>0.98666743705566817</v>
      </c>
    </row>
    <row r="4325" spans="1:12" ht="15">
      <c r="A4325" s="47">
        <v>105442</v>
      </c>
      <c r="B4325" s="34" t="s">
        <v>1173</v>
      </c>
      <c r="C4325" s="34" t="s">
        <v>1174</v>
      </c>
      <c r="D4325" s="34" t="s">
        <v>1382</v>
      </c>
      <c r="E4325" s="34" t="s">
        <v>485</v>
      </c>
      <c r="F4325" s="31">
        <v>1221258.6599999999</v>
      </c>
      <c r="G4325" s="31">
        <v>1112329.74</v>
      </c>
      <c r="H4325" s="31">
        <v>108928.91999999993</v>
      </c>
      <c r="I4325" s="31"/>
      <c r="J4325" s="36" t="s">
        <v>1935</v>
      </c>
      <c r="K4325" s="30" t="s">
        <v>1929</v>
      </c>
      <c r="L4325" s="9">
        <f>Таблица4[[#This Row],[Поступления]]/Таблица4[[#This Row],[Начисления]]</f>
        <v>0.91080602040521053</v>
      </c>
    </row>
    <row r="4326" spans="1:12" ht="15">
      <c r="A4326" s="47">
        <v>105443</v>
      </c>
      <c r="B4326" s="34" t="s">
        <v>1173</v>
      </c>
      <c r="C4326" s="34" t="s">
        <v>1174</v>
      </c>
      <c r="D4326" s="34" t="s">
        <v>1382</v>
      </c>
      <c r="E4326" s="34" t="s">
        <v>262</v>
      </c>
      <c r="F4326" s="31">
        <v>1225559.45</v>
      </c>
      <c r="G4326" s="31">
        <v>1191907.3700000001</v>
      </c>
      <c r="H4326" s="31">
        <v>33652.079999999842</v>
      </c>
      <c r="I4326" s="31"/>
      <c r="J4326" s="36" t="s">
        <v>1935</v>
      </c>
      <c r="K4326" s="30" t="s">
        <v>1929</v>
      </c>
      <c r="L4326" s="9">
        <f>Таблица4[[#This Row],[Поступления]]/Таблица4[[#This Row],[Начисления]]</f>
        <v>0.97254145443536022</v>
      </c>
    </row>
    <row r="4327" spans="1:12" ht="15">
      <c r="A4327" s="47">
        <v>105444</v>
      </c>
      <c r="B4327" s="34" t="s">
        <v>1173</v>
      </c>
      <c r="C4327" s="34" t="s">
        <v>1174</v>
      </c>
      <c r="D4327" s="34" t="s">
        <v>1382</v>
      </c>
      <c r="E4327" s="34" t="s">
        <v>356</v>
      </c>
      <c r="F4327" s="31">
        <v>1231555.24</v>
      </c>
      <c r="G4327" s="31">
        <v>1051197.6200000001</v>
      </c>
      <c r="H4327" s="31">
        <v>180357.61999999988</v>
      </c>
      <c r="I4327" s="31"/>
      <c r="J4327" s="36" t="s">
        <v>1935</v>
      </c>
      <c r="K4327" s="30" t="s">
        <v>1929</v>
      </c>
      <c r="L4327" s="9">
        <f>Таблица4[[#This Row],[Поступления]]/Таблица4[[#This Row],[Начисления]]</f>
        <v>0.85355295958953503</v>
      </c>
    </row>
    <row r="4328" spans="1:12" ht="15">
      <c r="A4328" s="47">
        <v>105445</v>
      </c>
      <c r="B4328" s="34" t="s">
        <v>1173</v>
      </c>
      <c r="C4328" s="34" t="s">
        <v>1174</v>
      </c>
      <c r="D4328" s="34" t="s">
        <v>1383</v>
      </c>
      <c r="E4328" s="34" t="s">
        <v>21</v>
      </c>
      <c r="F4328" s="31">
        <v>1970629.46</v>
      </c>
      <c r="G4328" s="31">
        <v>1173334.8799999999</v>
      </c>
      <c r="H4328" s="31">
        <v>797294.58000000007</v>
      </c>
      <c r="I4328" s="31"/>
      <c r="J4328" s="36" t="s">
        <v>1931</v>
      </c>
      <c r="K4328" s="30" t="s">
        <v>1929</v>
      </c>
      <c r="L4328" s="9">
        <f>Таблица4[[#This Row],[Поступления]]/Таблица4[[#This Row],[Начисления]]</f>
        <v>0.59541121444515499</v>
      </c>
    </row>
    <row r="4329" spans="1:12" ht="15">
      <c r="A4329" s="47">
        <v>105446</v>
      </c>
      <c r="B4329" s="34" t="s">
        <v>1173</v>
      </c>
      <c r="C4329" s="34" t="s">
        <v>1174</v>
      </c>
      <c r="D4329" s="34" t="s">
        <v>1383</v>
      </c>
      <c r="E4329" s="34" t="s">
        <v>100</v>
      </c>
      <c r="F4329" s="31">
        <v>1544015.01</v>
      </c>
      <c r="G4329" s="31">
        <v>1282591.4099999999</v>
      </c>
      <c r="H4329" s="31">
        <v>261423.60000000009</v>
      </c>
      <c r="I4329" s="31"/>
      <c r="J4329" s="36" t="s">
        <v>1931</v>
      </c>
      <c r="K4329" s="30" t="s">
        <v>1929</v>
      </c>
      <c r="L4329" s="9">
        <f>Таблица4[[#This Row],[Поступления]]/Таблица4[[#This Row],[Начисления]]</f>
        <v>0.83068584287920877</v>
      </c>
    </row>
    <row r="4330" spans="1:12" ht="15">
      <c r="A4330" s="47">
        <v>105449</v>
      </c>
      <c r="B4330" s="34" t="s">
        <v>1173</v>
      </c>
      <c r="C4330" s="34" t="s">
        <v>1174</v>
      </c>
      <c r="D4330" s="34" t="s">
        <v>1383</v>
      </c>
      <c r="E4330" s="34" t="s">
        <v>8</v>
      </c>
      <c r="F4330" s="31">
        <v>2833282.18</v>
      </c>
      <c r="G4330" s="31">
        <v>2438198.23</v>
      </c>
      <c r="H4330" s="31">
        <v>395083.95000000019</v>
      </c>
      <c r="I4330" s="31"/>
      <c r="J4330" s="36" t="s">
        <v>1931</v>
      </c>
      <c r="K4330" s="30" t="s">
        <v>1930</v>
      </c>
      <c r="L4330" s="9">
        <f>Таблица4[[#This Row],[Поступления]]/Таблица4[[#This Row],[Начисления]]</f>
        <v>0.86055608834556674</v>
      </c>
    </row>
    <row r="4331" spans="1:12" ht="15">
      <c r="A4331" s="47">
        <v>105450</v>
      </c>
      <c r="B4331" s="34" t="s">
        <v>1173</v>
      </c>
      <c r="C4331" s="34" t="s">
        <v>1174</v>
      </c>
      <c r="D4331" s="34" t="s">
        <v>1383</v>
      </c>
      <c r="E4331" s="34" t="s">
        <v>12</v>
      </c>
      <c r="F4331" s="31">
        <v>7307768.7400000002</v>
      </c>
      <c r="G4331" s="31">
        <v>6758725.6200000001</v>
      </c>
      <c r="H4331" s="31">
        <v>549043.12000000011</v>
      </c>
      <c r="I4331" s="31"/>
      <c r="J4331" s="36" t="s">
        <v>1931</v>
      </c>
      <c r="K4331" s="30" t="s">
        <v>1930</v>
      </c>
      <c r="L4331" s="9">
        <f>Таблица4[[#This Row],[Поступления]]/Таблица4[[#This Row],[Начисления]]</f>
        <v>0.92486856939044293</v>
      </c>
    </row>
    <row r="4332" spans="1:12" ht="15">
      <c r="A4332" s="47">
        <v>105454</v>
      </c>
      <c r="B4332" s="34" t="s">
        <v>1173</v>
      </c>
      <c r="C4332" s="34" t="s">
        <v>1174</v>
      </c>
      <c r="D4332" s="34" t="s">
        <v>1383</v>
      </c>
      <c r="E4332" s="34" t="s">
        <v>490</v>
      </c>
      <c r="F4332" s="31">
        <v>3522371.56</v>
      </c>
      <c r="G4332" s="31">
        <v>3417006.67</v>
      </c>
      <c r="H4332" s="31">
        <v>105364.89000000013</v>
      </c>
      <c r="I4332" s="31"/>
      <c r="J4332" s="36" t="s">
        <v>1931</v>
      </c>
      <c r="K4332" s="30" t="s">
        <v>1930</v>
      </c>
      <c r="L4332" s="9">
        <f>Таблица4[[#This Row],[Поступления]]/Таблица4[[#This Row],[Начисления]]</f>
        <v>0.97008694619371727</v>
      </c>
    </row>
    <row r="4333" spans="1:12" ht="15">
      <c r="A4333" s="47">
        <v>105458</v>
      </c>
      <c r="B4333" s="34" t="s">
        <v>1173</v>
      </c>
      <c r="C4333" s="34" t="s">
        <v>1174</v>
      </c>
      <c r="D4333" s="34" t="s">
        <v>1020</v>
      </c>
      <c r="E4333" s="34" t="s">
        <v>19</v>
      </c>
      <c r="F4333" s="31">
        <v>444406.63</v>
      </c>
      <c r="G4333" s="31">
        <v>383077.85</v>
      </c>
      <c r="H4333" s="31">
        <v>61328.780000000028</v>
      </c>
      <c r="I4333" s="31"/>
      <c r="J4333" s="36" t="s">
        <v>1937</v>
      </c>
      <c r="K4333" s="30" t="s">
        <v>1929</v>
      </c>
      <c r="L4333" s="9">
        <f>Таблица4[[#This Row],[Поступления]]/Таблица4[[#This Row],[Начисления]]</f>
        <v>0.86199850348767293</v>
      </c>
    </row>
    <row r="4334" spans="1:12" ht="15">
      <c r="A4334" s="47">
        <v>105459</v>
      </c>
      <c r="B4334" s="34" t="s">
        <v>1173</v>
      </c>
      <c r="C4334" s="34" t="s">
        <v>1174</v>
      </c>
      <c r="D4334" s="34" t="s">
        <v>1020</v>
      </c>
      <c r="E4334" s="34" t="s">
        <v>21</v>
      </c>
      <c r="F4334" s="31">
        <v>377632.96</v>
      </c>
      <c r="G4334" s="31">
        <v>334605.42</v>
      </c>
      <c r="H4334" s="31">
        <v>43027.540000000037</v>
      </c>
      <c r="I4334" s="31"/>
      <c r="J4334" s="36" t="s">
        <v>1937</v>
      </c>
      <c r="K4334" s="30" t="s">
        <v>1929</v>
      </c>
      <c r="L4334" s="9">
        <f>Таблица4[[#This Row],[Поступления]]/Таблица4[[#This Row],[Начисления]]</f>
        <v>0.88605989265343776</v>
      </c>
    </row>
    <row r="4335" spans="1:12" ht="15">
      <c r="A4335" s="47">
        <v>105460</v>
      </c>
      <c r="B4335" s="34" t="s">
        <v>1173</v>
      </c>
      <c r="C4335" s="34" t="s">
        <v>1174</v>
      </c>
      <c r="D4335" s="34" t="s">
        <v>1020</v>
      </c>
      <c r="E4335" s="34" t="s">
        <v>100</v>
      </c>
      <c r="F4335" s="31">
        <v>259576.2</v>
      </c>
      <c r="G4335" s="31">
        <v>233024.15</v>
      </c>
      <c r="H4335" s="31">
        <v>26552.050000000017</v>
      </c>
      <c r="I4335" s="31"/>
      <c r="J4335" s="36" t="s">
        <v>1937</v>
      </c>
      <c r="K4335" s="30" t="s">
        <v>1929</v>
      </c>
      <c r="L4335" s="9">
        <f>Таблица4[[#This Row],[Поступления]]/Таблица4[[#This Row],[Начисления]]</f>
        <v>0.89770999806607843</v>
      </c>
    </row>
    <row r="4336" spans="1:12" ht="15">
      <c r="A4336" s="47">
        <v>105461</v>
      </c>
      <c r="B4336" s="34" t="s">
        <v>1173</v>
      </c>
      <c r="C4336" s="34" t="s">
        <v>1174</v>
      </c>
      <c r="D4336" s="34" t="s">
        <v>1020</v>
      </c>
      <c r="E4336" s="34" t="s">
        <v>185</v>
      </c>
      <c r="F4336" s="31">
        <v>200522.87</v>
      </c>
      <c r="G4336" s="31">
        <v>174597.97</v>
      </c>
      <c r="H4336" s="31">
        <v>25924.899999999994</v>
      </c>
      <c r="I4336" s="31"/>
      <c r="J4336" s="36" t="s">
        <v>1937</v>
      </c>
      <c r="K4336" s="30" t="s">
        <v>1929</v>
      </c>
      <c r="L4336" s="9">
        <f>Таблица4[[#This Row],[Поступления]]/Таблица4[[#This Row],[Начисления]]</f>
        <v>0.87071350016085447</v>
      </c>
    </row>
    <row r="4337" spans="1:12" ht="15">
      <c r="A4337" s="47">
        <v>105462</v>
      </c>
      <c r="B4337" s="34" t="s">
        <v>1173</v>
      </c>
      <c r="C4337" s="34" t="s">
        <v>1174</v>
      </c>
      <c r="D4337" s="34" t="s">
        <v>1020</v>
      </c>
      <c r="E4337" s="34" t="s">
        <v>186</v>
      </c>
      <c r="F4337" s="31">
        <v>195236.14</v>
      </c>
      <c r="G4337" s="31">
        <v>193565.08</v>
      </c>
      <c r="H4337" s="31">
        <v>1671.0600000000268</v>
      </c>
      <c r="I4337" s="31"/>
      <c r="J4337" s="36" t="s">
        <v>1937</v>
      </c>
      <c r="K4337" s="30" t="s">
        <v>1929</v>
      </c>
      <c r="L4337" s="9">
        <f>Таблица4[[#This Row],[Поступления]]/Таблица4[[#This Row],[Начисления]]</f>
        <v>0.99144082647813037</v>
      </c>
    </row>
    <row r="4338" spans="1:12" ht="15">
      <c r="A4338" s="47">
        <v>105463</v>
      </c>
      <c r="B4338" s="34" t="s">
        <v>1173</v>
      </c>
      <c r="C4338" s="34" t="s">
        <v>1174</v>
      </c>
      <c r="D4338" s="34" t="s">
        <v>1020</v>
      </c>
      <c r="E4338" s="34" t="s">
        <v>142</v>
      </c>
      <c r="F4338" s="31">
        <v>197313.2</v>
      </c>
      <c r="G4338" s="31">
        <v>195429.69</v>
      </c>
      <c r="H4338" s="31">
        <v>1883.5100000000093</v>
      </c>
      <c r="I4338" s="31"/>
      <c r="J4338" s="36" t="s">
        <v>1937</v>
      </c>
      <c r="K4338" s="30" t="s">
        <v>1929</v>
      </c>
      <c r="L4338" s="9">
        <f>Таблица4[[#This Row],[Поступления]]/Таблица4[[#This Row],[Начисления]]</f>
        <v>0.99045421188242855</v>
      </c>
    </row>
    <row r="4339" spans="1:12" ht="15">
      <c r="A4339" s="47">
        <v>105464</v>
      </c>
      <c r="B4339" s="34" t="s">
        <v>1173</v>
      </c>
      <c r="C4339" s="34" t="s">
        <v>1174</v>
      </c>
      <c r="D4339" s="34" t="s">
        <v>1020</v>
      </c>
      <c r="E4339" s="34" t="s">
        <v>192</v>
      </c>
      <c r="F4339" s="31">
        <v>199616.79</v>
      </c>
      <c r="G4339" s="31">
        <v>172771.59</v>
      </c>
      <c r="H4339" s="31">
        <v>26845.200000000012</v>
      </c>
      <c r="I4339" s="31"/>
      <c r="J4339" s="36" t="s">
        <v>1937</v>
      </c>
      <c r="K4339" s="30" t="s">
        <v>1929</v>
      </c>
      <c r="L4339" s="9">
        <f>Таблица4[[#This Row],[Поступления]]/Таблица4[[#This Row],[Начисления]]</f>
        <v>0.86551632254982158</v>
      </c>
    </row>
    <row r="4340" spans="1:12" ht="15">
      <c r="A4340" s="47">
        <v>105465</v>
      </c>
      <c r="B4340" s="34" t="s">
        <v>1173</v>
      </c>
      <c r="C4340" s="34" t="s">
        <v>1174</v>
      </c>
      <c r="D4340" s="34" t="s">
        <v>1385</v>
      </c>
      <c r="E4340" s="34" t="s">
        <v>18</v>
      </c>
      <c r="F4340" s="31">
        <v>2688088.1</v>
      </c>
      <c r="G4340" s="31">
        <v>2389552.12</v>
      </c>
      <c r="H4340" s="31">
        <v>298535.98</v>
      </c>
      <c r="I4340" s="31"/>
      <c r="J4340" s="36" t="s">
        <v>1933</v>
      </c>
      <c r="K4340" s="30" t="s">
        <v>1930</v>
      </c>
      <c r="L4340" s="9">
        <f>Таблица4[[#This Row],[Поступления]]/Таблица4[[#This Row],[Начисления]]</f>
        <v>0.88894114742742247</v>
      </c>
    </row>
    <row r="4341" spans="1:12" ht="15">
      <c r="A4341" s="47">
        <v>105467</v>
      </c>
      <c r="B4341" s="34" t="s">
        <v>1173</v>
      </c>
      <c r="C4341" s="34" t="s">
        <v>1174</v>
      </c>
      <c r="D4341" s="34" t="s">
        <v>1385</v>
      </c>
      <c r="E4341" s="34" t="s">
        <v>25</v>
      </c>
      <c r="F4341" s="31">
        <v>1276265.18</v>
      </c>
      <c r="G4341" s="31">
        <v>1228715.98</v>
      </c>
      <c r="H4341" s="31">
        <v>47549.199999999953</v>
      </c>
      <c r="I4341" s="31"/>
      <c r="J4341" s="36" t="s">
        <v>1933</v>
      </c>
      <c r="K4341" s="30" t="s">
        <v>1930</v>
      </c>
      <c r="L4341" s="9">
        <f>Таблица4[[#This Row],[Поступления]]/Таблица4[[#This Row],[Начисления]]</f>
        <v>0.96274347937628446</v>
      </c>
    </row>
    <row r="4342" spans="1:12" ht="15">
      <c r="A4342" s="47">
        <v>105469</v>
      </c>
      <c r="B4342" s="34" t="s">
        <v>1173</v>
      </c>
      <c r="C4342" s="34" t="s">
        <v>1174</v>
      </c>
      <c r="D4342" s="34" t="s">
        <v>1385</v>
      </c>
      <c r="E4342" s="34" t="s">
        <v>30</v>
      </c>
      <c r="F4342" s="31">
        <v>1058695.25</v>
      </c>
      <c r="G4342" s="31">
        <v>1026083.99</v>
      </c>
      <c r="H4342" s="31">
        <v>32611.260000000009</v>
      </c>
      <c r="I4342" s="31"/>
      <c r="J4342" s="36" t="s">
        <v>1933</v>
      </c>
      <c r="K4342" s="30" t="s">
        <v>1929</v>
      </c>
      <c r="L4342" s="9">
        <f>Таблица4[[#This Row],[Поступления]]/Таблица4[[#This Row],[Начисления]]</f>
        <v>0.96919674476673057</v>
      </c>
    </row>
    <row r="4343" spans="1:12" ht="15">
      <c r="A4343" s="47">
        <v>105470</v>
      </c>
      <c r="B4343" s="34" t="s">
        <v>1173</v>
      </c>
      <c r="C4343" s="34" t="s">
        <v>1174</v>
      </c>
      <c r="D4343" s="34" t="s">
        <v>1385</v>
      </c>
      <c r="E4343" s="34" t="s">
        <v>26</v>
      </c>
      <c r="F4343" s="31">
        <v>1537958.16</v>
      </c>
      <c r="G4343" s="31">
        <v>1343455.87</v>
      </c>
      <c r="H4343" s="31">
        <v>194502.2899999998</v>
      </c>
      <c r="I4343" s="31"/>
      <c r="J4343" s="36" t="s">
        <v>1933</v>
      </c>
      <c r="K4343" s="30" t="s">
        <v>1930</v>
      </c>
      <c r="L4343" s="9">
        <f>Таблица4[[#This Row],[Поступления]]/Таблица4[[#This Row],[Начисления]]</f>
        <v>0.87353213171937016</v>
      </c>
    </row>
    <row r="4344" spans="1:12" ht="15">
      <c r="A4344" s="47">
        <v>105471</v>
      </c>
      <c r="B4344" s="34" t="s">
        <v>1173</v>
      </c>
      <c r="C4344" s="34" t="s">
        <v>1174</v>
      </c>
      <c r="D4344" s="34" t="s">
        <v>1385</v>
      </c>
      <c r="E4344" s="34" t="s">
        <v>27</v>
      </c>
      <c r="F4344" s="31">
        <v>1556839.73</v>
      </c>
      <c r="G4344" s="31">
        <v>1409016.59</v>
      </c>
      <c r="H4344" s="31">
        <v>147823.1399999999</v>
      </c>
      <c r="I4344" s="31"/>
      <c r="J4344" s="36" t="s">
        <v>1933</v>
      </c>
      <c r="K4344" s="30" t="s">
        <v>1929</v>
      </c>
      <c r="L4344" s="9">
        <f>Таблица4[[#This Row],[Поступления]]/Таблица4[[#This Row],[Начисления]]</f>
        <v>0.9050492243026198</v>
      </c>
    </row>
    <row r="4345" spans="1:12" ht="15">
      <c r="A4345" s="47">
        <v>105472</v>
      </c>
      <c r="B4345" s="34" t="s">
        <v>1173</v>
      </c>
      <c r="C4345" s="34" t="s">
        <v>1174</v>
      </c>
      <c r="D4345" s="34" t="s">
        <v>1385</v>
      </c>
      <c r="E4345" s="34" t="s">
        <v>16</v>
      </c>
      <c r="F4345" s="31">
        <v>1548976.44</v>
      </c>
      <c r="G4345" s="31">
        <v>1415015.76</v>
      </c>
      <c r="H4345" s="31">
        <v>133960.67999999993</v>
      </c>
      <c r="I4345" s="31"/>
      <c r="J4345" s="36" t="s">
        <v>1933</v>
      </c>
      <c r="K4345" s="30" t="s">
        <v>1929</v>
      </c>
      <c r="L4345" s="9">
        <f>Таблица4[[#This Row],[Поступления]]/Таблица4[[#This Row],[Начисления]]</f>
        <v>0.91351664457853221</v>
      </c>
    </row>
    <row r="4346" spans="1:12" ht="15">
      <c r="A4346" s="47">
        <v>105473</v>
      </c>
      <c r="B4346" s="34" t="s">
        <v>1173</v>
      </c>
      <c r="C4346" s="34" t="s">
        <v>1174</v>
      </c>
      <c r="D4346" s="34" t="s">
        <v>1385</v>
      </c>
      <c r="E4346" s="34" t="s">
        <v>6</v>
      </c>
      <c r="F4346" s="31">
        <v>1549785.41</v>
      </c>
      <c r="G4346" s="31">
        <v>1491470.59</v>
      </c>
      <c r="H4346" s="31">
        <v>58314.819999999832</v>
      </c>
      <c r="I4346" s="31"/>
      <c r="J4346" s="36" t="s">
        <v>1933</v>
      </c>
      <c r="K4346" s="30" t="s">
        <v>1929</v>
      </c>
      <c r="L4346" s="9">
        <f>Таблица4[[#This Row],[Поступления]]/Таблица4[[#This Row],[Начисления]]</f>
        <v>0.96237232611449097</v>
      </c>
    </row>
    <row r="4347" spans="1:12" ht="15">
      <c r="A4347" s="47">
        <v>105476</v>
      </c>
      <c r="B4347" s="34" t="s">
        <v>1173</v>
      </c>
      <c r="C4347" s="34" t="s">
        <v>1174</v>
      </c>
      <c r="D4347" s="34" t="s">
        <v>1385</v>
      </c>
      <c r="E4347" s="34" t="s">
        <v>12</v>
      </c>
      <c r="F4347" s="31">
        <v>1533143.46</v>
      </c>
      <c r="G4347" s="31">
        <v>1413662.67</v>
      </c>
      <c r="H4347" s="31">
        <v>119480.79000000004</v>
      </c>
      <c r="I4347" s="31"/>
      <c r="J4347" s="36" t="s">
        <v>1933</v>
      </c>
      <c r="K4347" s="30" t="s">
        <v>1929</v>
      </c>
      <c r="L4347" s="9">
        <f>Таблица4[[#This Row],[Поступления]]/Таблица4[[#This Row],[Начисления]]</f>
        <v>0.9220680953105328</v>
      </c>
    </row>
    <row r="4348" spans="1:12" ht="15">
      <c r="A4348" s="47">
        <v>105477</v>
      </c>
      <c r="B4348" s="34" t="s">
        <v>1173</v>
      </c>
      <c r="C4348" s="34" t="s">
        <v>1174</v>
      </c>
      <c r="D4348" s="34" t="s">
        <v>1385</v>
      </c>
      <c r="E4348" s="34" t="s">
        <v>73</v>
      </c>
      <c r="F4348" s="31">
        <v>1548580.09</v>
      </c>
      <c r="G4348" s="31">
        <v>1478422.18</v>
      </c>
      <c r="H4348" s="31">
        <v>70157.910000000149</v>
      </c>
      <c r="I4348" s="31"/>
      <c r="J4348" s="36" t="s">
        <v>1933</v>
      </c>
      <c r="K4348" s="30" t="s">
        <v>1929</v>
      </c>
      <c r="L4348" s="9">
        <f>Таблица4[[#This Row],[Поступления]]/Таблица4[[#This Row],[Начисления]]</f>
        <v>0.95469532996514239</v>
      </c>
    </row>
    <row r="4349" spans="1:12" ht="15">
      <c r="A4349" s="47">
        <v>105478</v>
      </c>
      <c r="B4349" s="34" t="s">
        <v>1173</v>
      </c>
      <c r="C4349" s="34" t="s">
        <v>1174</v>
      </c>
      <c r="D4349" s="34" t="s">
        <v>1385</v>
      </c>
      <c r="E4349" s="34" t="s">
        <v>74</v>
      </c>
      <c r="F4349" s="31">
        <v>3707686.33</v>
      </c>
      <c r="G4349" s="31">
        <v>3396392.32</v>
      </c>
      <c r="H4349" s="31">
        <v>311294.01000000024</v>
      </c>
      <c r="I4349" s="31"/>
      <c r="J4349" s="36" t="s">
        <v>1933</v>
      </c>
      <c r="K4349" s="30" t="s">
        <v>1930</v>
      </c>
      <c r="L4349" s="9">
        <f>Таблица4[[#This Row],[Поступления]]/Таблица4[[#This Row],[Начисления]]</f>
        <v>0.91604089928502652</v>
      </c>
    </row>
    <row r="4350" spans="1:12" ht="15">
      <c r="A4350" s="47">
        <v>105479</v>
      </c>
      <c r="B4350" s="34" t="s">
        <v>1173</v>
      </c>
      <c r="C4350" s="34" t="s">
        <v>1174</v>
      </c>
      <c r="D4350" s="34" t="s">
        <v>1385</v>
      </c>
      <c r="E4350" s="34" t="s">
        <v>76</v>
      </c>
      <c r="F4350" s="31">
        <v>186927.38</v>
      </c>
      <c r="G4350" s="31">
        <v>148353.78</v>
      </c>
      <c r="H4350" s="31">
        <v>38573.600000000006</v>
      </c>
      <c r="I4350" s="31"/>
      <c r="J4350" s="36" t="s">
        <v>1933</v>
      </c>
      <c r="K4350" s="30" t="s">
        <v>1929</v>
      </c>
      <c r="L4350" s="9">
        <f>Таблица4[[#This Row],[Поступления]]/Таблица4[[#This Row],[Начисления]]</f>
        <v>0.79364392739041223</v>
      </c>
    </row>
    <row r="4351" spans="1:12" ht="15">
      <c r="A4351" s="47">
        <v>105480</v>
      </c>
      <c r="B4351" s="34" t="s">
        <v>1173</v>
      </c>
      <c r="C4351" s="34" t="s">
        <v>1174</v>
      </c>
      <c r="D4351" s="34" t="s">
        <v>1385</v>
      </c>
      <c r="E4351" s="34" t="s">
        <v>77</v>
      </c>
      <c r="F4351" s="31">
        <v>186644.99</v>
      </c>
      <c r="G4351" s="31">
        <v>165071.73000000001</v>
      </c>
      <c r="H4351" s="31">
        <v>21573.25999999998</v>
      </c>
      <c r="I4351" s="31"/>
      <c r="J4351" s="36" t="s">
        <v>1933</v>
      </c>
      <c r="K4351" s="30" t="s">
        <v>1929</v>
      </c>
      <c r="L4351" s="9">
        <f>Таблица4[[#This Row],[Поступления]]/Таблица4[[#This Row],[Начисления]]</f>
        <v>0.88441554204053385</v>
      </c>
    </row>
    <row r="4352" spans="1:12" ht="15">
      <c r="A4352" s="47">
        <v>105481</v>
      </c>
      <c r="B4352" s="34" t="s">
        <v>1173</v>
      </c>
      <c r="C4352" s="34" t="s">
        <v>1174</v>
      </c>
      <c r="D4352" s="34" t="s">
        <v>1385</v>
      </c>
      <c r="E4352" s="34" t="s">
        <v>133</v>
      </c>
      <c r="F4352" s="31">
        <v>190516.19</v>
      </c>
      <c r="G4352" s="31">
        <v>136209.5</v>
      </c>
      <c r="H4352" s="31">
        <v>54306.69</v>
      </c>
      <c r="I4352" s="31"/>
      <c r="J4352" s="36" t="s">
        <v>1933</v>
      </c>
      <c r="K4352" s="30" t="s">
        <v>1929</v>
      </c>
      <c r="L4352" s="9">
        <f>Таблица4[[#This Row],[Поступления]]/Таблица4[[#This Row],[Начисления]]</f>
        <v>0.71494973734253242</v>
      </c>
    </row>
    <row r="4353" spans="1:12" ht="15">
      <c r="A4353" s="47">
        <v>105482</v>
      </c>
      <c r="B4353" s="34" t="s">
        <v>1173</v>
      </c>
      <c r="C4353" s="34" t="s">
        <v>1174</v>
      </c>
      <c r="D4353" s="34" t="s">
        <v>1385</v>
      </c>
      <c r="E4353" s="34" t="s">
        <v>172</v>
      </c>
      <c r="F4353" s="31">
        <v>353417.23</v>
      </c>
      <c r="G4353" s="31">
        <v>273369.96999999997</v>
      </c>
      <c r="H4353" s="31">
        <v>80047.260000000009</v>
      </c>
      <c r="I4353" s="31"/>
      <c r="J4353" s="36" t="s">
        <v>1933</v>
      </c>
      <c r="K4353" s="30" t="s">
        <v>1929</v>
      </c>
      <c r="L4353" s="9">
        <f>Таблица4[[#This Row],[Поступления]]/Таблица4[[#This Row],[Начисления]]</f>
        <v>0.77350493070187887</v>
      </c>
    </row>
    <row r="4354" spans="1:12" ht="15">
      <c r="A4354" s="47">
        <v>105483</v>
      </c>
      <c r="B4354" s="34" t="s">
        <v>1173</v>
      </c>
      <c r="C4354" s="34" t="s">
        <v>1174</v>
      </c>
      <c r="D4354" s="34" t="s">
        <v>1385</v>
      </c>
      <c r="E4354" s="34" t="s">
        <v>134</v>
      </c>
      <c r="F4354" s="31">
        <v>350597.06</v>
      </c>
      <c r="G4354" s="31">
        <v>235778.24</v>
      </c>
      <c r="H4354" s="31">
        <v>114818.82</v>
      </c>
      <c r="I4354" s="31"/>
      <c r="J4354" s="36" t="s">
        <v>1933</v>
      </c>
      <c r="K4354" s="30" t="s">
        <v>1929</v>
      </c>
      <c r="L4354" s="9">
        <f>Таблица4[[#This Row],[Поступления]]/Таблица4[[#This Row],[Начисления]]</f>
        <v>0.67250489778779088</v>
      </c>
    </row>
    <row r="4355" spans="1:12" ht="15">
      <c r="A4355" s="47">
        <v>105486</v>
      </c>
      <c r="B4355" s="34" t="s">
        <v>1173</v>
      </c>
      <c r="C4355" s="34" t="s">
        <v>1174</v>
      </c>
      <c r="D4355" s="34" t="s">
        <v>1385</v>
      </c>
      <c r="E4355" s="34" t="s">
        <v>119</v>
      </c>
      <c r="F4355" s="31">
        <v>1781152.42</v>
      </c>
      <c r="G4355" s="31">
        <v>1667549.6</v>
      </c>
      <c r="H4355" s="31">
        <v>113602.81999999983</v>
      </c>
      <c r="I4355" s="31"/>
      <c r="J4355" s="36" t="s">
        <v>1933</v>
      </c>
      <c r="K4355" s="30" t="s">
        <v>1930</v>
      </c>
      <c r="L4355" s="9">
        <f>Таблица4[[#This Row],[Поступления]]/Таблица4[[#This Row],[Начисления]]</f>
        <v>0.93621948423706502</v>
      </c>
    </row>
    <row r="4356" spans="1:12" ht="15">
      <c r="A4356" s="47">
        <v>105487</v>
      </c>
      <c r="B4356" s="34" t="s">
        <v>1173</v>
      </c>
      <c r="C4356" s="34" t="s">
        <v>1174</v>
      </c>
      <c r="D4356" s="34" t="s">
        <v>1385</v>
      </c>
      <c r="E4356" s="34" t="s">
        <v>180</v>
      </c>
      <c r="F4356" s="31">
        <v>10923253.710000001</v>
      </c>
      <c r="G4356" s="31">
        <v>10160128.02</v>
      </c>
      <c r="H4356" s="31">
        <v>763125.69000000134</v>
      </c>
      <c r="I4356" s="31"/>
      <c r="J4356" s="36" t="s">
        <v>1933</v>
      </c>
      <c r="K4356" s="30" t="s">
        <v>1930</v>
      </c>
      <c r="L4356" s="9">
        <f>Таблица4[[#This Row],[Поступления]]/Таблица4[[#This Row],[Начисления]]</f>
        <v>0.93013751119765931</v>
      </c>
    </row>
    <row r="4357" spans="1:12" ht="15">
      <c r="A4357" s="47">
        <v>105488</v>
      </c>
      <c r="B4357" s="34" t="s">
        <v>1173</v>
      </c>
      <c r="C4357" s="34" t="s">
        <v>1174</v>
      </c>
      <c r="D4357" s="34" t="s">
        <v>1385</v>
      </c>
      <c r="E4357" s="34" t="s">
        <v>181</v>
      </c>
      <c r="F4357" s="31">
        <v>2747721.75</v>
      </c>
      <c r="G4357" s="31">
        <v>2561026.12</v>
      </c>
      <c r="H4357" s="31">
        <v>186695.62999999989</v>
      </c>
      <c r="I4357" s="31"/>
      <c r="J4357" s="36" t="s">
        <v>1933</v>
      </c>
      <c r="K4357" s="30" t="s">
        <v>1930</v>
      </c>
      <c r="L4357" s="9">
        <f>Таблица4[[#This Row],[Поступления]]/Таблица4[[#This Row],[Начисления]]</f>
        <v>0.9320543901506767</v>
      </c>
    </row>
    <row r="4358" spans="1:12" ht="15">
      <c r="A4358" s="47">
        <v>105489</v>
      </c>
      <c r="B4358" s="34" t="s">
        <v>1173</v>
      </c>
      <c r="C4358" s="34" t="s">
        <v>1174</v>
      </c>
      <c r="D4358" s="34" t="s">
        <v>1385</v>
      </c>
      <c r="E4358" s="34" t="s">
        <v>225</v>
      </c>
      <c r="F4358" s="31">
        <v>5313876.0199999996</v>
      </c>
      <c r="G4358" s="31">
        <v>4846294.21</v>
      </c>
      <c r="H4358" s="31">
        <v>467581.80999999959</v>
      </c>
      <c r="I4358" s="31"/>
      <c r="J4358" s="36" t="s">
        <v>1933</v>
      </c>
      <c r="K4358" s="30" t="s">
        <v>1930</v>
      </c>
      <c r="L4358" s="9">
        <f>Таблица4[[#This Row],[Поступления]]/Таблица4[[#This Row],[Начисления]]</f>
        <v>0.91200739192255376</v>
      </c>
    </row>
    <row r="4359" spans="1:12" ht="15">
      <c r="A4359" s="47">
        <v>105490</v>
      </c>
      <c r="B4359" s="34" t="s">
        <v>1173</v>
      </c>
      <c r="C4359" s="34" t="s">
        <v>1174</v>
      </c>
      <c r="D4359" s="34" t="s">
        <v>1385</v>
      </c>
      <c r="E4359" s="34" t="s">
        <v>182</v>
      </c>
      <c r="F4359" s="31">
        <v>2281193.9500000002</v>
      </c>
      <c r="G4359" s="31">
        <v>2065033.53</v>
      </c>
      <c r="H4359" s="31">
        <v>216160.42000000016</v>
      </c>
      <c r="I4359" s="31"/>
      <c r="J4359" s="36" t="s">
        <v>1933</v>
      </c>
      <c r="K4359" s="30" t="s">
        <v>1930</v>
      </c>
      <c r="L4359" s="9">
        <f>Таблица4[[#This Row],[Поступления]]/Таблица4[[#This Row],[Начисления]]</f>
        <v>0.90524241921648085</v>
      </c>
    </row>
    <row r="4360" spans="1:12" ht="15">
      <c r="A4360" s="47">
        <v>105491</v>
      </c>
      <c r="B4360" s="34" t="s">
        <v>1173</v>
      </c>
      <c r="C4360" s="34" t="s">
        <v>1174</v>
      </c>
      <c r="D4360" s="34" t="s">
        <v>1385</v>
      </c>
      <c r="E4360" s="34" t="s">
        <v>184</v>
      </c>
      <c r="F4360" s="31">
        <v>1239391.8400000001</v>
      </c>
      <c r="G4360" s="31">
        <v>1093969.56</v>
      </c>
      <c r="H4360" s="31">
        <v>145422.28000000003</v>
      </c>
      <c r="I4360" s="31"/>
      <c r="J4360" s="36" t="s">
        <v>1933</v>
      </c>
      <c r="K4360" s="30" t="s">
        <v>1930</v>
      </c>
      <c r="L4360" s="9">
        <f>Таблица4[[#This Row],[Поступления]]/Таблица4[[#This Row],[Начисления]]</f>
        <v>0.88266642129901385</v>
      </c>
    </row>
    <row r="4361" spans="1:12" ht="15">
      <c r="A4361" s="47">
        <v>105492</v>
      </c>
      <c r="B4361" s="34" t="s">
        <v>1173</v>
      </c>
      <c r="C4361" s="34" t="s">
        <v>1174</v>
      </c>
      <c r="D4361" s="34" t="s">
        <v>1385</v>
      </c>
      <c r="E4361" s="34" t="s">
        <v>185</v>
      </c>
      <c r="F4361" s="31">
        <v>1239439.19</v>
      </c>
      <c r="G4361" s="31">
        <v>1054089.07</v>
      </c>
      <c r="H4361" s="31">
        <v>185350.11999999988</v>
      </c>
      <c r="I4361" s="31"/>
      <c r="J4361" s="36" t="s">
        <v>1933</v>
      </c>
      <c r="K4361" s="30" t="s">
        <v>1930</v>
      </c>
      <c r="L4361" s="9">
        <f>Таблица4[[#This Row],[Поступления]]/Таблица4[[#This Row],[Начисления]]</f>
        <v>0.85045646329772751</v>
      </c>
    </row>
    <row r="4362" spans="1:12" ht="15">
      <c r="A4362" s="47">
        <v>105493</v>
      </c>
      <c r="B4362" s="34" t="s">
        <v>1173</v>
      </c>
      <c r="C4362" s="34" t="s">
        <v>1174</v>
      </c>
      <c r="D4362" s="34" t="s">
        <v>1385</v>
      </c>
      <c r="E4362" s="34" t="s">
        <v>186</v>
      </c>
      <c r="F4362" s="31">
        <v>2511733.89</v>
      </c>
      <c r="G4362" s="31">
        <v>2359877.79</v>
      </c>
      <c r="H4362" s="31">
        <v>151856.10000000009</v>
      </c>
      <c r="I4362" s="31"/>
      <c r="J4362" s="36" t="s">
        <v>1933</v>
      </c>
      <c r="K4362" s="30" t="s">
        <v>1930</v>
      </c>
      <c r="L4362" s="9">
        <f>Таблица4[[#This Row],[Поступления]]/Таблица4[[#This Row],[Начисления]]</f>
        <v>0.93954132617130071</v>
      </c>
    </row>
    <row r="4363" spans="1:12" ht="15">
      <c r="A4363" s="47">
        <v>105494</v>
      </c>
      <c r="B4363" s="34" t="s">
        <v>1173</v>
      </c>
      <c r="C4363" s="34" t="s">
        <v>1174</v>
      </c>
      <c r="D4363" s="34" t="s">
        <v>1385</v>
      </c>
      <c r="E4363" s="34" t="s">
        <v>142</v>
      </c>
      <c r="F4363" s="31">
        <v>1776573.35</v>
      </c>
      <c r="G4363" s="31">
        <v>1650955.94</v>
      </c>
      <c r="H4363" s="31">
        <v>125617.41000000015</v>
      </c>
      <c r="I4363" s="31"/>
      <c r="J4363" s="36" t="s">
        <v>1933</v>
      </c>
      <c r="K4363" s="30" t="s">
        <v>1930</v>
      </c>
      <c r="L4363" s="9">
        <f>Таблица4[[#This Row],[Поступления]]/Таблица4[[#This Row],[Начисления]]</f>
        <v>0.92929230307321664</v>
      </c>
    </row>
    <row r="4364" spans="1:12" ht="15">
      <c r="A4364" s="47">
        <v>105495</v>
      </c>
      <c r="B4364" s="34" t="s">
        <v>1173</v>
      </c>
      <c r="C4364" s="34" t="s">
        <v>1174</v>
      </c>
      <c r="D4364" s="34" t="s">
        <v>1385</v>
      </c>
      <c r="E4364" s="34" t="s">
        <v>192</v>
      </c>
      <c r="F4364" s="31">
        <v>5389832.4400000004</v>
      </c>
      <c r="G4364" s="31">
        <v>4685599.43</v>
      </c>
      <c r="H4364" s="31">
        <v>704233.01000000071</v>
      </c>
      <c r="I4364" s="31"/>
      <c r="J4364" s="36" t="s">
        <v>1933</v>
      </c>
      <c r="K4364" s="30" t="s">
        <v>1930</v>
      </c>
      <c r="L4364" s="9">
        <f>Таблица4[[#This Row],[Поступления]]/Таблица4[[#This Row],[Начисления]]</f>
        <v>0.86934046320742386</v>
      </c>
    </row>
    <row r="4365" spans="1:12" ht="15">
      <c r="A4365" s="47">
        <v>105496</v>
      </c>
      <c r="B4365" s="34" t="s">
        <v>1173</v>
      </c>
      <c r="C4365" s="34" t="s">
        <v>1174</v>
      </c>
      <c r="D4365" s="34" t="s">
        <v>1385</v>
      </c>
      <c r="E4365" s="34" t="s">
        <v>193</v>
      </c>
      <c r="F4365" s="31">
        <v>2470288.7599999998</v>
      </c>
      <c r="G4365" s="31">
        <v>2321875.7000000002</v>
      </c>
      <c r="H4365" s="31">
        <v>148413.05999999959</v>
      </c>
      <c r="I4365" s="31"/>
      <c r="J4365" s="36" t="s">
        <v>1933</v>
      </c>
      <c r="K4365" s="30" t="s">
        <v>1930</v>
      </c>
      <c r="L4365" s="9">
        <f>Таблица4[[#This Row],[Поступления]]/Таблица4[[#This Row],[Начисления]]</f>
        <v>0.9399207645668114</v>
      </c>
    </row>
    <row r="4366" spans="1:12" ht="15">
      <c r="A4366" s="47">
        <v>105497</v>
      </c>
      <c r="B4366" s="34" t="s">
        <v>1173</v>
      </c>
      <c r="C4366" s="34" t="s">
        <v>1174</v>
      </c>
      <c r="D4366" s="34" t="s">
        <v>1385</v>
      </c>
      <c r="E4366" s="34" t="s">
        <v>195</v>
      </c>
      <c r="F4366" s="31">
        <v>2411661.1800000002</v>
      </c>
      <c r="G4366" s="31">
        <v>2200369.7000000002</v>
      </c>
      <c r="H4366" s="31">
        <v>211291.47999999998</v>
      </c>
      <c r="I4366" s="31"/>
      <c r="J4366" s="36" t="s">
        <v>1933</v>
      </c>
      <c r="K4366" s="30" t="s">
        <v>1930</v>
      </c>
      <c r="L4366" s="9">
        <f>Таблица4[[#This Row],[Поступления]]/Таблица4[[#This Row],[Начисления]]</f>
        <v>0.91238757676565496</v>
      </c>
    </row>
    <row r="4367" spans="1:12" ht="15">
      <c r="A4367" s="47">
        <v>105498</v>
      </c>
      <c r="B4367" s="34" t="s">
        <v>1173</v>
      </c>
      <c r="C4367" s="34" t="s">
        <v>1174</v>
      </c>
      <c r="D4367" s="34" t="s">
        <v>1385</v>
      </c>
      <c r="E4367" s="34" t="s">
        <v>196</v>
      </c>
      <c r="F4367" s="31">
        <v>1734805.06</v>
      </c>
      <c r="G4367" s="31">
        <v>1512362.64</v>
      </c>
      <c r="H4367" s="31">
        <v>222442.42000000016</v>
      </c>
      <c r="I4367" s="31"/>
      <c r="J4367" s="36" t="s">
        <v>1933</v>
      </c>
      <c r="K4367" s="30" t="s">
        <v>1930</v>
      </c>
      <c r="L4367" s="9">
        <f>Таблица4[[#This Row],[Поступления]]/Таблица4[[#This Row],[Начисления]]</f>
        <v>0.87177670556252573</v>
      </c>
    </row>
    <row r="4368" spans="1:12" ht="15">
      <c r="A4368" s="47">
        <v>105499</v>
      </c>
      <c r="B4368" s="34" t="s">
        <v>1173</v>
      </c>
      <c r="C4368" s="34" t="s">
        <v>1174</v>
      </c>
      <c r="D4368" s="34" t="s">
        <v>1385</v>
      </c>
      <c r="E4368" s="34" t="s">
        <v>174</v>
      </c>
      <c r="F4368" s="31">
        <v>2663776.06</v>
      </c>
      <c r="G4368" s="31">
        <v>2436431.23</v>
      </c>
      <c r="H4368" s="31">
        <v>227344.83000000007</v>
      </c>
      <c r="I4368" s="31"/>
      <c r="J4368" s="36" t="s">
        <v>1933</v>
      </c>
      <c r="K4368" s="30" t="s">
        <v>1930</v>
      </c>
      <c r="L4368" s="9">
        <f>Таблица4[[#This Row],[Поступления]]/Таблица4[[#This Row],[Начисления]]</f>
        <v>0.91465317471169105</v>
      </c>
    </row>
    <row r="4369" spans="1:12" ht="15">
      <c r="A4369" s="47">
        <v>105500</v>
      </c>
      <c r="B4369" s="34" t="s">
        <v>1173</v>
      </c>
      <c r="C4369" s="34" t="s">
        <v>1174</v>
      </c>
      <c r="D4369" s="34" t="s">
        <v>1385</v>
      </c>
      <c r="E4369" s="34" t="s">
        <v>175</v>
      </c>
      <c r="F4369" s="31">
        <v>5216255.8099999996</v>
      </c>
      <c r="G4369" s="31">
        <v>4644272.54</v>
      </c>
      <c r="H4369" s="31">
        <v>571983.26999999955</v>
      </c>
      <c r="I4369" s="31"/>
      <c r="J4369" s="36" t="s">
        <v>1933</v>
      </c>
      <c r="K4369" s="30" t="s">
        <v>1930</v>
      </c>
      <c r="L4369" s="9">
        <f>Таблица4[[#This Row],[Поступления]]/Таблица4[[#This Row],[Начисления]]</f>
        <v>0.89034600854822732</v>
      </c>
    </row>
    <row r="4370" spans="1:12" ht="15">
      <c r="A4370" s="47">
        <v>105503</v>
      </c>
      <c r="B4370" s="34" t="s">
        <v>1173</v>
      </c>
      <c r="C4370" s="34" t="s">
        <v>1174</v>
      </c>
      <c r="D4370" s="34" t="s">
        <v>1386</v>
      </c>
      <c r="E4370" s="34" t="s">
        <v>118</v>
      </c>
      <c r="F4370" s="31">
        <v>655617.79</v>
      </c>
      <c r="G4370" s="31">
        <v>417468.53</v>
      </c>
      <c r="H4370" s="31">
        <v>238149.26</v>
      </c>
      <c r="I4370" s="31"/>
      <c r="J4370" s="36" t="s">
        <v>1931</v>
      </c>
      <c r="K4370" s="30" t="s">
        <v>1929</v>
      </c>
      <c r="L4370" s="9">
        <f>Таблица4[[#This Row],[Поступления]]/Таблица4[[#This Row],[Начисления]]</f>
        <v>0.6367559519701258</v>
      </c>
    </row>
    <row r="4371" spans="1:12" ht="15">
      <c r="A4371" s="47">
        <v>105504</v>
      </c>
      <c r="B4371" s="34" t="s">
        <v>1173</v>
      </c>
      <c r="C4371" s="34" t="s">
        <v>1174</v>
      </c>
      <c r="D4371" s="34" t="s">
        <v>1386</v>
      </c>
      <c r="E4371" s="34" t="s">
        <v>180</v>
      </c>
      <c r="F4371" s="31">
        <v>2655182.9900000002</v>
      </c>
      <c r="G4371" s="31">
        <v>2518430.52</v>
      </c>
      <c r="H4371" s="31">
        <v>136752.4700000002</v>
      </c>
      <c r="I4371" s="31"/>
      <c r="J4371" s="36" t="s">
        <v>1931</v>
      </c>
      <c r="K4371" s="30" t="s">
        <v>1929</v>
      </c>
      <c r="L4371" s="9">
        <f>Таблица4[[#This Row],[Поступления]]/Таблица4[[#This Row],[Начисления]]</f>
        <v>0.94849602814004164</v>
      </c>
    </row>
    <row r="4372" spans="1:12" ht="15">
      <c r="A4372" s="47">
        <v>105505</v>
      </c>
      <c r="B4372" s="34" t="s">
        <v>1173</v>
      </c>
      <c r="C4372" s="34" t="s">
        <v>1174</v>
      </c>
      <c r="D4372" s="34" t="s">
        <v>1386</v>
      </c>
      <c r="E4372" s="34" t="s">
        <v>225</v>
      </c>
      <c r="F4372" s="31">
        <v>1526440.02</v>
      </c>
      <c r="G4372" s="31">
        <v>1350984.14</v>
      </c>
      <c r="H4372" s="31">
        <v>175455.88000000012</v>
      </c>
      <c r="I4372" s="31"/>
      <c r="J4372" s="36" t="s">
        <v>1931</v>
      </c>
      <c r="K4372" s="30" t="s">
        <v>1929</v>
      </c>
      <c r="L4372" s="9">
        <f>Таблица4[[#This Row],[Поступления]]/Таблица4[[#This Row],[Начисления]]</f>
        <v>0.88505550319625392</v>
      </c>
    </row>
    <row r="4373" spans="1:12" ht="15">
      <c r="A4373" s="47">
        <v>105507</v>
      </c>
      <c r="B4373" s="34" t="s">
        <v>1173</v>
      </c>
      <c r="C4373" s="34" t="s">
        <v>1174</v>
      </c>
      <c r="D4373" s="34" t="s">
        <v>1386</v>
      </c>
      <c r="E4373" s="34" t="s">
        <v>248</v>
      </c>
      <c r="F4373" s="31">
        <v>2520427.08</v>
      </c>
      <c r="G4373" s="31">
        <v>2413078.33</v>
      </c>
      <c r="H4373" s="31">
        <v>107348.75</v>
      </c>
      <c r="I4373" s="31"/>
      <c r="J4373" s="36" t="s">
        <v>1931</v>
      </c>
      <c r="K4373" s="30" t="s">
        <v>1930</v>
      </c>
      <c r="L4373" s="9">
        <f>Таблица4[[#This Row],[Поступления]]/Таблица4[[#This Row],[Начисления]]</f>
        <v>0.95740850792636301</v>
      </c>
    </row>
    <row r="4374" spans="1:12" ht="15">
      <c r="A4374" s="47">
        <v>105508</v>
      </c>
      <c r="B4374" s="34" t="s">
        <v>1173</v>
      </c>
      <c r="C4374" s="34" t="s">
        <v>1174</v>
      </c>
      <c r="D4374" s="34" t="s">
        <v>1386</v>
      </c>
      <c r="E4374" s="34" t="s">
        <v>266</v>
      </c>
      <c r="F4374" s="31">
        <v>3141289.96</v>
      </c>
      <c r="G4374" s="31">
        <v>3150218.78</v>
      </c>
      <c r="H4374" s="31"/>
      <c r="I4374" s="31">
        <v>8928.8199999998324</v>
      </c>
      <c r="J4374" s="36" t="s">
        <v>1931</v>
      </c>
      <c r="K4374" s="30" t="s">
        <v>1930</v>
      </c>
      <c r="L4374" s="9">
        <f>Таблица4[[#This Row],[Поступления]]/Таблица4[[#This Row],[Начисления]]</f>
        <v>1.0028424055447591</v>
      </c>
    </row>
    <row r="4375" spans="1:12" ht="15">
      <c r="A4375" s="47">
        <v>105511</v>
      </c>
      <c r="B4375" s="34" t="s">
        <v>1173</v>
      </c>
      <c r="C4375" s="34" t="s">
        <v>1174</v>
      </c>
      <c r="D4375" s="34" t="s">
        <v>1386</v>
      </c>
      <c r="E4375" s="34" t="s">
        <v>778</v>
      </c>
      <c r="F4375" s="31">
        <v>84642.45</v>
      </c>
      <c r="G4375" s="31">
        <v>85530.58</v>
      </c>
      <c r="H4375" s="31"/>
      <c r="I4375" s="31">
        <v>888.13000000000466</v>
      </c>
      <c r="J4375" s="36" t="s">
        <v>1931</v>
      </c>
      <c r="K4375" s="30" t="s">
        <v>1929</v>
      </c>
      <c r="L4375" s="9">
        <f>Таблица4[[#This Row],[Поступления]]/Таблица4[[#This Row],[Начисления]]</f>
        <v>1.0104927255768235</v>
      </c>
    </row>
    <row r="4376" spans="1:12" ht="15">
      <c r="A4376" s="47">
        <v>105512</v>
      </c>
      <c r="B4376" s="34" t="s">
        <v>1173</v>
      </c>
      <c r="C4376" s="34" t="s">
        <v>1174</v>
      </c>
      <c r="D4376" s="34" t="s">
        <v>1387</v>
      </c>
      <c r="E4376" s="34" t="s">
        <v>19</v>
      </c>
      <c r="F4376" s="31">
        <v>2160282.71</v>
      </c>
      <c r="G4376" s="31">
        <v>1794980.4</v>
      </c>
      <c r="H4376" s="31">
        <v>365302.31000000006</v>
      </c>
      <c r="I4376" s="31"/>
      <c r="J4376" s="36" t="s">
        <v>1933</v>
      </c>
      <c r="K4376" s="30" t="s">
        <v>1929</v>
      </c>
      <c r="L4376" s="9">
        <f>Таблица4[[#This Row],[Поступления]]/Таблица4[[#This Row],[Начисления]]</f>
        <v>0.83090069262277244</v>
      </c>
    </row>
    <row r="4377" spans="1:12" ht="15">
      <c r="A4377" s="47">
        <v>105513</v>
      </c>
      <c r="B4377" s="34" t="s">
        <v>1173</v>
      </c>
      <c r="C4377" s="34" t="s">
        <v>1174</v>
      </c>
      <c r="D4377" s="34" t="s">
        <v>1387</v>
      </c>
      <c r="E4377" s="34" t="s">
        <v>21</v>
      </c>
      <c r="F4377" s="31">
        <v>1534795.38</v>
      </c>
      <c r="G4377" s="31">
        <v>1443791.61</v>
      </c>
      <c r="H4377" s="31">
        <v>91003.769999999786</v>
      </c>
      <c r="I4377" s="31"/>
      <c r="J4377" s="36" t="s">
        <v>1933</v>
      </c>
      <c r="K4377" s="30" t="s">
        <v>1930</v>
      </c>
      <c r="L4377" s="9">
        <f>Таблица4[[#This Row],[Поступления]]/Таблица4[[#This Row],[Начисления]]</f>
        <v>0.94070625232140082</v>
      </c>
    </row>
    <row r="4378" spans="1:12" ht="15">
      <c r="A4378" s="47">
        <v>105514</v>
      </c>
      <c r="B4378" s="34" t="s">
        <v>1173</v>
      </c>
      <c r="C4378" s="34" t="s">
        <v>1174</v>
      </c>
      <c r="D4378" s="34" t="s">
        <v>1387</v>
      </c>
      <c r="E4378" s="34" t="s">
        <v>100</v>
      </c>
      <c r="F4378" s="31">
        <v>1580430.69</v>
      </c>
      <c r="G4378" s="31">
        <v>1456847.22</v>
      </c>
      <c r="H4378" s="31">
        <v>123583.46999999997</v>
      </c>
      <c r="I4378" s="31"/>
      <c r="J4378" s="36" t="s">
        <v>1933</v>
      </c>
      <c r="K4378" s="30" t="s">
        <v>1929</v>
      </c>
      <c r="L4378" s="9">
        <f>Таблица4[[#This Row],[Поступления]]/Таблица4[[#This Row],[Начисления]]</f>
        <v>0.92180392928208699</v>
      </c>
    </row>
    <row r="4379" spans="1:12" ht="15">
      <c r="A4379" s="47">
        <v>105515</v>
      </c>
      <c r="B4379" s="34" t="s">
        <v>1173</v>
      </c>
      <c r="C4379" s="34" t="s">
        <v>1174</v>
      </c>
      <c r="D4379" s="34" t="s">
        <v>1387</v>
      </c>
      <c r="E4379" s="34" t="s">
        <v>34</v>
      </c>
      <c r="F4379" s="31">
        <v>1576055.46</v>
      </c>
      <c r="G4379" s="31">
        <v>1410176.93</v>
      </c>
      <c r="H4379" s="31">
        <v>165878.53000000003</v>
      </c>
      <c r="I4379" s="31"/>
      <c r="J4379" s="36" t="s">
        <v>1933</v>
      </c>
      <c r="K4379" s="30" t="s">
        <v>1929</v>
      </c>
      <c r="L4379" s="9">
        <f>Таблица4[[#This Row],[Поступления]]/Таблица4[[#This Row],[Начисления]]</f>
        <v>0.89475082939022965</v>
      </c>
    </row>
    <row r="4380" spans="1:12" ht="15">
      <c r="A4380" s="47">
        <v>105516</v>
      </c>
      <c r="B4380" s="34" t="s">
        <v>1173</v>
      </c>
      <c r="C4380" s="34" t="s">
        <v>1174</v>
      </c>
      <c r="D4380" s="34" t="s">
        <v>1387</v>
      </c>
      <c r="E4380" s="34" t="s">
        <v>22</v>
      </c>
      <c r="F4380" s="31">
        <v>1933052.12</v>
      </c>
      <c r="G4380" s="31">
        <v>1719969.61</v>
      </c>
      <c r="H4380" s="31">
        <v>213082.51</v>
      </c>
      <c r="I4380" s="31"/>
      <c r="J4380" s="36" t="s">
        <v>1933</v>
      </c>
      <c r="K4380" s="30" t="s">
        <v>1930</v>
      </c>
      <c r="L4380" s="9">
        <f>Таблица4[[#This Row],[Поступления]]/Таблица4[[#This Row],[Начисления]]</f>
        <v>0.88976887493338774</v>
      </c>
    </row>
    <row r="4381" spans="1:12" ht="15">
      <c r="A4381" s="47">
        <v>105517</v>
      </c>
      <c r="B4381" s="34" t="s">
        <v>1173</v>
      </c>
      <c r="C4381" s="34" t="s">
        <v>1174</v>
      </c>
      <c r="D4381" s="34" t="s">
        <v>1387</v>
      </c>
      <c r="E4381" s="34" t="s">
        <v>68</v>
      </c>
      <c r="F4381" s="31">
        <v>1258037.2</v>
      </c>
      <c r="G4381" s="31">
        <v>1211597.44</v>
      </c>
      <c r="H4381" s="31">
        <v>46439.760000000009</v>
      </c>
      <c r="I4381" s="31"/>
      <c r="J4381" s="36" t="s">
        <v>1933</v>
      </c>
      <c r="K4381" s="30" t="s">
        <v>1930</v>
      </c>
      <c r="L4381" s="9">
        <f>Таблица4[[#This Row],[Поступления]]/Таблица4[[#This Row],[Начисления]]</f>
        <v>0.96308554309840755</v>
      </c>
    </row>
    <row r="4382" spans="1:12" ht="15">
      <c r="A4382" s="47">
        <v>105518</v>
      </c>
      <c r="B4382" s="34" t="s">
        <v>1173</v>
      </c>
      <c r="C4382" s="34" t="s">
        <v>1174</v>
      </c>
      <c r="D4382" s="34" t="s">
        <v>1387</v>
      </c>
      <c r="E4382" s="34" t="s">
        <v>69</v>
      </c>
      <c r="F4382" s="31">
        <v>1531390.05</v>
      </c>
      <c r="G4382" s="31">
        <v>1454108.16</v>
      </c>
      <c r="H4382" s="31">
        <v>77281.89000000013</v>
      </c>
      <c r="I4382" s="31"/>
      <c r="J4382" s="36" t="s">
        <v>1933</v>
      </c>
      <c r="K4382" s="30" t="s">
        <v>1930</v>
      </c>
      <c r="L4382" s="9">
        <f>Таблица4[[#This Row],[Поступления]]/Таблица4[[#This Row],[Начисления]]</f>
        <v>0.94953480989379546</v>
      </c>
    </row>
    <row r="4383" spans="1:12" ht="15">
      <c r="A4383" s="47">
        <v>105519</v>
      </c>
      <c r="B4383" s="34" t="s">
        <v>1173</v>
      </c>
      <c r="C4383" s="34" t="s">
        <v>1174</v>
      </c>
      <c r="D4383" s="34" t="s">
        <v>1387</v>
      </c>
      <c r="E4383" s="34" t="s">
        <v>70</v>
      </c>
      <c r="F4383" s="31">
        <v>1537500.02</v>
      </c>
      <c r="G4383" s="31">
        <v>1459567.08</v>
      </c>
      <c r="H4383" s="31">
        <v>77932.939999999944</v>
      </c>
      <c r="I4383" s="31"/>
      <c r="J4383" s="36" t="s">
        <v>1933</v>
      </c>
      <c r="K4383" s="30" t="s">
        <v>1930</v>
      </c>
      <c r="L4383" s="9">
        <f>Таблица4[[#This Row],[Поступления]]/Таблица4[[#This Row],[Начисления]]</f>
        <v>0.94931190960244671</v>
      </c>
    </row>
    <row r="4384" spans="1:12" ht="15">
      <c r="A4384" s="47">
        <v>105520</v>
      </c>
      <c r="B4384" s="34" t="s">
        <v>1173</v>
      </c>
      <c r="C4384" s="34" t="s">
        <v>1174</v>
      </c>
      <c r="D4384" s="34" t="s">
        <v>1387</v>
      </c>
      <c r="E4384" s="34" t="s">
        <v>7</v>
      </c>
      <c r="F4384" s="31">
        <v>1537628.19</v>
      </c>
      <c r="G4384" s="31">
        <v>1475427.59</v>
      </c>
      <c r="H4384" s="31">
        <v>62200.59999999986</v>
      </c>
      <c r="I4384" s="31"/>
      <c r="J4384" s="36" t="s">
        <v>1933</v>
      </c>
      <c r="K4384" s="30" t="s">
        <v>1929</v>
      </c>
      <c r="L4384" s="9">
        <f>Таблица4[[#This Row],[Поступления]]/Таблица4[[#This Row],[Начисления]]</f>
        <v>0.95954769793860251</v>
      </c>
    </row>
    <row r="4385" spans="1:12" ht="15">
      <c r="A4385" s="47">
        <v>105521</v>
      </c>
      <c r="B4385" s="34" t="s">
        <v>1173</v>
      </c>
      <c r="C4385" s="34" t="s">
        <v>1174</v>
      </c>
      <c r="D4385" s="34" t="s">
        <v>1387</v>
      </c>
      <c r="E4385" s="34" t="s">
        <v>9</v>
      </c>
      <c r="F4385" s="31">
        <v>1544141.78</v>
      </c>
      <c r="G4385" s="31">
        <v>1448846.03</v>
      </c>
      <c r="H4385" s="31">
        <v>95295.75</v>
      </c>
      <c r="I4385" s="31"/>
      <c r="J4385" s="36" t="s">
        <v>1933</v>
      </c>
      <c r="K4385" s="30" t="s">
        <v>1930</v>
      </c>
      <c r="L4385" s="9">
        <f>Таблица4[[#This Row],[Поступления]]/Таблица4[[#This Row],[Начисления]]</f>
        <v>0.93828562167393725</v>
      </c>
    </row>
    <row r="4386" spans="1:12" ht="15">
      <c r="A4386" s="47">
        <v>105522</v>
      </c>
      <c r="B4386" s="34" t="s">
        <v>1173</v>
      </c>
      <c r="C4386" s="34" t="s">
        <v>1174</v>
      </c>
      <c r="D4386" s="34" t="s">
        <v>1387</v>
      </c>
      <c r="E4386" s="34" t="s">
        <v>11</v>
      </c>
      <c r="F4386" s="31">
        <v>1556523.86</v>
      </c>
      <c r="G4386" s="31">
        <v>1480768.52</v>
      </c>
      <c r="H4386" s="31">
        <v>75755.340000000084</v>
      </c>
      <c r="I4386" s="31"/>
      <c r="J4386" s="36" t="s">
        <v>1933</v>
      </c>
      <c r="K4386" s="30" t="s">
        <v>1929</v>
      </c>
      <c r="L4386" s="9">
        <f>Таблица4[[#This Row],[Поступления]]/Таблица4[[#This Row],[Начисления]]</f>
        <v>0.9513304344721063</v>
      </c>
    </row>
    <row r="4387" spans="1:12" ht="15">
      <c r="A4387" s="47">
        <v>105523</v>
      </c>
      <c r="B4387" s="34" t="s">
        <v>1173</v>
      </c>
      <c r="C4387" s="34" t="s">
        <v>1174</v>
      </c>
      <c r="D4387" s="34" t="s">
        <v>1387</v>
      </c>
      <c r="E4387" s="34" t="s">
        <v>13</v>
      </c>
      <c r="F4387" s="31">
        <v>1547014.86</v>
      </c>
      <c r="G4387" s="31">
        <v>1389491.69</v>
      </c>
      <c r="H4387" s="31">
        <v>157523.17000000016</v>
      </c>
      <c r="I4387" s="31"/>
      <c r="J4387" s="36" t="s">
        <v>1933</v>
      </c>
      <c r="K4387" s="30" t="s">
        <v>1929</v>
      </c>
      <c r="L4387" s="9">
        <f>Таблица4[[#This Row],[Поступления]]/Таблица4[[#This Row],[Начисления]]</f>
        <v>0.89817604596248024</v>
      </c>
    </row>
    <row r="4388" spans="1:12" ht="15">
      <c r="A4388" s="47">
        <v>105524</v>
      </c>
      <c r="B4388" s="34" t="s">
        <v>1173</v>
      </c>
      <c r="C4388" s="34" t="s">
        <v>1174</v>
      </c>
      <c r="D4388" s="34" t="s">
        <v>1387</v>
      </c>
      <c r="E4388" s="34" t="s">
        <v>97</v>
      </c>
      <c r="F4388" s="31">
        <v>1601733.45</v>
      </c>
      <c r="G4388" s="31">
        <v>1454147.46</v>
      </c>
      <c r="H4388" s="31">
        <v>147585.99</v>
      </c>
      <c r="I4388" s="31"/>
      <c r="J4388" s="36" t="s">
        <v>1933</v>
      </c>
      <c r="K4388" s="30" t="s">
        <v>1930</v>
      </c>
      <c r="L4388" s="9">
        <f>Таблица4[[#This Row],[Поступления]]/Таблица4[[#This Row],[Начисления]]</f>
        <v>0.90785858283723797</v>
      </c>
    </row>
    <row r="4389" spans="1:12" ht="15">
      <c r="A4389" s="47">
        <v>105525</v>
      </c>
      <c r="B4389" s="34" t="s">
        <v>1173</v>
      </c>
      <c r="C4389" s="34" t="s">
        <v>1174</v>
      </c>
      <c r="D4389" s="34" t="s">
        <v>1387</v>
      </c>
      <c r="E4389" s="34" t="s">
        <v>111</v>
      </c>
      <c r="F4389" s="31">
        <v>1934516.57</v>
      </c>
      <c r="G4389" s="31">
        <v>1785879.14</v>
      </c>
      <c r="H4389" s="31">
        <v>148637.43000000017</v>
      </c>
      <c r="I4389" s="31"/>
      <c r="J4389" s="36" t="s">
        <v>1933</v>
      </c>
      <c r="K4389" s="30" t="s">
        <v>1930</v>
      </c>
      <c r="L4389" s="9">
        <f>Таблица4[[#This Row],[Поступления]]/Таблица4[[#This Row],[Начисления]]</f>
        <v>0.92316559480283999</v>
      </c>
    </row>
    <row r="4390" spans="1:12" ht="15">
      <c r="A4390" s="47">
        <v>105526</v>
      </c>
      <c r="B4390" s="34" t="s">
        <v>1173</v>
      </c>
      <c r="C4390" s="34" t="s">
        <v>1174</v>
      </c>
      <c r="D4390" s="34" t="s">
        <v>1387</v>
      </c>
      <c r="E4390" s="34" t="s">
        <v>103</v>
      </c>
      <c r="F4390" s="31">
        <v>1552189.97</v>
      </c>
      <c r="G4390" s="31">
        <v>1456604.6</v>
      </c>
      <c r="H4390" s="31">
        <v>95585.369999999879</v>
      </c>
      <c r="I4390" s="31"/>
      <c r="J4390" s="36" t="s">
        <v>1933</v>
      </c>
      <c r="K4390" s="30" t="s">
        <v>1930</v>
      </c>
      <c r="L4390" s="9">
        <f>Таблица4[[#This Row],[Поступления]]/Таблица4[[#This Row],[Начисления]]</f>
        <v>0.93841902611959294</v>
      </c>
    </row>
    <row r="4391" spans="1:12" ht="15">
      <c r="A4391" s="47">
        <v>105527</v>
      </c>
      <c r="B4391" s="34" t="s">
        <v>1173</v>
      </c>
      <c r="C4391" s="34" t="s">
        <v>1174</v>
      </c>
      <c r="D4391" s="34" t="s">
        <v>1387</v>
      </c>
      <c r="E4391" s="34" t="s">
        <v>370</v>
      </c>
      <c r="F4391" s="31">
        <v>1104151.82</v>
      </c>
      <c r="G4391" s="31">
        <v>1037974.22</v>
      </c>
      <c r="H4391" s="31">
        <v>66177.600000000093</v>
      </c>
      <c r="I4391" s="31"/>
      <c r="J4391" s="36" t="s">
        <v>1933</v>
      </c>
      <c r="K4391" s="30" t="s">
        <v>1929</v>
      </c>
      <c r="L4391" s="9">
        <f>Таблица4[[#This Row],[Поступления]]/Таблица4[[#This Row],[Начисления]]</f>
        <v>0.94006476391987459</v>
      </c>
    </row>
    <row r="4392" spans="1:12" ht="15">
      <c r="A4392" s="47">
        <v>105528</v>
      </c>
      <c r="B4392" s="34" t="s">
        <v>1173</v>
      </c>
      <c r="C4392" s="34" t="s">
        <v>1174</v>
      </c>
      <c r="D4392" s="34" t="s">
        <v>1387</v>
      </c>
      <c r="E4392" s="34" t="s">
        <v>338</v>
      </c>
      <c r="F4392" s="31">
        <v>943802.81</v>
      </c>
      <c r="G4392" s="31">
        <v>766624.64</v>
      </c>
      <c r="H4392" s="31">
        <v>177178.17000000004</v>
      </c>
      <c r="I4392" s="31"/>
      <c r="J4392" s="36" t="s">
        <v>1933</v>
      </c>
      <c r="K4392" s="30" t="s">
        <v>1929</v>
      </c>
      <c r="L4392" s="9">
        <f>Таблица4[[#This Row],[Поступления]]/Таблица4[[#This Row],[Начисления]]</f>
        <v>0.81227204653056706</v>
      </c>
    </row>
    <row r="4393" spans="1:12" ht="15">
      <c r="A4393" s="47">
        <v>105529</v>
      </c>
      <c r="B4393" s="34" t="s">
        <v>1173</v>
      </c>
      <c r="C4393" s="34" t="s">
        <v>1174</v>
      </c>
      <c r="D4393" s="34" t="s">
        <v>1387</v>
      </c>
      <c r="E4393" s="34" t="s">
        <v>374</v>
      </c>
      <c r="F4393" s="31">
        <v>933366.45</v>
      </c>
      <c r="G4393" s="31">
        <v>865733.1</v>
      </c>
      <c r="H4393" s="31">
        <v>67633.349999999977</v>
      </c>
      <c r="I4393" s="31"/>
      <c r="J4393" s="36" t="s">
        <v>1933</v>
      </c>
      <c r="K4393" s="30" t="s">
        <v>1930</v>
      </c>
      <c r="L4393" s="9">
        <f>Таблица4[[#This Row],[Поступления]]/Таблица4[[#This Row],[Начисления]]</f>
        <v>0.92753826752611479</v>
      </c>
    </row>
    <row r="4394" spans="1:12" ht="15">
      <c r="A4394" s="47">
        <v>105530</v>
      </c>
      <c r="B4394" s="34" t="s">
        <v>1173</v>
      </c>
      <c r="C4394" s="34" t="s">
        <v>1174</v>
      </c>
      <c r="D4394" s="34" t="s">
        <v>1387</v>
      </c>
      <c r="E4394" s="34" t="s">
        <v>121</v>
      </c>
      <c r="F4394" s="31">
        <v>1590259.71</v>
      </c>
      <c r="G4394" s="31">
        <v>1540329.3</v>
      </c>
      <c r="H4394" s="31">
        <v>49930.409999999916</v>
      </c>
      <c r="I4394" s="31"/>
      <c r="J4394" s="36" t="s">
        <v>1933</v>
      </c>
      <c r="K4394" s="30" t="s">
        <v>1930</v>
      </c>
      <c r="L4394" s="9">
        <f>Таблица4[[#This Row],[Поступления]]/Таблица4[[#This Row],[Начисления]]</f>
        <v>0.96860235489459778</v>
      </c>
    </row>
    <row r="4395" spans="1:12" ht="15">
      <c r="A4395" s="47">
        <v>105531</v>
      </c>
      <c r="B4395" s="34" t="s">
        <v>1173</v>
      </c>
      <c r="C4395" s="34" t="s">
        <v>1174</v>
      </c>
      <c r="D4395" s="34" t="s">
        <v>1387</v>
      </c>
      <c r="E4395" s="34" t="s">
        <v>488</v>
      </c>
      <c r="F4395" s="31">
        <v>1209463.8600000001</v>
      </c>
      <c r="G4395" s="31">
        <v>1157477.3400000001</v>
      </c>
      <c r="H4395" s="31">
        <v>51986.520000000019</v>
      </c>
      <c r="I4395" s="31"/>
      <c r="J4395" s="36" t="s">
        <v>1933</v>
      </c>
      <c r="K4395" s="30" t="s">
        <v>1929</v>
      </c>
      <c r="L4395" s="9">
        <f>Таблица4[[#This Row],[Поступления]]/Таблица4[[#This Row],[Начисления]]</f>
        <v>0.957016888458329</v>
      </c>
    </row>
    <row r="4396" spans="1:12" ht="15">
      <c r="A4396" s="47">
        <v>105532</v>
      </c>
      <c r="B4396" s="34" t="s">
        <v>1173</v>
      </c>
      <c r="C4396" s="34" t="s">
        <v>1174</v>
      </c>
      <c r="D4396" s="34" t="s">
        <v>1387</v>
      </c>
      <c r="E4396" s="34" t="s">
        <v>692</v>
      </c>
      <c r="F4396" s="31">
        <v>1054352.23</v>
      </c>
      <c r="G4396" s="31">
        <v>893194.67</v>
      </c>
      <c r="H4396" s="31">
        <v>161157.55999999994</v>
      </c>
      <c r="I4396" s="31"/>
      <c r="J4396" s="36" t="s">
        <v>1933</v>
      </c>
      <c r="K4396" s="30" t="s">
        <v>1930</v>
      </c>
      <c r="L4396" s="9">
        <f>Таблица4[[#This Row],[Поступления]]/Таблица4[[#This Row],[Начисления]]</f>
        <v>0.847150169161211</v>
      </c>
    </row>
    <row r="4397" spans="1:12" ht="15">
      <c r="A4397" s="47">
        <v>105533</v>
      </c>
      <c r="B4397" s="34" t="s">
        <v>1173</v>
      </c>
      <c r="C4397" s="34" t="s">
        <v>1174</v>
      </c>
      <c r="D4397" s="34" t="s">
        <v>1387</v>
      </c>
      <c r="E4397" s="34" t="s">
        <v>577</v>
      </c>
      <c r="F4397" s="31">
        <v>1237350.49</v>
      </c>
      <c r="G4397" s="31">
        <v>1110422.6399999999</v>
      </c>
      <c r="H4397" s="31">
        <v>126927.85000000009</v>
      </c>
      <c r="I4397" s="31"/>
      <c r="J4397" s="36" t="s">
        <v>1933</v>
      </c>
      <c r="K4397" s="30" t="s">
        <v>1930</v>
      </c>
      <c r="L4397" s="9">
        <f>Таблица4[[#This Row],[Поступления]]/Таблица4[[#This Row],[Начисления]]</f>
        <v>0.89741964703953836</v>
      </c>
    </row>
    <row r="4398" spans="1:12" ht="15">
      <c r="A4398" s="47">
        <v>105534</v>
      </c>
      <c r="B4398" s="34" t="s">
        <v>1173</v>
      </c>
      <c r="C4398" s="34" t="s">
        <v>1174</v>
      </c>
      <c r="D4398" s="34" t="s">
        <v>1387</v>
      </c>
      <c r="E4398" s="34" t="s">
        <v>579</v>
      </c>
      <c r="F4398" s="31">
        <v>937560.48</v>
      </c>
      <c r="G4398" s="31">
        <v>881710.32</v>
      </c>
      <c r="H4398" s="31">
        <v>55850.160000000033</v>
      </c>
      <c r="I4398" s="31"/>
      <c r="J4398" s="36" t="s">
        <v>1933</v>
      </c>
      <c r="K4398" s="30" t="s">
        <v>1929</v>
      </c>
      <c r="L4398" s="9">
        <f>Таблица4[[#This Row],[Поступления]]/Таблица4[[#This Row],[Начисления]]</f>
        <v>0.94043033895797312</v>
      </c>
    </row>
    <row r="4399" spans="1:12" ht="15">
      <c r="A4399" s="47">
        <v>105535</v>
      </c>
      <c r="B4399" s="34" t="s">
        <v>1173</v>
      </c>
      <c r="C4399" s="34" t="s">
        <v>1174</v>
      </c>
      <c r="D4399" s="34" t="s">
        <v>1387</v>
      </c>
      <c r="E4399" s="34" t="s">
        <v>795</v>
      </c>
      <c r="F4399" s="31">
        <v>1552124.97</v>
      </c>
      <c r="G4399" s="31">
        <v>1472782.46</v>
      </c>
      <c r="H4399" s="31">
        <v>79342.510000000009</v>
      </c>
      <c r="I4399" s="31"/>
      <c r="J4399" s="36" t="s">
        <v>1933</v>
      </c>
      <c r="K4399" s="30" t="s">
        <v>1930</v>
      </c>
      <c r="L4399" s="9">
        <f>Таблица4[[#This Row],[Поступления]]/Таблица4[[#This Row],[Начисления]]</f>
        <v>0.94888136488133423</v>
      </c>
    </row>
    <row r="4400" spans="1:12" ht="15">
      <c r="A4400" s="47">
        <v>105536</v>
      </c>
      <c r="B4400" s="34" t="s">
        <v>1173</v>
      </c>
      <c r="C4400" s="34" t="s">
        <v>1174</v>
      </c>
      <c r="D4400" s="34" t="s">
        <v>1387</v>
      </c>
      <c r="E4400" s="34" t="s">
        <v>788</v>
      </c>
      <c r="F4400" s="31">
        <v>1831733.74</v>
      </c>
      <c r="G4400" s="31">
        <v>1640488.6</v>
      </c>
      <c r="H4400" s="31">
        <v>191245.1399999999</v>
      </c>
      <c r="I4400" s="31"/>
      <c r="J4400" s="36" t="s">
        <v>1933</v>
      </c>
      <c r="K4400" s="30" t="s">
        <v>1930</v>
      </c>
      <c r="L4400" s="9">
        <f>Таблица4[[#This Row],[Поступления]]/Таблица4[[#This Row],[Начисления]]</f>
        <v>0.89559337374000658</v>
      </c>
    </row>
    <row r="4401" spans="1:12" ht="15">
      <c r="A4401" s="47">
        <v>105537</v>
      </c>
      <c r="B4401" s="34" t="s">
        <v>1173</v>
      </c>
      <c r="C4401" s="34" t="s">
        <v>1174</v>
      </c>
      <c r="D4401" s="34" t="s">
        <v>1387</v>
      </c>
      <c r="E4401" s="34" t="s">
        <v>750</v>
      </c>
      <c r="F4401" s="31">
        <v>1068512.75</v>
      </c>
      <c r="G4401" s="31">
        <v>948250.92</v>
      </c>
      <c r="H4401" s="31">
        <v>120261.82999999996</v>
      </c>
      <c r="I4401" s="31"/>
      <c r="J4401" s="36" t="s">
        <v>1933</v>
      </c>
      <c r="K4401" s="30" t="s">
        <v>1930</v>
      </c>
      <c r="L4401" s="9">
        <f>Таблица4[[#This Row],[Поступления]]/Таблица4[[#This Row],[Начисления]]</f>
        <v>0.88744932617790484</v>
      </c>
    </row>
    <row r="4402" spans="1:12" ht="15">
      <c r="A4402" s="47">
        <v>105538</v>
      </c>
      <c r="B4402" s="34" t="s">
        <v>1173</v>
      </c>
      <c r="C4402" s="34" t="s">
        <v>1174</v>
      </c>
      <c r="D4402" s="34" t="s">
        <v>1387</v>
      </c>
      <c r="E4402" s="34" t="s">
        <v>792</v>
      </c>
      <c r="F4402" s="31">
        <v>1248737.99</v>
      </c>
      <c r="G4402" s="31">
        <v>1203990.1100000001</v>
      </c>
      <c r="H4402" s="31">
        <v>44747.879999999888</v>
      </c>
      <c r="I4402" s="31"/>
      <c r="J4402" s="36" t="s">
        <v>1933</v>
      </c>
      <c r="K4402" s="30" t="s">
        <v>1929</v>
      </c>
      <c r="L4402" s="9">
        <f>Таблица4[[#This Row],[Поступления]]/Таблица4[[#This Row],[Начисления]]</f>
        <v>0.96416551721950905</v>
      </c>
    </row>
    <row r="4403" spans="1:12" ht="15">
      <c r="A4403" s="47">
        <v>105539</v>
      </c>
      <c r="B4403" s="34" t="s">
        <v>1173</v>
      </c>
      <c r="C4403" s="34" t="s">
        <v>1174</v>
      </c>
      <c r="D4403" s="34" t="s">
        <v>1387</v>
      </c>
      <c r="E4403" s="34" t="s">
        <v>796</v>
      </c>
      <c r="F4403" s="31">
        <v>1543740.91</v>
      </c>
      <c r="G4403" s="31">
        <v>1454181.85</v>
      </c>
      <c r="H4403" s="31">
        <v>89559.059999999823</v>
      </c>
      <c r="I4403" s="31"/>
      <c r="J4403" s="36" t="s">
        <v>1933</v>
      </c>
      <c r="K4403" s="30" t="s">
        <v>1929</v>
      </c>
      <c r="L4403" s="9">
        <f>Таблица4[[#This Row],[Поступления]]/Таблица4[[#This Row],[Начисления]]</f>
        <v>0.94198569240482211</v>
      </c>
    </row>
    <row r="4404" spans="1:12" ht="15">
      <c r="A4404" s="47">
        <v>105540</v>
      </c>
      <c r="B4404" s="34" t="s">
        <v>1173</v>
      </c>
      <c r="C4404" s="34" t="s">
        <v>1174</v>
      </c>
      <c r="D4404" s="34" t="s">
        <v>1387</v>
      </c>
      <c r="E4404" s="34" t="s">
        <v>789</v>
      </c>
      <c r="F4404" s="31">
        <v>2468074.77</v>
      </c>
      <c r="G4404" s="31">
        <v>2370844.62</v>
      </c>
      <c r="H4404" s="31">
        <v>97230.149999999907</v>
      </c>
      <c r="I4404" s="31"/>
      <c r="J4404" s="36" t="s">
        <v>1933</v>
      </c>
      <c r="K4404" s="30" t="s">
        <v>1929</v>
      </c>
      <c r="L4404" s="9">
        <f>Таблица4[[#This Row],[Поступления]]/Таблица4[[#This Row],[Начисления]]</f>
        <v>0.96060486044351079</v>
      </c>
    </row>
    <row r="4405" spans="1:12" ht="15">
      <c r="A4405" s="47">
        <v>105541</v>
      </c>
      <c r="B4405" s="34" t="s">
        <v>1173</v>
      </c>
      <c r="C4405" s="34" t="s">
        <v>1174</v>
      </c>
      <c r="D4405" s="34" t="s">
        <v>1387</v>
      </c>
      <c r="E4405" s="34" t="s">
        <v>794</v>
      </c>
      <c r="F4405" s="31">
        <v>2477254.12</v>
      </c>
      <c r="G4405" s="31">
        <v>2416458.9300000002</v>
      </c>
      <c r="H4405" s="31">
        <v>60795.189999999944</v>
      </c>
      <c r="I4405" s="31"/>
      <c r="J4405" s="36" t="s">
        <v>1933</v>
      </c>
      <c r="K4405" s="30" t="s">
        <v>1930</v>
      </c>
      <c r="L4405" s="9">
        <f>Таблица4[[#This Row],[Поступления]]/Таблица4[[#This Row],[Начисления]]</f>
        <v>0.97545863805042332</v>
      </c>
    </row>
    <row r="4406" spans="1:12" ht="15">
      <c r="A4406" s="47">
        <v>105542</v>
      </c>
      <c r="B4406" s="34" t="s">
        <v>1173</v>
      </c>
      <c r="C4406" s="34" t="s">
        <v>1174</v>
      </c>
      <c r="D4406" s="34" t="s">
        <v>1387</v>
      </c>
      <c r="E4406" s="34" t="s">
        <v>96</v>
      </c>
      <c r="F4406" s="31">
        <v>1589506.64</v>
      </c>
      <c r="G4406" s="31">
        <v>1464188.24</v>
      </c>
      <c r="H4406" s="31">
        <v>125318.39999999991</v>
      </c>
      <c r="I4406" s="31"/>
      <c r="J4406" s="36" t="s">
        <v>1933</v>
      </c>
      <c r="K4406" s="30" t="s">
        <v>1929</v>
      </c>
      <c r="L4406" s="9">
        <f>Таблица4[[#This Row],[Поступления]]/Таблица4[[#This Row],[Начисления]]</f>
        <v>0.92115893268618243</v>
      </c>
    </row>
    <row r="4407" spans="1:12" ht="15">
      <c r="A4407" s="47">
        <v>105543</v>
      </c>
      <c r="B4407" s="34" t="s">
        <v>1173</v>
      </c>
      <c r="C4407" s="34" t="s">
        <v>1174</v>
      </c>
      <c r="D4407" s="34" t="s">
        <v>1387</v>
      </c>
      <c r="E4407" s="34" t="s">
        <v>135</v>
      </c>
      <c r="F4407" s="31">
        <v>2790186.87</v>
      </c>
      <c r="G4407" s="31">
        <v>1875319.99</v>
      </c>
      <c r="H4407" s="31">
        <v>914866.88000000012</v>
      </c>
      <c r="I4407" s="31"/>
      <c r="J4407" s="36" t="s">
        <v>1934</v>
      </c>
      <c r="K4407" s="30" t="s">
        <v>1929</v>
      </c>
      <c r="L4407" s="9">
        <f>Таблица4[[#This Row],[Поступления]]/Таблица4[[#This Row],[Начисления]]</f>
        <v>0.67211268541307412</v>
      </c>
    </row>
    <row r="4408" spans="1:12" ht="15">
      <c r="A4408" s="47">
        <v>105544</v>
      </c>
      <c r="B4408" s="34" t="s">
        <v>1173</v>
      </c>
      <c r="C4408" s="34" t="s">
        <v>1174</v>
      </c>
      <c r="D4408" s="34" t="s">
        <v>1387</v>
      </c>
      <c r="E4408" s="34" t="s">
        <v>269</v>
      </c>
      <c r="F4408" s="31">
        <v>1821043.31</v>
      </c>
      <c r="G4408" s="31">
        <v>1645321.3</v>
      </c>
      <c r="H4408" s="31">
        <v>175722.01</v>
      </c>
      <c r="I4408" s="31"/>
      <c r="J4408" s="36" t="s">
        <v>1934</v>
      </c>
      <c r="K4408" s="30" t="s">
        <v>1930</v>
      </c>
      <c r="L4408" s="9">
        <f>Таблица4[[#This Row],[Поступления]]/Таблица4[[#This Row],[Начисления]]</f>
        <v>0.90350476068578511</v>
      </c>
    </row>
    <row r="4409" spans="1:12" ht="15">
      <c r="A4409" s="47">
        <v>105545</v>
      </c>
      <c r="B4409" s="34" t="s">
        <v>1173</v>
      </c>
      <c r="C4409" s="34" t="s">
        <v>1174</v>
      </c>
      <c r="D4409" s="34" t="s">
        <v>1387</v>
      </c>
      <c r="E4409" s="34" t="s">
        <v>159</v>
      </c>
      <c r="F4409" s="31">
        <v>236539.83</v>
      </c>
      <c r="G4409" s="31">
        <v>228860.05</v>
      </c>
      <c r="H4409" s="31">
        <v>7679.7799999999988</v>
      </c>
      <c r="I4409" s="31"/>
      <c r="J4409" s="36" t="s">
        <v>1934</v>
      </c>
      <c r="K4409" s="30" t="s">
        <v>1929</v>
      </c>
      <c r="L4409" s="9">
        <f>Таблица4[[#This Row],[Поступления]]/Таблица4[[#This Row],[Начисления]]</f>
        <v>0.96753282523285822</v>
      </c>
    </row>
    <row r="4410" spans="1:12" ht="15">
      <c r="A4410" s="47">
        <v>105546</v>
      </c>
      <c r="B4410" s="34" t="s">
        <v>1173</v>
      </c>
      <c r="C4410" s="34" t="s">
        <v>1174</v>
      </c>
      <c r="D4410" s="34" t="s">
        <v>1387</v>
      </c>
      <c r="E4410" s="34" t="s">
        <v>55</v>
      </c>
      <c r="F4410" s="31">
        <v>238144.61</v>
      </c>
      <c r="G4410" s="31">
        <v>235472.74</v>
      </c>
      <c r="H4410" s="31">
        <v>2671.8699999999953</v>
      </c>
      <c r="I4410" s="31"/>
      <c r="J4410" s="36" t="s">
        <v>1934</v>
      </c>
      <c r="K4410" s="30" t="s">
        <v>1929</v>
      </c>
      <c r="L4410" s="9">
        <f>Таблица4[[#This Row],[Поступления]]/Таблица4[[#This Row],[Начисления]]</f>
        <v>0.98878047250366075</v>
      </c>
    </row>
    <row r="4411" spans="1:12" ht="15">
      <c r="A4411" s="47">
        <v>105547</v>
      </c>
      <c r="B4411" s="34" t="s">
        <v>1173</v>
      </c>
      <c r="C4411" s="34" t="s">
        <v>1174</v>
      </c>
      <c r="D4411" s="34" t="s">
        <v>1387</v>
      </c>
      <c r="E4411" s="34" t="s">
        <v>56</v>
      </c>
      <c r="F4411" s="31">
        <v>283271.78999999998</v>
      </c>
      <c r="G4411" s="31">
        <v>249001.08</v>
      </c>
      <c r="H4411" s="31">
        <v>34270.709999999992</v>
      </c>
      <c r="I4411" s="31"/>
      <c r="J4411" s="36" t="s">
        <v>1934</v>
      </c>
      <c r="K4411" s="30" t="s">
        <v>1929</v>
      </c>
      <c r="L4411" s="9">
        <f>Таблица4[[#This Row],[Поступления]]/Таблица4[[#This Row],[Начисления]]</f>
        <v>0.87901827428703716</v>
      </c>
    </row>
    <row r="4412" spans="1:12" ht="15">
      <c r="A4412" s="47">
        <v>105548</v>
      </c>
      <c r="B4412" s="34" t="s">
        <v>1173</v>
      </c>
      <c r="C4412" s="34" t="s">
        <v>1174</v>
      </c>
      <c r="D4412" s="34" t="s">
        <v>1387</v>
      </c>
      <c r="E4412" s="34" t="s">
        <v>58</v>
      </c>
      <c r="F4412" s="31">
        <v>242912.25</v>
      </c>
      <c r="G4412" s="31">
        <v>226506.48</v>
      </c>
      <c r="H4412" s="31">
        <v>16405.76999999999</v>
      </c>
      <c r="I4412" s="31"/>
      <c r="J4412" s="36" t="s">
        <v>1934</v>
      </c>
      <c r="K4412" s="30" t="s">
        <v>1929</v>
      </c>
      <c r="L4412" s="9">
        <f>Таблица4[[#This Row],[Поступления]]/Таблица4[[#This Row],[Начисления]]</f>
        <v>0.93246215454346171</v>
      </c>
    </row>
    <row r="4413" spans="1:12" ht="15">
      <c r="A4413" s="47">
        <v>105549</v>
      </c>
      <c r="B4413" s="34" t="s">
        <v>1173</v>
      </c>
      <c r="C4413" s="34" t="s">
        <v>1174</v>
      </c>
      <c r="D4413" s="34" t="s">
        <v>1387</v>
      </c>
      <c r="E4413" s="34" t="s">
        <v>60</v>
      </c>
      <c r="F4413" s="31">
        <v>306100.59999999998</v>
      </c>
      <c r="G4413" s="31">
        <v>267423.63</v>
      </c>
      <c r="H4413" s="31">
        <v>38676.969999999972</v>
      </c>
      <c r="I4413" s="31"/>
      <c r="J4413" s="36" t="s">
        <v>1934</v>
      </c>
      <c r="K4413" s="30" t="s">
        <v>1929</v>
      </c>
      <c r="L4413" s="9">
        <f>Таблица4[[#This Row],[Поступления]]/Таблица4[[#This Row],[Начисления]]</f>
        <v>0.87364621304237899</v>
      </c>
    </row>
    <row r="4414" spans="1:12" ht="15">
      <c r="A4414" s="47">
        <v>105550</v>
      </c>
      <c r="B4414" s="34" t="s">
        <v>1173</v>
      </c>
      <c r="C4414" s="34" t="s">
        <v>1174</v>
      </c>
      <c r="D4414" s="34" t="s">
        <v>1387</v>
      </c>
      <c r="E4414" s="34" t="s">
        <v>62</v>
      </c>
      <c r="F4414" s="31">
        <v>311641.86</v>
      </c>
      <c r="G4414" s="31">
        <v>303160.94</v>
      </c>
      <c r="H4414" s="31">
        <v>8480.9199999999837</v>
      </c>
      <c r="I4414" s="31"/>
      <c r="J4414" s="36" t="s">
        <v>1934</v>
      </c>
      <c r="K4414" s="30" t="s">
        <v>1929</v>
      </c>
      <c r="L4414" s="9">
        <f>Таблица4[[#This Row],[Поступления]]/Таблица4[[#This Row],[Начисления]]</f>
        <v>0.97278632594478809</v>
      </c>
    </row>
    <row r="4415" spans="1:12" ht="15">
      <c r="A4415" s="47">
        <v>105551</v>
      </c>
      <c r="B4415" s="34" t="s">
        <v>1173</v>
      </c>
      <c r="C4415" s="34" t="s">
        <v>1174</v>
      </c>
      <c r="D4415" s="34" t="s">
        <v>1387</v>
      </c>
      <c r="E4415" s="34" t="s">
        <v>80</v>
      </c>
      <c r="F4415" s="31">
        <v>1005448.87</v>
      </c>
      <c r="G4415" s="31">
        <v>892852.1</v>
      </c>
      <c r="H4415" s="31">
        <v>112596.77000000002</v>
      </c>
      <c r="I4415" s="31"/>
      <c r="J4415" s="36" t="s">
        <v>1934</v>
      </c>
      <c r="K4415" s="30" t="s">
        <v>1929</v>
      </c>
      <c r="L4415" s="9">
        <f>Таблица4[[#This Row],[Поступления]]/Таблица4[[#This Row],[Начисления]]</f>
        <v>0.88801343026025781</v>
      </c>
    </row>
    <row r="4416" spans="1:12" ht="15">
      <c r="A4416" s="47">
        <v>105552</v>
      </c>
      <c r="B4416" s="34" t="s">
        <v>1173</v>
      </c>
      <c r="C4416" s="34" t="s">
        <v>1174</v>
      </c>
      <c r="D4416" s="34" t="s">
        <v>1387</v>
      </c>
      <c r="E4416" s="34" t="s">
        <v>65</v>
      </c>
      <c r="F4416" s="31">
        <v>2088634.01</v>
      </c>
      <c r="G4416" s="31">
        <v>2014764.09</v>
      </c>
      <c r="H4416" s="31">
        <v>73869.919999999925</v>
      </c>
      <c r="I4416" s="31"/>
      <c r="J4416" s="36" t="s">
        <v>1934</v>
      </c>
      <c r="K4416" s="30" t="s">
        <v>1929</v>
      </c>
      <c r="L4416" s="9">
        <f>Таблица4[[#This Row],[Поступления]]/Таблица4[[#This Row],[Начисления]]</f>
        <v>0.96463242499819302</v>
      </c>
    </row>
    <row r="4417" spans="1:12" ht="15">
      <c r="A4417" s="47">
        <v>105553</v>
      </c>
      <c r="B4417" s="34" t="s">
        <v>1173</v>
      </c>
      <c r="C4417" s="34" t="s">
        <v>1174</v>
      </c>
      <c r="D4417" s="34" t="s">
        <v>1387</v>
      </c>
      <c r="E4417" s="34" t="s">
        <v>81</v>
      </c>
      <c r="F4417" s="31">
        <v>1387565.03</v>
      </c>
      <c r="G4417" s="31">
        <v>944193.97</v>
      </c>
      <c r="H4417" s="31">
        <v>443371.06000000006</v>
      </c>
      <c r="I4417" s="31"/>
      <c r="J4417" s="36" t="s">
        <v>1934</v>
      </c>
      <c r="K4417" s="30" t="s">
        <v>1929</v>
      </c>
      <c r="L4417" s="9">
        <f>Таблица4[[#This Row],[Поступления]]/Таблица4[[#This Row],[Начисления]]</f>
        <v>0.68046826605308719</v>
      </c>
    </row>
    <row r="4418" spans="1:12" ht="15">
      <c r="A4418" s="47">
        <v>105554</v>
      </c>
      <c r="B4418" s="34" t="s">
        <v>1173</v>
      </c>
      <c r="C4418" s="34" t="s">
        <v>1174</v>
      </c>
      <c r="D4418" s="34" t="s">
        <v>1387</v>
      </c>
      <c r="E4418" s="34" t="s">
        <v>84</v>
      </c>
      <c r="F4418" s="31">
        <v>1296586.71</v>
      </c>
      <c r="G4418" s="31">
        <v>1248078.69</v>
      </c>
      <c r="H4418" s="31">
        <v>48508.020000000019</v>
      </c>
      <c r="I4418" s="31"/>
      <c r="J4418" s="36" t="s">
        <v>1934</v>
      </c>
      <c r="K4418" s="30" t="s">
        <v>1929</v>
      </c>
      <c r="L4418" s="9">
        <f>Таблица4[[#This Row],[Поступления]]/Таблица4[[#This Row],[Начисления]]</f>
        <v>0.96258790898759095</v>
      </c>
    </row>
    <row r="4419" spans="1:12" ht="15">
      <c r="A4419" s="47">
        <v>105555</v>
      </c>
      <c r="B4419" s="34" t="s">
        <v>1173</v>
      </c>
      <c r="C4419" s="34" t="s">
        <v>1174</v>
      </c>
      <c r="D4419" s="34" t="s">
        <v>1387</v>
      </c>
      <c r="E4419" s="34" t="s">
        <v>252</v>
      </c>
      <c r="F4419" s="31">
        <v>1571800.7</v>
      </c>
      <c r="G4419" s="31">
        <v>1401863.31</v>
      </c>
      <c r="H4419" s="31">
        <v>169937.3899999999</v>
      </c>
      <c r="I4419" s="31"/>
      <c r="J4419" s="36" t="s">
        <v>1934</v>
      </c>
      <c r="K4419" s="30" t="s">
        <v>1929</v>
      </c>
      <c r="L4419" s="9">
        <f>Таблица4[[#This Row],[Поступления]]/Таблица4[[#This Row],[Начисления]]</f>
        <v>0.89188362748534222</v>
      </c>
    </row>
    <row r="4420" spans="1:12" ht="15">
      <c r="A4420" s="47">
        <v>105556</v>
      </c>
      <c r="B4420" s="34" t="s">
        <v>1173</v>
      </c>
      <c r="C4420" s="34" t="s">
        <v>1174</v>
      </c>
      <c r="D4420" s="34" t="s">
        <v>1387</v>
      </c>
      <c r="E4420" s="34" t="s">
        <v>104</v>
      </c>
      <c r="F4420" s="31">
        <v>1618205.55</v>
      </c>
      <c r="G4420" s="31">
        <v>1379315.08</v>
      </c>
      <c r="H4420" s="31">
        <v>238890.46999999997</v>
      </c>
      <c r="I4420" s="31"/>
      <c r="J4420" s="36" t="s">
        <v>1934</v>
      </c>
      <c r="K4420" s="30" t="s">
        <v>1929</v>
      </c>
      <c r="L4420" s="9">
        <f>Таблица4[[#This Row],[Поступления]]/Таблица4[[#This Row],[Начисления]]</f>
        <v>0.85237322291967177</v>
      </c>
    </row>
    <row r="4421" spans="1:12" ht="15">
      <c r="A4421" s="47">
        <v>105557</v>
      </c>
      <c r="B4421" s="34" t="s">
        <v>1173</v>
      </c>
      <c r="C4421" s="34" t="s">
        <v>1174</v>
      </c>
      <c r="D4421" s="34" t="s">
        <v>1387</v>
      </c>
      <c r="E4421" s="34" t="s">
        <v>253</v>
      </c>
      <c r="F4421" s="31">
        <v>1644591.51</v>
      </c>
      <c r="G4421" s="31">
        <v>1581037.46</v>
      </c>
      <c r="H4421" s="31">
        <v>63554.050000000047</v>
      </c>
      <c r="I4421" s="31"/>
      <c r="J4421" s="36" t="s">
        <v>1934</v>
      </c>
      <c r="K4421" s="30" t="s">
        <v>1929</v>
      </c>
      <c r="L4421" s="9">
        <f>Таблица4[[#This Row],[Поступления]]/Таблица4[[#This Row],[Начисления]]</f>
        <v>0.96135572291747995</v>
      </c>
    </row>
    <row r="4422" spans="1:12" ht="15">
      <c r="A4422" s="47">
        <v>105558</v>
      </c>
      <c r="B4422" s="34" t="s">
        <v>1173</v>
      </c>
      <c r="C4422" s="34" t="s">
        <v>1174</v>
      </c>
      <c r="D4422" s="34" t="s">
        <v>1387</v>
      </c>
      <c r="E4422" s="34" t="s">
        <v>254</v>
      </c>
      <c r="F4422" s="31">
        <v>1697090</v>
      </c>
      <c r="G4422" s="31">
        <v>1608873.77</v>
      </c>
      <c r="H4422" s="31">
        <v>88216.229999999981</v>
      </c>
      <c r="I4422" s="31"/>
      <c r="J4422" s="36" t="s">
        <v>1934</v>
      </c>
      <c r="K4422" s="30" t="s">
        <v>1929</v>
      </c>
      <c r="L4422" s="9">
        <f>Таблица4[[#This Row],[Поступления]]/Таблица4[[#This Row],[Начисления]]</f>
        <v>0.9480191209658887</v>
      </c>
    </row>
    <row r="4423" spans="1:12" ht="15">
      <c r="A4423" s="47">
        <v>105559</v>
      </c>
      <c r="B4423" s="34" t="s">
        <v>1173</v>
      </c>
      <c r="C4423" s="34" t="s">
        <v>1174</v>
      </c>
      <c r="D4423" s="34" t="s">
        <v>1387</v>
      </c>
      <c r="E4423" s="34" t="s">
        <v>255</v>
      </c>
      <c r="F4423" s="31">
        <v>1804826.54</v>
      </c>
      <c r="G4423" s="31">
        <v>1719564.34</v>
      </c>
      <c r="H4423" s="31">
        <v>85262.199999999953</v>
      </c>
      <c r="I4423" s="31"/>
      <c r="J4423" s="36" t="s">
        <v>1934</v>
      </c>
      <c r="K4423" s="30" t="s">
        <v>1929</v>
      </c>
      <c r="L4423" s="9">
        <f>Таблица4[[#This Row],[Поступления]]/Таблица4[[#This Row],[Начисления]]</f>
        <v>0.95275878423197391</v>
      </c>
    </row>
    <row r="4424" spans="1:12" ht="15">
      <c r="A4424" s="47">
        <v>105560</v>
      </c>
      <c r="B4424" s="34" t="s">
        <v>1173</v>
      </c>
      <c r="C4424" s="34" t="s">
        <v>1174</v>
      </c>
      <c r="D4424" s="34" t="s">
        <v>1387</v>
      </c>
      <c r="E4424" s="34" t="s">
        <v>257</v>
      </c>
      <c r="F4424" s="31">
        <v>1806784.65</v>
      </c>
      <c r="G4424" s="31">
        <v>1704816.22</v>
      </c>
      <c r="H4424" s="31">
        <v>101968.42999999993</v>
      </c>
      <c r="I4424" s="31"/>
      <c r="J4424" s="36" t="s">
        <v>1934</v>
      </c>
      <c r="K4424" s="30" t="s">
        <v>1929</v>
      </c>
      <c r="L4424" s="9">
        <f>Таблица4[[#This Row],[Поступления]]/Таблица4[[#This Row],[Начисления]]</f>
        <v>0.94356359514123611</v>
      </c>
    </row>
    <row r="4425" spans="1:12" ht="15">
      <c r="A4425" s="47">
        <v>105561</v>
      </c>
      <c r="B4425" s="34" t="s">
        <v>1173</v>
      </c>
      <c r="C4425" s="34" t="s">
        <v>1174</v>
      </c>
      <c r="D4425" s="34" t="s">
        <v>1387</v>
      </c>
      <c r="E4425" s="34" t="s">
        <v>105</v>
      </c>
      <c r="F4425" s="31">
        <v>1810798.61</v>
      </c>
      <c r="G4425" s="31">
        <v>1566557.09</v>
      </c>
      <c r="H4425" s="31">
        <v>244241.52000000002</v>
      </c>
      <c r="I4425" s="31"/>
      <c r="J4425" s="36" t="s">
        <v>1934</v>
      </c>
      <c r="K4425" s="30" t="s">
        <v>1929</v>
      </c>
      <c r="L4425" s="9">
        <f>Таблица4[[#This Row],[Поступления]]/Таблица4[[#This Row],[Начисления]]</f>
        <v>0.86511944583390199</v>
      </c>
    </row>
    <row r="4426" spans="1:12" ht="15">
      <c r="A4426" s="47">
        <v>105562</v>
      </c>
      <c r="B4426" s="34" t="s">
        <v>1173</v>
      </c>
      <c r="C4426" s="34" t="s">
        <v>1174</v>
      </c>
      <c r="D4426" s="34" t="s">
        <v>1387</v>
      </c>
      <c r="E4426" s="34" t="s">
        <v>107</v>
      </c>
      <c r="F4426" s="31">
        <v>1809144.63</v>
      </c>
      <c r="G4426" s="31">
        <v>1757433.56</v>
      </c>
      <c r="H4426" s="31">
        <v>51711.069999999832</v>
      </c>
      <c r="I4426" s="31"/>
      <c r="J4426" s="36" t="s">
        <v>1934</v>
      </c>
      <c r="K4426" s="30" t="s">
        <v>1929</v>
      </c>
      <c r="L4426" s="9">
        <f>Таблица4[[#This Row],[Поступления]]/Таблица4[[#This Row],[Начисления]]</f>
        <v>0.97141684023349761</v>
      </c>
    </row>
    <row r="4427" spans="1:12" ht="15">
      <c r="A4427" s="47">
        <v>105563</v>
      </c>
      <c r="B4427" s="34" t="s">
        <v>1173</v>
      </c>
      <c r="C4427" s="34" t="s">
        <v>1174</v>
      </c>
      <c r="D4427" s="34" t="s">
        <v>1387</v>
      </c>
      <c r="E4427" s="34" t="s">
        <v>258</v>
      </c>
      <c r="F4427" s="31">
        <v>1803576.57</v>
      </c>
      <c r="G4427" s="31">
        <v>1653283.77</v>
      </c>
      <c r="H4427" s="31">
        <v>150292.80000000005</v>
      </c>
      <c r="I4427" s="31"/>
      <c r="J4427" s="36" t="s">
        <v>1934</v>
      </c>
      <c r="K4427" s="30" t="s">
        <v>1929</v>
      </c>
      <c r="L4427" s="9">
        <f>Таблица4[[#This Row],[Поступления]]/Таблица4[[#This Row],[Начисления]]</f>
        <v>0.91666957616332301</v>
      </c>
    </row>
    <row r="4428" spans="1:12" ht="15">
      <c r="A4428" s="47">
        <v>105564</v>
      </c>
      <c r="B4428" s="34" t="s">
        <v>1173</v>
      </c>
      <c r="C4428" s="34" t="s">
        <v>1174</v>
      </c>
      <c r="D4428" s="34" t="s">
        <v>1387</v>
      </c>
      <c r="E4428" s="34" t="s">
        <v>259</v>
      </c>
      <c r="F4428" s="31">
        <v>1678484.45</v>
      </c>
      <c r="G4428" s="31">
        <v>1494432.32</v>
      </c>
      <c r="H4428" s="31">
        <v>184052.12999999989</v>
      </c>
      <c r="I4428" s="31"/>
      <c r="J4428" s="36" t="s">
        <v>1934</v>
      </c>
      <c r="K4428" s="30" t="s">
        <v>1929</v>
      </c>
      <c r="L4428" s="9">
        <f>Таблица4[[#This Row],[Поступления]]/Таблица4[[#This Row],[Начисления]]</f>
        <v>0.89034624062200884</v>
      </c>
    </row>
    <row r="4429" spans="1:12" ht="15">
      <c r="A4429" s="47">
        <v>105565</v>
      </c>
      <c r="B4429" s="34" t="s">
        <v>1173</v>
      </c>
      <c r="C4429" s="34" t="s">
        <v>1174</v>
      </c>
      <c r="D4429" s="34" t="s">
        <v>1387</v>
      </c>
      <c r="E4429" s="34" t="s">
        <v>398</v>
      </c>
      <c r="F4429" s="31">
        <v>1808578.97</v>
      </c>
      <c r="G4429" s="31">
        <v>1737969.58</v>
      </c>
      <c r="H4429" s="31">
        <v>70609.389999999898</v>
      </c>
      <c r="I4429" s="31"/>
      <c r="J4429" s="36" t="s">
        <v>1934</v>
      </c>
      <c r="K4429" s="30" t="s">
        <v>1929</v>
      </c>
      <c r="L4429" s="9">
        <f>Таблица4[[#This Row],[Поступления]]/Таблица4[[#This Row],[Начисления]]</f>
        <v>0.96095863593946362</v>
      </c>
    </row>
    <row r="4430" spans="1:12" ht="15">
      <c r="A4430" s="47">
        <v>105566</v>
      </c>
      <c r="B4430" s="34" t="s">
        <v>1173</v>
      </c>
      <c r="C4430" s="34" t="s">
        <v>1174</v>
      </c>
      <c r="D4430" s="34" t="s">
        <v>1387</v>
      </c>
      <c r="E4430" s="34" t="s">
        <v>399</v>
      </c>
      <c r="F4430" s="31">
        <v>1686603.91</v>
      </c>
      <c r="G4430" s="31">
        <v>1562320.87</v>
      </c>
      <c r="H4430" s="31">
        <v>124283.0399999998</v>
      </c>
      <c r="I4430" s="31"/>
      <c r="J4430" s="36" t="s">
        <v>1934</v>
      </c>
      <c r="K4430" s="30" t="s">
        <v>1929</v>
      </c>
      <c r="L4430" s="9">
        <f>Таблица4[[#This Row],[Поступления]]/Таблица4[[#This Row],[Начисления]]</f>
        <v>0.9263116614024689</v>
      </c>
    </row>
    <row r="4431" spans="1:12" ht="15">
      <c r="A4431" s="47">
        <v>105567</v>
      </c>
      <c r="B4431" s="34" t="s">
        <v>1173</v>
      </c>
      <c r="C4431" s="34" t="s">
        <v>1174</v>
      </c>
      <c r="D4431" s="34" t="s">
        <v>1387</v>
      </c>
      <c r="E4431" s="34" t="s">
        <v>284</v>
      </c>
      <c r="F4431" s="31">
        <v>1663387.55</v>
      </c>
      <c r="G4431" s="31">
        <v>1607089.18</v>
      </c>
      <c r="H4431" s="31">
        <v>56298.370000000112</v>
      </c>
      <c r="I4431" s="31"/>
      <c r="J4431" s="36" t="s">
        <v>1934</v>
      </c>
      <c r="K4431" s="30" t="s">
        <v>1929</v>
      </c>
      <c r="L4431" s="9">
        <f>Таблица4[[#This Row],[Поступления]]/Таблица4[[#This Row],[Начисления]]</f>
        <v>0.96615438777331231</v>
      </c>
    </row>
    <row r="4432" spans="1:12" ht="15">
      <c r="A4432" s="47">
        <v>105568</v>
      </c>
      <c r="B4432" s="34" t="s">
        <v>1173</v>
      </c>
      <c r="C4432" s="34" t="s">
        <v>1174</v>
      </c>
      <c r="D4432" s="34" t="s">
        <v>1387</v>
      </c>
      <c r="E4432" s="34" t="s">
        <v>389</v>
      </c>
      <c r="F4432" s="31">
        <v>1965674.43</v>
      </c>
      <c r="G4432" s="31">
        <v>1819987.58</v>
      </c>
      <c r="H4432" s="31">
        <v>145686.84999999986</v>
      </c>
      <c r="I4432" s="31"/>
      <c r="J4432" s="36" t="s">
        <v>1933</v>
      </c>
      <c r="K4432" s="30" t="s">
        <v>1929</v>
      </c>
      <c r="L4432" s="9">
        <f>Таблица4[[#This Row],[Поступления]]/Таблица4[[#This Row],[Начисления]]</f>
        <v>0.92588454742223014</v>
      </c>
    </row>
    <row r="4433" spans="1:12" ht="15">
      <c r="A4433" s="47">
        <v>105569</v>
      </c>
      <c r="B4433" s="34" t="s">
        <v>1173</v>
      </c>
      <c r="C4433" s="34" t="s">
        <v>1174</v>
      </c>
      <c r="D4433" s="34" t="s">
        <v>1387</v>
      </c>
      <c r="E4433" s="34" t="s">
        <v>411</v>
      </c>
      <c r="F4433" s="31">
        <v>9194416.4900000002</v>
      </c>
      <c r="G4433" s="31">
        <v>6413507.4299999997</v>
      </c>
      <c r="H4433" s="31">
        <v>2780909.0600000005</v>
      </c>
      <c r="I4433" s="31"/>
      <c r="J4433" s="36" t="s">
        <v>1933</v>
      </c>
      <c r="K4433" s="30" t="s">
        <v>1930</v>
      </c>
      <c r="L4433" s="9">
        <f>Таблица4[[#This Row],[Поступления]]/Таблица4[[#This Row],[Начисления]]</f>
        <v>0.69754371438094376</v>
      </c>
    </row>
    <row r="4434" spans="1:12" ht="15">
      <c r="A4434" s="47">
        <v>105572</v>
      </c>
      <c r="B4434" s="34" t="s">
        <v>1173</v>
      </c>
      <c r="C4434" s="34" t="s">
        <v>1174</v>
      </c>
      <c r="D4434" s="34" t="s">
        <v>1387</v>
      </c>
      <c r="E4434" s="34" t="s">
        <v>340</v>
      </c>
      <c r="F4434" s="31">
        <v>1072761.18</v>
      </c>
      <c r="G4434" s="31">
        <v>983657.53</v>
      </c>
      <c r="H4434" s="31">
        <v>89103.649999999907</v>
      </c>
      <c r="I4434" s="31"/>
      <c r="J4434" s="36" t="s">
        <v>1933</v>
      </c>
      <c r="K4434" s="30" t="s">
        <v>1929</v>
      </c>
      <c r="L4434" s="9">
        <f>Таблица4[[#This Row],[Поступления]]/Таблица4[[#This Row],[Начисления]]</f>
        <v>0.91693990082676191</v>
      </c>
    </row>
    <row r="4435" spans="1:12" ht="15">
      <c r="A4435" s="47">
        <v>105573</v>
      </c>
      <c r="B4435" s="34" t="s">
        <v>1173</v>
      </c>
      <c r="C4435" s="34" t="s">
        <v>1174</v>
      </c>
      <c r="D4435" s="34" t="s">
        <v>1387</v>
      </c>
      <c r="E4435" s="34" t="s">
        <v>341</v>
      </c>
      <c r="F4435" s="31">
        <v>1048876.1000000001</v>
      </c>
      <c r="G4435" s="31">
        <v>992727.12</v>
      </c>
      <c r="H4435" s="31">
        <v>56148.980000000098</v>
      </c>
      <c r="I4435" s="31"/>
      <c r="J4435" s="36" t="s">
        <v>1933</v>
      </c>
      <c r="K4435" s="30" t="s">
        <v>1929</v>
      </c>
      <c r="L4435" s="9">
        <f>Таблица4[[#This Row],[Поступления]]/Таблица4[[#This Row],[Начисления]]</f>
        <v>0.9464674807634571</v>
      </c>
    </row>
    <row r="4436" spans="1:12" ht="15">
      <c r="A4436" s="47">
        <v>105576</v>
      </c>
      <c r="B4436" s="34" t="s">
        <v>1173</v>
      </c>
      <c r="C4436" s="34" t="s">
        <v>1174</v>
      </c>
      <c r="D4436" s="34" t="s">
        <v>1387</v>
      </c>
      <c r="E4436" s="34" t="s">
        <v>705</v>
      </c>
      <c r="F4436" s="31">
        <v>1482256.71</v>
      </c>
      <c r="G4436" s="31">
        <v>1415450.83</v>
      </c>
      <c r="H4436" s="31">
        <v>66805.879999999888</v>
      </c>
      <c r="I4436" s="31"/>
      <c r="J4436" s="36" t="s">
        <v>1934</v>
      </c>
      <c r="K4436" s="30" t="s">
        <v>1929</v>
      </c>
      <c r="L4436" s="9">
        <f>Таблица4[[#This Row],[Поступления]]/Таблица4[[#This Row],[Начисления]]</f>
        <v>0.95492961539705234</v>
      </c>
    </row>
    <row r="4437" spans="1:12" ht="15">
      <c r="A4437" s="47">
        <v>105577</v>
      </c>
      <c r="B4437" s="34" t="s">
        <v>1173</v>
      </c>
      <c r="C4437" s="34" t="s">
        <v>1174</v>
      </c>
      <c r="D4437" s="34" t="s">
        <v>1387</v>
      </c>
      <c r="E4437" s="34" t="s">
        <v>779</v>
      </c>
      <c r="F4437" s="31">
        <v>2897664.11</v>
      </c>
      <c r="G4437" s="31">
        <v>2647914.37</v>
      </c>
      <c r="H4437" s="31">
        <v>249749.73999999976</v>
      </c>
      <c r="I4437" s="31"/>
      <c r="J4437" s="36" t="s">
        <v>1934</v>
      </c>
      <c r="K4437" s="30" t="s">
        <v>1929</v>
      </c>
      <c r="L4437" s="9">
        <f>Таблица4[[#This Row],[Поступления]]/Таблица4[[#This Row],[Начисления]]</f>
        <v>0.91380997571868339</v>
      </c>
    </row>
    <row r="4438" spans="1:12" ht="15">
      <c r="A4438" s="47">
        <v>105581</v>
      </c>
      <c r="B4438" s="34" t="s">
        <v>1173</v>
      </c>
      <c r="C4438" s="34" t="s">
        <v>1174</v>
      </c>
      <c r="D4438" s="34" t="s">
        <v>1387</v>
      </c>
      <c r="E4438" s="34" t="s">
        <v>780</v>
      </c>
      <c r="F4438" s="31">
        <v>1735081.16</v>
      </c>
      <c r="G4438" s="31">
        <v>1641981.62</v>
      </c>
      <c r="H4438" s="31">
        <v>93099.539999999804</v>
      </c>
      <c r="I4438" s="31"/>
      <c r="J4438" s="36" t="s">
        <v>1934</v>
      </c>
      <c r="K4438" s="30" t="s">
        <v>1930</v>
      </c>
      <c r="L4438" s="9">
        <f>Таблица4[[#This Row],[Поступления]]/Таблица4[[#This Row],[Начисления]]</f>
        <v>0.94634283274679798</v>
      </c>
    </row>
    <row r="4439" spans="1:12" ht="15">
      <c r="A4439" s="47">
        <v>105582</v>
      </c>
      <c r="B4439" s="34" t="s">
        <v>1173</v>
      </c>
      <c r="C4439" s="34" t="s">
        <v>1174</v>
      </c>
      <c r="D4439" s="34" t="s">
        <v>1387</v>
      </c>
      <c r="E4439" s="34" t="s">
        <v>781</v>
      </c>
      <c r="F4439" s="31">
        <v>1291647.1200000001</v>
      </c>
      <c r="G4439" s="31">
        <v>1174085.8500000001</v>
      </c>
      <c r="H4439" s="31">
        <v>117561.27000000002</v>
      </c>
      <c r="I4439" s="31"/>
      <c r="J4439" s="36" t="s">
        <v>1934</v>
      </c>
      <c r="K4439" s="30" t="s">
        <v>1929</v>
      </c>
      <c r="L4439" s="9">
        <f>Таблица4[[#This Row],[Поступления]]/Таблица4[[#This Row],[Начисления]]</f>
        <v>0.90898344588110103</v>
      </c>
    </row>
    <row r="4440" spans="1:12" ht="15">
      <c r="A4440" s="47">
        <v>105583</v>
      </c>
      <c r="B4440" s="34" t="s">
        <v>1173</v>
      </c>
      <c r="C4440" s="34" t="s">
        <v>1174</v>
      </c>
      <c r="D4440" s="34" t="s">
        <v>1387</v>
      </c>
      <c r="E4440" s="34" t="s">
        <v>782</v>
      </c>
      <c r="F4440" s="31">
        <v>2041714.04</v>
      </c>
      <c r="G4440" s="31">
        <v>1905507.46</v>
      </c>
      <c r="H4440" s="31">
        <v>136206.58000000007</v>
      </c>
      <c r="I4440" s="31"/>
      <c r="J4440" s="36" t="s">
        <v>1934</v>
      </c>
      <c r="K4440" s="30" t="s">
        <v>1929</v>
      </c>
      <c r="L4440" s="9">
        <f>Таблица4[[#This Row],[Поступления]]/Таблица4[[#This Row],[Начисления]]</f>
        <v>0.93328812099465208</v>
      </c>
    </row>
    <row r="4441" spans="1:12" ht="15">
      <c r="A4441" s="47">
        <v>105584</v>
      </c>
      <c r="B4441" s="34" t="s">
        <v>1173</v>
      </c>
      <c r="C4441" s="34" t="s">
        <v>1174</v>
      </c>
      <c r="D4441" s="34" t="s">
        <v>1387</v>
      </c>
      <c r="E4441" s="34" t="s">
        <v>783</v>
      </c>
      <c r="F4441" s="31">
        <v>1544708.58</v>
      </c>
      <c r="G4441" s="31">
        <v>1360797.96</v>
      </c>
      <c r="H4441" s="31">
        <v>183910.62000000011</v>
      </c>
      <c r="I4441" s="31"/>
      <c r="J4441" s="36" t="s">
        <v>1934</v>
      </c>
      <c r="K4441" s="30" t="s">
        <v>1929</v>
      </c>
      <c r="L4441" s="9">
        <f>Таблица4[[#This Row],[Поступления]]/Таблица4[[#This Row],[Начисления]]</f>
        <v>0.88094154303201966</v>
      </c>
    </row>
    <row r="4442" spans="1:12" ht="15">
      <c r="A4442" s="47">
        <v>105586</v>
      </c>
      <c r="B4442" s="34" t="s">
        <v>1173</v>
      </c>
      <c r="C4442" s="34" t="s">
        <v>1174</v>
      </c>
      <c r="D4442" s="34" t="s">
        <v>1387</v>
      </c>
      <c r="E4442" s="34" t="s">
        <v>784</v>
      </c>
      <c r="F4442" s="31">
        <v>1585530.43</v>
      </c>
      <c r="G4442" s="31">
        <v>1485240.59</v>
      </c>
      <c r="H4442" s="31">
        <v>100289.83999999985</v>
      </c>
      <c r="I4442" s="31"/>
      <c r="J4442" s="36" t="s">
        <v>1934</v>
      </c>
      <c r="K4442" s="30" t="s">
        <v>1929</v>
      </c>
      <c r="L4442" s="9">
        <f>Таблица4[[#This Row],[Поступления]]/Таблица4[[#This Row],[Начисления]]</f>
        <v>0.93674682106227392</v>
      </c>
    </row>
    <row r="4443" spans="1:12" ht="15">
      <c r="A4443" s="47">
        <v>105588</v>
      </c>
      <c r="B4443" s="34" t="s">
        <v>1173</v>
      </c>
      <c r="C4443" s="34" t="s">
        <v>1174</v>
      </c>
      <c r="D4443" s="34" t="s">
        <v>1387</v>
      </c>
      <c r="E4443" s="34" t="s">
        <v>785</v>
      </c>
      <c r="F4443" s="31">
        <v>1794417.7</v>
      </c>
      <c r="G4443" s="31">
        <v>1678654.04</v>
      </c>
      <c r="H4443" s="31">
        <v>115763.65999999992</v>
      </c>
      <c r="I4443" s="31"/>
      <c r="J4443" s="36" t="s">
        <v>1934</v>
      </c>
      <c r="K4443" s="30" t="s">
        <v>1929</v>
      </c>
      <c r="L4443" s="9">
        <f>Таблица4[[#This Row],[Поступления]]/Таблица4[[#This Row],[Начисления]]</f>
        <v>0.93548678214665404</v>
      </c>
    </row>
    <row r="4444" spans="1:12" ht="15">
      <c r="A4444" s="47">
        <v>105589</v>
      </c>
      <c r="B4444" s="34" t="s">
        <v>1173</v>
      </c>
      <c r="C4444" s="34" t="s">
        <v>1174</v>
      </c>
      <c r="D4444" s="34" t="s">
        <v>1387</v>
      </c>
      <c r="E4444" s="34" t="s">
        <v>786</v>
      </c>
      <c r="F4444" s="31">
        <v>2014293.82</v>
      </c>
      <c r="G4444" s="31">
        <v>1931217.58</v>
      </c>
      <c r="H4444" s="31">
        <v>83076.239999999991</v>
      </c>
      <c r="I4444" s="31"/>
      <c r="J4444" s="36" t="s">
        <v>1934</v>
      </c>
      <c r="K4444" s="30" t="s">
        <v>1929</v>
      </c>
      <c r="L4444" s="9">
        <f>Таблица4[[#This Row],[Поступления]]/Таблица4[[#This Row],[Начисления]]</f>
        <v>0.95875664256369508</v>
      </c>
    </row>
    <row r="4445" spans="1:12" ht="15">
      <c r="A4445" s="47">
        <v>105590</v>
      </c>
      <c r="B4445" s="34" t="s">
        <v>1173</v>
      </c>
      <c r="C4445" s="34" t="s">
        <v>1174</v>
      </c>
      <c r="D4445" s="34" t="s">
        <v>1387</v>
      </c>
      <c r="E4445" s="34" t="s">
        <v>787</v>
      </c>
      <c r="F4445" s="31">
        <v>2014402.17</v>
      </c>
      <c r="G4445" s="31">
        <v>1927036.28</v>
      </c>
      <c r="H4445" s="31">
        <v>87365.889999999898</v>
      </c>
      <c r="I4445" s="31"/>
      <c r="J4445" s="36" t="s">
        <v>1934</v>
      </c>
      <c r="K4445" s="30" t="s">
        <v>1929</v>
      </c>
      <c r="L4445" s="9">
        <f>Таблица4[[#This Row],[Поступления]]/Таблица4[[#This Row],[Начисления]]</f>
        <v>0.95662937058889297</v>
      </c>
    </row>
    <row r="4446" spans="1:12" ht="15">
      <c r="A4446" s="47">
        <v>105591</v>
      </c>
      <c r="B4446" s="34" t="s">
        <v>1173</v>
      </c>
      <c r="C4446" s="34" t="s">
        <v>1174</v>
      </c>
      <c r="D4446" s="34" t="s">
        <v>1387</v>
      </c>
      <c r="E4446" s="34" t="s">
        <v>790</v>
      </c>
      <c r="F4446" s="31">
        <v>1674048.24</v>
      </c>
      <c r="G4446" s="31">
        <v>1519159.06</v>
      </c>
      <c r="H4446" s="31">
        <v>154889.17999999993</v>
      </c>
      <c r="I4446" s="31"/>
      <c r="J4446" s="36" t="s">
        <v>1934</v>
      </c>
      <c r="K4446" s="30" t="s">
        <v>1929</v>
      </c>
      <c r="L4446" s="9">
        <f>Таблица4[[#This Row],[Поступления]]/Таблица4[[#This Row],[Начисления]]</f>
        <v>0.90747627439935663</v>
      </c>
    </row>
    <row r="4447" spans="1:12" ht="15">
      <c r="A4447" s="47">
        <v>105592</v>
      </c>
      <c r="B4447" s="34" t="s">
        <v>1173</v>
      </c>
      <c r="C4447" s="34" t="s">
        <v>1174</v>
      </c>
      <c r="D4447" s="34" t="s">
        <v>1387</v>
      </c>
      <c r="E4447" s="34" t="s">
        <v>791</v>
      </c>
      <c r="F4447" s="31">
        <v>1662624.13</v>
      </c>
      <c r="G4447" s="31">
        <v>1599486.24</v>
      </c>
      <c r="H4447" s="31">
        <v>63137.889999999898</v>
      </c>
      <c r="I4447" s="31"/>
      <c r="J4447" s="36" t="s">
        <v>1934</v>
      </c>
      <c r="K4447" s="30" t="s">
        <v>1930</v>
      </c>
      <c r="L4447" s="9">
        <f>Таблица4[[#This Row],[Поступления]]/Таблица4[[#This Row],[Начисления]]</f>
        <v>0.96202515718330162</v>
      </c>
    </row>
    <row r="4448" spans="1:12" ht="15">
      <c r="A4448" s="47">
        <v>105593</v>
      </c>
      <c r="B4448" s="34" t="s">
        <v>1173</v>
      </c>
      <c r="C4448" s="34" t="s">
        <v>1174</v>
      </c>
      <c r="D4448" s="34" t="s">
        <v>1387</v>
      </c>
      <c r="E4448" s="34" t="s">
        <v>758</v>
      </c>
      <c r="F4448" s="31">
        <v>1494578.3</v>
      </c>
      <c r="G4448" s="31">
        <v>1089877.71</v>
      </c>
      <c r="H4448" s="31">
        <v>404700.59000000008</v>
      </c>
      <c r="I4448" s="31"/>
      <c r="J4448" s="36" t="s">
        <v>1933</v>
      </c>
      <c r="K4448" s="30" t="s">
        <v>1929</v>
      </c>
      <c r="L4448" s="9">
        <f>Таблица4[[#This Row],[Поступления]]/Таблица4[[#This Row],[Начисления]]</f>
        <v>0.72922088457995138</v>
      </c>
    </row>
    <row r="4449" spans="1:12" ht="15">
      <c r="A4449" s="47">
        <v>105601</v>
      </c>
      <c r="B4449" s="34" t="s">
        <v>1173</v>
      </c>
      <c r="C4449" s="34" t="s">
        <v>1174</v>
      </c>
      <c r="D4449" s="34" t="s">
        <v>1389</v>
      </c>
      <c r="E4449" s="34" t="s">
        <v>20</v>
      </c>
      <c r="F4449" s="31">
        <v>1534669.69</v>
      </c>
      <c r="G4449" s="31">
        <v>1506444.13</v>
      </c>
      <c r="H4449" s="31">
        <v>28225.560000000056</v>
      </c>
      <c r="I4449" s="31"/>
      <c r="J4449" s="36" t="s">
        <v>1936</v>
      </c>
      <c r="K4449" s="30" t="s">
        <v>1929</v>
      </c>
      <c r="L4449" s="9">
        <f>Таблица4[[#This Row],[Поступления]]/Таблица4[[#This Row],[Начисления]]</f>
        <v>0.98160805534642437</v>
      </c>
    </row>
    <row r="4450" spans="1:12" ht="15">
      <c r="A4450" s="47">
        <v>105603</v>
      </c>
      <c r="B4450" s="34" t="s">
        <v>1173</v>
      </c>
      <c r="C4450" s="34" t="s">
        <v>1174</v>
      </c>
      <c r="D4450" s="34" t="s">
        <v>1389</v>
      </c>
      <c r="E4450" s="34" t="s">
        <v>26</v>
      </c>
      <c r="F4450" s="31">
        <v>1637795.29</v>
      </c>
      <c r="G4450" s="31">
        <v>1318669.98</v>
      </c>
      <c r="H4450" s="31">
        <v>319125.31000000006</v>
      </c>
      <c r="I4450" s="31"/>
      <c r="J4450" s="36" t="s">
        <v>1936</v>
      </c>
      <c r="K4450" s="30" t="s">
        <v>1930</v>
      </c>
      <c r="L4450" s="9">
        <f>Таблица4[[#This Row],[Поступления]]/Таблица4[[#This Row],[Начисления]]</f>
        <v>0.80514945185854081</v>
      </c>
    </row>
    <row r="4451" spans="1:12" ht="15">
      <c r="A4451" s="47">
        <v>105604</v>
      </c>
      <c r="B4451" s="34" t="s">
        <v>1173</v>
      </c>
      <c r="C4451" s="34" t="s">
        <v>1174</v>
      </c>
      <c r="D4451" s="34" t="s">
        <v>1389</v>
      </c>
      <c r="E4451" s="34" t="s">
        <v>27</v>
      </c>
      <c r="F4451" s="31">
        <v>2815583.11</v>
      </c>
      <c r="G4451" s="31">
        <v>2248972.41</v>
      </c>
      <c r="H4451" s="31">
        <v>566610.69999999972</v>
      </c>
      <c r="I4451" s="31"/>
      <c r="J4451" s="36" t="s">
        <v>1936</v>
      </c>
      <c r="K4451" s="30" t="s">
        <v>1929</v>
      </c>
      <c r="L4451" s="9">
        <f>Таблица4[[#This Row],[Поступления]]/Таблица4[[#This Row],[Начисления]]</f>
        <v>0.79875902153710543</v>
      </c>
    </row>
    <row r="4452" spans="1:12" ht="15">
      <c r="A4452" s="47">
        <v>105605</v>
      </c>
      <c r="B4452" s="34" t="s">
        <v>1173</v>
      </c>
      <c r="C4452" s="34" t="s">
        <v>1174</v>
      </c>
      <c r="D4452" s="34" t="s">
        <v>1389</v>
      </c>
      <c r="E4452" s="34" t="s">
        <v>28</v>
      </c>
      <c r="F4452" s="31">
        <v>2858868.45</v>
      </c>
      <c r="G4452" s="31">
        <v>2444561.06</v>
      </c>
      <c r="H4452" s="31">
        <v>414307.39000000013</v>
      </c>
      <c r="I4452" s="31"/>
      <c r="J4452" s="36" t="s">
        <v>1936</v>
      </c>
      <c r="K4452" s="30" t="s">
        <v>1929</v>
      </c>
      <c r="L4452" s="9">
        <f>Таблица4[[#This Row],[Поступления]]/Таблица4[[#This Row],[Начисления]]</f>
        <v>0.85507993905770652</v>
      </c>
    </row>
    <row r="4453" spans="1:12" ht="15">
      <c r="A4453" s="47">
        <v>105606</v>
      </c>
      <c r="B4453" s="34" t="s">
        <v>1173</v>
      </c>
      <c r="C4453" s="34" t="s">
        <v>1174</v>
      </c>
      <c r="D4453" s="34" t="s">
        <v>1389</v>
      </c>
      <c r="E4453" s="34" t="s">
        <v>255</v>
      </c>
      <c r="F4453" s="31">
        <v>1364532.44</v>
      </c>
      <c r="G4453" s="31">
        <v>1290557.3400000001</v>
      </c>
      <c r="H4453" s="31">
        <v>73975.09999999986</v>
      </c>
      <c r="I4453" s="31"/>
      <c r="J4453" s="36" t="s">
        <v>1936</v>
      </c>
      <c r="K4453" s="30" t="s">
        <v>1929</v>
      </c>
      <c r="L4453" s="9">
        <f>Таблица4[[#This Row],[Поступления]]/Таблица4[[#This Row],[Начисления]]</f>
        <v>0.94578721778135233</v>
      </c>
    </row>
    <row r="4454" spans="1:12" ht="15">
      <c r="A4454" s="47">
        <v>105607</v>
      </c>
      <c r="B4454" s="34" t="s">
        <v>1173</v>
      </c>
      <c r="C4454" s="34" t="s">
        <v>1174</v>
      </c>
      <c r="D4454" s="34" t="s">
        <v>1389</v>
      </c>
      <c r="E4454" s="34" t="s">
        <v>101</v>
      </c>
      <c r="F4454" s="31">
        <v>662323.67000000004</v>
      </c>
      <c r="G4454" s="31">
        <v>574299.84</v>
      </c>
      <c r="H4454" s="31">
        <v>88023.830000000075</v>
      </c>
      <c r="I4454" s="31"/>
      <c r="J4454" s="36" t="s">
        <v>1936</v>
      </c>
      <c r="K4454" s="30" t="s">
        <v>1929</v>
      </c>
      <c r="L4454" s="9">
        <f>Таблица4[[#This Row],[Поступления]]/Таблица4[[#This Row],[Начисления]]</f>
        <v>0.86709846863845275</v>
      </c>
    </row>
    <row r="4455" spans="1:12" ht="15">
      <c r="A4455" s="47">
        <v>105608</v>
      </c>
      <c r="B4455" s="34" t="s">
        <v>1173</v>
      </c>
      <c r="C4455" s="34" t="s">
        <v>1174</v>
      </c>
      <c r="D4455" s="34" t="s">
        <v>1389</v>
      </c>
      <c r="E4455" s="34" t="s">
        <v>256</v>
      </c>
      <c r="F4455" s="31">
        <v>1678861.77</v>
      </c>
      <c r="G4455" s="31">
        <v>1635589.55</v>
      </c>
      <c r="H4455" s="31">
        <v>43272.219999999972</v>
      </c>
      <c r="I4455" s="31"/>
      <c r="J4455" s="36" t="s">
        <v>1936</v>
      </c>
      <c r="K4455" s="30" t="s">
        <v>1929</v>
      </c>
      <c r="L4455" s="9">
        <f>Таблица4[[#This Row],[Поступления]]/Таблица4[[#This Row],[Начисления]]</f>
        <v>0.97422526334613002</v>
      </c>
    </row>
    <row r="4456" spans="1:12" ht="15">
      <c r="A4456" s="47">
        <v>105610</v>
      </c>
      <c r="B4456" s="34" t="s">
        <v>1173</v>
      </c>
      <c r="C4456" s="34" t="s">
        <v>1174</v>
      </c>
      <c r="D4456" s="34" t="s">
        <v>1389</v>
      </c>
      <c r="E4456" s="34" t="s">
        <v>797</v>
      </c>
      <c r="F4456" s="31">
        <v>1597851.07</v>
      </c>
      <c r="G4456" s="31">
        <v>1527506.51</v>
      </c>
      <c r="H4456" s="31">
        <v>70344.560000000056</v>
      </c>
      <c r="I4456" s="31"/>
      <c r="J4456" s="36" t="s">
        <v>1936</v>
      </c>
      <c r="K4456" s="30" t="s">
        <v>1929</v>
      </c>
      <c r="L4456" s="9">
        <f>Таблица4[[#This Row],[Поступления]]/Таблица4[[#This Row],[Начисления]]</f>
        <v>0.95597552154845067</v>
      </c>
    </row>
    <row r="4457" spans="1:12" ht="15">
      <c r="A4457" s="47">
        <v>105613</v>
      </c>
      <c r="B4457" s="34" t="s">
        <v>1173</v>
      </c>
      <c r="C4457" s="34" t="s">
        <v>1174</v>
      </c>
      <c r="D4457" s="34" t="s">
        <v>1391</v>
      </c>
      <c r="E4457" s="34" t="s">
        <v>20</v>
      </c>
      <c r="F4457" s="31">
        <v>632533.62</v>
      </c>
      <c r="G4457" s="31">
        <v>583885.41</v>
      </c>
      <c r="H4457" s="31">
        <v>48648.209999999963</v>
      </c>
      <c r="I4457" s="31"/>
      <c r="J4457" s="36" t="s">
        <v>1931</v>
      </c>
      <c r="K4457" s="30" t="s">
        <v>1929</v>
      </c>
      <c r="L4457" s="9">
        <f>Таблица4[[#This Row],[Поступления]]/Таблица4[[#This Row],[Начисления]]</f>
        <v>0.9230899220819283</v>
      </c>
    </row>
    <row r="4458" spans="1:12" ht="15">
      <c r="A4458" s="47">
        <v>105614</v>
      </c>
      <c r="B4458" s="34" t="s">
        <v>1173</v>
      </c>
      <c r="C4458" s="34" t="s">
        <v>1174</v>
      </c>
      <c r="D4458" s="34" t="s">
        <v>1391</v>
      </c>
      <c r="E4458" s="34" t="s">
        <v>25</v>
      </c>
      <c r="F4458" s="31">
        <v>1049346.6000000001</v>
      </c>
      <c r="G4458" s="31">
        <v>988815.16</v>
      </c>
      <c r="H4458" s="31">
        <v>60531.440000000061</v>
      </c>
      <c r="I4458" s="31"/>
      <c r="J4458" s="36" t="s">
        <v>1931</v>
      </c>
      <c r="K4458" s="30" t="s">
        <v>1930</v>
      </c>
      <c r="L4458" s="9">
        <f>Таблица4[[#This Row],[Поступления]]/Таблица4[[#This Row],[Начисления]]</f>
        <v>0.94231511304272575</v>
      </c>
    </row>
    <row r="4459" spans="1:12" ht="15">
      <c r="A4459" s="47">
        <v>105615</v>
      </c>
      <c r="B4459" s="34" t="s">
        <v>1173</v>
      </c>
      <c r="C4459" s="34" t="s">
        <v>1174</v>
      </c>
      <c r="D4459" s="34" t="s">
        <v>1391</v>
      </c>
      <c r="E4459" s="34" t="s">
        <v>29</v>
      </c>
      <c r="F4459" s="31">
        <v>292099.58</v>
      </c>
      <c r="G4459" s="31">
        <v>286307.55</v>
      </c>
      <c r="H4459" s="31">
        <v>5792.0300000000279</v>
      </c>
      <c r="I4459" s="31"/>
      <c r="J4459" s="36" t="s">
        <v>1931</v>
      </c>
      <c r="K4459" s="30" t="s">
        <v>1929</v>
      </c>
      <c r="L4459" s="9">
        <f>Таблица4[[#This Row],[Поступления]]/Таблица4[[#This Row],[Начисления]]</f>
        <v>0.98017104303950031</v>
      </c>
    </row>
    <row r="4460" spans="1:12" ht="15">
      <c r="A4460" s="47">
        <v>105616</v>
      </c>
      <c r="B4460" s="34" t="s">
        <v>1173</v>
      </c>
      <c r="C4460" s="34" t="s">
        <v>1174</v>
      </c>
      <c r="D4460" s="34" t="s">
        <v>1391</v>
      </c>
      <c r="E4460" s="34" t="s">
        <v>30</v>
      </c>
      <c r="F4460" s="31">
        <v>288842.51</v>
      </c>
      <c r="G4460" s="31">
        <v>261092.5</v>
      </c>
      <c r="H4460" s="31">
        <v>27750.010000000009</v>
      </c>
      <c r="I4460" s="31"/>
      <c r="J4460" s="36" t="s">
        <v>1931</v>
      </c>
      <c r="K4460" s="30" t="s">
        <v>1930</v>
      </c>
      <c r="L4460" s="9">
        <f>Таблица4[[#This Row],[Поступления]]/Таблица4[[#This Row],[Начисления]]</f>
        <v>0.90392684927159783</v>
      </c>
    </row>
    <row r="4461" spans="1:12" ht="15">
      <c r="A4461" s="47">
        <v>105617</v>
      </c>
      <c r="B4461" s="34" t="s">
        <v>1173</v>
      </c>
      <c r="C4461" s="34" t="s">
        <v>1174</v>
      </c>
      <c r="D4461" s="34" t="s">
        <v>1391</v>
      </c>
      <c r="E4461" s="34" t="s">
        <v>26</v>
      </c>
      <c r="F4461" s="31">
        <v>130849.94</v>
      </c>
      <c r="G4461" s="31">
        <v>113934.87</v>
      </c>
      <c r="H4461" s="31">
        <v>16915.070000000007</v>
      </c>
      <c r="I4461" s="31"/>
      <c r="J4461" s="36" t="s">
        <v>1931</v>
      </c>
      <c r="K4461" s="30" t="s">
        <v>1929</v>
      </c>
      <c r="L4461" s="9">
        <f>Таблица4[[#This Row],[Поступления]]/Таблица4[[#This Row],[Начисления]]</f>
        <v>0.87072924909251004</v>
      </c>
    </row>
    <row r="4462" spans="1:12" ht="15">
      <c r="A4462" s="47">
        <v>105618</v>
      </c>
      <c r="B4462" s="34" t="s">
        <v>1173</v>
      </c>
      <c r="C4462" s="34" t="s">
        <v>1174</v>
      </c>
      <c r="D4462" s="34" t="s">
        <v>1391</v>
      </c>
      <c r="E4462" s="34" t="s">
        <v>219</v>
      </c>
      <c r="F4462" s="31">
        <v>128678.33</v>
      </c>
      <c r="G4462" s="31">
        <v>107935.42</v>
      </c>
      <c r="H4462" s="31">
        <v>20742.910000000003</v>
      </c>
      <c r="I4462" s="31"/>
      <c r="J4462" s="36" t="s">
        <v>1931</v>
      </c>
      <c r="K4462" s="30" t="s">
        <v>1929</v>
      </c>
      <c r="L4462" s="9">
        <f>Таблица4[[#This Row],[Поступления]]/Таблица4[[#This Row],[Начисления]]</f>
        <v>0.83880028595335354</v>
      </c>
    </row>
    <row r="4463" spans="1:12" ht="15">
      <c r="A4463" s="47">
        <v>105619</v>
      </c>
      <c r="B4463" s="34" t="s">
        <v>1173</v>
      </c>
      <c r="C4463" s="34" t="s">
        <v>1174</v>
      </c>
      <c r="D4463" s="34" t="s">
        <v>1391</v>
      </c>
      <c r="E4463" s="34" t="s">
        <v>27</v>
      </c>
      <c r="F4463" s="31">
        <v>486721.89</v>
      </c>
      <c r="G4463" s="31">
        <v>451946.6</v>
      </c>
      <c r="H4463" s="31">
        <v>34775.290000000037</v>
      </c>
      <c r="I4463" s="31"/>
      <c r="J4463" s="36" t="s">
        <v>1931</v>
      </c>
      <c r="K4463" s="30" t="s">
        <v>1929</v>
      </c>
      <c r="L4463" s="9">
        <f>Таблица4[[#This Row],[Поступления]]/Таблица4[[#This Row],[Начисления]]</f>
        <v>0.92855203204441861</v>
      </c>
    </row>
    <row r="4464" spans="1:12" ht="15">
      <c r="A4464" s="47">
        <v>105620</v>
      </c>
      <c r="B4464" s="34" t="s">
        <v>1173</v>
      </c>
      <c r="C4464" s="34" t="s">
        <v>1174</v>
      </c>
      <c r="D4464" s="34" t="s">
        <v>1391</v>
      </c>
      <c r="E4464" s="34" t="s">
        <v>603</v>
      </c>
      <c r="F4464" s="31">
        <v>1484322.48</v>
      </c>
      <c r="G4464" s="31">
        <v>1385603.84</v>
      </c>
      <c r="H4464" s="31">
        <v>98718.639999999898</v>
      </c>
      <c r="I4464" s="31"/>
      <c r="J4464" s="36" t="s">
        <v>1931</v>
      </c>
      <c r="K4464" s="30" t="s">
        <v>1929</v>
      </c>
      <c r="L4464" s="9">
        <f>Таблица4[[#This Row],[Поступления]]/Таблица4[[#This Row],[Начисления]]</f>
        <v>0.93349245778451062</v>
      </c>
    </row>
    <row r="4465" spans="1:12" ht="15">
      <c r="A4465" s="47">
        <v>105621</v>
      </c>
      <c r="B4465" s="34" t="s">
        <v>1173</v>
      </c>
      <c r="C4465" s="34" t="s">
        <v>1174</v>
      </c>
      <c r="D4465" s="34" t="s">
        <v>1391</v>
      </c>
      <c r="E4465" s="34" t="s">
        <v>28</v>
      </c>
      <c r="F4465" s="31">
        <v>470341.94</v>
      </c>
      <c r="G4465" s="31">
        <v>414020.62</v>
      </c>
      <c r="H4465" s="31">
        <v>56321.320000000007</v>
      </c>
      <c r="I4465" s="31"/>
      <c r="J4465" s="36" t="s">
        <v>1931</v>
      </c>
      <c r="K4465" s="30" t="s">
        <v>1929</v>
      </c>
      <c r="L4465" s="9">
        <f>Таблица4[[#This Row],[Поступления]]/Таблица4[[#This Row],[Начисления]]</f>
        <v>0.88025452291156514</v>
      </c>
    </row>
    <row r="4466" spans="1:12" ht="15">
      <c r="A4466" s="47">
        <v>105622</v>
      </c>
      <c r="B4466" s="34" t="s">
        <v>1173</v>
      </c>
      <c r="C4466" s="34" t="s">
        <v>1174</v>
      </c>
      <c r="D4466" s="34" t="s">
        <v>1390</v>
      </c>
      <c r="E4466" s="34" t="s">
        <v>18</v>
      </c>
      <c r="F4466" s="31">
        <v>372897.98</v>
      </c>
      <c r="G4466" s="31">
        <v>319797.06</v>
      </c>
      <c r="H4466" s="31">
        <v>53100.919999999984</v>
      </c>
      <c r="I4466" s="31"/>
      <c r="J4466" s="36" t="s">
        <v>1932</v>
      </c>
      <c r="K4466" s="30" t="s">
        <v>1929</v>
      </c>
      <c r="L4466" s="9">
        <f>Таблица4[[#This Row],[Поступления]]/Таблица4[[#This Row],[Начисления]]</f>
        <v>0.8575993358826991</v>
      </c>
    </row>
    <row r="4467" spans="1:12" ht="15">
      <c r="A4467" s="47">
        <v>105623</v>
      </c>
      <c r="B4467" s="34" t="s">
        <v>1173</v>
      </c>
      <c r="C4467" s="34" t="s">
        <v>1174</v>
      </c>
      <c r="D4467" s="34" t="s">
        <v>1390</v>
      </c>
      <c r="E4467" s="34" t="s">
        <v>20</v>
      </c>
      <c r="F4467" s="31">
        <v>371806.47</v>
      </c>
      <c r="G4467" s="31">
        <v>308443.95</v>
      </c>
      <c r="H4467" s="31">
        <v>63362.51999999996</v>
      </c>
      <c r="I4467" s="31"/>
      <c r="J4467" s="36" t="s">
        <v>1932</v>
      </c>
      <c r="K4467" s="30" t="s">
        <v>1929</v>
      </c>
      <c r="L4467" s="9">
        <f>Таблица4[[#This Row],[Поступления]]/Таблица4[[#This Row],[Начисления]]</f>
        <v>0.82958198656413917</v>
      </c>
    </row>
    <row r="4468" spans="1:12" ht="15">
      <c r="A4468" s="47">
        <v>105628</v>
      </c>
      <c r="B4468" s="34" t="s">
        <v>1173</v>
      </c>
      <c r="C4468" s="34" t="s">
        <v>1174</v>
      </c>
      <c r="D4468" s="34" t="s">
        <v>1390</v>
      </c>
      <c r="E4468" s="34" t="s">
        <v>24</v>
      </c>
      <c r="F4468" s="31">
        <v>1415666.01</v>
      </c>
      <c r="G4468" s="31">
        <v>1294617.1299999999</v>
      </c>
      <c r="H4468" s="31">
        <v>121048.88000000012</v>
      </c>
      <c r="I4468" s="31"/>
      <c r="J4468" s="36" t="s">
        <v>1932</v>
      </c>
      <c r="K4468" s="30" t="s">
        <v>1929</v>
      </c>
      <c r="L4468" s="9">
        <f>Таблица4[[#This Row],[Поступления]]/Таблица4[[#This Row],[Начисления]]</f>
        <v>0.91449333448360459</v>
      </c>
    </row>
    <row r="4469" spans="1:12" ht="15">
      <c r="A4469" s="47">
        <v>105630</v>
      </c>
      <c r="B4469" s="34" t="s">
        <v>1173</v>
      </c>
      <c r="C4469" s="34" t="s">
        <v>1174</v>
      </c>
      <c r="D4469" s="34" t="s">
        <v>1392</v>
      </c>
      <c r="E4469" s="34" t="s">
        <v>29</v>
      </c>
      <c r="F4469" s="31">
        <v>1508691.71</v>
      </c>
      <c r="G4469" s="31">
        <v>1342112</v>
      </c>
      <c r="H4469" s="31">
        <v>166579.70999999996</v>
      </c>
      <c r="I4469" s="31"/>
      <c r="J4469" s="36" t="s">
        <v>1933</v>
      </c>
      <c r="K4469" s="30" t="s">
        <v>1929</v>
      </c>
      <c r="L4469" s="9">
        <f>Таблица4[[#This Row],[Поступления]]/Таблица4[[#This Row],[Начисления]]</f>
        <v>0.88958664722827974</v>
      </c>
    </row>
    <row r="4470" spans="1:12" ht="15">
      <c r="A4470" s="47">
        <v>105631</v>
      </c>
      <c r="B4470" s="34" t="s">
        <v>1173</v>
      </c>
      <c r="C4470" s="34" t="s">
        <v>1174</v>
      </c>
      <c r="D4470" s="34" t="s">
        <v>1392</v>
      </c>
      <c r="E4470" s="34" t="s">
        <v>34</v>
      </c>
      <c r="F4470" s="31">
        <v>1672867.91</v>
      </c>
      <c r="G4470" s="31">
        <v>1511919.9</v>
      </c>
      <c r="H4470" s="31">
        <v>160948.01</v>
      </c>
      <c r="I4470" s="31"/>
      <c r="J4470" s="36" t="s">
        <v>1934</v>
      </c>
      <c r="K4470" s="30" t="s">
        <v>1929</v>
      </c>
      <c r="L4470" s="9">
        <f>Таблица4[[#This Row],[Поступления]]/Таблица4[[#This Row],[Начисления]]</f>
        <v>0.90378917006065351</v>
      </c>
    </row>
    <row r="4471" spans="1:12" ht="15">
      <c r="A4471" s="47">
        <v>105632</v>
      </c>
      <c r="B4471" s="34" t="s">
        <v>1173</v>
      </c>
      <c r="C4471" s="34" t="s">
        <v>1174</v>
      </c>
      <c r="D4471" s="34" t="s">
        <v>1392</v>
      </c>
      <c r="E4471" s="34" t="s">
        <v>30</v>
      </c>
      <c r="F4471" s="31">
        <v>744928.59</v>
      </c>
      <c r="G4471" s="31">
        <v>739794.17</v>
      </c>
      <c r="H4471" s="31">
        <v>5134.4199999999255</v>
      </c>
      <c r="I4471" s="31"/>
      <c r="J4471" s="36" t="s">
        <v>1933</v>
      </c>
      <c r="K4471" s="30" t="s">
        <v>1929</v>
      </c>
      <c r="L4471" s="9">
        <f>Таблица4[[#This Row],[Поступления]]/Таблица4[[#This Row],[Начисления]]</f>
        <v>0.9931075004115496</v>
      </c>
    </row>
    <row r="4472" spans="1:12" ht="15">
      <c r="A4472" s="47">
        <v>105633</v>
      </c>
      <c r="B4472" s="34" t="s">
        <v>1173</v>
      </c>
      <c r="C4472" s="34" t="s">
        <v>1174</v>
      </c>
      <c r="D4472" s="34" t="s">
        <v>1392</v>
      </c>
      <c r="E4472" s="34" t="s">
        <v>67</v>
      </c>
      <c r="F4472" s="31">
        <v>1801224.95</v>
      </c>
      <c r="G4472" s="31">
        <v>1674256</v>
      </c>
      <c r="H4472" s="31">
        <v>126968.94999999995</v>
      </c>
      <c r="I4472" s="31"/>
      <c r="J4472" s="36" t="s">
        <v>1934</v>
      </c>
      <c r="K4472" s="30" t="s">
        <v>1929</v>
      </c>
      <c r="L4472" s="9">
        <f>Таблица4[[#This Row],[Поступления]]/Таблица4[[#This Row],[Начисления]]</f>
        <v>0.92950966507542554</v>
      </c>
    </row>
    <row r="4473" spans="1:12" ht="15">
      <c r="A4473" s="47">
        <v>105634</v>
      </c>
      <c r="B4473" s="34" t="s">
        <v>1173</v>
      </c>
      <c r="C4473" s="34" t="s">
        <v>1174</v>
      </c>
      <c r="D4473" s="34" t="s">
        <v>1392</v>
      </c>
      <c r="E4473" s="34" t="s">
        <v>26</v>
      </c>
      <c r="F4473" s="31">
        <v>1563589.42</v>
      </c>
      <c r="G4473" s="31">
        <v>1521454.3</v>
      </c>
      <c r="H4473" s="31">
        <v>42135.119999999879</v>
      </c>
      <c r="I4473" s="31"/>
      <c r="J4473" s="36" t="s">
        <v>1933</v>
      </c>
      <c r="K4473" s="30" t="s">
        <v>1929</v>
      </c>
      <c r="L4473" s="9">
        <f>Таблица4[[#This Row],[Поступления]]/Таблица4[[#This Row],[Начисления]]</f>
        <v>0.97305231190423391</v>
      </c>
    </row>
    <row r="4474" spans="1:12" ht="15">
      <c r="A4474" s="47">
        <v>105635</v>
      </c>
      <c r="B4474" s="34" t="s">
        <v>1173</v>
      </c>
      <c r="C4474" s="34" t="s">
        <v>1174</v>
      </c>
      <c r="D4474" s="34" t="s">
        <v>1392</v>
      </c>
      <c r="E4474" s="34" t="s">
        <v>22</v>
      </c>
      <c r="F4474" s="31">
        <v>1712802.84</v>
      </c>
      <c r="G4474" s="31">
        <v>1575000.5</v>
      </c>
      <c r="H4474" s="31">
        <v>137802.34000000008</v>
      </c>
      <c r="I4474" s="31"/>
      <c r="J4474" s="36" t="s">
        <v>1934</v>
      </c>
      <c r="K4474" s="30" t="s">
        <v>1929</v>
      </c>
      <c r="L4474" s="9">
        <f>Таблица4[[#This Row],[Поступления]]/Таблица4[[#This Row],[Начисления]]</f>
        <v>0.91954570789945678</v>
      </c>
    </row>
    <row r="4475" spans="1:12" ht="15">
      <c r="A4475" s="47">
        <v>105636</v>
      </c>
      <c r="B4475" s="34" t="s">
        <v>1173</v>
      </c>
      <c r="C4475" s="34" t="s">
        <v>1174</v>
      </c>
      <c r="D4475" s="34" t="s">
        <v>1392</v>
      </c>
      <c r="E4475" s="34" t="s">
        <v>27</v>
      </c>
      <c r="F4475" s="31">
        <v>1487167.78</v>
      </c>
      <c r="G4475" s="31">
        <v>1403088.33</v>
      </c>
      <c r="H4475" s="31">
        <v>84079.449999999953</v>
      </c>
      <c r="I4475" s="31"/>
      <c r="J4475" s="36" t="s">
        <v>1933</v>
      </c>
      <c r="K4475" s="30" t="s">
        <v>1929</v>
      </c>
      <c r="L4475" s="9">
        <f>Таблица4[[#This Row],[Поступления]]/Таблица4[[#This Row],[Начисления]]</f>
        <v>0.94346337304322181</v>
      </c>
    </row>
    <row r="4476" spans="1:12" ht="15">
      <c r="A4476" s="47">
        <v>105637</v>
      </c>
      <c r="B4476" s="34" t="s">
        <v>1173</v>
      </c>
      <c r="C4476" s="34" t="s">
        <v>1174</v>
      </c>
      <c r="D4476" s="34" t="s">
        <v>1392</v>
      </c>
      <c r="E4476" s="34" t="s">
        <v>28</v>
      </c>
      <c r="F4476" s="31">
        <v>1716767.85</v>
      </c>
      <c r="G4476" s="31">
        <v>1658883.05</v>
      </c>
      <c r="H4476" s="31">
        <v>57884.800000000047</v>
      </c>
      <c r="I4476" s="31"/>
      <c r="J4476" s="36" t="s">
        <v>1933</v>
      </c>
      <c r="K4476" s="30" t="s">
        <v>1929</v>
      </c>
      <c r="L4476" s="9">
        <f>Таблица4[[#This Row],[Поступления]]/Таблица4[[#This Row],[Начисления]]</f>
        <v>0.96628268638651404</v>
      </c>
    </row>
    <row r="4477" spans="1:12" ht="15">
      <c r="A4477" s="47">
        <v>105638</v>
      </c>
      <c r="B4477" s="34" t="s">
        <v>1173</v>
      </c>
      <c r="C4477" s="34" t="s">
        <v>1174</v>
      </c>
      <c r="D4477" s="34" t="s">
        <v>1392</v>
      </c>
      <c r="E4477" s="34" t="s">
        <v>69</v>
      </c>
      <c r="F4477" s="31">
        <v>1803574.79</v>
      </c>
      <c r="G4477" s="31">
        <v>1651825.44</v>
      </c>
      <c r="H4477" s="31">
        <v>151749.35000000009</v>
      </c>
      <c r="I4477" s="31"/>
      <c r="J4477" s="36" t="s">
        <v>1934</v>
      </c>
      <c r="K4477" s="30" t="s">
        <v>1929</v>
      </c>
      <c r="L4477" s="9">
        <f>Таблица4[[#This Row],[Поступления]]/Таблица4[[#This Row],[Начисления]]</f>
        <v>0.91586190334807238</v>
      </c>
    </row>
    <row r="4478" spans="1:12" ht="15">
      <c r="A4478" s="47">
        <v>105639</v>
      </c>
      <c r="B4478" s="34" t="s">
        <v>1173</v>
      </c>
      <c r="C4478" s="34" t="s">
        <v>1174</v>
      </c>
      <c r="D4478" s="34" t="s">
        <v>1392</v>
      </c>
      <c r="E4478" s="34" t="s">
        <v>16</v>
      </c>
      <c r="F4478" s="31">
        <v>1610412.92</v>
      </c>
      <c r="G4478" s="31">
        <v>1501654.28</v>
      </c>
      <c r="H4478" s="31">
        <v>108758.6399999999</v>
      </c>
      <c r="I4478" s="31"/>
      <c r="J4478" s="36" t="s">
        <v>1933</v>
      </c>
      <c r="K4478" s="30" t="s">
        <v>1929</v>
      </c>
      <c r="L4478" s="9">
        <f>Таблица4[[#This Row],[Поступления]]/Таблица4[[#This Row],[Начисления]]</f>
        <v>0.93246537043431077</v>
      </c>
    </row>
    <row r="4479" spans="1:12" ht="15">
      <c r="A4479" s="47">
        <v>105640</v>
      </c>
      <c r="B4479" s="34" t="s">
        <v>1173</v>
      </c>
      <c r="C4479" s="34" t="s">
        <v>1174</v>
      </c>
      <c r="D4479" s="34" t="s">
        <v>1392</v>
      </c>
      <c r="E4479" s="34" t="s">
        <v>6</v>
      </c>
      <c r="F4479" s="31">
        <v>531849.55000000005</v>
      </c>
      <c r="G4479" s="31">
        <v>513559.73</v>
      </c>
      <c r="H4479" s="31">
        <v>18289.820000000065</v>
      </c>
      <c r="I4479" s="31"/>
      <c r="J4479" s="36" t="s">
        <v>1933</v>
      </c>
      <c r="K4479" s="30" t="s">
        <v>1929</v>
      </c>
      <c r="L4479" s="9">
        <f>Таблица4[[#This Row],[Поступления]]/Таблица4[[#This Row],[Начисления]]</f>
        <v>0.96561091383832132</v>
      </c>
    </row>
    <row r="4480" spans="1:12" ht="15">
      <c r="A4480" s="47">
        <v>105641</v>
      </c>
      <c r="B4480" s="34" t="s">
        <v>1173</v>
      </c>
      <c r="C4480" s="34" t="s">
        <v>1174</v>
      </c>
      <c r="D4480" s="34" t="s">
        <v>1392</v>
      </c>
      <c r="E4480" s="34" t="s">
        <v>7</v>
      </c>
      <c r="F4480" s="31">
        <v>1787431.04</v>
      </c>
      <c r="G4480" s="31">
        <v>1692344.33</v>
      </c>
      <c r="H4480" s="31">
        <v>95086.709999999963</v>
      </c>
      <c r="I4480" s="31"/>
      <c r="J4480" s="36" t="s">
        <v>1934</v>
      </c>
      <c r="K4480" s="30" t="s">
        <v>1929</v>
      </c>
      <c r="L4480" s="9">
        <f>Таблица4[[#This Row],[Поступления]]/Таблица4[[#This Row],[Начисления]]</f>
        <v>0.94680258545806617</v>
      </c>
    </row>
    <row r="4481" spans="1:12" ht="15">
      <c r="A4481" s="47">
        <v>105642</v>
      </c>
      <c r="B4481" s="34" t="s">
        <v>1173</v>
      </c>
      <c r="C4481" s="34" t="s">
        <v>1174</v>
      </c>
      <c r="D4481" s="34" t="s">
        <v>1392</v>
      </c>
      <c r="E4481" s="34" t="s">
        <v>8</v>
      </c>
      <c r="F4481" s="31">
        <v>1643553.63</v>
      </c>
      <c r="G4481" s="31">
        <v>1480964.54</v>
      </c>
      <c r="H4481" s="31">
        <v>162589.08999999985</v>
      </c>
      <c r="I4481" s="31"/>
      <c r="J4481" s="36" t="s">
        <v>1933</v>
      </c>
      <c r="K4481" s="30" t="s">
        <v>1929</v>
      </c>
      <c r="L4481" s="9">
        <f>Таблица4[[#This Row],[Поступления]]/Таблица4[[#This Row],[Начисления]]</f>
        <v>0.9010746670919404</v>
      </c>
    </row>
    <row r="4482" spans="1:12" ht="15">
      <c r="A4482" s="47">
        <v>105645</v>
      </c>
      <c r="B4482" s="34" t="s">
        <v>1173</v>
      </c>
      <c r="C4482" s="34" t="s">
        <v>1174</v>
      </c>
      <c r="D4482" s="34" t="s">
        <v>1392</v>
      </c>
      <c r="E4482" s="34" t="s">
        <v>75</v>
      </c>
      <c r="F4482" s="31">
        <v>1569443.08</v>
      </c>
      <c r="G4482" s="31">
        <v>1538134.08</v>
      </c>
      <c r="H4482" s="31">
        <v>31309</v>
      </c>
      <c r="I4482" s="31"/>
      <c r="J4482" s="36" t="s">
        <v>1933</v>
      </c>
      <c r="K4482" s="30" t="s">
        <v>1929</v>
      </c>
      <c r="L4482" s="9">
        <f>Таблица4[[#This Row],[Поступления]]/Таблица4[[#This Row],[Начисления]]</f>
        <v>0.98005088531149531</v>
      </c>
    </row>
    <row r="4483" spans="1:12" ht="15">
      <c r="A4483" s="47">
        <v>105652</v>
      </c>
      <c r="B4483" s="34" t="s">
        <v>1173</v>
      </c>
      <c r="C4483" s="34" t="s">
        <v>1174</v>
      </c>
      <c r="D4483" s="34" t="s">
        <v>1392</v>
      </c>
      <c r="E4483" s="34" t="s">
        <v>45</v>
      </c>
      <c r="F4483" s="31">
        <v>1677635.1</v>
      </c>
      <c r="G4483" s="31">
        <v>1586979.67</v>
      </c>
      <c r="H4483" s="31">
        <v>90655.430000000168</v>
      </c>
      <c r="I4483" s="31"/>
      <c r="J4483" s="36" t="s">
        <v>1934</v>
      </c>
      <c r="K4483" s="30" t="s">
        <v>1929</v>
      </c>
      <c r="L4483" s="9">
        <f>Таблица4[[#This Row],[Поступления]]/Таблица4[[#This Row],[Начисления]]</f>
        <v>0.94596236690565183</v>
      </c>
    </row>
    <row r="4484" spans="1:12" ht="15">
      <c r="A4484" s="47">
        <v>105654</v>
      </c>
      <c r="B4484" s="34" t="s">
        <v>1173</v>
      </c>
      <c r="C4484" s="34" t="s">
        <v>1174</v>
      </c>
      <c r="D4484" s="34" t="s">
        <v>1392</v>
      </c>
      <c r="E4484" s="34" t="s">
        <v>46</v>
      </c>
      <c r="F4484" s="31">
        <v>1691196.8</v>
      </c>
      <c r="G4484" s="31">
        <v>1598845.79</v>
      </c>
      <c r="H4484" s="31">
        <v>92351.010000000009</v>
      </c>
      <c r="I4484" s="31"/>
      <c r="J4484" s="36" t="s">
        <v>1934</v>
      </c>
      <c r="K4484" s="30" t="s">
        <v>1929</v>
      </c>
      <c r="L4484" s="9">
        <f>Таблица4[[#This Row],[Поступления]]/Таблица4[[#This Row],[Начисления]]</f>
        <v>0.9453931026832596</v>
      </c>
    </row>
    <row r="4485" spans="1:12" ht="15">
      <c r="A4485" s="47">
        <v>105662</v>
      </c>
      <c r="B4485" s="34" t="s">
        <v>1173</v>
      </c>
      <c r="C4485" s="34" t="s">
        <v>1174</v>
      </c>
      <c r="D4485" s="34" t="s">
        <v>1392</v>
      </c>
      <c r="E4485" s="34" t="s">
        <v>103</v>
      </c>
      <c r="F4485" s="31">
        <v>1503311.06</v>
      </c>
      <c r="G4485" s="31">
        <v>1370212.12</v>
      </c>
      <c r="H4485" s="31">
        <v>133098.93999999994</v>
      </c>
      <c r="I4485" s="31"/>
      <c r="J4485" s="36" t="s">
        <v>1934</v>
      </c>
      <c r="K4485" s="30" t="s">
        <v>1929</v>
      </c>
      <c r="L4485" s="9">
        <f>Таблица4[[#This Row],[Поступления]]/Таблица4[[#This Row],[Начисления]]</f>
        <v>0.91146280797002854</v>
      </c>
    </row>
    <row r="4486" spans="1:12" ht="15">
      <c r="A4486" s="47">
        <v>105666</v>
      </c>
      <c r="B4486" s="34" t="s">
        <v>1173</v>
      </c>
      <c r="C4486" s="34" t="s">
        <v>1174</v>
      </c>
      <c r="D4486" s="34" t="s">
        <v>1392</v>
      </c>
      <c r="E4486" s="34" t="s">
        <v>533</v>
      </c>
      <c r="F4486" s="31">
        <v>1675610.4</v>
      </c>
      <c r="G4486" s="31">
        <v>1482160.38</v>
      </c>
      <c r="H4486" s="31">
        <v>193450.02000000002</v>
      </c>
      <c r="I4486" s="31"/>
      <c r="J4486" s="36" t="s">
        <v>1934</v>
      </c>
      <c r="K4486" s="30" t="s">
        <v>1929</v>
      </c>
      <c r="L4486" s="9">
        <f>Таблица4[[#This Row],[Поступления]]/Таблица4[[#This Row],[Начисления]]</f>
        <v>0.88454952296786893</v>
      </c>
    </row>
    <row r="4487" spans="1:12" ht="15">
      <c r="A4487" s="47">
        <v>105667</v>
      </c>
      <c r="B4487" s="34" t="s">
        <v>1173</v>
      </c>
      <c r="C4487" s="34" t="s">
        <v>1174</v>
      </c>
      <c r="D4487" s="34" t="s">
        <v>1392</v>
      </c>
      <c r="E4487" s="34" t="s">
        <v>574</v>
      </c>
      <c r="F4487" s="31">
        <v>1672585.01</v>
      </c>
      <c r="G4487" s="31">
        <v>1636584.47</v>
      </c>
      <c r="H4487" s="31">
        <v>36000.540000000037</v>
      </c>
      <c r="I4487" s="31"/>
      <c r="J4487" s="36" t="s">
        <v>1934</v>
      </c>
      <c r="K4487" s="30" t="s">
        <v>1930</v>
      </c>
      <c r="L4487" s="9">
        <f>Таблица4[[#This Row],[Поступления]]/Таблица4[[#This Row],[Начисления]]</f>
        <v>0.97847610747151204</v>
      </c>
    </row>
    <row r="4488" spans="1:12" ht="15">
      <c r="A4488" s="47">
        <v>105669</v>
      </c>
      <c r="B4488" s="34" t="s">
        <v>1173</v>
      </c>
      <c r="C4488" s="34" t="s">
        <v>1174</v>
      </c>
      <c r="D4488" s="34" t="s">
        <v>1393</v>
      </c>
      <c r="E4488" s="34" t="s">
        <v>19</v>
      </c>
      <c r="F4488" s="31">
        <v>970516.95</v>
      </c>
      <c r="G4488" s="31">
        <v>901962.64</v>
      </c>
      <c r="H4488" s="31">
        <v>68554.309999999939</v>
      </c>
      <c r="I4488" s="31"/>
      <c r="J4488" s="36" t="s">
        <v>1938</v>
      </c>
      <c r="K4488" s="30" t="s">
        <v>1930</v>
      </c>
      <c r="L4488" s="9">
        <f>Таблица4[[#This Row],[Поступления]]/Таблица4[[#This Row],[Начисления]]</f>
        <v>0.92936309870734357</v>
      </c>
    </row>
    <row r="4489" spans="1:12" ht="15">
      <c r="A4489" s="47">
        <v>105670</v>
      </c>
      <c r="B4489" s="34" t="s">
        <v>1173</v>
      </c>
      <c r="C4489" s="34" t="s">
        <v>1174</v>
      </c>
      <c r="D4489" s="34" t="s">
        <v>1393</v>
      </c>
      <c r="E4489" s="34" t="s">
        <v>34</v>
      </c>
      <c r="F4489" s="31">
        <v>307723.90000000002</v>
      </c>
      <c r="G4489" s="31">
        <v>307037.74</v>
      </c>
      <c r="H4489" s="31">
        <v>686.1600000000326</v>
      </c>
      <c r="I4489" s="31"/>
      <c r="J4489" s="36" t="s">
        <v>1938</v>
      </c>
      <c r="K4489" s="30" t="s">
        <v>1929</v>
      </c>
      <c r="L4489" s="9">
        <f>Таблица4[[#This Row],[Поступления]]/Таблица4[[#This Row],[Начисления]]</f>
        <v>0.99777020894379664</v>
      </c>
    </row>
    <row r="4490" spans="1:12" ht="15">
      <c r="A4490" s="47">
        <v>105671</v>
      </c>
      <c r="B4490" s="34" t="s">
        <v>1173</v>
      </c>
      <c r="C4490" s="34" t="s">
        <v>1174</v>
      </c>
      <c r="D4490" s="34" t="s">
        <v>1393</v>
      </c>
      <c r="E4490" s="34" t="s">
        <v>67</v>
      </c>
      <c r="F4490" s="31">
        <v>183907.49</v>
      </c>
      <c r="G4490" s="31">
        <v>181844.81</v>
      </c>
      <c r="H4490" s="31">
        <v>2062.679999999993</v>
      </c>
      <c r="I4490" s="31"/>
      <c r="J4490" s="36" t="s">
        <v>1938</v>
      </c>
      <c r="K4490" s="30" t="s">
        <v>1929</v>
      </c>
      <c r="L4490" s="9">
        <f>Таблица4[[#This Row],[Поступления]]/Таблица4[[#This Row],[Начисления]]</f>
        <v>0.9887841435930641</v>
      </c>
    </row>
    <row r="4491" spans="1:12" ht="15">
      <c r="A4491" s="47">
        <v>105672</v>
      </c>
      <c r="B4491" s="34" t="s">
        <v>1173</v>
      </c>
      <c r="C4491" s="34" t="s">
        <v>1174</v>
      </c>
      <c r="D4491" s="34" t="s">
        <v>1393</v>
      </c>
      <c r="E4491" s="34" t="s">
        <v>22</v>
      </c>
      <c r="F4491" s="31">
        <v>726187.19</v>
      </c>
      <c r="G4491" s="31">
        <v>693885.25</v>
      </c>
      <c r="H4491" s="31">
        <v>32301.939999999944</v>
      </c>
      <c r="I4491" s="31"/>
      <c r="J4491" s="36" t="s">
        <v>1938</v>
      </c>
      <c r="K4491" s="30" t="s">
        <v>1929</v>
      </c>
      <c r="L4491" s="9">
        <f>Таблица4[[#This Row],[Поступления]]/Таблица4[[#This Row],[Начисления]]</f>
        <v>0.9555184387099972</v>
      </c>
    </row>
    <row r="4492" spans="1:12" ht="15">
      <c r="A4492" s="47">
        <v>105673</v>
      </c>
      <c r="B4492" s="34" t="s">
        <v>1173</v>
      </c>
      <c r="C4492" s="34" t="s">
        <v>1174</v>
      </c>
      <c r="D4492" s="34" t="s">
        <v>1393</v>
      </c>
      <c r="E4492" s="34" t="s">
        <v>69</v>
      </c>
      <c r="F4492" s="31">
        <v>307535</v>
      </c>
      <c r="G4492" s="31">
        <v>258778.41</v>
      </c>
      <c r="H4492" s="31">
        <v>48756.59</v>
      </c>
      <c r="I4492" s="31"/>
      <c r="J4492" s="36" t="s">
        <v>1938</v>
      </c>
      <c r="K4492" s="30" t="s">
        <v>1929</v>
      </c>
      <c r="L4492" s="9">
        <f>Таблица4[[#This Row],[Поступления]]/Таблица4[[#This Row],[Начисления]]</f>
        <v>0.84146002893979543</v>
      </c>
    </row>
    <row r="4493" spans="1:12" ht="15">
      <c r="A4493" s="47">
        <v>105674</v>
      </c>
      <c r="B4493" s="34" t="s">
        <v>1173</v>
      </c>
      <c r="C4493" s="34" t="s">
        <v>1174</v>
      </c>
      <c r="D4493" s="34" t="s">
        <v>1393</v>
      </c>
      <c r="E4493" s="34" t="s">
        <v>70</v>
      </c>
      <c r="F4493" s="31">
        <v>727509.03</v>
      </c>
      <c r="G4493" s="31">
        <v>669540.74</v>
      </c>
      <c r="H4493" s="31">
        <v>57968.290000000037</v>
      </c>
      <c r="I4493" s="31"/>
      <c r="J4493" s="36" t="s">
        <v>1938</v>
      </c>
      <c r="K4493" s="30" t="s">
        <v>1929</v>
      </c>
      <c r="L4493" s="9">
        <f>Таблица4[[#This Row],[Поступления]]/Таблица4[[#This Row],[Начисления]]</f>
        <v>0.92031949074226604</v>
      </c>
    </row>
    <row r="4494" spans="1:12" ht="15">
      <c r="A4494" s="47">
        <v>105675</v>
      </c>
      <c r="B4494" s="34" t="s">
        <v>1173</v>
      </c>
      <c r="C4494" s="34" t="s">
        <v>1174</v>
      </c>
      <c r="D4494" s="34" t="s">
        <v>1393</v>
      </c>
      <c r="E4494" s="34" t="s">
        <v>9</v>
      </c>
      <c r="F4494" s="31">
        <v>293043.28000000003</v>
      </c>
      <c r="G4494" s="31">
        <v>270304.62</v>
      </c>
      <c r="H4494" s="31">
        <v>22738.660000000033</v>
      </c>
      <c r="I4494" s="31"/>
      <c r="J4494" s="36" t="s">
        <v>1938</v>
      </c>
      <c r="K4494" s="30" t="s">
        <v>1929</v>
      </c>
      <c r="L4494" s="9">
        <f>Таблица4[[#This Row],[Поступления]]/Таблица4[[#This Row],[Начисления]]</f>
        <v>0.92240511367467626</v>
      </c>
    </row>
    <row r="4495" spans="1:12" ht="15">
      <c r="A4495" s="47">
        <v>105676</v>
      </c>
      <c r="B4495" s="34" t="s">
        <v>1173</v>
      </c>
      <c r="C4495" s="34" t="s">
        <v>1174</v>
      </c>
      <c r="D4495" s="34" t="s">
        <v>1393</v>
      </c>
      <c r="E4495" s="34" t="s">
        <v>13</v>
      </c>
      <c r="F4495" s="31">
        <v>768198.73</v>
      </c>
      <c r="G4495" s="31">
        <v>656589.15</v>
      </c>
      <c r="H4495" s="31">
        <v>111609.57999999996</v>
      </c>
      <c r="I4495" s="31"/>
      <c r="J4495" s="36" t="s">
        <v>1938</v>
      </c>
      <c r="K4495" s="30" t="s">
        <v>1929</v>
      </c>
      <c r="L4495" s="9">
        <f>Таблица4[[#This Row],[Поступления]]/Таблица4[[#This Row],[Начисления]]</f>
        <v>0.85471262104273471</v>
      </c>
    </row>
    <row r="4496" spans="1:12" ht="15">
      <c r="A4496" s="47">
        <v>105677</v>
      </c>
      <c r="B4496" s="34" t="s">
        <v>1173</v>
      </c>
      <c r="C4496" s="34" t="s">
        <v>1174</v>
      </c>
      <c r="D4496" s="34" t="s">
        <v>1394</v>
      </c>
      <c r="E4496" s="34" t="s">
        <v>18</v>
      </c>
      <c r="F4496" s="31">
        <v>966315.14</v>
      </c>
      <c r="G4496" s="31">
        <v>890110.9</v>
      </c>
      <c r="H4496" s="31">
        <v>76204.239999999991</v>
      </c>
      <c r="I4496" s="31"/>
      <c r="J4496" s="36" t="s">
        <v>1937</v>
      </c>
      <c r="K4496" s="30" t="s">
        <v>1929</v>
      </c>
      <c r="L4496" s="9">
        <f>Таблица4[[#This Row],[Поступления]]/Таблица4[[#This Row],[Начисления]]</f>
        <v>0.92113935004681802</v>
      </c>
    </row>
    <row r="4497" spans="1:12" ht="15">
      <c r="A4497" s="47">
        <v>105678</v>
      </c>
      <c r="B4497" s="34" t="s">
        <v>1173</v>
      </c>
      <c r="C4497" s="34" t="s">
        <v>1174</v>
      </c>
      <c r="D4497" s="34" t="s">
        <v>1394</v>
      </c>
      <c r="E4497" s="34" t="s">
        <v>20</v>
      </c>
      <c r="F4497" s="31">
        <v>976794.56</v>
      </c>
      <c r="G4497" s="31">
        <v>880084.94</v>
      </c>
      <c r="H4497" s="31">
        <v>96709.620000000112</v>
      </c>
      <c r="I4497" s="31"/>
      <c r="J4497" s="36" t="s">
        <v>1937</v>
      </c>
      <c r="K4497" s="30" t="s">
        <v>1929</v>
      </c>
      <c r="L4497" s="9">
        <f>Таблица4[[#This Row],[Поступления]]/Таблица4[[#This Row],[Начисления]]</f>
        <v>0.90099287612740175</v>
      </c>
    </row>
    <row r="4498" spans="1:12" ht="15">
      <c r="A4498" s="47">
        <v>105679</v>
      </c>
      <c r="B4498" s="34" t="s">
        <v>1173</v>
      </c>
      <c r="C4498" s="34" t="s">
        <v>1174</v>
      </c>
      <c r="D4498" s="34" t="s">
        <v>1394</v>
      </c>
      <c r="E4498" s="34" t="s">
        <v>100</v>
      </c>
      <c r="F4498" s="31">
        <v>1239485.33</v>
      </c>
      <c r="G4498" s="31">
        <v>1169678.48</v>
      </c>
      <c r="H4498" s="31">
        <v>69806.850000000093</v>
      </c>
      <c r="I4498" s="31"/>
      <c r="J4498" s="36" t="s">
        <v>1937</v>
      </c>
      <c r="K4498" s="30" t="s">
        <v>1929</v>
      </c>
      <c r="L4498" s="9">
        <f>Таблица4[[#This Row],[Поступления]]/Таблица4[[#This Row],[Начисления]]</f>
        <v>0.94368077756918667</v>
      </c>
    </row>
    <row r="4499" spans="1:12" ht="15">
      <c r="A4499" s="47">
        <v>105680</v>
      </c>
      <c r="B4499" s="34" t="s">
        <v>1173</v>
      </c>
      <c r="C4499" s="34" t="s">
        <v>1174</v>
      </c>
      <c r="D4499" s="34" t="s">
        <v>1394</v>
      </c>
      <c r="E4499" s="34" t="s">
        <v>34</v>
      </c>
      <c r="F4499" s="31">
        <v>1280695.8999999999</v>
      </c>
      <c r="G4499" s="31">
        <v>1140031.97</v>
      </c>
      <c r="H4499" s="31">
        <v>140663.92999999993</v>
      </c>
      <c r="I4499" s="31"/>
      <c r="J4499" s="36" t="s">
        <v>1937</v>
      </c>
      <c r="K4499" s="30" t="s">
        <v>1930</v>
      </c>
      <c r="L4499" s="9">
        <f>Таблица4[[#This Row],[Поступления]]/Таблица4[[#This Row],[Начисления]]</f>
        <v>0.89016601833425102</v>
      </c>
    </row>
    <row r="4500" spans="1:12" ht="15">
      <c r="A4500" s="47">
        <v>105681</v>
      </c>
      <c r="B4500" s="34" t="s">
        <v>1173</v>
      </c>
      <c r="C4500" s="34" t="s">
        <v>1174</v>
      </c>
      <c r="D4500" s="34" t="s">
        <v>1394</v>
      </c>
      <c r="E4500" s="34" t="s">
        <v>68</v>
      </c>
      <c r="F4500" s="31">
        <v>1749242.56</v>
      </c>
      <c r="G4500" s="31">
        <v>1711272.64</v>
      </c>
      <c r="H4500" s="31">
        <v>37969.920000000158</v>
      </c>
      <c r="I4500" s="31"/>
      <c r="J4500" s="36" t="s">
        <v>1937</v>
      </c>
      <c r="K4500" s="30" t="s">
        <v>1930</v>
      </c>
      <c r="L4500" s="9">
        <f>Таблица4[[#This Row],[Поступления]]/Таблица4[[#This Row],[Начисления]]</f>
        <v>0.97829350779116642</v>
      </c>
    </row>
    <row r="4501" spans="1:12" ht="15">
      <c r="A4501" s="47">
        <v>105682</v>
      </c>
      <c r="B4501" s="34" t="s">
        <v>1173</v>
      </c>
      <c r="C4501" s="34" t="s">
        <v>1174</v>
      </c>
      <c r="D4501" s="34" t="s">
        <v>1394</v>
      </c>
      <c r="E4501" s="34" t="s">
        <v>28</v>
      </c>
      <c r="F4501" s="31">
        <v>28015.63</v>
      </c>
      <c r="G4501" s="31">
        <v>28015.63</v>
      </c>
      <c r="H4501" s="31">
        <v>0</v>
      </c>
      <c r="I4501" s="31"/>
      <c r="J4501" s="36" t="s">
        <v>1937</v>
      </c>
      <c r="K4501" s="30" t="s">
        <v>1929</v>
      </c>
      <c r="L4501" s="9">
        <f>Таблица4[[#This Row],[Поступления]]/Таблица4[[#This Row],[Начисления]]</f>
        <v>1</v>
      </c>
    </row>
    <row r="4502" spans="1:12" ht="15">
      <c r="A4502" s="47">
        <v>105683</v>
      </c>
      <c r="B4502" s="34" t="s">
        <v>1173</v>
      </c>
      <c r="C4502" s="34" t="s">
        <v>1174</v>
      </c>
      <c r="D4502" s="34" t="s">
        <v>1394</v>
      </c>
      <c r="E4502" s="34" t="s">
        <v>16</v>
      </c>
      <c r="F4502" s="31">
        <v>29934.38</v>
      </c>
      <c r="G4502" s="31">
        <v>29934.41</v>
      </c>
      <c r="H4502" s="31"/>
      <c r="I4502" s="31">
        <v>2.9999999998835847E-2</v>
      </c>
      <c r="J4502" s="36" t="s">
        <v>1937</v>
      </c>
      <c r="K4502" s="30" t="s">
        <v>1929</v>
      </c>
      <c r="L4502" s="9">
        <f>Таблица4[[#This Row],[Поступления]]/Таблица4[[#This Row],[Начисления]]</f>
        <v>1.0000010021921282</v>
      </c>
    </row>
    <row r="4503" spans="1:12" ht="15">
      <c r="A4503" s="47">
        <v>105685</v>
      </c>
      <c r="B4503" s="34" t="s">
        <v>1173</v>
      </c>
      <c r="C4503" s="34" t="s">
        <v>1174</v>
      </c>
      <c r="D4503" s="34" t="s">
        <v>1394</v>
      </c>
      <c r="E4503" s="34" t="s">
        <v>6</v>
      </c>
      <c r="F4503" s="31">
        <v>286859.52000000002</v>
      </c>
      <c r="G4503" s="31">
        <v>275896.21000000002</v>
      </c>
      <c r="H4503" s="31">
        <v>10963.309999999998</v>
      </c>
      <c r="I4503" s="31"/>
      <c r="J4503" s="36" t="s">
        <v>1937</v>
      </c>
      <c r="K4503" s="30" t="s">
        <v>1929</v>
      </c>
      <c r="L4503" s="9">
        <f>Таблица4[[#This Row],[Поступления]]/Таблица4[[#This Row],[Начисления]]</f>
        <v>0.96178160655083023</v>
      </c>
    </row>
    <row r="4504" spans="1:12" ht="15">
      <c r="A4504" s="47">
        <v>105686</v>
      </c>
      <c r="B4504" s="34" t="s">
        <v>1173</v>
      </c>
      <c r="C4504" s="34" t="s">
        <v>1174</v>
      </c>
      <c r="D4504" s="34" t="s">
        <v>1021</v>
      </c>
      <c r="E4504" s="34" t="s">
        <v>25</v>
      </c>
      <c r="F4504" s="31">
        <v>1235360.92</v>
      </c>
      <c r="G4504" s="31">
        <v>1108305.04</v>
      </c>
      <c r="H4504" s="31">
        <v>127055.87999999989</v>
      </c>
      <c r="I4504" s="31"/>
      <c r="J4504" s="36" t="s">
        <v>1933</v>
      </c>
      <c r="K4504" s="30" t="s">
        <v>1930</v>
      </c>
      <c r="L4504" s="9">
        <f>Таблица4[[#This Row],[Поступления]]/Таблица4[[#This Row],[Начисления]]</f>
        <v>0.89715080188873075</v>
      </c>
    </row>
    <row r="4505" spans="1:12" ht="15">
      <c r="A4505" s="47">
        <v>105687</v>
      </c>
      <c r="B4505" s="34" t="s">
        <v>1173</v>
      </c>
      <c r="C4505" s="34" t="s">
        <v>1174</v>
      </c>
      <c r="D4505" s="34" t="s">
        <v>1021</v>
      </c>
      <c r="E4505" s="34" t="s">
        <v>29</v>
      </c>
      <c r="F4505" s="31">
        <v>2430255.65</v>
      </c>
      <c r="G4505" s="31">
        <v>2306292.7999999998</v>
      </c>
      <c r="H4505" s="31">
        <v>123962.85000000009</v>
      </c>
      <c r="I4505" s="31"/>
      <c r="J4505" s="36" t="s">
        <v>1933</v>
      </c>
      <c r="K4505" s="30" t="s">
        <v>1930</v>
      </c>
      <c r="L4505" s="9">
        <f>Таблица4[[#This Row],[Поступления]]/Таблица4[[#This Row],[Начисления]]</f>
        <v>0.94899184783296353</v>
      </c>
    </row>
    <row r="4506" spans="1:12" ht="15">
      <c r="A4506" s="47">
        <v>105688</v>
      </c>
      <c r="B4506" s="34" t="s">
        <v>1173</v>
      </c>
      <c r="C4506" s="34" t="s">
        <v>1174</v>
      </c>
      <c r="D4506" s="34" t="s">
        <v>1021</v>
      </c>
      <c r="E4506" s="34" t="s">
        <v>30</v>
      </c>
      <c r="F4506" s="31">
        <v>3304758.17</v>
      </c>
      <c r="G4506" s="31">
        <v>3074921.33</v>
      </c>
      <c r="H4506" s="31">
        <v>229836.83999999985</v>
      </c>
      <c r="I4506" s="31"/>
      <c r="J4506" s="36" t="s">
        <v>1933</v>
      </c>
      <c r="K4506" s="30" t="s">
        <v>1929</v>
      </c>
      <c r="L4506" s="9">
        <f>Таблица4[[#This Row],[Поступления]]/Таблица4[[#This Row],[Начисления]]</f>
        <v>0.93045275079840417</v>
      </c>
    </row>
    <row r="4507" spans="1:12" ht="15">
      <c r="A4507" s="47">
        <v>105689</v>
      </c>
      <c r="B4507" s="34" t="s">
        <v>1173</v>
      </c>
      <c r="C4507" s="34" t="s">
        <v>1174</v>
      </c>
      <c r="D4507" s="34" t="s">
        <v>1021</v>
      </c>
      <c r="E4507" s="34" t="s">
        <v>67</v>
      </c>
      <c r="F4507" s="31">
        <v>989964.97</v>
      </c>
      <c r="G4507" s="31">
        <v>859761.26</v>
      </c>
      <c r="H4507" s="31">
        <v>130203.70999999996</v>
      </c>
      <c r="I4507" s="31"/>
      <c r="J4507" s="36" t="s">
        <v>1933</v>
      </c>
      <c r="K4507" s="30" t="s">
        <v>1929</v>
      </c>
      <c r="L4507" s="9">
        <f>Таблица4[[#This Row],[Поступления]]/Таблица4[[#This Row],[Начисления]]</f>
        <v>0.86847644720196515</v>
      </c>
    </row>
    <row r="4508" spans="1:12" ht="15">
      <c r="A4508" s="47">
        <v>105690</v>
      </c>
      <c r="B4508" s="34" t="s">
        <v>1173</v>
      </c>
      <c r="C4508" s="34" t="s">
        <v>1174</v>
      </c>
      <c r="D4508" s="34" t="s">
        <v>1021</v>
      </c>
      <c r="E4508" s="34" t="s">
        <v>26</v>
      </c>
      <c r="F4508" s="31">
        <v>1225946.7</v>
      </c>
      <c r="G4508" s="31">
        <v>1155101.8400000001</v>
      </c>
      <c r="H4508" s="31">
        <v>70844.85999999987</v>
      </c>
      <c r="I4508" s="31"/>
      <c r="J4508" s="36" t="s">
        <v>1933</v>
      </c>
      <c r="K4508" s="30" t="s">
        <v>1929</v>
      </c>
      <c r="L4508" s="9">
        <f>Таблица4[[#This Row],[Поступления]]/Таблица4[[#This Row],[Начисления]]</f>
        <v>0.94221212064113402</v>
      </c>
    </row>
    <row r="4509" spans="1:12" ht="15">
      <c r="A4509" s="47">
        <v>105691</v>
      </c>
      <c r="B4509" s="34" t="s">
        <v>1173</v>
      </c>
      <c r="C4509" s="34" t="s">
        <v>1174</v>
      </c>
      <c r="D4509" s="34" t="s">
        <v>1021</v>
      </c>
      <c r="E4509" s="34" t="s">
        <v>22</v>
      </c>
      <c r="F4509" s="31">
        <v>2183187.8199999998</v>
      </c>
      <c r="G4509" s="31">
        <v>1906678.88</v>
      </c>
      <c r="H4509" s="31">
        <v>276508.93999999994</v>
      </c>
      <c r="I4509" s="31"/>
      <c r="J4509" s="36" t="s">
        <v>1933</v>
      </c>
      <c r="K4509" s="30" t="s">
        <v>1930</v>
      </c>
      <c r="L4509" s="9">
        <f>Таблица4[[#This Row],[Поступления]]/Таблица4[[#This Row],[Начисления]]</f>
        <v>0.87334624283493856</v>
      </c>
    </row>
    <row r="4510" spans="1:12" ht="15">
      <c r="A4510" s="47">
        <v>105692</v>
      </c>
      <c r="B4510" s="34" t="s">
        <v>1173</v>
      </c>
      <c r="C4510" s="34" t="s">
        <v>1174</v>
      </c>
      <c r="D4510" s="34" t="s">
        <v>1021</v>
      </c>
      <c r="E4510" s="34" t="s">
        <v>27</v>
      </c>
      <c r="F4510" s="31">
        <v>1255856.6200000001</v>
      </c>
      <c r="G4510" s="31">
        <v>1170875.8899999999</v>
      </c>
      <c r="H4510" s="31">
        <v>84980.730000000214</v>
      </c>
      <c r="I4510" s="31"/>
      <c r="J4510" s="36" t="s">
        <v>1933</v>
      </c>
      <c r="K4510" s="30" t="s">
        <v>1929</v>
      </c>
      <c r="L4510" s="9">
        <f>Таблица4[[#This Row],[Поступления]]/Таблица4[[#This Row],[Начисления]]</f>
        <v>0.9323324584616991</v>
      </c>
    </row>
    <row r="4511" spans="1:12" ht="15">
      <c r="A4511" s="47">
        <v>105694</v>
      </c>
      <c r="B4511" s="34" t="s">
        <v>1173</v>
      </c>
      <c r="C4511" s="34" t="s">
        <v>1174</v>
      </c>
      <c r="D4511" s="34" t="s">
        <v>1021</v>
      </c>
      <c r="E4511" s="34" t="s">
        <v>28</v>
      </c>
      <c r="F4511" s="31">
        <v>1218339.32</v>
      </c>
      <c r="G4511" s="31">
        <v>1145009.8700000001</v>
      </c>
      <c r="H4511" s="31">
        <v>73329.449999999953</v>
      </c>
      <c r="I4511" s="31"/>
      <c r="J4511" s="36" t="s">
        <v>1933</v>
      </c>
      <c r="K4511" s="30" t="s">
        <v>1929</v>
      </c>
      <c r="L4511" s="9">
        <f>Таблица4[[#This Row],[Поступления]]/Таблица4[[#This Row],[Начисления]]</f>
        <v>0.93981196469962081</v>
      </c>
    </row>
    <row r="4512" spans="1:12" ht="15">
      <c r="A4512" s="47">
        <v>105695</v>
      </c>
      <c r="B4512" s="34" t="s">
        <v>1173</v>
      </c>
      <c r="C4512" s="34" t="s">
        <v>1174</v>
      </c>
      <c r="D4512" s="34" t="s">
        <v>1021</v>
      </c>
      <c r="E4512" s="34" t="s">
        <v>69</v>
      </c>
      <c r="F4512" s="31">
        <v>1631515.6</v>
      </c>
      <c r="G4512" s="31">
        <v>1399849.59</v>
      </c>
      <c r="H4512" s="31">
        <v>231666.01</v>
      </c>
      <c r="I4512" s="31"/>
      <c r="J4512" s="36" t="s">
        <v>1933</v>
      </c>
      <c r="K4512" s="30" t="s">
        <v>1929</v>
      </c>
      <c r="L4512" s="9">
        <f>Таблица4[[#This Row],[Поступления]]/Таблица4[[#This Row],[Начисления]]</f>
        <v>0.85800564211583386</v>
      </c>
    </row>
    <row r="4513" spans="1:12" ht="15">
      <c r="A4513" s="47">
        <v>105696</v>
      </c>
      <c r="B4513" s="34" t="s">
        <v>1173</v>
      </c>
      <c r="C4513" s="34" t="s">
        <v>1174</v>
      </c>
      <c r="D4513" s="34" t="s">
        <v>1021</v>
      </c>
      <c r="E4513" s="34" t="s">
        <v>70</v>
      </c>
      <c r="F4513" s="31">
        <v>3496272.71</v>
      </c>
      <c r="G4513" s="31">
        <v>3246703.5</v>
      </c>
      <c r="H4513" s="31">
        <v>249569.20999999996</v>
      </c>
      <c r="I4513" s="31"/>
      <c r="J4513" s="36" t="s">
        <v>1933</v>
      </c>
      <c r="K4513" s="30" t="s">
        <v>1929</v>
      </c>
      <c r="L4513" s="9">
        <f>Таблица4[[#This Row],[Поступления]]/Таблица4[[#This Row],[Начисления]]</f>
        <v>0.92861849440800626</v>
      </c>
    </row>
    <row r="4514" spans="1:12" ht="15">
      <c r="A4514" s="47">
        <v>105697</v>
      </c>
      <c r="B4514" s="34" t="s">
        <v>1173</v>
      </c>
      <c r="C4514" s="34" t="s">
        <v>1174</v>
      </c>
      <c r="D4514" s="34" t="s">
        <v>1021</v>
      </c>
      <c r="E4514" s="34" t="s">
        <v>6</v>
      </c>
      <c r="F4514" s="31">
        <v>4559636.09</v>
      </c>
      <c r="G4514" s="31">
        <v>4188471.23</v>
      </c>
      <c r="H4514" s="31">
        <v>371164.85999999987</v>
      </c>
      <c r="I4514" s="31"/>
      <c r="J4514" s="36" t="s">
        <v>1933</v>
      </c>
      <c r="K4514" s="30" t="s">
        <v>1929</v>
      </c>
      <c r="L4514" s="9">
        <f>Таблица4[[#This Row],[Поступления]]/Таблица4[[#This Row],[Начисления]]</f>
        <v>0.91859770107223626</v>
      </c>
    </row>
    <row r="4515" spans="1:12" ht="15">
      <c r="A4515" s="47">
        <v>105699</v>
      </c>
      <c r="B4515" s="34" t="s">
        <v>1173</v>
      </c>
      <c r="C4515" s="34" t="s">
        <v>1174</v>
      </c>
      <c r="D4515" s="34" t="s">
        <v>1021</v>
      </c>
      <c r="E4515" s="34" t="s">
        <v>8</v>
      </c>
      <c r="F4515" s="31">
        <v>1228487.58</v>
      </c>
      <c r="G4515" s="31">
        <v>1129446.06</v>
      </c>
      <c r="H4515" s="31">
        <v>99041.520000000019</v>
      </c>
      <c r="I4515" s="31"/>
      <c r="J4515" s="36" t="s">
        <v>1933</v>
      </c>
      <c r="K4515" s="30" t="s">
        <v>1929</v>
      </c>
      <c r="L4515" s="9">
        <f>Таблица4[[#This Row],[Поступления]]/Таблица4[[#This Row],[Начисления]]</f>
        <v>0.91937930703377557</v>
      </c>
    </row>
    <row r="4516" spans="1:12" ht="15">
      <c r="A4516" s="47">
        <v>105700</v>
      </c>
      <c r="B4516" s="34" t="s">
        <v>1173</v>
      </c>
      <c r="C4516" s="34" t="s">
        <v>1174</v>
      </c>
      <c r="D4516" s="34" t="s">
        <v>1021</v>
      </c>
      <c r="E4516" s="34" t="s">
        <v>9</v>
      </c>
      <c r="F4516" s="31">
        <v>3478423.26</v>
      </c>
      <c r="G4516" s="31">
        <v>2920823.77</v>
      </c>
      <c r="H4516" s="31">
        <v>557599.48999999976</v>
      </c>
      <c r="I4516" s="31"/>
      <c r="J4516" s="36" t="s">
        <v>1933</v>
      </c>
      <c r="K4516" s="30" t="s">
        <v>1930</v>
      </c>
      <c r="L4516" s="9">
        <f>Таблица4[[#This Row],[Поступления]]/Таблица4[[#This Row],[Начисления]]</f>
        <v>0.83969763070179104</v>
      </c>
    </row>
    <row r="4517" spans="1:12" ht="15">
      <c r="A4517" s="47">
        <v>105701</v>
      </c>
      <c r="B4517" s="34" t="s">
        <v>1173</v>
      </c>
      <c r="C4517" s="34" t="s">
        <v>1174</v>
      </c>
      <c r="D4517" s="34" t="s">
        <v>1021</v>
      </c>
      <c r="E4517" s="34" t="s">
        <v>10</v>
      </c>
      <c r="F4517" s="31">
        <v>1222588.1399999999</v>
      </c>
      <c r="G4517" s="31">
        <v>1129732.6299999999</v>
      </c>
      <c r="H4517" s="31">
        <v>92855.510000000009</v>
      </c>
      <c r="I4517" s="31"/>
      <c r="J4517" s="36" t="s">
        <v>1933</v>
      </c>
      <c r="K4517" s="30" t="s">
        <v>1929</v>
      </c>
      <c r="L4517" s="9">
        <f>Таблица4[[#This Row],[Поступления]]/Таблица4[[#This Row],[Начисления]]</f>
        <v>0.92405004844885863</v>
      </c>
    </row>
    <row r="4518" spans="1:12" ht="15">
      <c r="A4518" s="47">
        <v>105702</v>
      </c>
      <c r="B4518" s="34" t="s">
        <v>1173</v>
      </c>
      <c r="C4518" s="34" t="s">
        <v>1174</v>
      </c>
      <c r="D4518" s="34" t="s">
        <v>1021</v>
      </c>
      <c r="E4518" s="34" t="s">
        <v>11</v>
      </c>
      <c r="F4518" s="31">
        <v>2438404.77</v>
      </c>
      <c r="G4518" s="31">
        <v>2349600.63</v>
      </c>
      <c r="H4518" s="31">
        <v>88804.14000000013</v>
      </c>
      <c r="I4518" s="31"/>
      <c r="J4518" s="36" t="s">
        <v>1933</v>
      </c>
      <c r="K4518" s="30" t="s">
        <v>1929</v>
      </c>
      <c r="L4518" s="9">
        <f>Таблица4[[#This Row],[Поступления]]/Таблица4[[#This Row],[Начисления]]</f>
        <v>0.9635810505734862</v>
      </c>
    </row>
    <row r="4519" spans="1:12" ht="15">
      <c r="A4519" s="47">
        <v>105703</v>
      </c>
      <c r="B4519" s="34" t="s">
        <v>1173</v>
      </c>
      <c r="C4519" s="34" t="s">
        <v>1174</v>
      </c>
      <c r="D4519" s="34" t="s">
        <v>1021</v>
      </c>
      <c r="E4519" s="34" t="s">
        <v>12</v>
      </c>
      <c r="F4519" s="31">
        <v>1211211.56</v>
      </c>
      <c r="G4519" s="31">
        <v>1073519.3</v>
      </c>
      <c r="H4519" s="31">
        <v>137692.26</v>
      </c>
      <c r="I4519" s="31"/>
      <c r="J4519" s="36" t="s">
        <v>1933</v>
      </c>
      <c r="K4519" s="30" t="s">
        <v>1929</v>
      </c>
      <c r="L4519" s="9">
        <f>Таблица4[[#This Row],[Поступления]]/Таблица4[[#This Row],[Начисления]]</f>
        <v>0.88631857179434448</v>
      </c>
    </row>
    <row r="4520" spans="1:12" ht="15">
      <c r="A4520" s="47">
        <v>105704</v>
      </c>
      <c r="B4520" s="34" t="s">
        <v>1173</v>
      </c>
      <c r="C4520" s="34" t="s">
        <v>1174</v>
      </c>
      <c r="D4520" s="34" t="s">
        <v>1021</v>
      </c>
      <c r="E4520" s="34" t="s">
        <v>13</v>
      </c>
      <c r="F4520" s="31">
        <v>1235709.3600000001</v>
      </c>
      <c r="G4520" s="31">
        <v>1136224.6000000001</v>
      </c>
      <c r="H4520" s="31">
        <v>99484.760000000009</v>
      </c>
      <c r="I4520" s="31"/>
      <c r="J4520" s="36" t="s">
        <v>1933</v>
      </c>
      <c r="K4520" s="30" t="s">
        <v>1929</v>
      </c>
      <c r="L4520" s="9">
        <f>Таблица4[[#This Row],[Поступления]]/Таблица4[[#This Row],[Начисления]]</f>
        <v>0.91949178081810434</v>
      </c>
    </row>
    <row r="4521" spans="1:12" ht="15">
      <c r="A4521" s="47">
        <v>105705</v>
      </c>
      <c r="B4521" s="34" t="s">
        <v>1173</v>
      </c>
      <c r="C4521" s="34" t="s">
        <v>1174</v>
      </c>
      <c r="D4521" s="34" t="s">
        <v>1021</v>
      </c>
      <c r="E4521" s="34" t="s">
        <v>205</v>
      </c>
      <c r="F4521" s="31">
        <v>2288046.25</v>
      </c>
      <c r="G4521" s="31">
        <v>2184875.54</v>
      </c>
      <c r="H4521" s="31">
        <v>103170.70999999996</v>
      </c>
      <c r="I4521" s="31"/>
      <c r="J4521" s="36" t="s">
        <v>1933</v>
      </c>
      <c r="K4521" s="30" t="s">
        <v>1930</v>
      </c>
      <c r="L4521" s="9">
        <f>Таблица4[[#This Row],[Поступления]]/Таблица4[[#This Row],[Начисления]]</f>
        <v>0.95490881794893789</v>
      </c>
    </row>
    <row r="4522" spans="1:12" ht="15">
      <c r="A4522" s="47">
        <v>105707</v>
      </c>
      <c r="B4522" s="34" t="s">
        <v>1173</v>
      </c>
      <c r="C4522" s="34" t="s">
        <v>1174</v>
      </c>
      <c r="D4522" s="34" t="s">
        <v>1395</v>
      </c>
      <c r="E4522" s="34" t="s">
        <v>18</v>
      </c>
      <c r="F4522" s="31">
        <v>1226795.92</v>
      </c>
      <c r="G4522" s="31">
        <v>1144822.1299999999</v>
      </c>
      <c r="H4522" s="31">
        <v>81973.790000000037</v>
      </c>
      <c r="I4522" s="31"/>
      <c r="J4522" s="36" t="s">
        <v>1935</v>
      </c>
      <c r="K4522" s="30" t="s">
        <v>1929</v>
      </c>
      <c r="L4522" s="9">
        <f>Таблица4[[#This Row],[Поступления]]/Таблица4[[#This Row],[Начисления]]</f>
        <v>0.93318058149394556</v>
      </c>
    </row>
    <row r="4523" spans="1:12" ht="15">
      <c r="A4523" s="47">
        <v>105709</v>
      </c>
      <c r="B4523" s="34" t="s">
        <v>1173</v>
      </c>
      <c r="C4523" s="34" t="s">
        <v>1174</v>
      </c>
      <c r="D4523" s="34" t="s">
        <v>1395</v>
      </c>
      <c r="E4523" s="34" t="s">
        <v>317</v>
      </c>
      <c r="F4523" s="31">
        <v>1842761.55</v>
      </c>
      <c r="G4523" s="31">
        <v>1727142.83</v>
      </c>
      <c r="H4523" s="31">
        <v>115618.71999999997</v>
      </c>
      <c r="I4523" s="31"/>
      <c r="J4523" s="36" t="s">
        <v>1935</v>
      </c>
      <c r="K4523" s="30" t="s">
        <v>1929</v>
      </c>
      <c r="L4523" s="9">
        <f>Таблица4[[#This Row],[Поступления]]/Таблица4[[#This Row],[Начисления]]</f>
        <v>0.93725790512614071</v>
      </c>
    </row>
    <row r="4524" spans="1:12" ht="15">
      <c r="A4524" s="47">
        <v>105710</v>
      </c>
      <c r="B4524" s="34" t="s">
        <v>1173</v>
      </c>
      <c r="C4524" s="34" t="s">
        <v>1174</v>
      </c>
      <c r="D4524" s="34" t="s">
        <v>1395</v>
      </c>
      <c r="E4524" s="34" t="s">
        <v>569</v>
      </c>
      <c r="F4524" s="31">
        <v>1655986.63</v>
      </c>
      <c r="G4524" s="31">
        <v>1524983.23</v>
      </c>
      <c r="H4524" s="31">
        <v>131003.39999999991</v>
      </c>
      <c r="I4524" s="31"/>
      <c r="J4524" s="36" t="s">
        <v>1935</v>
      </c>
      <c r="K4524" s="30" t="s">
        <v>1929</v>
      </c>
      <c r="L4524" s="9">
        <f>Таблица4[[#This Row],[Поступления]]/Таблица4[[#This Row],[Начисления]]</f>
        <v>0.92089102796681399</v>
      </c>
    </row>
    <row r="4525" spans="1:12" ht="15">
      <c r="A4525" s="47">
        <v>105711</v>
      </c>
      <c r="B4525" s="34" t="s">
        <v>1173</v>
      </c>
      <c r="C4525" s="34" t="s">
        <v>1174</v>
      </c>
      <c r="D4525" s="34" t="s">
        <v>1395</v>
      </c>
      <c r="E4525" s="34" t="s">
        <v>803</v>
      </c>
      <c r="F4525" s="31">
        <v>1170380.6000000001</v>
      </c>
      <c r="G4525" s="31">
        <v>1115766.8600000001</v>
      </c>
      <c r="H4525" s="31">
        <v>54613.739999999991</v>
      </c>
      <c r="I4525" s="31"/>
      <c r="J4525" s="36" t="s">
        <v>1935</v>
      </c>
      <c r="K4525" s="30" t="s">
        <v>1929</v>
      </c>
      <c r="L4525" s="9">
        <f>Таблица4[[#This Row],[Поступления]]/Таблица4[[#This Row],[Начисления]]</f>
        <v>0.95333676925266875</v>
      </c>
    </row>
    <row r="4526" spans="1:12" ht="15">
      <c r="A4526" s="47">
        <v>105713</v>
      </c>
      <c r="B4526" s="34" t="s">
        <v>1173</v>
      </c>
      <c r="C4526" s="34" t="s">
        <v>1174</v>
      </c>
      <c r="D4526" s="34" t="s">
        <v>1395</v>
      </c>
      <c r="E4526" s="34" t="s">
        <v>24</v>
      </c>
      <c r="F4526" s="31">
        <v>1221307.08</v>
      </c>
      <c r="G4526" s="31">
        <v>1150100.0900000001</v>
      </c>
      <c r="H4526" s="31">
        <v>71206.989999999991</v>
      </c>
      <c r="I4526" s="31"/>
      <c r="J4526" s="36" t="s">
        <v>1935</v>
      </c>
      <c r="K4526" s="30" t="s">
        <v>1929</v>
      </c>
      <c r="L4526" s="9">
        <f>Таблица4[[#This Row],[Поступления]]/Таблица4[[#This Row],[Начисления]]</f>
        <v>0.94169608023561124</v>
      </c>
    </row>
    <row r="4527" spans="1:12" ht="15">
      <c r="A4527" s="47">
        <v>105714</v>
      </c>
      <c r="B4527" s="34" t="s">
        <v>1173</v>
      </c>
      <c r="C4527" s="34" t="s">
        <v>1174</v>
      </c>
      <c r="D4527" s="34" t="s">
        <v>1395</v>
      </c>
      <c r="E4527" s="34" t="s">
        <v>35</v>
      </c>
      <c r="F4527" s="31">
        <v>1218856.99</v>
      </c>
      <c r="G4527" s="31">
        <v>1088660.1000000001</v>
      </c>
      <c r="H4527" s="31">
        <v>130196.8899999999</v>
      </c>
      <c r="I4527" s="31"/>
      <c r="J4527" s="36" t="s">
        <v>1935</v>
      </c>
      <c r="K4527" s="30" t="s">
        <v>1929</v>
      </c>
      <c r="L4527" s="9">
        <f>Таблица4[[#This Row],[Поступления]]/Таблица4[[#This Row],[Начисления]]</f>
        <v>0.89318115983401802</v>
      </c>
    </row>
    <row r="4528" spans="1:12" ht="15">
      <c r="A4528" s="47">
        <v>105715</v>
      </c>
      <c r="B4528" s="34" t="s">
        <v>1173</v>
      </c>
      <c r="C4528" s="34" t="s">
        <v>1174</v>
      </c>
      <c r="D4528" s="34" t="s">
        <v>1396</v>
      </c>
      <c r="E4528" s="34" t="s">
        <v>19</v>
      </c>
      <c r="F4528" s="31">
        <v>1541235.59</v>
      </c>
      <c r="G4528" s="31">
        <v>1273058.95</v>
      </c>
      <c r="H4528" s="31">
        <v>268176.64000000013</v>
      </c>
      <c r="I4528" s="31"/>
      <c r="J4528" s="36" t="s">
        <v>1935</v>
      </c>
      <c r="K4528" s="30" t="s">
        <v>1929</v>
      </c>
      <c r="L4528" s="9">
        <f>Таблица4[[#This Row],[Поступления]]/Таблица4[[#This Row],[Начисления]]</f>
        <v>0.82599893115626788</v>
      </c>
    </row>
    <row r="4529" spans="1:12" ht="15">
      <c r="A4529" s="47">
        <v>105716</v>
      </c>
      <c r="B4529" s="34" t="s">
        <v>1173</v>
      </c>
      <c r="C4529" s="34" t="s">
        <v>1174</v>
      </c>
      <c r="D4529" s="34" t="s">
        <v>1397</v>
      </c>
      <c r="E4529" s="34" t="s">
        <v>67</v>
      </c>
      <c r="F4529" s="31">
        <v>181308.74</v>
      </c>
      <c r="G4529" s="31">
        <v>62696.69</v>
      </c>
      <c r="H4529" s="31">
        <v>118612.04999999999</v>
      </c>
      <c r="I4529" s="31"/>
      <c r="J4529" s="36" t="s">
        <v>1931</v>
      </c>
      <c r="K4529" s="30" t="s">
        <v>1929</v>
      </c>
      <c r="L4529" s="9">
        <f>Таблица4[[#This Row],[Поступления]]/Таблица4[[#This Row],[Начисления]]</f>
        <v>0.3458007043675887</v>
      </c>
    </row>
    <row r="4530" spans="1:12" ht="15">
      <c r="A4530" s="47">
        <v>105717</v>
      </c>
      <c r="B4530" s="34" t="s">
        <v>1173</v>
      </c>
      <c r="C4530" s="34" t="s">
        <v>1174</v>
      </c>
      <c r="D4530" s="34" t="s">
        <v>1397</v>
      </c>
      <c r="E4530" s="34" t="s">
        <v>811</v>
      </c>
      <c r="F4530" s="31">
        <v>185559.39</v>
      </c>
      <c r="G4530" s="31">
        <v>132039.62</v>
      </c>
      <c r="H4530" s="31">
        <v>53519.770000000019</v>
      </c>
      <c r="I4530" s="31"/>
      <c r="J4530" s="36" t="s">
        <v>1931</v>
      </c>
      <c r="K4530" s="30" t="s">
        <v>1929</v>
      </c>
      <c r="L4530" s="9">
        <f>Таблица4[[#This Row],[Поступления]]/Таблица4[[#This Row],[Начисления]]</f>
        <v>0.71157606198209633</v>
      </c>
    </row>
    <row r="4531" spans="1:12" ht="15">
      <c r="A4531" s="47">
        <v>105722</v>
      </c>
      <c r="B4531" s="34" t="s">
        <v>1173</v>
      </c>
      <c r="C4531" s="34" t="s">
        <v>1174</v>
      </c>
      <c r="D4531" s="34" t="s">
        <v>1397</v>
      </c>
      <c r="E4531" s="34" t="s">
        <v>810</v>
      </c>
      <c r="F4531" s="31">
        <v>129905.62</v>
      </c>
      <c r="G4531" s="31">
        <v>81280.759999999995</v>
      </c>
      <c r="H4531" s="31">
        <v>48624.86</v>
      </c>
      <c r="I4531" s="31"/>
      <c r="J4531" s="36" t="s">
        <v>1931</v>
      </c>
      <c r="K4531" s="30" t="s">
        <v>1929</v>
      </c>
      <c r="L4531" s="9">
        <f>Таблица4[[#This Row],[Поступления]]/Таблица4[[#This Row],[Начисления]]</f>
        <v>0.62569086695402398</v>
      </c>
    </row>
    <row r="4532" spans="1:12" ht="15">
      <c r="A4532" s="47">
        <v>105723</v>
      </c>
      <c r="B4532" s="34" t="s">
        <v>1173</v>
      </c>
      <c r="C4532" s="34" t="s">
        <v>1174</v>
      </c>
      <c r="D4532" s="34" t="s">
        <v>1407</v>
      </c>
      <c r="E4532" s="34" t="s">
        <v>142</v>
      </c>
      <c r="F4532" s="31">
        <v>1688633.92</v>
      </c>
      <c r="G4532" s="31">
        <v>1649587.41</v>
      </c>
      <c r="H4532" s="31">
        <v>39046.510000000009</v>
      </c>
      <c r="I4532" s="31"/>
      <c r="J4532" s="36" t="s">
        <v>1931</v>
      </c>
      <c r="K4532" s="30" t="s">
        <v>1929</v>
      </c>
      <c r="L4532" s="9">
        <f>Таблица4[[#This Row],[Поступления]]/Таблица4[[#This Row],[Начисления]]</f>
        <v>0.97687686505788063</v>
      </c>
    </row>
    <row r="4533" spans="1:12" ht="15">
      <c r="A4533" s="47">
        <v>105724</v>
      </c>
      <c r="B4533" s="34" t="s">
        <v>1173</v>
      </c>
      <c r="C4533" s="34" t="s">
        <v>1174</v>
      </c>
      <c r="D4533" s="34" t="s">
        <v>1407</v>
      </c>
      <c r="E4533" s="34" t="s">
        <v>192</v>
      </c>
      <c r="F4533" s="31">
        <v>7903632.0199999996</v>
      </c>
      <c r="G4533" s="31">
        <v>7674284.7000000002</v>
      </c>
      <c r="H4533" s="31">
        <v>229347.31999999937</v>
      </c>
      <c r="I4533" s="31"/>
      <c r="J4533" s="36" t="s">
        <v>1931</v>
      </c>
      <c r="K4533" s="30" t="s">
        <v>1929</v>
      </c>
      <c r="L4533" s="9">
        <f>Таблица4[[#This Row],[Поступления]]/Таблица4[[#This Row],[Начисления]]</f>
        <v>0.97098203466208444</v>
      </c>
    </row>
    <row r="4534" spans="1:12" ht="15">
      <c r="A4534" s="47">
        <v>105725</v>
      </c>
      <c r="B4534" s="34" t="s">
        <v>1173</v>
      </c>
      <c r="C4534" s="34" t="s">
        <v>1174</v>
      </c>
      <c r="D4534" s="34" t="s">
        <v>1407</v>
      </c>
      <c r="E4534" s="34" t="s">
        <v>268</v>
      </c>
      <c r="F4534" s="31">
        <v>1690380.39</v>
      </c>
      <c r="G4534" s="31">
        <v>1606655.95</v>
      </c>
      <c r="H4534" s="31">
        <v>83724.439999999944</v>
      </c>
      <c r="I4534" s="31"/>
      <c r="J4534" s="36" t="s">
        <v>1931</v>
      </c>
      <c r="K4534" s="30" t="s">
        <v>1929</v>
      </c>
      <c r="L4534" s="9">
        <f>Таблица4[[#This Row],[Поступления]]/Таблица4[[#This Row],[Начисления]]</f>
        <v>0.9504700595822696</v>
      </c>
    </row>
    <row r="4535" spans="1:12" ht="15">
      <c r="A4535" s="47">
        <v>105726</v>
      </c>
      <c r="B4535" s="34" t="s">
        <v>1173</v>
      </c>
      <c r="C4535" s="34" t="s">
        <v>1174</v>
      </c>
      <c r="D4535" s="34" t="s">
        <v>1407</v>
      </c>
      <c r="E4535" s="34" t="s">
        <v>177</v>
      </c>
      <c r="F4535" s="31">
        <v>1674666.11</v>
      </c>
      <c r="G4535" s="31">
        <v>1527953.14</v>
      </c>
      <c r="H4535" s="31">
        <v>146712.9700000002</v>
      </c>
      <c r="I4535" s="31"/>
      <c r="J4535" s="36" t="s">
        <v>1931</v>
      </c>
      <c r="K4535" s="30" t="s">
        <v>1930</v>
      </c>
      <c r="L4535" s="9">
        <f>Таблица4[[#This Row],[Поступления]]/Таблица4[[#This Row],[Начисления]]</f>
        <v>0.91239270376110959</v>
      </c>
    </row>
    <row r="4536" spans="1:12" ht="15">
      <c r="A4536" s="47">
        <v>105727</v>
      </c>
      <c r="B4536" s="34" t="s">
        <v>1173</v>
      </c>
      <c r="C4536" s="34" t="s">
        <v>1174</v>
      </c>
      <c r="D4536" s="34" t="s">
        <v>1407</v>
      </c>
      <c r="E4536" s="34" t="s">
        <v>514</v>
      </c>
      <c r="F4536" s="31">
        <v>163963.44</v>
      </c>
      <c r="G4536" s="31">
        <v>153897.28</v>
      </c>
      <c r="H4536" s="31">
        <v>10066.160000000003</v>
      </c>
      <c r="I4536" s="31"/>
      <c r="J4536" s="36" t="s">
        <v>1931</v>
      </c>
      <c r="K4536" s="30" t="s">
        <v>1929</v>
      </c>
      <c r="L4536" s="9">
        <f>Таблица4[[#This Row],[Поступления]]/Таблица4[[#This Row],[Начисления]]</f>
        <v>0.9386072895274703</v>
      </c>
    </row>
    <row r="4537" spans="1:12" ht="15">
      <c r="A4537" s="47">
        <v>105728</v>
      </c>
      <c r="B4537" s="34" t="s">
        <v>1173</v>
      </c>
      <c r="C4537" s="34" t="s">
        <v>1174</v>
      </c>
      <c r="D4537" s="34" t="s">
        <v>1407</v>
      </c>
      <c r="E4537" s="34" t="s">
        <v>159</v>
      </c>
      <c r="F4537" s="31">
        <v>828101.53</v>
      </c>
      <c r="G4537" s="31">
        <v>808661.15</v>
      </c>
      <c r="H4537" s="31">
        <v>19440.380000000005</v>
      </c>
      <c r="I4537" s="31"/>
      <c r="J4537" s="36" t="s">
        <v>1931</v>
      </c>
      <c r="K4537" s="30" t="s">
        <v>1929</v>
      </c>
      <c r="L4537" s="9">
        <f>Таблица4[[#This Row],[Поступления]]/Таблица4[[#This Row],[Начисления]]</f>
        <v>0.97652415881902788</v>
      </c>
    </row>
    <row r="4538" spans="1:12" ht="15">
      <c r="A4538" s="47">
        <v>105729</v>
      </c>
      <c r="B4538" s="34" t="s">
        <v>1173</v>
      </c>
      <c r="C4538" s="34" t="s">
        <v>1174</v>
      </c>
      <c r="D4538" s="34" t="s">
        <v>1407</v>
      </c>
      <c r="E4538" s="34" t="s">
        <v>821</v>
      </c>
      <c r="F4538" s="31">
        <v>1660400.94</v>
      </c>
      <c r="G4538" s="31">
        <v>1509657.55</v>
      </c>
      <c r="H4538" s="31">
        <v>150743.3899999999</v>
      </c>
      <c r="I4538" s="31"/>
      <c r="J4538" s="36" t="s">
        <v>1931</v>
      </c>
      <c r="K4538" s="30" t="s">
        <v>1930</v>
      </c>
      <c r="L4538" s="9">
        <f>Таблица4[[#This Row],[Поступления]]/Таблица4[[#This Row],[Начисления]]</f>
        <v>0.90921265679360563</v>
      </c>
    </row>
    <row r="4539" spans="1:12" ht="15">
      <c r="A4539" s="47">
        <v>105730</v>
      </c>
      <c r="B4539" s="34" t="s">
        <v>1173</v>
      </c>
      <c r="C4539" s="34" t="s">
        <v>1174</v>
      </c>
      <c r="D4539" s="34" t="s">
        <v>1407</v>
      </c>
      <c r="E4539" s="34" t="s">
        <v>822</v>
      </c>
      <c r="F4539" s="31">
        <v>1698877.93</v>
      </c>
      <c r="G4539" s="31">
        <v>1502583.95</v>
      </c>
      <c r="H4539" s="31">
        <v>196293.97999999998</v>
      </c>
      <c r="I4539" s="31"/>
      <c r="J4539" s="36" t="s">
        <v>1931</v>
      </c>
      <c r="K4539" s="30" t="s">
        <v>1930</v>
      </c>
      <c r="L4539" s="9">
        <f>Таблица4[[#This Row],[Поступления]]/Таблица4[[#This Row],[Начисления]]</f>
        <v>0.88445668959864587</v>
      </c>
    </row>
    <row r="4540" spans="1:12" ht="15">
      <c r="A4540" s="47">
        <v>105731</v>
      </c>
      <c r="B4540" s="34" t="s">
        <v>1173</v>
      </c>
      <c r="C4540" s="34" t="s">
        <v>1174</v>
      </c>
      <c r="D4540" s="34" t="s">
        <v>1407</v>
      </c>
      <c r="E4540" s="34" t="s">
        <v>798</v>
      </c>
      <c r="F4540" s="31">
        <v>162228.71</v>
      </c>
      <c r="G4540" s="31">
        <v>152089.44</v>
      </c>
      <c r="H4540" s="31">
        <v>10139.26999999999</v>
      </c>
      <c r="I4540" s="31"/>
      <c r="J4540" s="36" t="s">
        <v>1931</v>
      </c>
      <c r="K4540" s="30" t="s">
        <v>1929</v>
      </c>
      <c r="L4540" s="9">
        <f>Таблица4[[#This Row],[Поступления]]/Таблица4[[#This Row],[Начисления]]</f>
        <v>0.93750015025084033</v>
      </c>
    </row>
    <row r="4541" spans="1:12" ht="15">
      <c r="A4541" s="47">
        <v>105734</v>
      </c>
      <c r="B4541" s="34" t="s">
        <v>1173</v>
      </c>
      <c r="C4541" s="34" t="s">
        <v>1174</v>
      </c>
      <c r="D4541" s="34" t="s">
        <v>1398</v>
      </c>
      <c r="E4541" s="34" t="s">
        <v>194</v>
      </c>
      <c r="F4541" s="31">
        <v>211441.31</v>
      </c>
      <c r="G4541" s="31">
        <v>182744.28</v>
      </c>
      <c r="H4541" s="31">
        <v>28697.03</v>
      </c>
      <c r="I4541" s="31"/>
      <c r="J4541" s="36" t="s">
        <v>1931</v>
      </c>
      <c r="K4541" s="30" t="s">
        <v>1929</v>
      </c>
      <c r="L4541" s="9">
        <f>Таблица4[[#This Row],[Поступления]]/Таблица4[[#This Row],[Начисления]]</f>
        <v>0.86427898124543401</v>
      </c>
    </row>
    <row r="4542" spans="1:12" ht="15">
      <c r="A4542" s="47">
        <v>105735</v>
      </c>
      <c r="B4542" s="34" t="s">
        <v>1173</v>
      </c>
      <c r="C4542" s="34" t="s">
        <v>1174</v>
      </c>
      <c r="D4542" s="34" t="s">
        <v>1398</v>
      </c>
      <c r="E4542" s="34" t="s">
        <v>496</v>
      </c>
      <c r="F4542" s="31">
        <v>300704.15999999997</v>
      </c>
      <c r="G4542" s="31">
        <v>253351.72</v>
      </c>
      <c r="H4542" s="31">
        <v>47352.439999999973</v>
      </c>
      <c r="I4542" s="31"/>
      <c r="J4542" s="36" t="s">
        <v>1931</v>
      </c>
      <c r="K4542" s="30" t="s">
        <v>1929</v>
      </c>
      <c r="L4542" s="9">
        <f>Таблица4[[#This Row],[Поступления]]/Таблица4[[#This Row],[Начисления]]</f>
        <v>0.84252815125670366</v>
      </c>
    </row>
    <row r="4543" spans="1:12" ht="15">
      <c r="A4543" s="47">
        <v>105736</v>
      </c>
      <c r="B4543" s="34" t="s">
        <v>1173</v>
      </c>
      <c r="C4543" s="34" t="s">
        <v>1174</v>
      </c>
      <c r="D4543" s="34" t="s">
        <v>1399</v>
      </c>
      <c r="E4543" s="34" t="s">
        <v>18</v>
      </c>
      <c r="F4543" s="31">
        <v>412974.48</v>
      </c>
      <c r="G4543" s="31">
        <v>317524.18</v>
      </c>
      <c r="H4543" s="31">
        <v>95450.299999999988</v>
      </c>
      <c r="I4543" s="31"/>
      <c r="J4543" s="36" t="s">
        <v>1934</v>
      </c>
      <c r="K4543" s="30" t="s">
        <v>1929</v>
      </c>
      <c r="L4543" s="9">
        <f>Таблица4[[#This Row],[Поступления]]/Таблица4[[#This Row],[Начисления]]</f>
        <v>0.76887119029727935</v>
      </c>
    </row>
    <row r="4544" spans="1:12" ht="15">
      <c r="A4544" s="47">
        <v>105737</v>
      </c>
      <c r="B4544" s="34" t="s">
        <v>1173</v>
      </c>
      <c r="C4544" s="34" t="s">
        <v>1174</v>
      </c>
      <c r="D4544" s="34" t="s">
        <v>1399</v>
      </c>
      <c r="E4544" s="34" t="s">
        <v>20</v>
      </c>
      <c r="F4544" s="31">
        <v>302388.98</v>
      </c>
      <c r="G4544" s="31">
        <v>298875.68</v>
      </c>
      <c r="H4544" s="31">
        <v>3513.2999999999884</v>
      </c>
      <c r="I4544" s="31"/>
      <c r="J4544" s="36" t="s">
        <v>1934</v>
      </c>
      <c r="K4544" s="30" t="s">
        <v>1929</v>
      </c>
      <c r="L4544" s="9">
        <f>Таблица4[[#This Row],[Поступления]]/Таблица4[[#This Row],[Начисления]]</f>
        <v>0.98838152104617039</v>
      </c>
    </row>
    <row r="4545" spans="1:12" ht="15">
      <c r="A4545" s="47">
        <v>105739</v>
      </c>
      <c r="B4545" s="34" t="s">
        <v>1173</v>
      </c>
      <c r="C4545" s="34" t="s">
        <v>1174</v>
      </c>
      <c r="D4545" s="34" t="s">
        <v>1399</v>
      </c>
      <c r="E4545" s="34" t="s">
        <v>25</v>
      </c>
      <c r="F4545" s="31">
        <v>409722.37</v>
      </c>
      <c r="G4545" s="31">
        <v>356602.73</v>
      </c>
      <c r="H4545" s="31">
        <v>53119.640000000014</v>
      </c>
      <c r="I4545" s="31"/>
      <c r="J4545" s="36" t="s">
        <v>1934</v>
      </c>
      <c r="K4545" s="30" t="s">
        <v>1929</v>
      </c>
      <c r="L4545" s="9">
        <f>Таблица4[[#This Row],[Поступления]]/Таблица4[[#This Row],[Начисления]]</f>
        <v>0.87035211184588235</v>
      </c>
    </row>
    <row r="4546" spans="1:12" ht="15">
      <c r="A4546" s="47">
        <v>105740</v>
      </c>
      <c r="B4546" s="34" t="s">
        <v>1173</v>
      </c>
      <c r="C4546" s="34" t="s">
        <v>1174</v>
      </c>
      <c r="D4546" s="34" t="s">
        <v>1399</v>
      </c>
      <c r="E4546" s="34" t="s">
        <v>29</v>
      </c>
      <c r="F4546" s="31">
        <v>420919.31</v>
      </c>
      <c r="G4546" s="31">
        <v>392537.58</v>
      </c>
      <c r="H4546" s="31">
        <v>28381.729999999981</v>
      </c>
      <c r="I4546" s="31"/>
      <c r="J4546" s="36" t="s">
        <v>1934</v>
      </c>
      <c r="K4546" s="30" t="s">
        <v>1929</v>
      </c>
      <c r="L4546" s="9">
        <f>Таблица4[[#This Row],[Поступления]]/Таблица4[[#This Row],[Начисления]]</f>
        <v>0.93257204094532997</v>
      </c>
    </row>
    <row r="4547" spans="1:12" ht="15">
      <c r="A4547" s="47">
        <v>105741</v>
      </c>
      <c r="B4547" s="34" t="s">
        <v>1173</v>
      </c>
      <c r="C4547" s="34" t="s">
        <v>1174</v>
      </c>
      <c r="D4547" s="34" t="s">
        <v>1399</v>
      </c>
      <c r="E4547" s="34" t="s">
        <v>30</v>
      </c>
      <c r="F4547" s="31">
        <v>42582.49</v>
      </c>
      <c r="G4547" s="31">
        <v>36058.269999999997</v>
      </c>
      <c r="H4547" s="31">
        <v>6524.2200000000012</v>
      </c>
      <c r="I4547" s="31"/>
      <c r="J4547" s="36" t="s">
        <v>1934</v>
      </c>
      <c r="K4547" s="30" t="s">
        <v>1929</v>
      </c>
      <c r="L4547" s="9">
        <f>Таблица4[[#This Row],[Поступления]]/Таблица4[[#This Row],[Начисления]]</f>
        <v>0.84678631991694231</v>
      </c>
    </row>
    <row r="4548" spans="1:12" ht="15">
      <c r="A4548" s="47">
        <v>105742</v>
      </c>
      <c r="B4548" s="34" t="s">
        <v>1173</v>
      </c>
      <c r="C4548" s="34" t="s">
        <v>1174</v>
      </c>
      <c r="D4548" s="34" t="s">
        <v>1399</v>
      </c>
      <c r="E4548" s="34" t="s">
        <v>26</v>
      </c>
      <c r="F4548" s="31">
        <v>626969.64</v>
      </c>
      <c r="G4548" s="31">
        <v>590421.88</v>
      </c>
      <c r="H4548" s="31">
        <v>36547.760000000009</v>
      </c>
      <c r="I4548" s="31"/>
      <c r="J4548" s="36" t="s">
        <v>1934</v>
      </c>
      <c r="K4548" s="30" t="s">
        <v>1929</v>
      </c>
      <c r="L4548" s="9">
        <f>Таблица4[[#This Row],[Поступления]]/Таблица4[[#This Row],[Начисления]]</f>
        <v>0.94170728904831813</v>
      </c>
    </row>
    <row r="4549" spans="1:12" ht="15">
      <c r="A4549" s="47">
        <v>105747</v>
      </c>
      <c r="B4549" s="34" t="s">
        <v>1173</v>
      </c>
      <c r="C4549" s="34" t="s">
        <v>1174</v>
      </c>
      <c r="D4549" s="34" t="s">
        <v>1401</v>
      </c>
      <c r="E4549" s="34" t="s">
        <v>26</v>
      </c>
      <c r="F4549" s="31">
        <v>1132550.8899999999</v>
      </c>
      <c r="G4549" s="31">
        <v>1064153.6499999999</v>
      </c>
      <c r="H4549" s="31">
        <v>68397.239999999991</v>
      </c>
      <c r="I4549" s="31"/>
      <c r="J4549" s="36" t="s">
        <v>1935</v>
      </c>
      <c r="K4549" s="30" t="s">
        <v>1929</v>
      </c>
      <c r="L4549" s="9">
        <f>Таблица4[[#This Row],[Поступления]]/Таблица4[[#This Row],[Начисления]]</f>
        <v>0.93960779987555354</v>
      </c>
    </row>
    <row r="4550" spans="1:12" ht="15">
      <c r="A4550" s="47">
        <v>105748</v>
      </c>
      <c r="B4550" s="34" t="s">
        <v>1173</v>
      </c>
      <c r="C4550" s="34" t="s">
        <v>1174</v>
      </c>
      <c r="D4550" s="34" t="s">
        <v>1401</v>
      </c>
      <c r="E4550" s="34" t="s">
        <v>22</v>
      </c>
      <c r="F4550" s="31">
        <v>883849.91</v>
      </c>
      <c r="G4550" s="31">
        <v>785202.06</v>
      </c>
      <c r="H4550" s="31">
        <v>98647.849999999977</v>
      </c>
      <c r="I4550" s="31"/>
      <c r="J4550" s="36" t="s">
        <v>1935</v>
      </c>
      <c r="K4550" s="30" t="s">
        <v>1929</v>
      </c>
      <c r="L4550" s="9">
        <f>Таблица4[[#This Row],[Поступления]]/Таблица4[[#This Row],[Начисления]]</f>
        <v>0.88838845952928824</v>
      </c>
    </row>
    <row r="4551" spans="1:12" ht="15">
      <c r="A4551" s="47">
        <v>105749</v>
      </c>
      <c r="B4551" s="34" t="s">
        <v>1173</v>
      </c>
      <c r="C4551" s="34" t="s">
        <v>1174</v>
      </c>
      <c r="D4551" s="34" t="s">
        <v>1401</v>
      </c>
      <c r="E4551" s="34" t="s">
        <v>27</v>
      </c>
      <c r="F4551" s="31">
        <v>1677020.65</v>
      </c>
      <c r="G4551" s="31">
        <v>1591749.01</v>
      </c>
      <c r="H4551" s="31">
        <v>85271.639999999898</v>
      </c>
      <c r="I4551" s="31"/>
      <c r="J4551" s="36" t="s">
        <v>1935</v>
      </c>
      <c r="K4551" s="30" t="s">
        <v>1930</v>
      </c>
      <c r="L4551" s="9">
        <f>Таблица4[[#This Row],[Поступления]]/Таблица4[[#This Row],[Начисления]]</f>
        <v>0.94915289802782099</v>
      </c>
    </row>
    <row r="4552" spans="1:12" ht="15">
      <c r="A4552" s="47">
        <v>105750</v>
      </c>
      <c r="B4552" s="34" t="s">
        <v>1173</v>
      </c>
      <c r="C4552" s="34" t="s">
        <v>1174</v>
      </c>
      <c r="D4552" s="34" t="s">
        <v>1401</v>
      </c>
      <c r="E4552" s="34" t="s">
        <v>68</v>
      </c>
      <c r="F4552" s="31">
        <v>606251.31000000006</v>
      </c>
      <c r="G4552" s="31">
        <v>588674.82999999996</v>
      </c>
      <c r="H4552" s="31">
        <v>17576.480000000098</v>
      </c>
      <c r="I4552" s="31"/>
      <c r="J4552" s="36" t="s">
        <v>1935</v>
      </c>
      <c r="K4552" s="30" t="s">
        <v>1929</v>
      </c>
      <c r="L4552" s="9">
        <f>Таблица4[[#This Row],[Поступления]]/Таблица4[[#This Row],[Начисления]]</f>
        <v>0.97100793068801761</v>
      </c>
    </row>
    <row r="4553" spans="1:12" ht="15">
      <c r="A4553" s="47">
        <v>105751</v>
      </c>
      <c r="B4553" s="34" t="s">
        <v>1173</v>
      </c>
      <c r="C4553" s="34" t="s">
        <v>1174</v>
      </c>
      <c r="D4553" s="34" t="s">
        <v>1401</v>
      </c>
      <c r="E4553" s="34" t="s">
        <v>28</v>
      </c>
      <c r="F4553" s="31">
        <v>2489304.9700000002</v>
      </c>
      <c r="G4553" s="31">
        <v>2359558.54</v>
      </c>
      <c r="H4553" s="31">
        <v>129746.43000000017</v>
      </c>
      <c r="I4553" s="31"/>
      <c r="J4553" s="36" t="s">
        <v>1935</v>
      </c>
      <c r="K4553" s="30" t="s">
        <v>1929</v>
      </c>
      <c r="L4553" s="9">
        <f>Таблица4[[#This Row],[Поступления]]/Таблица4[[#This Row],[Начисления]]</f>
        <v>0.94787845138958604</v>
      </c>
    </row>
    <row r="4554" spans="1:12" ht="15">
      <c r="A4554" s="47">
        <v>105752</v>
      </c>
      <c r="B4554" s="34" t="s">
        <v>1173</v>
      </c>
      <c r="C4554" s="34" t="s">
        <v>1174</v>
      </c>
      <c r="D4554" s="34" t="s">
        <v>1401</v>
      </c>
      <c r="E4554" s="34" t="s">
        <v>16</v>
      </c>
      <c r="F4554" s="31">
        <v>1684096.89</v>
      </c>
      <c r="G4554" s="31">
        <v>1541189.21</v>
      </c>
      <c r="H4554" s="31">
        <v>142907.67999999993</v>
      </c>
      <c r="I4554" s="31"/>
      <c r="J4554" s="36" t="s">
        <v>1935</v>
      </c>
      <c r="K4554" s="30" t="s">
        <v>1929</v>
      </c>
      <c r="L4554" s="9">
        <f>Таблица4[[#This Row],[Поступления]]/Таблица4[[#This Row],[Начисления]]</f>
        <v>0.91514283955479547</v>
      </c>
    </row>
    <row r="4555" spans="1:12" ht="15">
      <c r="A4555" s="47">
        <v>105753</v>
      </c>
      <c r="B4555" s="34" t="s">
        <v>1173</v>
      </c>
      <c r="C4555" s="34" t="s">
        <v>1174</v>
      </c>
      <c r="D4555" s="34" t="s">
        <v>1401</v>
      </c>
      <c r="E4555" s="34" t="s">
        <v>6</v>
      </c>
      <c r="F4555" s="31">
        <v>2524104.1800000002</v>
      </c>
      <c r="G4555" s="31">
        <v>2345927.15</v>
      </c>
      <c r="H4555" s="31">
        <v>178177.03000000026</v>
      </c>
      <c r="I4555" s="31"/>
      <c r="J4555" s="36" t="s">
        <v>1935</v>
      </c>
      <c r="K4555" s="30" t="s">
        <v>1929</v>
      </c>
      <c r="L4555" s="9">
        <f>Таблица4[[#This Row],[Поступления]]/Таблица4[[#This Row],[Начисления]]</f>
        <v>0.929409795597264</v>
      </c>
    </row>
    <row r="4556" spans="1:12" ht="15">
      <c r="A4556" s="47">
        <v>105754</v>
      </c>
      <c r="B4556" s="34" t="s">
        <v>1173</v>
      </c>
      <c r="C4556" s="34" t="s">
        <v>1174</v>
      </c>
      <c r="D4556" s="34" t="s">
        <v>1401</v>
      </c>
      <c r="E4556" s="34" t="s">
        <v>8</v>
      </c>
      <c r="F4556" s="31">
        <v>1539138.52</v>
      </c>
      <c r="G4556" s="31">
        <v>1362347.58</v>
      </c>
      <c r="H4556" s="31">
        <v>176790.93999999994</v>
      </c>
      <c r="I4556" s="31"/>
      <c r="J4556" s="36" t="s">
        <v>1935</v>
      </c>
      <c r="K4556" s="30" t="s">
        <v>1930</v>
      </c>
      <c r="L4556" s="9">
        <f>Таблица4[[#This Row],[Поступления]]/Таблица4[[#This Row],[Начисления]]</f>
        <v>0.8851364333341486</v>
      </c>
    </row>
    <row r="4557" spans="1:12" ht="15">
      <c r="A4557" s="47">
        <v>105755</v>
      </c>
      <c r="B4557" s="34" t="s">
        <v>1173</v>
      </c>
      <c r="C4557" s="34" t="s">
        <v>1174</v>
      </c>
      <c r="D4557" s="34" t="s">
        <v>1401</v>
      </c>
      <c r="E4557" s="34" t="s">
        <v>10</v>
      </c>
      <c r="F4557" s="31">
        <v>2652415.14</v>
      </c>
      <c r="G4557" s="31">
        <v>2511913.7999999998</v>
      </c>
      <c r="H4557" s="31">
        <v>140501.34000000032</v>
      </c>
      <c r="I4557" s="31"/>
      <c r="J4557" s="36" t="s">
        <v>1935</v>
      </c>
      <c r="K4557" s="30" t="s">
        <v>1930</v>
      </c>
      <c r="L4557" s="9">
        <f>Таблица4[[#This Row],[Поступления]]/Таблица4[[#This Row],[Начисления]]</f>
        <v>0.9470289028737785</v>
      </c>
    </row>
    <row r="4558" spans="1:12" ht="15">
      <c r="A4558" s="47">
        <v>105756</v>
      </c>
      <c r="B4558" s="34" t="s">
        <v>1173</v>
      </c>
      <c r="C4558" s="34" t="s">
        <v>1174</v>
      </c>
      <c r="D4558" s="34" t="s">
        <v>1401</v>
      </c>
      <c r="E4558" s="34" t="s">
        <v>14</v>
      </c>
      <c r="F4558" s="31">
        <v>2457824.87</v>
      </c>
      <c r="G4558" s="31">
        <v>2245137.48</v>
      </c>
      <c r="H4558" s="31">
        <v>212687.39000000013</v>
      </c>
      <c r="I4558" s="31"/>
      <c r="J4558" s="36" t="s">
        <v>1935</v>
      </c>
      <c r="K4558" s="30" t="s">
        <v>1929</v>
      </c>
      <c r="L4558" s="9">
        <f>Таблица4[[#This Row],[Поступления]]/Таблица4[[#This Row],[Начисления]]</f>
        <v>0.91346519737999066</v>
      </c>
    </row>
    <row r="4559" spans="1:12" ht="15">
      <c r="A4559" s="47">
        <v>105757</v>
      </c>
      <c r="B4559" s="34" t="s">
        <v>1173</v>
      </c>
      <c r="C4559" s="34" t="s">
        <v>1174</v>
      </c>
      <c r="D4559" s="34" t="s">
        <v>1401</v>
      </c>
      <c r="E4559" s="34" t="s">
        <v>17</v>
      </c>
      <c r="F4559" s="31">
        <v>2454265.6800000002</v>
      </c>
      <c r="G4559" s="31">
        <v>2292034.87</v>
      </c>
      <c r="H4559" s="31">
        <v>162230.81000000006</v>
      </c>
      <c r="I4559" s="31"/>
      <c r="J4559" s="36" t="s">
        <v>1935</v>
      </c>
      <c r="K4559" s="30" t="s">
        <v>1929</v>
      </c>
      <c r="L4559" s="9">
        <f>Таблица4[[#This Row],[Поступления]]/Таблица4[[#This Row],[Начисления]]</f>
        <v>0.93389843189267108</v>
      </c>
    </row>
    <row r="4560" spans="1:12" ht="15">
      <c r="A4560" s="47">
        <v>105758</v>
      </c>
      <c r="B4560" s="34" t="s">
        <v>1173</v>
      </c>
      <c r="C4560" s="34" t="s">
        <v>1174</v>
      </c>
      <c r="D4560" s="34" t="s">
        <v>1401</v>
      </c>
      <c r="E4560" s="34" t="s">
        <v>77</v>
      </c>
      <c r="F4560" s="31">
        <v>2856030.53</v>
      </c>
      <c r="G4560" s="31">
        <v>2459913.4700000002</v>
      </c>
      <c r="H4560" s="31">
        <v>396117.05999999959</v>
      </c>
      <c r="I4560" s="31"/>
      <c r="J4560" s="36" t="s">
        <v>1935</v>
      </c>
      <c r="K4560" s="30" t="s">
        <v>1929</v>
      </c>
      <c r="L4560" s="9">
        <f>Таблица4[[#This Row],[Поступления]]/Таблица4[[#This Row],[Начисления]]</f>
        <v>0.86130503303828487</v>
      </c>
    </row>
    <row r="4561" spans="1:12" ht="15">
      <c r="A4561" s="47">
        <v>105760</v>
      </c>
      <c r="B4561" s="34" t="s">
        <v>1173</v>
      </c>
      <c r="C4561" s="34" t="s">
        <v>1174</v>
      </c>
      <c r="D4561" s="34" t="s">
        <v>1401</v>
      </c>
      <c r="E4561" s="34" t="s">
        <v>139</v>
      </c>
      <c r="F4561" s="31">
        <v>1505600.47</v>
      </c>
      <c r="G4561" s="31">
        <v>1393477.05</v>
      </c>
      <c r="H4561" s="31">
        <v>112123.41999999993</v>
      </c>
      <c r="I4561" s="31"/>
      <c r="J4561" s="36" t="s">
        <v>1935</v>
      </c>
      <c r="K4561" s="30" t="s">
        <v>1929</v>
      </c>
      <c r="L4561" s="9">
        <f>Таблица4[[#This Row],[Поступления]]/Таблица4[[#This Row],[Начисления]]</f>
        <v>0.92552910135581989</v>
      </c>
    </row>
    <row r="4562" spans="1:12" ht="15">
      <c r="A4562" s="47">
        <v>105761</v>
      </c>
      <c r="B4562" s="34" t="s">
        <v>1173</v>
      </c>
      <c r="C4562" s="34" t="s">
        <v>1174</v>
      </c>
      <c r="D4562" s="34" t="s">
        <v>1401</v>
      </c>
      <c r="E4562" s="34" t="s">
        <v>78</v>
      </c>
      <c r="F4562" s="31">
        <v>1520114.46</v>
      </c>
      <c r="G4562" s="31">
        <v>1353425.62</v>
      </c>
      <c r="H4562" s="31">
        <v>166688.83999999985</v>
      </c>
      <c r="I4562" s="31"/>
      <c r="J4562" s="36" t="s">
        <v>1935</v>
      </c>
      <c r="K4562" s="30" t="s">
        <v>1929</v>
      </c>
      <c r="L4562" s="9">
        <f>Таблица4[[#This Row],[Поступления]]/Таблица4[[#This Row],[Начисления]]</f>
        <v>0.89034454681787589</v>
      </c>
    </row>
    <row r="4563" spans="1:12" ht="15">
      <c r="A4563" s="47">
        <v>105762</v>
      </c>
      <c r="B4563" s="34" t="s">
        <v>1173</v>
      </c>
      <c r="C4563" s="34" t="s">
        <v>1174</v>
      </c>
      <c r="D4563" s="34" t="s">
        <v>1401</v>
      </c>
      <c r="E4563" s="34" t="s">
        <v>207</v>
      </c>
      <c r="F4563" s="31">
        <v>1225019.8999999999</v>
      </c>
      <c r="G4563" s="31">
        <v>1130236.82</v>
      </c>
      <c r="H4563" s="31">
        <v>94783.079999999842</v>
      </c>
      <c r="I4563" s="31"/>
      <c r="J4563" s="36" t="s">
        <v>1935</v>
      </c>
      <c r="K4563" s="30" t="s">
        <v>1929</v>
      </c>
      <c r="L4563" s="9">
        <f>Таблица4[[#This Row],[Поступления]]/Таблица4[[#This Row],[Начисления]]</f>
        <v>0.92262731405424525</v>
      </c>
    </row>
    <row r="4564" spans="1:12" ht="15">
      <c r="A4564" s="47">
        <v>105763</v>
      </c>
      <c r="B4564" s="34" t="s">
        <v>1173</v>
      </c>
      <c r="C4564" s="34" t="s">
        <v>1174</v>
      </c>
      <c r="D4564" s="34" t="s">
        <v>1401</v>
      </c>
      <c r="E4564" s="34" t="s">
        <v>183</v>
      </c>
      <c r="F4564" s="31">
        <v>1232405.7</v>
      </c>
      <c r="G4564" s="31">
        <v>1106642.3400000001</v>
      </c>
      <c r="H4564" s="31">
        <v>125763.35999999987</v>
      </c>
      <c r="I4564" s="31"/>
      <c r="J4564" s="36" t="s">
        <v>1935</v>
      </c>
      <c r="K4564" s="30" t="s">
        <v>1929</v>
      </c>
      <c r="L4564" s="9">
        <f>Таблица4[[#This Row],[Поступления]]/Таблица4[[#This Row],[Начисления]]</f>
        <v>0.89795295494008198</v>
      </c>
    </row>
    <row r="4565" spans="1:12" ht="15">
      <c r="A4565" s="47">
        <v>105764</v>
      </c>
      <c r="B4565" s="34" t="s">
        <v>1173</v>
      </c>
      <c r="C4565" s="34" t="s">
        <v>1174</v>
      </c>
      <c r="D4565" s="34" t="s">
        <v>1401</v>
      </c>
      <c r="E4565" s="34" t="s">
        <v>140</v>
      </c>
      <c r="F4565" s="31">
        <v>1225938.02</v>
      </c>
      <c r="G4565" s="31">
        <v>1058763.01</v>
      </c>
      <c r="H4565" s="31">
        <v>167175.01</v>
      </c>
      <c r="I4565" s="31"/>
      <c r="J4565" s="36" t="s">
        <v>1935</v>
      </c>
      <c r="K4565" s="30" t="s">
        <v>1930</v>
      </c>
      <c r="L4565" s="9">
        <f>Таблица4[[#This Row],[Поступления]]/Таблица4[[#This Row],[Начисления]]</f>
        <v>0.86363502291902161</v>
      </c>
    </row>
    <row r="4566" spans="1:12" ht="15">
      <c r="A4566" s="47">
        <v>105765</v>
      </c>
      <c r="B4566" s="34" t="s">
        <v>1173</v>
      </c>
      <c r="C4566" s="34" t="s">
        <v>1174</v>
      </c>
      <c r="D4566" s="34" t="s">
        <v>1401</v>
      </c>
      <c r="E4566" s="34" t="s">
        <v>141</v>
      </c>
      <c r="F4566" s="31">
        <v>1519368.83</v>
      </c>
      <c r="G4566" s="31">
        <v>1460668.47</v>
      </c>
      <c r="H4566" s="31">
        <v>58700.360000000102</v>
      </c>
      <c r="I4566" s="31"/>
      <c r="J4566" s="36" t="s">
        <v>1935</v>
      </c>
      <c r="K4566" s="30" t="s">
        <v>1929</v>
      </c>
      <c r="L4566" s="9">
        <f>Таблица4[[#This Row],[Поступления]]/Таблица4[[#This Row],[Начисления]]</f>
        <v>0.96136529929997305</v>
      </c>
    </row>
    <row r="4567" spans="1:12" ht="15">
      <c r="A4567" s="47">
        <v>105766</v>
      </c>
      <c r="B4567" s="34" t="s">
        <v>1173</v>
      </c>
      <c r="C4567" s="34" t="s">
        <v>1174</v>
      </c>
      <c r="D4567" s="34" t="s">
        <v>1401</v>
      </c>
      <c r="E4567" s="34" t="s">
        <v>212</v>
      </c>
      <c r="F4567" s="31">
        <v>1681893.17</v>
      </c>
      <c r="G4567" s="31">
        <v>1572279.47</v>
      </c>
      <c r="H4567" s="31">
        <v>109613.69999999995</v>
      </c>
      <c r="I4567" s="31"/>
      <c r="J4567" s="36" t="s">
        <v>1935</v>
      </c>
      <c r="K4567" s="30" t="s">
        <v>1929</v>
      </c>
      <c r="L4567" s="9">
        <f>Таблица4[[#This Row],[Поступления]]/Таблица4[[#This Row],[Начисления]]</f>
        <v>0.93482719238344969</v>
      </c>
    </row>
    <row r="4568" spans="1:12" ht="15">
      <c r="A4568" s="47">
        <v>105767</v>
      </c>
      <c r="B4568" s="34" t="s">
        <v>1173</v>
      </c>
      <c r="C4568" s="34" t="s">
        <v>1174</v>
      </c>
      <c r="D4568" s="34" t="s">
        <v>1401</v>
      </c>
      <c r="E4568" s="34" t="s">
        <v>110</v>
      </c>
      <c r="F4568" s="31">
        <v>1713612</v>
      </c>
      <c r="G4568" s="31">
        <v>1525798.76</v>
      </c>
      <c r="H4568" s="31">
        <v>187813.24</v>
      </c>
      <c r="I4568" s="31"/>
      <c r="J4568" s="36" t="s">
        <v>1935</v>
      </c>
      <c r="K4568" s="30" t="s">
        <v>1929</v>
      </c>
      <c r="L4568" s="9">
        <f>Таблица4[[#This Row],[Поступления]]/Таблица4[[#This Row],[Начисления]]</f>
        <v>0.89039920355366331</v>
      </c>
    </row>
    <row r="4569" spans="1:12" ht="15">
      <c r="A4569" s="47">
        <v>105768</v>
      </c>
      <c r="B4569" s="34" t="s">
        <v>1173</v>
      </c>
      <c r="C4569" s="34" t="s">
        <v>1174</v>
      </c>
      <c r="D4569" s="34" t="s">
        <v>1401</v>
      </c>
      <c r="E4569" s="34" t="s">
        <v>565</v>
      </c>
      <c r="F4569" s="31">
        <v>1235485.8799999999</v>
      </c>
      <c r="G4569" s="31">
        <v>1110222.1499999999</v>
      </c>
      <c r="H4569" s="31">
        <v>125263.72999999998</v>
      </c>
      <c r="I4569" s="31"/>
      <c r="J4569" s="36" t="s">
        <v>1935</v>
      </c>
      <c r="K4569" s="30" t="s">
        <v>1929</v>
      </c>
      <c r="L4569" s="9">
        <f>Таблица4[[#This Row],[Поступления]]/Таблица4[[#This Row],[Начисления]]</f>
        <v>0.8986117672182542</v>
      </c>
    </row>
    <row r="4570" spans="1:12" ht="15">
      <c r="A4570" s="47">
        <v>105769</v>
      </c>
      <c r="B4570" s="34" t="s">
        <v>1173</v>
      </c>
      <c r="C4570" s="34" t="s">
        <v>1174</v>
      </c>
      <c r="D4570" s="34" t="s">
        <v>1401</v>
      </c>
      <c r="E4570" s="34" t="s">
        <v>248</v>
      </c>
      <c r="F4570" s="31">
        <v>1229148.83</v>
      </c>
      <c r="G4570" s="31">
        <v>1199748.96</v>
      </c>
      <c r="H4570" s="31">
        <v>29399.870000000112</v>
      </c>
      <c r="I4570" s="31"/>
      <c r="J4570" s="36" t="s">
        <v>1935</v>
      </c>
      <c r="K4570" s="30" t="s">
        <v>1929</v>
      </c>
      <c r="L4570" s="9">
        <f>Таблица4[[#This Row],[Поступления]]/Таблица4[[#This Row],[Начисления]]</f>
        <v>0.97608111460350977</v>
      </c>
    </row>
    <row r="4571" spans="1:12" ht="15">
      <c r="A4571" s="47">
        <v>105770</v>
      </c>
      <c r="B4571" s="34" t="s">
        <v>1173</v>
      </c>
      <c r="C4571" s="34" t="s">
        <v>1174</v>
      </c>
      <c r="D4571" s="34" t="s">
        <v>1401</v>
      </c>
      <c r="E4571" s="34" t="s">
        <v>266</v>
      </c>
      <c r="F4571" s="31">
        <v>1684148.48</v>
      </c>
      <c r="G4571" s="31">
        <v>1549864.07</v>
      </c>
      <c r="H4571" s="31">
        <v>134284.40999999992</v>
      </c>
      <c r="I4571" s="31"/>
      <c r="J4571" s="36" t="s">
        <v>1935</v>
      </c>
      <c r="K4571" s="30" t="s">
        <v>1929</v>
      </c>
      <c r="L4571" s="9">
        <f>Таблица4[[#This Row],[Поступления]]/Таблица4[[#This Row],[Начисления]]</f>
        <v>0.92026569415067261</v>
      </c>
    </row>
    <row r="4572" spans="1:12" ht="15">
      <c r="A4572" s="47">
        <v>105771</v>
      </c>
      <c r="B4572" s="34" t="s">
        <v>1173</v>
      </c>
      <c r="C4572" s="34" t="s">
        <v>1174</v>
      </c>
      <c r="D4572" s="34" t="s">
        <v>1401</v>
      </c>
      <c r="E4572" s="34" t="s">
        <v>267</v>
      </c>
      <c r="F4572" s="31">
        <v>1679007.09</v>
      </c>
      <c r="G4572" s="31">
        <v>1570149.46</v>
      </c>
      <c r="H4572" s="31">
        <v>108857.63000000012</v>
      </c>
      <c r="I4572" s="31"/>
      <c r="J4572" s="36" t="s">
        <v>1935</v>
      </c>
      <c r="K4572" s="30" t="s">
        <v>1929</v>
      </c>
      <c r="L4572" s="9">
        <f>Таблица4[[#This Row],[Поступления]]/Таблица4[[#This Row],[Начисления]]</f>
        <v>0.93516547330362965</v>
      </c>
    </row>
    <row r="4573" spans="1:12" ht="15">
      <c r="A4573" s="47">
        <v>105772</v>
      </c>
      <c r="B4573" s="34" t="s">
        <v>1173</v>
      </c>
      <c r="C4573" s="34" t="s">
        <v>1174</v>
      </c>
      <c r="D4573" s="34" t="s">
        <v>1401</v>
      </c>
      <c r="E4573" s="34" t="s">
        <v>268</v>
      </c>
      <c r="F4573" s="31">
        <v>1699348.59</v>
      </c>
      <c r="G4573" s="31">
        <v>1559989.83</v>
      </c>
      <c r="H4573" s="31">
        <v>139358.76</v>
      </c>
      <c r="I4573" s="31"/>
      <c r="J4573" s="36" t="s">
        <v>1935</v>
      </c>
      <c r="K4573" s="30" t="s">
        <v>1929</v>
      </c>
      <c r="L4573" s="9">
        <f>Таблица4[[#This Row],[Поступления]]/Таблица4[[#This Row],[Начисления]]</f>
        <v>0.91799283512513463</v>
      </c>
    </row>
    <row r="4574" spans="1:12" ht="15">
      <c r="A4574" s="47">
        <v>105773</v>
      </c>
      <c r="B4574" s="34" t="s">
        <v>1173</v>
      </c>
      <c r="C4574" s="34" t="s">
        <v>1174</v>
      </c>
      <c r="D4574" s="34" t="s">
        <v>1401</v>
      </c>
      <c r="E4574" s="34" t="s">
        <v>305</v>
      </c>
      <c r="F4574" s="31">
        <v>1689547.96</v>
      </c>
      <c r="G4574" s="31">
        <v>1580142.36</v>
      </c>
      <c r="H4574" s="31">
        <v>109405.59999999986</v>
      </c>
      <c r="I4574" s="31"/>
      <c r="J4574" s="36" t="s">
        <v>1935</v>
      </c>
      <c r="K4574" s="30" t="s">
        <v>1929</v>
      </c>
      <c r="L4574" s="9">
        <f>Таблица4[[#This Row],[Поступления]]/Таблица4[[#This Row],[Начисления]]</f>
        <v>0.93524563812914796</v>
      </c>
    </row>
    <row r="4575" spans="1:12" ht="15">
      <c r="A4575" s="47">
        <v>105774</v>
      </c>
      <c r="B4575" s="34" t="s">
        <v>1173</v>
      </c>
      <c r="C4575" s="34" t="s">
        <v>1174</v>
      </c>
      <c r="D4575" s="34" t="s">
        <v>1401</v>
      </c>
      <c r="E4575" s="34" t="s">
        <v>127</v>
      </c>
      <c r="F4575" s="31">
        <v>1217583.93</v>
      </c>
      <c r="G4575" s="31">
        <v>1180423.54</v>
      </c>
      <c r="H4575" s="31">
        <v>37160.389999999898</v>
      </c>
      <c r="I4575" s="31"/>
      <c r="J4575" s="36" t="s">
        <v>1935</v>
      </c>
      <c r="K4575" s="30" t="s">
        <v>1929</v>
      </c>
      <c r="L4575" s="9">
        <f>Таблица4[[#This Row],[Поступления]]/Таблица4[[#This Row],[Начисления]]</f>
        <v>0.96948022301838366</v>
      </c>
    </row>
    <row r="4576" spans="1:12" ht="15">
      <c r="A4576" s="47">
        <v>105775</v>
      </c>
      <c r="B4576" s="34" t="s">
        <v>1173</v>
      </c>
      <c r="C4576" s="34" t="s">
        <v>1174</v>
      </c>
      <c r="D4576" s="34" t="s">
        <v>1401</v>
      </c>
      <c r="E4576" s="34" t="s">
        <v>128</v>
      </c>
      <c r="F4576" s="31">
        <v>1232924.73</v>
      </c>
      <c r="G4576" s="31">
        <v>1127075.22</v>
      </c>
      <c r="H4576" s="31">
        <v>105849.51000000001</v>
      </c>
      <c r="I4576" s="31"/>
      <c r="J4576" s="36" t="s">
        <v>1935</v>
      </c>
      <c r="K4576" s="30" t="s">
        <v>1929</v>
      </c>
      <c r="L4576" s="9">
        <f>Таблица4[[#This Row],[Поступления]]/Таблица4[[#This Row],[Начисления]]</f>
        <v>0.91414763008281941</v>
      </c>
    </row>
    <row r="4577" spans="1:12" ht="15">
      <c r="A4577" s="47">
        <v>105776</v>
      </c>
      <c r="B4577" s="34" t="s">
        <v>1173</v>
      </c>
      <c r="C4577" s="34" t="s">
        <v>1174</v>
      </c>
      <c r="D4577" s="34" t="s">
        <v>1401</v>
      </c>
      <c r="E4577" s="34" t="s">
        <v>152</v>
      </c>
      <c r="F4577" s="31">
        <v>1220930</v>
      </c>
      <c r="G4577" s="31">
        <v>1145715.24</v>
      </c>
      <c r="H4577" s="31">
        <v>75214.760000000009</v>
      </c>
      <c r="I4577" s="31"/>
      <c r="J4577" s="36" t="s">
        <v>1935</v>
      </c>
      <c r="K4577" s="30" t="s">
        <v>1929</v>
      </c>
      <c r="L4577" s="9">
        <f>Таблица4[[#This Row],[Поступления]]/Таблица4[[#This Row],[Начисления]]</f>
        <v>0.93839551817057487</v>
      </c>
    </row>
    <row r="4578" spans="1:12" ht="15">
      <c r="A4578" s="47">
        <v>105777</v>
      </c>
      <c r="B4578" s="34" t="s">
        <v>1173</v>
      </c>
      <c r="C4578" s="34" t="s">
        <v>1174</v>
      </c>
      <c r="D4578" s="34" t="s">
        <v>1401</v>
      </c>
      <c r="E4578" s="34" t="s">
        <v>153</v>
      </c>
      <c r="F4578" s="31">
        <v>237810.34</v>
      </c>
      <c r="G4578" s="31">
        <v>186413.15</v>
      </c>
      <c r="H4578" s="31">
        <v>51397.19</v>
      </c>
      <c r="I4578" s="31"/>
      <c r="J4578" s="36" t="s">
        <v>1935</v>
      </c>
      <c r="K4578" s="30" t="s">
        <v>1929</v>
      </c>
      <c r="L4578" s="9">
        <f>Таблица4[[#This Row],[Поступления]]/Таблица4[[#This Row],[Начисления]]</f>
        <v>0.78387319071155614</v>
      </c>
    </row>
    <row r="4579" spans="1:12" ht="15">
      <c r="A4579" s="47">
        <v>105778</v>
      </c>
      <c r="B4579" s="34" t="s">
        <v>1173</v>
      </c>
      <c r="C4579" s="34" t="s">
        <v>1174</v>
      </c>
      <c r="D4579" s="34" t="s">
        <v>1401</v>
      </c>
      <c r="E4579" s="34" t="s">
        <v>367</v>
      </c>
      <c r="F4579" s="31">
        <v>214354.02</v>
      </c>
      <c r="G4579" s="31">
        <v>214354.02</v>
      </c>
      <c r="H4579" s="31">
        <v>0</v>
      </c>
      <c r="I4579" s="31"/>
      <c r="J4579" s="36" t="s">
        <v>1935</v>
      </c>
      <c r="K4579" s="30" t="s">
        <v>1929</v>
      </c>
      <c r="L4579" s="9">
        <f>Таблица4[[#This Row],[Поступления]]/Таблица4[[#This Row],[Начисления]]</f>
        <v>1</v>
      </c>
    </row>
    <row r="4580" spans="1:12" ht="15">
      <c r="A4580" s="47">
        <v>105779</v>
      </c>
      <c r="B4580" s="34" t="s">
        <v>1173</v>
      </c>
      <c r="C4580" s="34" t="s">
        <v>1174</v>
      </c>
      <c r="D4580" s="34" t="s">
        <v>1401</v>
      </c>
      <c r="E4580" s="34" t="s">
        <v>370</v>
      </c>
      <c r="F4580" s="31">
        <v>420489.76</v>
      </c>
      <c r="G4580" s="31">
        <v>411900.66</v>
      </c>
      <c r="H4580" s="31">
        <v>8589.1000000000349</v>
      </c>
      <c r="I4580" s="31">
        <v>10567.820000000007</v>
      </c>
      <c r="J4580" s="36" t="s">
        <v>1935</v>
      </c>
      <c r="K4580" s="30" t="s">
        <v>1929</v>
      </c>
      <c r="L4580" s="9">
        <f>Таблица4[[#This Row],[Поступления]]/Таблица4[[#This Row],[Начисления]]</f>
        <v>0.97957358105462533</v>
      </c>
    </row>
    <row r="4581" spans="1:12" ht="15">
      <c r="A4581" s="47">
        <v>105780</v>
      </c>
      <c r="B4581" s="34" t="s">
        <v>1173</v>
      </c>
      <c r="C4581" s="34" t="s">
        <v>1174</v>
      </c>
      <c r="D4581" s="34" t="s">
        <v>1401</v>
      </c>
      <c r="E4581" s="34" t="s">
        <v>205</v>
      </c>
      <c r="F4581" s="31">
        <v>1360990.02</v>
      </c>
      <c r="G4581" s="31">
        <v>1283418.17</v>
      </c>
      <c r="H4581" s="31">
        <v>77571.850000000093</v>
      </c>
      <c r="I4581" s="31"/>
      <c r="J4581" s="36" t="s">
        <v>1935</v>
      </c>
      <c r="K4581" s="30" t="s">
        <v>1929</v>
      </c>
      <c r="L4581" s="9">
        <f>Таблица4[[#This Row],[Поступления]]/Таблица4[[#This Row],[Начисления]]</f>
        <v>0.94300336603496915</v>
      </c>
    </row>
    <row r="4582" spans="1:12" ht="15">
      <c r="A4582" s="47">
        <v>105781</v>
      </c>
      <c r="B4582" s="34" t="s">
        <v>1173</v>
      </c>
      <c r="C4582" s="34" t="s">
        <v>1174</v>
      </c>
      <c r="D4582" s="34" t="s">
        <v>1401</v>
      </c>
      <c r="E4582" s="34" t="s">
        <v>490</v>
      </c>
      <c r="F4582" s="31">
        <v>1800175.56</v>
      </c>
      <c r="G4582" s="31">
        <v>1687065.24</v>
      </c>
      <c r="H4582" s="31">
        <v>113110.32000000007</v>
      </c>
      <c r="I4582" s="31"/>
      <c r="J4582" s="36" t="s">
        <v>1935</v>
      </c>
      <c r="K4582" s="30" t="s">
        <v>1930</v>
      </c>
      <c r="L4582" s="9">
        <f>Таблица4[[#This Row],[Поступления]]/Таблица4[[#This Row],[Начисления]]</f>
        <v>0.93716706163925478</v>
      </c>
    </row>
    <row r="4583" spans="1:12" ht="15">
      <c r="A4583" s="47">
        <v>105782</v>
      </c>
      <c r="B4583" s="34" t="s">
        <v>1173</v>
      </c>
      <c r="C4583" s="34" t="s">
        <v>1174</v>
      </c>
      <c r="D4583" s="34" t="s">
        <v>1401</v>
      </c>
      <c r="E4583" s="34" t="s">
        <v>485</v>
      </c>
      <c r="F4583" s="31">
        <v>1572933.5</v>
      </c>
      <c r="G4583" s="31">
        <v>1463122.83</v>
      </c>
      <c r="H4583" s="31">
        <v>109810.66999999993</v>
      </c>
      <c r="I4583" s="31"/>
      <c r="J4583" s="36" t="s">
        <v>1935</v>
      </c>
      <c r="K4583" s="30" t="s">
        <v>1929</v>
      </c>
      <c r="L4583" s="9">
        <f>Таблица4[[#This Row],[Поступления]]/Таблица4[[#This Row],[Начисления]]</f>
        <v>0.9301873410414363</v>
      </c>
    </row>
    <row r="4584" spans="1:12" ht="15">
      <c r="A4584" s="47">
        <v>105783</v>
      </c>
      <c r="B4584" s="34" t="s">
        <v>1173</v>
      </c>
      <c r="C4584" s="34" t="s">
        <v>1174</v>
      </c>
      <c r="D4584" s="34" t="s">
        <v>1401</v>
      </c>
      <c r="E4584" s="34" t="s">
        <v>705</v>
      </c>
      <c r="F4584" s="31">
        <v>1111134.04</v>
      </c>
      <c r="G4584" s="31">
        <v>1034338.03</v>
      </c>
      <c r="H4584" s="31">
        <v>76796.010000000009</v>
      </c>
      <c r="I4584" s="31"/>
      <c r="J4584" s="36" t="s">
        <v>1935</v>
      </c>
      <c r="K4584" s="30" t="s">
        <v>1929</v>
      </c>
      <c r="L4584" s="9">
        <f>Таблица4[[#This Row],[Поступления]]/Таблица4[[#This Row],[Начисления]]</f>
        <v>0.93088501725678385</v>
      </c>
    </row>
    <row r="4585" spans="1:12" ht="15">
      <c r="A4585" s="47">
        <v>105784</v>
      </c>
      <c r="B4585" s="34" t="s">
        <v>1173</v>
      </c>
      <c r="C4585" s="34" t="s">
        <v>1174</v>
      </c>
      <c r="D4585" s="34" t="s">
        <v>1401</v>
      </c>
      <c r="E4585" s="34" t="s">
        <v>262</v>
      </c>
      <c r="F4585" s="31">
        <v>1536989.68</v>
      </c>
      <c r="G4585" s="31">
        <v>1458043.95</v>
      </c>
      <c r="H4585" s="31">
        <v>78945.729999999981</v>
      </c>
      <c r="I4585" s="31"/>
      <c r="J4585" s="36" t="s">
        <v>1935</v>
      </c>
      <c r="K4585" s="30" t="s">
        <v>1929</v>
      </c>
      <c r="L4585" s="9">
        <f>Таблица4[[#This Row],[Поступления]]/Таблица4[[#This Row],[Начисления]]</f>
        <v>0.94863613527971125</v>
      </c>
    </row>
    <row r="4586" spans="1:12" ht="15">
      <c r="A4586" s="47">
        <v>105785</v>
      </c>
      <c r="B4586" s="34" t="s">
        <v>1173</v>
      </c>
      <c r="C4586" s="34" t="s">
        <v>1174</v>
      </c>
      <c r="D4586" s="34" t="s">
        <v>1401</v>
      </c>
      <c r="E4586" s="34" t="s">
        <v>356</v>
      </c>
      <c r="F4586" s="31">
        <v>3075489.37</v>
      </c>
      <c r="G4586" s="31">
        <v>2819404.31</v>
      </c>
      <c r="H4586" s="31">
        <v>256085.06000000006</v>
      </c>
      <c r="I4586" s="31"/>
      <c r="J4586" s="36" t="s">
        <v>1935</v>
      </c>
      <c r="K4586" s="30" t="s">
        <v>1929</v>
      </c>
      <c r="L4586" s="9">
        <f>Таблица4[[#This Row],[Поступления]]/Таблица4[[#This Row],[Начисления]]</f>
        <v>0.9167335571054176</v>
      </c>
    </row>
    <row r="4587" spans="1:12" ht="15">
      <c r="A4587" s="47">
        <v>105786</v>
      </c>
      <c r="B4587" s="34" t="s">
        <v>1173</v>
      </c>
      <c r="C4587" s="34" t="s">
        <v>1174</v>
      </c>
      <c r="D4587" s="34" t="s">
        <v>1401</v>
      </c>
      <c r="E4587" s="34" t="s">
        <v>602</v>
      </c>
      <c r="F4587" s="31">
        <v>3019072.5</v>
      </c>
      <c r="G4587" s="31">
        <v>2758826.61</v>
      </c>
      <c r="H4587" s="31">
        <v>260245.89000000013</v>
      </c>
      <c r="I4587" s="31"/>
      <c r="J4587" s="36" t="s">
        <v>1935</v>
      </c>
      <c r="K4587" s="30" t="s">
        <v>1929</v>
      </c>
      <c r="L4587" s="9">
        <f>Таблица4[[#This Row],[Поступления]]/Таблица4[[#This Row],[Начисления]]</f>
        <v>0.91379939037568658</v>
      </c>
    </row>
    <row r="4588" spans="1:12" ht="15">
      <c r="A4588" s="47">
        <v>105787</v>
      </c>
      <c r="B4588" s="34" t="s">
        <v>1173</v>
      </c>
      <c r="C4588" s="34" t="s">
        <v>1174</v>
      </c>
      <c r="D4588" s="34" t="s">
        <v>1401</v>
      </c>
      <c r="E4588" s="34" t="s">
        <v>329</v>
      </c>
      <c r="F4588" s="31">
        <v>2771893.2</v>
      </c>
      <c r="G4588" s="31">
        <v>2310944.1</v>
      </c>
      <c r="H4588" s="31">
        <v>460949.10000000009</v>
      </c>
      <c r="I4588" s="31"/>
      <c r="J4588" s="36" t="s">
        <v>1935</v>
      </c>
      <c r="K4588" s="30" t="s">
        <v>1929</v>
      </c>
      <c r="L4588" s="9">
        <f>Таблица4[[#This Row],[Поступления]]/Таблица4[[#This Row],[Начисления]]</f>
        <v>0.83370603889067585</v>
      </c>
    </row>
    <row r="4589" spans="1:12" ht="15">
      <c r="A4589" s="47">
        <v>105788</v>
      </c>
      <c r="B4589" s="34" t="s">
        <v>1173</v>
      </c>
      <c r="C4589" s="34" t="s">
        <v>1174</v>
      </c>
      <c r="D4589" s="34" t="s">
        <v>1401</v>
      </c>
      <c r="E4589" s="34" t="s">
        <v>812</v>
      </c>
      <c r="F4589" s="31">
        <v>1685840.77</v>
      </c>
      <c r="G4589" s="31">
        <v>1595172.84</v>
      </c>
      <c r="H4589" s="31">
        <v>90667.929999999935</v>
      </c>
      <c r="I4589" s="31"/>
      <c r="J4589" s="36" t="s">
        <v>1935</v>
      </c>
      <c r="K4589" s="30" t="s">
        <v>1929</v>
      </c>
      <c r="L4589" s="9">
        <f>Таблица4[[#This Row],[Поступления]]/Таблица4[[#This Row],[Начисления]]</f>
        <v>0.94621797525990547</v>
      </c>
    </row>
    <row r="4590" spans="1:12" ht="15">
      <c r="A4590" s="47">
        <v>105789</v>
      </c>
      <c r="B4590" s="34" t="s">
        <v>1173</v>
      </c>
      <c r="C4590" s="34" t="s">
        <v>1174</v>
      </c>
      <c r="D4590" s="34" t="s">
        <v>1401</v>
      </c>
      <c r="E4590" s="34" t="s">
        <v>813</v>
      </c>
      <c r="F4590" s="31">
        <v>1227873.33</v>
      </c>
      <c r="G4590" s="31">
        <v>1143661.8400000001</v>
      </c>
      <c r="H4590" s="31">
        <v>84211.489999999991</v>
      </c>
      <c r="I4590" s="31"/>
      <c r="J4590" s="36" t="s">
        <v>1935</v>
      </c>
      <c r="K4590" s="30" t="s">
        <v>1929</v>
      </c>
      <c r="L4590" s="9">
        <f>Таблица4[[#This Row],[Поступления]]/Таблица4[[#This Row],[Начисления]]</f>
        <v>0.9314167936199087</v>
      </c>
    </row>
    <row r="4591" spans="1:12" ht="15">
      <c r="A4591" s="47">
        <v>105790</v>
      </c>
      <c r="B4591" s="34" t="s">
        <v>1173</v>
      </c>
      <c r="C4591" s="34" t="s">
        <v>1174</v>
      </c>
      <c r="D4591" s="34" t="s">
        <v>1401</v>
      </c>
      <c r="E4591" s="34" t="s">
        <v>814</v>
      </c>
      <c r="F4591" s="31">
        <v>1241800.1399999999</v>
      </c>
      <c r="G4591" s="31">
        <v>1181291.44</v>
      </c>
      <c r="H4591" s="31">
        <v>60508.699999999953</v>
      </c>
      <c r="I4591" s="31"/>
      <c r="J4591" s="36" t="s">
        <v>1935</v>
      </c>
      <c r="K4591" s="30" t="s">
        <v>1929</v>
      </c>
      <c r="L4591" s="9">
        <f>Таблица4[[#This Row],[Поступления]]/Таблица4[[#This Row],[Начисления]]</f>
        <v>0.95127339895452101</v>
      </c>
    </row>
    <row r="4592" spans="1:12" ht="15">
      <c r="A4592" s="47">
        <v>105791</v>
      </c>
      <c r="B4592" s="34" t="s">
        <v>1173</v>
      </c>
      <c r="C4592" s="34" t="s">
        <v>1174</v>
      </c>
      <c r="D4592" s="34" t="s">
        <v>1401</v>
      </c>
      <c r="E4592" s="34" t="s">
        <v>815</v>
      </c>
      <c r="F4592" s="31">
        <v>1692551.48</v>
      </c>
      <c r="G4592" s="31">
        <v>1563697.53</v>
      </c>
      <c r="H4592" s="31">
        <v>128853.94999999995</v>
      </c>
      <c r="I4592" s="31"/>
      <c r="J4592" s="36" t="s">
        <v>1935</v>
      </c>
      <c r="K4592" s="30" t="s">
        <v>1929</v>
      </c>
      <c r="L4592" s="9">
        <f>Таблица4[[#This Row],[Поступления]]/Таблица4[[#This Row],[Начисления]]</f>
        <v>0.92386999655691415</v>
      </c>
    </row>
    <row r="4593" spans="1:12" ht="15">
      <c r="A4593" s="47">
        <v>105792</v>
      </c>
      <c r="B4593" s="34" t="s">
        <v>1173</v>
      </c>
      <c r="C4593" s="34" t="s">
        <v>1174</v>
      </c>
      <c r="D4593" s="34" t="s">
        <v>1401</v>
      </c>
      <c r="E4593" s="34" t="s">
        <v>724</v>
      </c>
      <c r="F4593" s="31">
        <v>2062636.44</v>
      </c>
      <c r="G4593" s="31">
        <v>1853406.29</v>
      </c>
      <c r="H4593" s="31">
        <v>209230.14999999991</v>
      </c>
      <c r="I4593" s="31"/>
      <c r="J4593" s="36" t="s">
        <v>1935</v>
      </c>
      <c r="K4593" s="30" t="s">
        <v>1929</v>
      </c>
      <c r="L4593" s="9">
        <f>Таблица4[[#This Row],[Поступления]]/Таблица4[[#This Row],[Начисления]]</f>
        <v>0.89856178920217278</v>
      </c>
    </row>
    <row r="4594" spans="1:12" ht="15">
      <c r="A4594" s="47">
        <v>105793</v>
      </c>
      <c r="B4594" s="34" t="s">
        <v>1173</v>
      </c>
      <c r="C4594" s="34" t="s">
        <v>1174</v>
      </c>
      <c r="D4594" s="34" t="s">
        <v>1401</v>
      </c>
      <c r="E4594" s="34" t="s">
        <v>816</v>
      </c>
      <c r="F4594" s="31">
        <v>5264903.37</v>
      </c>
      <c r="G4594" s="31">
        <v>4970935.74</v>
      </c>
      <c r="H4594" s="31">
        <v>293967.62999999989</v>
      </c>
      <c r="I4594" s="31"/>
      <c r="J4594" s="36" t="s">
        <v>1935</v>
      </c>
      <c r="K4594" s="30" t="s">
        <v>1929</v>
      </c>
      <c r="L4594" s="9">
        <f>Таблица4[[#This Row],[Поступления]]/Таблица4[[#This Row],[Начисления]]</f>
        <v>0.94416466754640549</v>
      </c>
    </row>
    <row r="4595" spans="1:12" ht="15">
      <c r="A4595" s="47">
        <v>105794</v>
      </c>
      <c r="B4595" s="34" t="s">
        <v>1173</v>
      </c>
      <c r="C4595" s="34" t="s">
        <v>1174</v>
      </c>
      <c r="D4595" s="34" t="s">
        <v>1402</v>
      </c>
      <c r="E4595" s="34" t="s">
        <v>21</v>
      </c>
      <c r="F4595" s="31">
        <v>2175777.7200000002</v>
      </c>
      <c r="G4595" s="31">
        <v>1655447.77</v>
      </c>
      <c r="H4595" s="31">
        <v>520329.95000000019</v>
      </c>
      <c r="I4595" s="31"/>
      <c r="J4595" s="36" t="s">
        <v>1931</v>
      </c>
      <c r="K4595" s="30" t="s">
        <v>1929</v>
      </c>
      <c r="L4595" s="9">
        <f>Таблица4[[#This Row],[Поступления]]/Таблица4[[#This Row],[Начисления]]</f>
        <v>0.76085335132487697</v>
      </c>
    </row>
    <row r="4596" spans="1:12" ht="15">
      <c r="A4596" s="47">
        <v>105795</v>
      </c>
      <c r="B4596" s="34" t="s">
        <v>1173</v>
      </c>
      <c r="C4596" s="34" t="s">
        <v>1174</v>
      </c>
      <c r="D4596" s="34" t="s">
        <v>1402</v>
      </c>
      <c r="E4596" s="34" t="s">
        <v>25</v>
      </c>
      <c r="F4596" s="31">
        <v>3904095.37</v>
      </c>
      <c r="G4596" s="31">
        <v>3455344.45</v>
      </c>
      <c r="H4596" s="31">
        <v>448750.91999999993</v>
      </c>
      <c r="I4596" s="31"/>
      <c r="J4596" s="36" t="s">
        <v>1931</v>
      </c>
      <c r="K4596" s="30" t="s">
        <v>1929</v>
      </c>
      <c r="L4596" s="9">
        <f>Таблица4[[#This Row],[Поступления]]/Таблица4[[#This Row],[Начисления]]</f>
        <v>0.88505636326194559</v>
      </c>
    </row>
    <row r="4597" spans="1:12" ht="15">
      <c r="A4597" s="47">
        <v>105796</v>
      </c>
      <c r="B4597" s="34" t="s">
        <v>1173</v>
      </c>
      <c r="C4597" s="34" t="s">
        <v>1174</v>
      </c>
      <c r="D4597" s="34" t="s">
        <v>1402</v>
      </c>
      <c r="E4597" s="34" t="s">
        <v>100</v>
      </c>
      <c r="F4597" s="31">
        <v>3917088.68</v>
      </c>
      <c r="G4597" s="31">
        <v>3514321.51</v>
      </c>
      <c r="H4597" s="31">
        <v>402767.17000000039</v>
      </c>
      <c r="I4597" s="31"/>
      <c r="J4597" s="36" t="s">
        <v>1931</v>
      </c>
      <c r="K4597" s="30" t="s">
        <v>1929</v>
      </c>
      <c r="L4597" s="9">
        <f>Таблица4[[#This Row],[Поступления]]/Таблица4[[#This Row],[Начисления]]</f>
        <v>0.89717690792744564</v>
      </c>
    </row>
    <row r="4598" spans="1:12" ht="15">
      <c r="A4598" s="47">
        <v>105797</v>
      </c>
      <c r="B4598" s="34" t="s">
        <v>1173</v>
      </c>
      <c r="C4598" s="34" t="s">
        <v>1174</v>
      </c>
      <c r="D4598" s="34" t="s">
        <v>1402</v>
      </c>
      <c r="E4598" s="34" t="s">
        <v>68</v>
      </c>
      <c r="F4598" s="31">
        <v>2929071.05</v>
      </c>
      <c r="G4598" s="31">
        <v>2825289.85</v>
      </c>
      <c r="H4598" s="31">
        <v>103781.19999999972</v>
      </c>
      <c r="I4598" s="31"/>
      <c r="J4598" s="36" t="s">
        <v>1931</v>
      </c>
      <c r="K4598" s="30" t="s">
        <v>1929</v>
      </c>
      <c r="L4598" s="9">
        <f>Таблица4[[#This Row],[Поступления]]/Таблица4[[#This Row],[Начисления]]</f>
        <v>0.96456856176295225</v>
      </c>
    </row>
    <row r="4599" spans="1:12" ht="15">
      <c r="A4599" s="47">
        <v>105798</v>
      </c>
      <c r="B4599" s="34" t="s">
        <v>1173</v>
      </c>
      <c r="C4599" s="34" t="s">
        <v>1174</v>
      </c>
      <c r="D4599" s="34" t="s">
        <v>1402</v>
      </c>
      <c r="E4599" s="34" t="s">
        <v>69</v>
      </c>
      <c r="F4599" s="31">
        <v>3538372.01</v>
      </c>
      <c r="G4599" s="31">
        <v>2992583.33</v>
      </c>
      <c r="H4599" s="31">
        <v>545788.6799999997</v>
      </c>
      <c r="I4599" s="31"/>
      <c r="J4599" s="36" t="s">
        <v>1931</v>
      </c>
      <c r="K4599" s="30" t="s">
        <v>1930</v>
      </c>
      <c r="L4599" s="9">
        <f>Таблица4[[#This Row],[Поступления]]/Таблица4[[#This Row],[Начисления]]</f>
        <v>0.84575147032095144</v>
      </c>
    </row>
    <row r="4600" spans="1:12" ht="15">
      <c r="A4600" s="47">
        <v>105800</v>
      </c>
      <c r="B4600" s="34" t="s">
        <v>1173</v>
      </c>
      <c r="C4600" s="34" t="s">
        <v>1174</v>
      </c>
      <c r="D4600" s="34" t="s">
        <v>1404</v>
      </c>
      <c r="E4600" s="34" t="s">
        <v>6</v>
      </c>
      <c r="F4600" s="31">
        <v>5644241.4100000001</v>
      </c>
      <c r="G4600" s="31">
        <v>5108790.4000000004</v>
      </c>
      <c r="H4600" s="31">
        <v>535451.00999999978</v>
      </c>
      <c r="I4600" s="31"/>
      <c r="J4600" s="36" t="s">
        <v>1937</v>
      </c>
      <c r="K4600" s="30" t="s">
        <v>1930</v>
      </c>
      <c r="L4600" s="9">
        <f>Таблица4[[#This Row],[Поступления]]/Таблица4[[#This Row],[Начисления]]</f>
        <v>0.90513321966503202</v>
      </c>
    </row>
    <row r="4601" spans="1:12" ht="15">
      <c r="A4601" s="47">
        <v>105801</v>
      </c>
      <c r="B4601" s="34" t="s">
        <v>1173</v>
      </c>
      <c r="C4601" s="34" t="s">
        <v>1174</v>
      </c>
      <c r="D4601" s="34" t="s">
        <v>1404</v>
      </c>
      <c r="E4601" s="34" t="s">
        <v>97</v>
      </c>
      <c r="F4601" s="31">
        <v>125421.36</v>
      </c>
      <c r="G4601" s="31">
        <v>78634.100000000006</v>
      </c>
      <c r="H4601" s="31">
        <v>46787.259999999995</v>
      </c>
      <c r="I4601" s="31"/>
      <c r="J4601" s="36" t="s">
        <v>1937</v>
      </c>
      <c r="K4601" s="30" t="s">
        <v>1929</v>
      </c>
      <c r="L4601" s="9">
        <f>Таблица4[[#This Row],[Поступления]]/Таблица4[[#This Row],[Начисления]]</f>
        <v>0.62695939511419752</v>
      </c>
    </row>
    <row r="4602" spans="1:12" ht="15">
      <c r="A4602" s="47">
        <v>105805</v>
      </c>
      <c r="B4602" s="34" t="s">
        <v>1173</v>
      </c>
      <c r="C4602" s="34" t="s">
        <v>1174</v>
      </c>
      <c r="D4602" s="34" t="s">
        <v>979</v>
      </c>
      <c r="E4602" s="34" t="s">
        <v>67</v>
      </c>
      <c r="F4602" s="31">
        <v>1621136.33</v>
      </c>
      <c r="G4602" s="31">
        <v>1496876.21</v>
      </c>
      <c r="H4602" s="31">
        <v>124260.12000000011</v>
      </c>
      <c r="I4602" s="31"/>
      <c r="J4602" s="36" t="s">
        <v>1931</v>
      </c>
      <c r="K4602" s="30" t="s">
        <v>1929</v>
      </c>
      <c r="L4602" s="9">
        <f>Таблица4[[#This Row],[Поступления]]/Таблица4[[#This Row],[Начисления]]</f>
        <v>0.92334998747452657</v>
      </c>
    </row>
    <row r="4603" spans="1:12" ht="15">
      <c r="A4603" s="47">
        <v>105806</v>
      </c>
      <c r="B4603" s="34" t="s">
        <v>1173</v>
      </c>
      <c r="C4603" s="34" t="s">
        <v>1174</v>
      </c>
      <c r="D4603" s="34" t="s">
        <v>979</v>
      </c>
      <c r="E4603" s="34" t="s">
        <v>70</v>
      </c>
      <c r="F4603" s="31">
        <v>3851316.12</v>
      </c>
      <c r="G4603" s="31">
        <v>3737141.68</v>
      </c>
      <c r="H4603" s="31">
        <v>114174.43999999994</v>
      </c>
      <c r="I4603" s="31"/>
      <c r="J4603" s="36" t="s">
        <v>1931</v>
      </c>
      <c r="K4603" s="30" t="s">
        <v>1929</v>
      </c>
      <c r="L4603" s="9">
        <f>Таблица4[[#This Row],[Поступления]]/Таблица4[[#This Row],[Начисления]]</f>
        <v>0.97035443561563572</v>
      </c>
    </row>
    <row r="4604" spans="1:12" ht="15">
      <c r="A4604" s="47">
        <v>105807</v>
      </c>
      <c r="B4604" s="34" t="s">
        <v>1173</v>
      </c>
      <c r="C4604" s="34" t="s">
        <v>1174</v>
      </c>
      <c r="D4604" s="34" t="s">
        <v>979</v>
      </c>
      <c r="E4604" s="34" t="s">
        <v>7</v>
      </c>
      <c r="F4604" s="31">
        <v>256129.13</v>
      </c>
      <c r="G4604" s="31">
        <v>245919.61</v>
      </c>
      <c r="H4604" s="31">
        <v>10209.520000000019</v>
      </c>
      <c r="I4604" s="31"/>
      <c r="J4604" s="36" t="s">
        <v>1931</v>
      </c>
      <c r="K4604" s="30" t="s">
        <v>1929</v>
      </c>
      <c r="L4604" s="9">
        <f>Таблица4[[#This Row],[Поступления]]/Таблица4[[#This Row],[Начисления]]</f>
        <v>0.96013916886376793</v>
      </c>
    </row>
    <row r="4605" spans="1:12" ht="15">
      <c r="A4605" s="47">
        <v>105808</v>
      </c>
      <c r="B4605" s="34" t="s">
        <v>1173</v>
      </c>
      <c r="C4605" s="34" t="s">
        <v>1174</v>
      </c>
      <c r="D4605" s="34" t="s">
        <v>979</v>
      </c>
      <c r="E4605" s="34" t="s">
        <v>17</v>
      </c>
      <c r="F4605" s="31">
        <v>1418486.53</v>
      </c>
      <c r="G4605" s="31">
        <v>1205894.04</v>
      </c>
      <c r="H4605" s="31">
        <v>212592.49</v>
      </c>
      <c r="I4605" s="31"/>
      <c r="J4605" s="36" t="s">
        <v>1931</v>
      </c>
      <c r="K4605" s="30" t="s">
        <v>1929</v>
      </c>
      <c r="L4605" s="9">
        <f>Таблица4[[#This Row],[Поступления]]/Таблица4[[#This Row],[Начисления]]</f>
        <v>0.85012724089808589</v>
      </c>
    </row>
    <row r="4606" spans="1:12" ht="15">
      <c r="A4606" s="47">
        <v>105810</v>
      </c>
      <c r="B4606" s="34" t="s">
        <v>1173</v>
      </c>
      <c r="C4606" s="34" t="s">
        <v>1174</v>
      </c>
      <c r="D4606" s="34" t="s">
        <v>979</v>
      </c>
      <c r="E4606" s="34" t="s">
        <v>44</v>
      </c>
      <c r="F4606" s="31">
        <v>2084555.45</v>
      </c>
      <c r="G4606" s="31">
        <v>1743331.73</v>
      </c>
      <c r="H4606" s="31">
        <v>341223.72</v>
      </c>
      <c r="I4606" s="31"/>
      <c r="J4606" s="36" t="s">
        <v>1931</v>
      </c>
      <c r="K4606" s="30" t="s">
        <v>1929</v>
      </c>
      <c r="L4606" s="9">
        <f>Таблица4[[#This Row],[Поступления]]/Таблица4[[#This Row],[Начисления]]</f>
        <v>0.83630863837179292</v>
      </c>
    </row>
    <row r="4607" spans="1:12" ht="15">
      <c r="A4607" s="47">
        <v>105811</v>
      </c>
      <c r="B4607" s="34" t="s">
        <v>1173</v>
      </c>
      <c r="C4607" s="34" t="s">
        <v>1174</v>
      </c>
      <c r="D4607" s="34" t="s">
        <v>979</v>
      </c>
      <c r="E4607" s="34" t="s">
        <v>115</v>
      </c>
      <c r="F4607" s="31">
        <v>1238436.3500000001</v>
      </c>
      <c r="G4607" s="31">
        <v>1168524.79</v>
      </c>
      <c r="H4607" s="31">
        <v>69911.560000000056</v>
      </c>
      <c r="I4607" s="31"/>
      <c r="J4607" s="36" t="s">
        <v>1931</v>
      </c>
      <c r="K4607" s="30" t="s">
        <v>1929</v>
      </c>
      <c r="L4607" s="9">
        <f>Таблица4[[#This Row],[Поступления]]/Таблица4[[#This Row],[Начисления]]</f>
        <v>0.94354852391081701</v>
      </c>
    </row>
    <row r="4608" spans="1:12" ht="15">
      <c r="A4608" s="47">
        <v>105812</v>
      </c>
      <c r="B4608" s="34" t="s">
        <v>1173</v>
      </c>
      <c r="C4608" s="34" t="s">
        <v>1174</v>
      </c>
      <c r="D4608" s="34" t="s">
        <v>979</v>
      </c>
      <c r="E4608" s="34" t="s">
        <v>135</v>
      </c>
      <c r="F4608" s="31">
        <v>5555715.9800000004</v>
      </c>
      <c r="G4608" s="31">
        <v>4488045.25</v>
      </c>
      <c r="H4608" s="31">
        <v>1067670.7300000004</v>
      </c>
      <c r="I4608" s="31"/>
      <c r="J4608" s="36" t="s">
        <v>1931</v>
      </c>
      <c r="K4608" s="30" t="s">
        <v>1929</v>
      </c>
      <c r="L4608" s="9">
        <f>Таблица4[[#This Row],[Поступления]]/Таблица4[[#This Row],[Начисления]]</f>
        <v>0.80782481792742755</v>
      </c>
    </row>
    <row r="4609" spans="1:12" ht="15">
      <c r="A4609" s="47">
        <v>105813</v>
      </c>
      <c r="B4609" s="34" t="s">
        <v>1173</v>
      </c>
      <c r="C4609" s="34" t="s">
        <v>1174</v>
      </c>
      <c r="D4609" s="34" t="s">
        <v>979</v>
      </c>
      <c r="E4609" s="34" t="s">
        <v>195</v>
      </c>
      <c r="F4609" s="31">
        <v>1677351.06</v>
      </c>
      <c r="G4609" s="31">
        <v>1509483.11</v>
      </c>
      <c r="H4609" s="31">
        <v>167867.94999999995</v>
      </c>
      <c r="I4609" s="31"/>
      <c r="J4609" s="36" t="s">
        <v>1931</v>
      </c>
      <c r="K4609" s="30" t="s">
        <v>1929</v>
      </c>
      <c r="L4609" s="9">
        <f>Таблица4[[#This Row],[Поступления]]/Таблица4[[#This Row],[Начисления]]</f>
        <v>0.89992080131394803</v>
      </c>
    </row>
    <row r="4610" spans="1:12" ht="15">
      <c r="A4610" s="47">
        <v>105815</v>
      </c>
      <c r="B4610" s="34" t="s">
        <v>1173</v>
      </c>
      <c r="C4610" s="34" t="s">
        <v>1174</v>
      </c>
      <c r="D4610" s="34" t="s">
        <v>979</v>
      </c>
      <c r="E4610" s="34" t="s">
        <v>266</v>
      </c>
      <c r="F4610" s="31">
        <v>1031120.59</v>
      </c>
      <c r="G4610" s="31">
        <v>853704.12</v>
      </c>
      <c r="H4610" s="31">
        <v>177416.46999999997</v>
      </c>
      <c r="I4610" s="31"/>
      <c r="J4610" s="36" t="s">
        <v>1931</v>
      </c>
      <c r="K4610" s="30" t="s">
        <v>1929</v>
      </c>
      <c r="L4610" s="9">
        <f>Таблица4[[#This Row],[Поступления]]/Таблица4[[#This Row],[Начисления]]</f>
        <v>0.82793819489144327</v>
      </c>
    </row>
    <row r="4611" spans="1:12" ht="15">
      <c r="A4611" s="47">
        <v>105816</v>
      </c>
      <c r="B4611" s="34" t="s">
        <v>1173</v>
      </c>
      <c r="C4611" s="34" t="s">
        <v>1174</v>
      </c>
      <c r="D4611" s="34" t="s">
        <v>979</v>
      </c>
      <c r="E4611" s="34" t="s">
        <v>143</v>
      </c>
      <c r="F4611" s="31">
        <v>787789.37</v>
      </c>
      <c r="G4611" s="31">
        <v>736932.12</v>
      </c>
      <c r="H4611" s="31">
        <v>50857.25</v>
      </c>
      <c r="I4611" s="31"/>
      <c r="J4611" s="36" t="s">
        <v>1931</v>
      </c>
      <c r="K4611" s="30" t="s">
        <v>1929</v>
      </c>
      <c r="L4611" s="9">
        <f>Таблица4[[#This Row],[Поступления]]/Таблица4[[#This Row],[Начисления]]</f>
        <v>0.93544308677330845</v>
      </c>
    </row>
    <row r="4612" spans="1:12" ht="15">
      <c r="A4612" s="47">
        <v>105817</v>
      </c>
      <c r="B4612" s="34" t="s">
        <v>1173</v>
      </c>
      <c r="C4612" s="34" t="s">
        <v>1174</v>
      </c>
      <c r="D4612" s="34" t="s">
        <v>979</v>
      </c>
      <c r="E4612" s="34" t="s">
        <v>146</v>
      </c>
      <c r="F4612" s="31">
        <v>310839.18</v>
      </c>
      <c r="G4612" s="31">
        <v>300107.05</v>
      </c>
      <c r="H4612" s="31">
        <v>10732.130000000005</v>
      </c>
      <c r="I4612" s="31"/>
      <c r="J4612" s="36" t="s">
        <v>1931</v>
      </c>
      <c r="K4612" s="30" t="s">
        <v>1929</v>
      </c>
      <c r="L4612" s="9">
        <f>Таблица4[[#This Row],[Поступления]]/Таблица4[[#This Row],[Начисления]]</f>
        <v>0.9654736896423417</v>
      </c>
    </row>
    <row r="4613" spans="1:12" ht="15">
      <c r="A4613" s="47">
        <v>105818</v>
      </c>
      <c r="B4613" s="34" t="s">
        <v>1173</v>
      </c>
      <c r="C4613" s="34" t="s">
        <v>1174</v>
      </c>
      <c r="D4613" s="34" t="s">
        <v>979</v>
      </c>
      <c r="E4613" s="34" t="s">
        <v>224</v>
      </c>
      <c r="F4613" s="31">
        <v>1142339.3999999999</v>
      </c>
      <c r="G4613" s="31">
        <v>903477.03</v>
      </c>
      <c r="H4613" s="31">
        <v>238862.36999999988</v>
      </c>
      <c r="I4613" s="31"/>
      <c r="J4613" s="36" t="s">
        <v>1931</v>
      </c>
      <c r="K4613" s="30" t="s">
        <v>1929</v>
      </c>
      <c r="L4613" s="9">
        <f>Таблица4[[#This Row],[Поступления]]/Таблица4[[#This Row],[Начисления]]</f>
        <v>0.79090069903918236</v>
      </c>
    </row>
    <row r="4614" spans="1:12" ht="15">
      <c r="A4614" s="47">
        <v>105819</v>
      </c>
      <c r="B4614" s="34" t="s">
        <v>1173</v>
      </c>
      <c r="C4614" s="34" t="s">
        <v>1174</v>
      </c>
      <c r="D4614" s="34" t="s">
        <v>979</v>
      </c>
      <c r="E4614" s="34" t="s">
        <v>818</v>
      </c>
      <c r="F4614" s="31">
        <v>146946.68</v>
      </c>
      <c r="G4614" s="31">
        <v>124758.45</v>
      </c>
      <c r="H4614" s="31">
        <v>22188.229999999996</v>
      </c>
      <c r="I4614" s="31"/>
      <c r="J4614" s="36" t="s">
        <v>1931</v>
      </c>
      <c r="K4614" s="30" t="s">
        <v>1929</v>
      </c>
      <c r="L4614" s="9">
        <f>Таблица4[[#This Row],[Поступления]]/Таблица4[[#This Row],[Начисления]]</f>
        <v>0.84900489075357133</v>
      </c>
    </row>
    <row r="4615" spans="1:12" ht="15">
      <c r="A4615" s="47">
        <v>105822</v>
      </c>
      <c r="B4615" s="34" t="s">
        <v>1173</v>
      </c>
      <c r="C4615" s="34" t="s">
        <v>1174</v>
      </c>
      <c r="D4615" s="34" t="s">
        <v>1406</v>
      </c>
      <c r="E4615" s="34" t="s">
        <v>20</v>
      </c>
      <c r="F4615" s="31">
        <v>1674995.63</v>
      </c>
      <c r="G4615" s="31">
        <v>1444096.79</v>
      </c>
      <c r="H4615" s="31">
        <v>230898.83999999985</v>
      </c>
      <c r="I4615" s="31"/>
      <c r="J4615" s="36" t="s">
        <v>1934</v>
      </c>
      <c r="K4615" s="30" t="s">
        <v>1929</v>
      </c>
      <c r="L4615" s="9">
        <f>Таблица4[[#This Row],[Поступления]]/Таблица4[[#This Row],[Начисления]]</f>
        <v>0.86214958662310071</v>
      </c>
    </row>
    <row r="4616" spans="1:12" ht="15">
      <c r="A4616" s="47">
        <v>105823</v>
      </c>
      <c r="B4616" s="34" t="s">
        <v>1173</v>
      </c>
      <c r="C4616" s="34" t="s">
        <v>1174</v>
      </c>
      <c r="D4616" s="34" t="s">
        <v>1406</v>
      </c>
      <c r="E4616" s="34" t="s">
        <v>21</v>
      </c>
      <c r="F4616" s="31">
        <v>483653.44</v>
      </c>
      <c r="G4616" s="31">
        <v>455266.88</v>
      </c>
      <c r="H4616" s="31">
        <v>28386.559999999998</v>
      </c>
      <c r="I4616" s="31"/>
      <c r="J4616" s="36" t="s">
        <v>1934</v>
      </c>
      <c r="K4616" s="30" t="s">
        <v>1929</v>
      </c>
      <c r="L4616" s="9">
        <f>Таблица4[[#This Row],[Поступления]]/Таблица4[[#This Row],[Начисления]]</f>
        <v>0.94130805727340638</v>
      </c>
    </row>
    <row r="4617" spans="1:12" ht="15">
      <c r="A4617" s="47">
        <v>105825</v>
      </c>
      <c r="B4617" s="34" t="s">
        <v>1173</v>
      </c>
      <c r="C4617" s="34" t="s">
        <v>1174</v>
      </c>
      <c r="D4617" s="34" t="s">
        <v>1406</v>
      </c>
      <c r="E4617" s="34" t="s">
        <v>29</v>
      </c>
      <c r="F4617" s="31">
        <v>1682709.96</v>
      </c>
      <c r="G4617" s="31">
        <v>1601248.08</v>
      </c>
      <c r="H4617" s="31">
        <v>81461.879999999888</v>
      </c>
      <c r="I4617" s="31"/>
      <c r="J4617" s="36" t="s">
        <v>1934</v>
      </c>
      <c r="K4617" s="30" t="s">
        <v>1929</v>
      </c>
      <c r="L4617" s="9">
        <f>Таблица4[[#This Row],[Поступления]]/Таблица4[[#This Row],[Начисления]]</f>
        <v>0.95158887631472755</v>
      </c>
    </row>
    <row r="4618" spans="1:12" ht="15">
      <c r="A4618" s="47">
        <v>105826</v>
      </c>
      <c r="B4618" s="34" t="s">
        <v>1173</v>
      </c>
      <c r="C4618" s="34" t="s">
        <v>1174</v>
      </c>
      <c r="D4618" s="34" t="s">
        <v>1406</v>
      </c>
      <c r="E4618" s="34" t="s">
        <v>34</v>
      </c>
      <c r="F4618" s="31">
        <v>508246.76</v>
      </c>
      <c r="G4618" s="31">
        <v>444607.58</v>
      </c>
      <c r="H4618" s="31">
        <v>63639.179999999993</v>
      </c>
      <c r="I4618" s="31"/>
      <c r="J4618" s="36" t="s">
        <v>1934</v>
      </c>
      <c r="K4618" s="30" t="s">
        <v>1929</v>
      </c>
      <c r="L4618" s="9">
        <f>Таблица4[[#This Row],[Поступления]]/Таблица4[[#This Row],[Начисления]]</f>
        <v>0.87478684566528275</v>
      </c>
    </row>
    <row r="4619" spans="1:12" ht="15">
      <c r="A4619" s="47">
        <v>105827</v>
      </c>
      <c r="B4619" s="34" t="s">
        <v>1173</v>
      </c>
      <c r="C4619" s="34" t="s">
        <v>1174</v>
      </c>
      <c r="D4619" s="34" t="s">
        <v>1406</v>
      </c>
      <c r="E4619" s="34" t="s">
        <v>30</v>
      </c>
      <c r="F4619" s="31">
        <v>1666211.42</v>
      </c>
      <c r="G4619" s="31">
        <v>1476810.87</v>
      </c>
      <c r="H4619" s="31">
        <v>189400.54999999981</v>
      </c>
      <c r="I4619" s="31"/>
      <c r="J4619" s="36" t="s">
        <v>1934</v>
      </c>
      <c r="K4619" s="30" t="s">
        <v>1929</v>
      </c>
      <c r="L4619" s="9">
        <f>Таблица4[[#This Row],[Поступления]]/Таблица4[[#This Row],[Начисления]]</f>
        <v>0.88632862089013897</v>
      </c>
    </row>
    <row r="4620" spans="1:12" ht="15">
      <c r="A4620" s="47">
        <v>105828</v>
      </c>
      <c r="B4620" s="34" t="s">
        <v>1173</v>
      </c>
      <c r="C4620" s="34" t="s">
        <v>1174</v>
      </c>
      <c r="D4620" s="34" t="s">
        <v>1406</v>
      </c>
      <c r="E4620" s="34" t="s">
        <v>68</v>
      </c>
      <c r="F4620" s="31">
        <v>1512373.75</v>
      </c>
      <c r="G4620" s="31">
        <v>1258940.23</v>
      </c>
      <c r="H4620" s="31">
        <v>253433.52000000002</v>
      </c>
      <c r="I4620" s="31"/>
      <c r="J4620" s="36" t="s">
        <v>1934</v>
      </c>
      <c r="K4620" s="30" t="s">
        <v>1929</v>
      </c>
      <c r="L4620" s="9">
        <f>Таблица4[[#This Row],[Поступления]]/Таблица4[[#This Row],[Начисления]]</f>
        <v>0.83242666040719104</v>
      </c>
    </row>
    <row r="4621" spans="1:12" ht="15">
      <c r="A4621" s="47">
        <v>105829</v>
      </c>
      <c r="B4621" s="34" t="s">
        <v>1173</v>
      </c>
      <c r="C4621" s="34" t="s">
        <v>1174</v>
      </c>
      <c r="D4621" s="34" t="s">
        <v>1406</v>
      </c>
      <c r="E4621" s="34" t="s">
        <v>70</v>
      </c>
      <c r="F4621" s="31">
        <v>1571959.68</v>
      </c>
      <c r="G4621" s="31">
        <v>1444049.13</v>
      </c>
      <c r="H4621" s="31">
        <v>127910.55000000005</v>
      </c>
      <c r="I4621" s="31"/>
      <c r="J4621" s="36" t="s">
        <v>1934</v>
      </c>
      <c r="K4621" s="30" t="s">
        <v>1929</v>
      </c>
      <c r="L4621" s="9">
        <f>Таблица4[[#This Row],[Поступления]]/Таблица4[[#This Row],[Начисления]]</f>
        <v>0.91862987859841283</v>
      </c>
    </row>
    <row r="4622" spans="1:12" ht="15">
      <c r="A4622" s="47">
        <v>105831</v>
      </c>
      <c r="B4622" s="34" t="s">
        <v>1173</v>
      </c>
      <c r="C4622" s="34" t="s">
        <v>1174</v>
      </c>
      <c r="D4622" s="34" t="s">
        <v>1406</v>
      </c>
      <c r="E4622" s="34" t="s">
        <v>73</v>
      </c>
      <c r="F4622" s="31">
        <v>1235190.76</v>
      </c>
      <c r="G4622" s="31">
        <v>1167267.8</v>
      </c>
      <c r="H4622" s="31">
        <v>67922.959999999963</v>
      </c>
      <c r="I4622" s="31"/>
      <c r="J4622" s="36" t="s">
        <v>1934</v>
      </c>
      <c r="K4622" s="30" t="s">
        <v>1929</v>
      </c>
      <c r="L4622" s="9">
        <f>Таблица4[[#This Row],[Поступления]]/Таблица4[[#This Row],[Начисления]]</f>
        <v>0.94501014563936669</v>
      </c>
    </row>
    <row r="4623" spans="1:12" ht="15">
      <c r="A4623" s="47">
        <v>105832</v>
      </c>
      <c r="B4623" s="34" t="s">
        <v>1173</v>
      </c>
      <c r="C4623" s="34" t="s">
        <v>1174</v>
      </c>
      <c r="D4623" s="34" t="s">
        <v>1406</v>
      </c>
      <c r="E4623" s="34" t="s">
        <v>74</v>
      </c>
      <c r="F4623" s="31">
        <v>1236516.69</v>
      </c>
      <c r="G4623" s="31">
        <v>1150175.92</v>
      </c>
      <c r="H4623" s="31">
        <v>86340.770000000019</v>
      </c>
      <c r="I4623" s="31"/>
      <c r="J4623" s="36" t="s">
        <v>1934</v>
      </c>
      <c r="K4623" s="30" t="s">
        <v>1929</v>
      </c>
      <c r="L4623" s="9">
        <f>Таблица4[[#This Row],[Поступления]]/Таблица4[[#This Row],[Начисления]]</f>
        <v>0.93017419764871911</v>
      </c>
    </row>
    <row r="4624" spans="1:12" ht="15">
      <c r="A4624" s="47">
        <v>105833</v>
      </c>
      <c r="B4624" s="34" t="s">
        <v>1173</v>
      </c>
      <c r="C4624" s="34" t="s">
        <v>1174</v>
      </c>
      <c r="D4624" s="34" t="s">
        <v>1406</v>
      </c>
      <c r="E4624" s="34" t="s">
        <v>14</v>
      </c>
      <c r="F4624" s="31">
        <v>1868304.96</v>
      </c>
      <c r="G4624" s="31">
        <v>1696838.01</v>
      </c>
      <c r="H4624" s="31">
        <v>171466.94999999995</v>
      </c>
      <c r="I4624" s="31"/>
      <c r="J4624" s="36" t="s">
        <v>1934</v>
      </c>
      <c r="K4624" s="30" t="s">
        <v>1929</v>
      </c>
      <c r="L4624" s="9">
        <f>Таблица4[[#This Row],[Поступления]]/Таблица4[[#This Row],[Начисления]]</f>
        <v>0.90822325387392866</v>
      </c>
    </row>
    <row r="4625" spans="1:12" ht="15">
      <c r="A4625" s="47">
        <v>105834</v>
      </c>
      <c r="B4625" s="34" t="s">
        <v>1173</v>
      </c>
      <c r="C4625" s="34" t="s">
        <v>1174</v>
      </c>
      <c r="D4625" s="34" t="s">
        <v>1406</v>
      </c>
      <c r="E4625" s="34" t="s">
        <v>77</v>
      </c>
      <c r="F4625" s="31">
        <v>1865272.68</v>
      </c>
      <c r="G4625" s="31">
        <v>1735541.52</v>
      </c>
      <c r="H4625" s="31">
        <v>129731.15999999992</v>
      </c>
      <c r="I4625" s="31"/>
      <c r="J4625" s="36" t="s">
        <v>1934</v>
      </c>
      <c r="K4625" s="30" t="s">
        <v>1929</v>
      </c>
      <c r="L4625" s="9">
        <f>Таблица4[[#This Row],[Поступления]]/Таблица4[[#This Row],[Начисления]]</f>
        <v>0.93044922525751039</v>
      </c>
    </row>
    <row r="4626" spans="1:12" ht="15">
      <c r="A4626" s="47">
        <v>105836</v>
      </c>
      <c r="B4626" s="34" t="s">
        <v>1173</v>
      </c>
      <c r="C4626" s="34" t="s">
        <v>1174</v>
      </c>
      <c r="D4626" s="34" t="s">
        <v>1406</v>
      </c>
      <c r="E4626" s="34" t="s">
        <v>172</v>
      </c>
      <c r="F4626" s="31">
        <v>5492580.2599999998</v>
      </c>
      <c r="G4626" s="31">
        <v>5116929.83</v>
      </c>
      <c r="H4626" s="31">
        <v>375650.4299999997</v>
      </c>
      <c r="I4626" s="31"/>
      <c r="J4626" s="36" t="s">
        <v>1934</v>
      </c>
      <c r="K4626" s="30" t="s">
        <v>1930</v>
      </c>
      <c r="L4626" s="9">
        <f>Таблица4[[#This Row],[Поступления]]/Таблица4[[#This Row],[Начисления]]</f>
        <v>0.93160765756384234</v>
      </c>
    </row>
    <row r="4627" spans="1:12" ht="15">
      <c r="A4627" s="47">
        <v>105840</v>
      </c>
      <c r="B4627" s="34" t="s">
        <v>1173</v>
      </c>
      <c r="C4627" s="34" t="s">
        <v>1174</v>
      </c>
      <c r="D4627" s="34" t="s">
        <v>1406</v>
      </c>
      <c r="E4627" s="34" t="s">
        <v>320</v>
      </c>
      <c r="F4627" s="31">
        <v>8698907.5800000001</v>
      </c>
      <c r="G4627" s="31">
        <v>7782487</v>
      </c>
      <c r="H4627" s="31">
        <v>916420.58000000007</v>
      </c>
      <c r="I4627" s="31"/>
      <c r="J4627" s="36" t="s">
        <v>1934</v>
      </c>
      <c r="K4627" s="30" t="s">
        <v>1930</v>
      </c>
      <c r="L4627" s="9">
        <f>Таблица4[[#This Row],[Поступления]]/Таблица4[[#This Row],[Начисления]]</f>
        <v>0.89465107295691026</v>
      </c>
    </row>
    <row r="4628" spans="1:12" ht="15">
      <c r="A4628" s="47">
        <v>105841</v>
      </c>
      <c r="B4628" s="34" t="s">
        <v>1173</v>
      </c>
      <c r="C4628" s="34" t="s">
        <v>1174</v>
      </c>
      <c r="D4628" s="34" t="s">
        <v>1406</v>
      </c>
      <c r="E4628" s="34" t="s">
        <v>321</v>
      </c>
      <c r="F4628" s="31">
        <v>5583193.0899999999</v>
      </c>
      <c r="G4628" s="31">
        <v>5029556.21</v>
      </c>
      <c r="H4628" s="31">
        <v>553636.87999999989</v>
      </c>
      <c r="I4628" s="31"/>
      <c r="J4628" s="36" t="s">
        <v>1934</v>
      </c>
      <c r="K4628" s="30" t="s">
        <v>1930</v>
      </c>
      <c r="L4628" s="9">
        <f>Таблица4[[#This Row],[Поступления]]/Таблица4[[#This Row],[Начисления]]</f>
        <v>0.90083866506576438</v>
      </c>
    </row>
    <row r="4629" spans="1:12" ht="15">
      <c r="A4629" s="47">
        <v>105843</v>
      </c>
      <c r="B4629" s="34" t="s">
        <v>1173</v>
      </c>
      <c r="C4629" s="34" t="s">
        <v>1174</v>
      </c>
      <c r="D4629" s="34" t="s">
        <v>1407</v>
      </c>
      <c r="E4629" s="34" t="s">
        <v>14</v>
      </c>
      <c r="F4629" s="31">
        <v>4198753.1500000004</v>
      </c>
      <c r="G4629" s="31">
        <v>4052845</v>
      </c>
      <c r="H4629" s="31">
        <v>145908.15000000037</v>
      </c>
      <c r="I4629" s="31"/>
      <c r="J4629" s="36" t="s">
        <v>1931</v>
      </c>
      <c r="K4629" s="30" t="s">
        <v>1930</v>
      </c>
      <c r="L4629" s="9">
        <f>Таблица4[[#This Row],[Поступления]]/Таблица4[[#This Row],[Начисления]]</f>
        <v>0.96524964798180612</v>
      </c>
    </row>
    <row r="4630" spans="1:12" ht="15">
      <c r="A4630" s="47">
        <v>105844</v>
      </c>
      <c r="B4630" s="34" t="s">
        <v>1173</v>
      </c>
      <c r="C4630" s="34" t="s">
        <v>1174</v>
      </c>
      <c r="D4630" s="34" t="s">
        <v>1407</v>
      </c>
      <c r="E4630" s="34" t="s">
        <v>139</v>
      </c>
      <c r="F4630" s="31">
        <v>4039168.33</v>
      </c>
      <c r="G4630" s="31">
        <v>3873470.44</v>
      </c>
      <c r="H4630" s="31">
        <v>165697.89000000013</v>
      </c>
      <c r="I4630" s="31"/>
      <c r="J4630" s="36" t="s">
        <v>1931</v>
      </c>
      <c r="K4630" s="30" t="s">
        <v>1930</v>
      </c>
      <c r="L4630" s="9">
        <f>Таблица4[[#This Row],[Поступления]]/Таблица4[[#This Row],[Начисления]]</f>
        <v>0.95897722588847889</v>
      </c>
    </row>
    <row r="4631" spans="1:12" ht="15">
      <c r="A4631" s="47">
        <v>105847</v>
      </c>
      <c r="B4631" s="34" t="s">
        <v>1173</v>
      </c>
      <c r="C4631" s="34" t="s">
        <v>1174</v>
      </c>
      <c r="D4631" s="34" t="s">
        <v>1407</v>
      </c>
      <c r="E4631" s="34" t="s">
        <v>305</v>
      </c>
      <c r="F4631" s="31">
        <v>1343321.28</v>
      </c>
      <c r="G4631" s="31">
        <v>1230498.0900000001</v>
      </c>
      <c r="H4631" s="31">
        <v>112823.18999999994</v>
      </c>
      <c r="I4631" s="31"/>
      <c r="J4631" s="36" t="s">
        <v>1931</v>
      </c>
      <c r="K4631" s="30" t="s">
        <v>1929</v>
      </c>
      <c r="L4631" s="9">
        <f>Таблица4[[#This Row],[Поступления]]/Таблица4[[#This Row],[Начисления]]</f>
        <v>0.91601176004596607</v>
      </c>
    </row>
    <row r="4632" spans="1:12" ht="15">
      <c r="A4632" s="47">
        <v>105848</v>
      </c>
      <c r="B4632" s="34" t="s">
        <v>1173</v>
      </c>
      <c r="C4632" s="34" t="s">
        <v>1174</v>
      </c>
      <c r="D4632" s="34" t="s">
        <v>1408</v>
      </c>
      <c r="E4632" s="34" t="s">
        <v>214</v>
      </c>
      <c r="F4632" s="31">
        <v>1464082.4</v>
      </c>
      <c r="G4632" s="31">
        <v>1435290.59</v>
      </c>
      <c r="H4632" s="31">
        <v>28791.809999999823</v>
      </c>
      <c r="I4632" s="31"/>
      <c r="J4632" s="36" t="s">
        <v>1931</v>
      </c>
      <c r="K4632" s="30" t="s">
        <v>1929</v>
      </c>
      <c r="L4632" s="9">
        <f>Таблица4[[#This Row],[Поступления]]/Таблица4[[#This Row],[Начисления]]</f>
        <v>0.98033456996682711</v>
      </c>
    </row>
    <row r="4633" spans="1:12" ht="15">
      <c r="A4633" s="47">
        <v>105849</v>
      </c>
      <c r="B4633" s="34" t="s">
        <v>1173</v>
      </c>
      <c r="C4633" s="34" t="s">
        <v>1174</v>
      </c>
      <c r="D4633" s="34" t="s">
        <v>1408</v>
      </c>
      <c r="E4633" s="34" t="s">
        <v>823</v>
      </c>
      <c r="F4633" s="31">
        <v>753424.76</v>
      </c>
      <c r="G4633" s="31">
        <v>741609.1</v>
      </c>
      <c r="H4633" s="31">
        <v>11815.660000000033</v>
      </c>
      <c r="I4633" s="31"/>
      <c r="J4633" s="36" t="s">
        <v>1931</v>
      </c>
      <c r="K4633" s="30" t="s">
        <v>1929</v>
      </c>
      <c r="L4633" s="9">
        <f>Таблица4[[#This Row],[Поступления]]/Таблица4[[#This Row],[Начисления]]</f>
        <v>0.98431739886010639</v>
      </c>
    </row>
    <row r="4634" spans="1:12" ht="15">
      <c r="A4634" s="47">
        <v>105854</v>
      </c>
      <c r="B4634" s="34" t="s">
        <v>1173</v>
      </c>
      <c r="C4634" s="34" t="s">
        <v>1174</v>
      </c>
      <c r="D4634" s="34" t="s">
        <v>1409</v>
      </c>
      <c r="E4634" s="34" t="s">
        <v>17</v>
      </c>
      <c r="F4634" s="31">
        <v>4233029.5999999996</v>
      </c>
      <c r="G4634" s="31">
        <v>1643353.14</v>
      </c>
      <c r="H4634" s="31">
        <v>2589676.46</v>
      </c>
      <c r="I4634" s="31"/>
      <c r="J4634" s="36" t="s">
        <v>1931</v>
      </c>
      <c r="K4634" s="30" t="s">
        <v>1929</v>
      </c>
      <c r="L4634" s="9">
        <f>Таблица4[[#This Row],[Поступления]]/Таблица4[[#This Row],[Начисления]]</f>
        <v>0.38822150924718318</v>
      </c>
    </row>
    <row r="4635" spans="1:12" ht="15">
      <c r="A4635" s="47">
        <v>105856</v>
      </c>
      <c r="B4635" s="34" t="s">
        <v>1173</v>
      </c>
      <c r="C4635" s="34" t="s">
        <v>1174</v>
      </c>
      <c r="D4635" s="34" t="s">
        <v>1409</v>
      </c>
      <c r="E4635" s="34" t="s">
        <v>76</v>
      </c>
      <c r="F4635" s="31">
        <v>2204510.7000000002</v>
      </c>
      <c r="G4635" s="31">
        <v>1932873.28</v>
      </c>
      <c r="H4635" s="31">
        <v>271637.42000000016</v>
      </c>
      <c r="I4635" s="31"/>
      <c r="J4635" s="36" t="s">
        <v>1931</v>
      </c>
      <c r="K4635" s="30" t="s">
        <v>1929</v>
      </c>
      <c r="L4635" s="9">
        <f>Таблица4[[#This Row],[Поступления]]/Таблица4[[#This Row],[Начисления]]</f>
        <v>0.87678108343951333</v>
      </c>
    </row>
    <row r="4636" spans="1:12" ht="15">
      <c r="A4636" s="47">
        <v>105857</v>
      </c>
      <c r="B4636" s="34" t="s">
        <v>1173</v>
      </c>
      <c r="C4636" s="34" t="s">
        <v>1174</v>
      </c>
      <c r="D4636" s="34" t="s">
        <v>1409</v>
      </c>
      <c r="E4636" s="34" t="s">
        <v>172</v>
      </c>
      <c r="F4636" s="31">
        <v>1449982.11</v>
      </c>
      <c r="G4636" s="31">
        <v>1351982.91</v>
      </c>
      <c r="H4636" s="31">
        <v>97999.200000000186</v>
      </c>
      <c r="I4636" s="31"/>
      <c r="J4636" s="36" t="s">
        <v>1931</v>
      </c>
      <c r="K4636" s="30" t="s">
        <v>1929</v>
      </c>
      <c r="L4636" s="9">
        <f>Таблица4[[#This Row],[Поступления]]/Таблица4[[#This Row],[Начисления]]</f>
        <v>0.93241351095014535</v>
      </c>
    </row>
    <row r="4637" spans="1:12" ht="15">
      <c r="A4637" s="47">
        <v>105858</v>
      </c>
      <c r="B4637" s="34" t="s">
        <v>1173</v>
      </c>
      <c r="C4637" s="34" t="s">
        <v>1174</v>
      </c>
      <c r="D4637" s="34" t="s">
        <v>1409</v>
      </c>
      <c r="E4637" s="34" t="s">
        <v>134</v>
      </c>
      <c r="F4637" s="31">
        <v>17605976.77</v>
      </c>
      <c r="G4637" s="31">
        <v>13947825.49</v>
      </c>
      <c r="H4637" s="31">
        <v>3658151.2799999993</v>
      </c>
      <c r="I4637" s="31"/>
      <c r="J4637" s="36" t="s">
        <v>1931</v>
      </c>
      <c r="K4637" s="30" t="s">
        <v>1929</v>
      </c>
      <c r="L4637" s="9">
        <f>Таблица4[[#This Row],[Поступления]]/Таблица4[[#This Row],[Начисления]]</f>
        <v>0.7922210549412193</v>
      </c>
    </row>
    <row r="4638" spans="1:12" ht="15">
      <c r="A4638" s="47">
        <v>105859</v>
      </c>
      <c r="B4638" s="34" t="s">
        <v>1173</v>
      </c>
      <c r="C4638" s="34" t="s">
        <v>1174</v>
      </c>
      <c r="D4638" s="34" t="s">
        <v>1410</v>
      </c>
      <c r="E4638" s="34" t="s">
        <v>584</v>
      </c>
      <c r="F4638" s="31">
        <v>618610.22</v>
      </c>
      <c r="G4638" s="31">
        <v>604944.57999999996</v>
      </c>
      <c r="H4638" s="31">
        <v>13665.640000000014</v>
      </c>
      <c r="I4638" s="31"/>
      <c r="J4638" s="36" t="s">
        <v>1931</v>
      </c>
      <c r="K4638" s="30" t="s">
        <v>1929</v>
      </c>
      <c r="L4638" s="9">
        <f>Таблица4[[#This Row],[Поступления]]/Таблица4[[#This Row],[Начисления]]</f>
        <v>0.97790912668723773</v>
      </c>
    </row>
    <row r="4639" spans="1:12" ht="15">
      <c r="A4639" s="47">
        <v>105860</v>
      </c>
      <c r="B4639" s="34" t="s">
        <v>1173</v>
      </c>
      <c r="C4639" s="34" t="s">
        <v>1174</v>
      </c>
      <c r="D4639" s="34" t="s">
        <v>1411</v>
      </c>
      <c r="E4639" s="34" t="s">
        <v>19</v>
      </c>
      <c r="F4639" s="31">
        <v>296017.18</v>
      </c>
      <c r="G4639" s="31">
        <v>252024.7</v>
      </c>
      <c r="H4639" s="31">
        <v>43992.479999999981</v>
      </c>
      <c r="I4639" s="31"/>
      <c r="J4639" s="36" t="s">
        <v>1931</v>
      </c>
      <c r="K4639" s="30" t="s">
        <v>1929</v>
      </c>
      <c r="L4639" s="9">
        <f>Таблица4[[#This Row],[Поступления]]/Таблица4[[#This Row],[Начисления]]</f>
        <v>0.8513853824294928</v>
      </c>
    </row>
    <row r="4640" spans="1:12" ht="15">
      <c r="A4640" s="47">
        <v>105861</v>
      </c>
      <c r="B4640" s="34" t="s">
        <v>1173</v>
      </c>
      <c r="C4640" s="34" t="s">
        <v>1174</v>
      </c>
      <c r="D4640" s="34" t="s">
        <v>1411</v>
      </c>
      <c r="E4640" s="34" t="s">
        <v>21</v>
      </c>
      <c r="F4640" s="31">
        <v>292004.71999999997</v>
      </c>
      <c r="G4640" s="31">
        <v>269069.09999999998</v>
      </c>
      <c r="H4640" s="31">
        <v>22935.619999999995</v>
      </c>
      <c r="I4640" s="31"/>
      <c r="J4640" s="36" t="s">
        <v>1931</v>
      </c>
      <c r="K4640" s="30" t="s">
        <v>1929</v>
      </c>
      <c r="L4640" s="9">
        <f>Таблица4[[#This Row],[Поступления]]/Таблица4[[#This Row],[Начисления]]</f>
        <v>0.92145462580193915</v>
      </c>
    </row>
    <row r="4641" spans="1:12" ht="15">
      <c r="A4641" s="47">
        <v>105862</v>
      </c>
      <c r="B4641" s="34" t="s">
        <v>1173</v>
      </c>
      <c r="C4641" s="34" t="s">
        <v>1174</v>
      </c>
      <c r="D4641" s="34" t="s">
        <v>1411</v>
      </c>
      <c r="E4641" s="34" t="s">
        <v>100</v>
      </c>
      <c r="F4641" s="31">
        <v>129481.2</v>
      </c>
      <c r="G4641" s="31">
        <v>129394.63</v>
      </c>
      <c r="H4641" s="31">
        <v>86.569999999992433</v>
      </c>
      <c r="I4641" s="31"/>
      <c r="J4641" s="36" t="s">
        <v>1931</v>
      </c>
      <c r="K4641" s="30" t="s">
        <v>1929</v>
      </c>
      <c r="L4641" s="9">
        <f>Таблица4[[#This Row],[Поступления]]/Таблица4[[#This Row],[Начисления]]</f>
        <v>0.99933140872960713</v>
      </c>
    </row>
    <row r="4642" spans="1:12" ht="15">
      <c r="A4642" s="47">
        <v>105863</v>
      </c>
      <c r="B4642" s="34" t="s">
        <v>1173</v>
      </c>
      <c r="C4642" s="34" t="s">
        <v>1174</v>
      </c>
      <c r="D4642" s="34" t="s">
        <v>1411</v>
      </c>
      <c r="E4642" s="34" t="s">
        <v>34</v>
      </c>
      <c r="F4642" s="31">
        <v>127498.35</v>
      </c>
      <c r="G4642" s="31">
        <v>127367.77</v>
      </c>
      <c r="H4642" s="31">
        <v>130.58000000000175</v>
      </c>
      <c r="I4642" s="31"/>
      <c r="J4642" s="36" t="s">
        <v>1931</v>
      </c>
      <c r="K4642" s="30" t="s">
        <v>1929</v>
      </c>
      <c r="L4642" s="9">
        <f>Таблица4[[#This Row],[Поступления]]/Таблица4[[#This Row],[Начисления]]</f>
        <v>0.9989758298832887</v>
      </c>
    </row>
    <row r="4643" spans="1:12" ht="15">
      <c r="A4643" s="47">
        <v>105864</v>
      </c>
      <c r="B4643" s="34" t="s">
        <v>1173</v>
      </c>
      <c r="C4643" s="34" t="s">
        <v>1174</v>
      </c>
      <c r="D4643" s="34" t="s">
        <v>1411</v>
      </c>
      <c r="E4643" s="34" t="s">
        <v>67</v>
      </c>
      <c r="F4643" s="31">
        <v>274728.17</v>
      </c>
      <c r="G4643" s="31">
        <v>245975.38</v>
      </c>
      <c r="H4643" s="31">
        <v>28752.789999999979</v>
      </c>
      <c r="I4643" s="31"/>
      <c r="J4643" s="36" t="s">
        <v>1931</v>
      </c>
      <c r="K4643" s="30" t="s">
        <v>1929</v>
      </c>
      <c r="L4643" s="9">
        <f>Таблица4[[#This Row],[Поступления]]/Таблица4[[#This Row],[Начисления]]</f>
        <v>0.89534094738082382</v>
      </c>
    </row>
    <row r="4644" spans="1:12" ht="15">
      <c r="A4644" s="47">
        <v>105865</v>
      </c>
      <c r="B4644" s="34" t="s">
        <v>1173</v>
      </c>
      <c r="C4644" s="34" t="s">
        <v>1174</v>
      </c>
      <c r="D4644" s="34" t="s">
        <v>1411</v>
      </c>
      <c r="E4644" s="34" t="s">
        <v>22</v>
      </c>
      <c r="F4644" s="31">
        <v>275530.63</v>
      </c>
      <c r="G4644" s="31">
        <v>253598.28</v>
      </c>
      <c r="H4644" s="31">
        <v>21932.350000000006</v>
      </c>
      <c r="I4644" s="31"/>
      <c r="J4644" s="36" t="s">
        <v>1931</v>
      </c>
      <c r="K4644" s="30" t="s">
        <v>1929</v>
      </c>
      <c r="L4644" s="9">
        <f>Таблица4[[#This Row],[Поступления]]/Таблица4[[#This Row],[Начисления]]</f>
        <v>0.92039959404876326</v>
      </c>
    </row>
    <row r="4645" spans="1:12" ht="15">
      <c r="A4645" s="47">
        <v>105866</v>
      </c>
      <c r="B4645" s="34" t="s">
        <v>1173</v>
      </c>
      <c r="C4645" s="34" t="s">
        <v>1174</v>
      </c>
      <c r="D4645" s="34" t="s">
        <v>1412</v>
      </c>
      <c r="E4645" s="34" t="s">
        <v>18</v>
      </c>
      <c r="F4645" s="31">
        <v>3357818.42</v>
      </c>
      <c r="G4645" s="31">
        <v>3161998.39</v>
      </c>
      <c r="H4645" s="31">
        <v>195820.0299999998</v>
      </c>
      <c r="I4645" s="31"/>
      <c r="J4645" s="36" t="s">
        <v>1934</v>
      </c>
      <c r="K4645" s="30" t="s">
        <v>1929</v>
      </c>
      <c r="L4645" s="9">
        <f>Таблица4[[#This Row],[Поступления]]/Таблица4[[#This Row],[Начисления]]</f>
        <v>0.94168236470630839</v>
      </c>
    </row>
    <row r="4646" spans="1:12" ht="15">
      <c r="A4646" s="47">
        <v>105867</v>
      </c>
      <c r="B4646" s="34" t="s">
        <v>1173</v>
      </c>
      <c r="C4646" s="34" t="s">
        <v>1174</v>
      </c>
      <c r="D4646" s="34" t="s">
        <v>1412</v>
      </c>
      <c r="E4646" s="34" t="s">
        <v>19</v>
      </c>
      <c r="F4646" s="31">
        <v>1225191.1000000001</v>
      </c>
      <c r="G4646" s="31">
        <v>1113532.96</v>
      </c>
      <c r="H4646" s="31">
        <v>111658.14000000013</v>
      </c>
      <c r="I4646" s="31"/>
      <c r="J4646" s="36" t="s">
        <v>1934</v>
      </c>
      <c r="K4646" s="30" t="s">
        <v>1929</v>
      </c>
      <c r="L4646" s="9">
        <f>Таблица4[[#This Row],[Поступления]]/Таблица4[[#This Row],[Начисления]]</f>
        <v>0.90886471506363364</v>
      </c>
    </row>
    <row r="4647" spans="1:12" ht="15">
      <c r="A4647" s="47">
        <v>105868</v>
      </c>
      <c r="B4647" s="34" t="s">
        <v>1173</v>
      </c>
      <c r="C4647" s="34" t="s">
        <v>1174</v>
      </c>
      <c r="D4647" s="34" t="s">
        <v>1412</v>
      </c>
      <c r="E4647" s="34" t="s">
        <v>20</v>
      </c>
      <c r="F4647" s="31">
        <v>3352358.96</v>
      </c>
      <c r="G4647" s="31">
        <v>3071440.39</v>
      </c>
      <c r="H4647" s="31">
        <v>280918.56999999983</v>
      </c>
      <c r="I4647" s="31"/>
      <c r="J4647" s="36" t="s">
        <v>1934</v>
      </c>
      <c r="K4647" s="30" t="s">
        <v>1929</v>
      </c>
      <c r="L4647" s="9">
        <f>Таблица4[[#This Row],[Поступления]]/Таблица4[[#This Row],[Начисления]]</f>
        <v>0.9162027177423745</v>
      </c>
    </row>
    <row r="4648" spans="1:12" ht="15">
      <c r="A4648" s="47">
        <v>105869</v>
      </c>
      <c r="B4648" s="34" t="s">
        <v>1173</v>
      </c>
      <c r="C4648" s="34" t="s">
        <v>1174</v>
      </c>
      <c r="D4648" s="34" t="s">
        <v>1412</v>
      </c>
      <c r="E4648" s="34" t="s">
        <v>25</v>
      </c>
      <c r="F4648" s="31">
        <v>1846964.15</v>
      </c>
      <c r="G4648" s="31">
        <v>1697288.49</v>
      </c>
      <c r="H4648" s="31">
        <v>149675.65999999992</v>
      </c>
      <c r="I4648" s="31"/>
      <c r="J4648" s="36" t="s">
        <v>1934</v>
      </c>
      <c r="K4648" s="30" t="s">
        <v>1929</v>
      </c>
      <c r="L4648" s="9">
        <f>Таблица4[[#This Row],[Поступления]]/Таблица4[[#This Row],[Начисления]]</f>
        <v>0.91896125325442835</v>
      </c>
    </row>
    <row r="4649" spans="1:12" ht="15">
      <c r="A4649" s="47">
        <v>105870</v>
      </c>
      <c r="B4649" s="34" t="s">
        <v>1173</v>
      </c>
      <c r="C4649" s="34" t="s">
        <v>1174</v>
      </c>
      <c r="D4649" s="34" t="s">
        <v>1412</v>
      </c>
      <c r="E4649" s="34" t="s">
        <v>100</v>
      </c>
      <c r="F4649" s="31">
        <v>1217799.99</v>
      </c>
      <c r="G4649" s="31">
        <v>1118202.6499999999</v>
      </c>
      <c r="H4649" s="31">
        <v>99597.340000000084</v>
      </c>
      <c r="I4649" s="31"/>
      <c r="J4649" s="36" t="s">
        <v>1934</v>
      </c>
      <c r="K4649" s="30" t="s">
        <v>1929</v>
      </c>
      <c r="L4649" s="9">
        <f>Таблица4[[#This Row],[Поступления]]/Таблица4[[#This Row],[Начисления]]</f>
        <v>0.91821535488762807</v>
      </c>
    </row>
    <row r="4650" spans="1:12" ht="15">
      <c r="A4650" s="47">
        <v>105871</v>
      </c>
      <c r="B4650" s="34" t="s">
        <v>1173</v>
      </c>
      <c r="C4650" s="34" t="s">
        <v>1174</v>
      </c>
      <c r="D4650" s="34" t="s">
        <v>1412</v>
      </c>
      <c r="E4650" s="34" t="s">
        <v>34</v>
      </c>
      <c r="F4650" s="31">
        <v>1848973.2</v>
      </c>
      <c r="G4650" s="31">
        <v>1589878.9</v>
      </c>
      <c r="H4650" s="31">
        <v>259094.30000000005</v>
      </c>
      <c r="I4650" s="31"/>
      <c r="J4650" s="36" t="s">
        <v>1934</v>
      </c>
      <c r="K4650" s="30" t="s">
        <v>1929</v>
      </c>
      <c r="L4650" s="9">
        <f>Таблица4[[#This Row],[Поступления]]/Таблица4[[#This Row],[Начисления]]</f>
        <v>0.85987125178450396</v>
      </c>
    </row>
    <row r="4651" spans="1:12" ht="15">
      <c r="A4651" s="47">
        <v>105873</v>
      </c>
      <c r="B4651" s="34" t="s">
        <v>1173</v>
      </c>
      <c r="C4651" s="34" t="s">
        <v>1174</v>
      </c>
      <c r="D4651" s="34" t="s">
        <v>1412</v>
      </c>
      <c r="E4651" s="34" t="s">
        <v>16</v>
      </c>
      <c r="F4651" s="31">
        <v>1881839.48</v>
      </c>
      <c r="G4651" s="31">
        <v>1759404.78</v>
      </c>
      <c r="H4651" s="31">
        <v>122434.69999999995</v>
      </c>
      <c r="I4651" s="31"/>
      <c r="J4651" s="36" t="s">
        <v>1934</v>
      </c>
      <c r="K4651" s="30" t="s">
        <v>1929</v>
      </c>
      <c r="L4651" s="9">
        <f>Таблица4[[#This Row],[Поступления]]/Таблица4[[#This Row],[Начисления]]</f>
        <v>0.93493881847988436</v>
      </c>
    </row>
    <row r="4652" spans="1:12" ht="15">
      <c r="A4652" s="47">
        <v>105874</v>
      </c>
      <c r="B4652" s="34" t="s">
        <v>1173</v>
      </c>
      <c r="C4652" s="34" t="s">
        <v>1174</v>
      </c>
      <c r="D4652" s="34" t="s">
        <v>1412</v>
      </c>
      <c r="E4652" s="34" t="s">
        <v>8</v>
      </c>
      <c r="F4652" s="31">
        <v>925389.29</v>
      </c>
      <c r="G4652" s="31">
        <v>840533.2</v>
      </c>
      <c r="H4652" s="31">
        <v>84856.090000000084</v>
      </c>
      <c r="I4652" s="31"/>
      <c r="J4652" s="36" t="s">
        <v>1934</v>
      </c>
      <c r="K4652" s="30" t="s">
        <v>1930</v>
      </c>
      <c r="L4652" s="9">
        <f>Таблица4[[#This Row],[Поступления]]/Таблица4[[#This Row],[Начисления]]</f>
        <v>0.90830227784460305</v>
      </c>
    </row>
    <row r="4653" spans="1:12" ht="15">
      <c r="A4653" s="47">
        <v>105875</v>
      </c>
      <c r="B4653" s="34" t="s">
        <v>1173</v>
      </c>
      <c r="C4653" s="34" t="s">
        <v>1174</v>
      </c>
      <c r="D4653" s="34" t="s">
        <v>1412</v>
      </c>
      <c r="E4653" s="34" t="s">
        <v>10</v>
      </c>
      <c r="F4653" s="31">
        <v>920196.64</v>
      </c>
      <c r="G4653" s="31">
        <v>860075.75</v>
      </c>
      <c r="H4653" s="31">
        <v>60120.890000000014</v>
      </c>
      <c r="I4653" s="31"/>
      <c r="J4653" s="36" t="s">
        <v>1934</v>
      </c>
      <c r="K4653" s="30" t="s">
        <v>1929</v>
      </c>
      <c r="L4653" s="9">
        <f>Таблица4[[#This Row],[Поступления]]/Таблица4[[#This Row],[Начисления]]</f>
        <v>0.93466517113124858</v>
      </c>
    </row>
    <row r="4654" spans="1:12" ht="15">
      <c r="A4654" s="47">
        <v>105876</v>
      </c>
      <c r="B4654" s="34" t="s">
        <v>1173</v>
      </c>
      <c r="C4654" s="34" t="s">
        <v>1174</v>
      </c>
      <c r="D4654" s="34" t="s">
        <v>1412</v>
      </c>
      <c r="E4654" s="34" t="s">
        <v>13</v>
      </c>
      <c r="F4654" s="31">
        <v>1229572.42</v>
      </c>
      <c r="G4654" s="31">
        <v>1147316.71</v>
      </c>
      <c r="H4654" s="31">
        <v>82255.709999999963</v>
      </c>
      <c r="I4654" s="31"/>
      <c r="J4654" s="36" t="s">
        <v>1934</v>
      </c>
      <c r="K4654" s="30" t="s">
        <v>1929</v>
      </c>
      <c r="L4654" s="9">
        <f>Таблица4[[#This Row],[Поступления]]/Таблица4[[#This Row],[Начисления]]</f>
        <v>0.9331021836029797</v>
      </c>
    </row>
    <row r="4655" spans="1:12" ht="15">
      <c r="A4655" s="47">
        <v>105877</v>
      </c>
      <c r="B4655" s="34" t="s">
        <v>1173</v>
      </c>
      <c r="C4655" s="34" t="s">
        <v>1174</v>
      </c>
      <c r="D4655" s="34" t="s">
        <v>1412</v>
      </c>
      <c r="E4655" s="34" t="s">
        <v>17</v>
      </c>
      <c r="F4655" s="31">
        <v>1383080.96</v>
      </c>
      <c r="G4655" s="31">
        <v>1260635.53</v>
      </c>
      <c r="H4655" s="31">
        <v>122445.42999999993</v>
      </c>
      <c r="I4655" s="31"/>
      <c r="J4655" s="36" t="s">
        <v>1934</v>
      </c>
      <c r="K4655" s="30" t="s">
        <v>1929</v>
      </c>
      <c r="L4655" s="9">
        <f>Таблица4[[#This Row],[Поступления]]/Таблица4[[#This Row],[Начисления]]</f>
        <v>0.91146907987222969</v>
      </c>
    </row>
    <row r="4656" spans="1:12" ht="15">
      <c r="A4656" s="47">
        <v>105878</v>
      </c>
      <c r="B4656" s="34" t="s">
        <v>1173</v>
      </c>
      <c r="C4656" s="34" t="s">
        <v>1174</v>
      </c>
      <c r="D4656" s="34" t="s">
        <v>1412</v>
      </c>
      <c r="E4656" s="34" t="s">
        <v>317</v>
      </c>
      <c r="F4656" s="31">
        <v>1244442.6599999999</v>
      </c>
      <c r="G4656" s="31">
        <v>1167932.6200000001</v>
      </c>
      <c r="H4656" s="31">
        <v>76510.039999999804</v>
      </c>
      <c r="I4656" s="31"/>
      <c r="J4656" s="36" t="s">
        <v>1934</v>
      </c>
      <c r="K4656" s="30" t="s">
        <v>1929</v>
      </c>
      <c r="L4656" s="9">
        <f>Таблица4[[#This Row],[Поступления]]/Таблица4[[#This Row],[Начисления]]</f>
        <v>0.93851862969724953</v>
      </c>
    </row>
    <row r="4657" spans="1:12" ht="15">
      <c r="A4657" s="47">
        <v>105879</v>
      </c>
      <c r="B4657" s="34" t="s">
        <v>1173</v>
      </c>
      <c r="C4657" s="34" t="s">
        <v>1174</v>
      </c>
      <c r="D4657" s="34" t="s">
        <v>1412</v>
      </c>
      <c r="E4657" s="34" t="s">
        <v>111</v>
      </c>
      <c r="F4657" s="31">
        <v>1228582.5</v>
      </c>
      <c r="G4657" s="31">
        <v>1157674.6399999999</v>
      </c>
      <c r="H4657" s="31">
        <v>70907.860000000102</v>
      </c>
      <c r="I4657" s="31"/>
      <c r="J4657" s="36" t="s">
        <v>1934</v>
      </c>
      <c r="K4657" s="30" t="s">
        <v>1929</v>
      </c>
      <c r="L4657" s="9">
        <f>Таблица4[[#This Row],[Поступления]]/Таблица4[[#This Row],[Начисления]]</f>
        <v>0.94228482010772574</v>
      </c>
    </row>
    <row r="4658" spans="1:12" ht="15">
      <c r="A4658" s="47">
        <v>105881</v>
      </c>
      <c r="B4658" s="34" t="s">
        <v>1173</v>
      </c>
      <c r="C4658" s="34" t="s">
        <v>1174</v>
      </c>
      <c r="D4658" s="34" t="s">
        <v>1412</v>
      </c>
      <c r="E4658" s="34" t="s">
        <v>51</v>
      </c>
      <c r="F4658" s="31">
        <v>1219942.8600000001</v>
      </c>
      <c r="G4658" s="31">
        <v>1097257.94</v>
      </c>
      <c r="H4658" s="31">
        <v>122684.92000000016</v>
      </c>
      <c r="I4658" s="31"/>
      <c r="J4658" s="36" t="s">
        <v>1934</v>
      </c>
      <c r="K4658" s="30" t="s">
        <v>1929</v>
      </c>
      <c r="L4658" s="9">
        <f>Таблица4[[#This Row],[Поступления]]/Таблица4[[#This Row],[Начисления]]</f>
        <v>0.89943388004254543</v>
      </c>
    </row>
    <row r="4659" spans="1:12" ht="15">
      <c r="A4659" s="47">
        <v>105882</v>
      </c>
      <c r="B4659" s="34" t="s">
        <v>1173</v>
      </c>
      <c r="C4659" s="34" t="s">
        <v>1174</v>
      </c>
      <c r="D4659" s="34" t="s">
        <v>1412</v>
      </c>
      <c r="E4659" s="34" t="s">
        <v>382</v>
      </c>
      <c r="F4659" s="31">
        <v>1234624.48</v>
      </c>
      <c r="G4659" s="31">
        <v>1091103.92</v>
      </c>
      <c r="H4659" s="31">
        <v>143520.56000000006</v>
      </c>
      <c r="I4659" s="31"/>
      <c r="J4659" s="36" t="s">
        <v>1934</v>
      </c>
      <c r="K4659" s="30" t="s">
        <v>1930</v>
      </c>
      <c r="L4659" s="9">
        <f>Таблица4[[#This Row],[Поступления]]/Таблица4[[#This Row],[Начисления]]</f>
        <v>0.88375367382963277</v>
      </c>
    </row>
    <row r="4660" spans="1:12" ht="15">
      <c r="A4660" s="47">
        <v>105883</v>
      </c>
      <c r="B4660" s="34" t="s">
        <v>1173</v>
      </c>
      <c r="C4660" s="34" t="s">
        <v>1174</v>
      </c>
      <c r="D4660" s="34" t="s">
        <v>1412</v>
      </c>
      <c r="E4660" s="34" t="s">
        <v>328</v>
      </c>
      <c r="F4660" s="31">
        <v>1241516.3500000001</v>
      </c>
      <c r="G4660" s="31">
        <v>1120153.31</v>
      </c>
      <c r="H4660" s="31">
        <v>121363.04000000004</v>
      </c>
      <c r="I4660" s="31"/>
      <c r="J4660" s="36" t="s">
        <v>1934</v>
      </c>
      <c r="K4660" s="30" t="s">
        <v>1929</v>
      </c>
      <c r="L4660" s="9">
        <f>Таблица4[[#This Row],[Поступления]]/Таблица4[[#This Row],[Начисления]]</f>
        <v>0.90224612023836814</v>
      </c>
    </row>
    <row r="4661" spans="1:12" ht="15">
      <c r="A4661" s="47">
        <v>105884</v>
      </c>
      <c r="B4661" s="34" t="s">
        <v>1173</v>
      </c>
      <c r="C4661" s="34" t="s">
        <v>1174</v>
      </c>
      <c r="D4661" s="34" t="s">
        <v>1412</v>
      </c>
      <c r="E4661" s="34" t="s">
        <v>693</v>
      </c>
      <c r="F4661" s="31">
        <v>1858616.99</v>
      </c>
      <c r="G4661" s="31">
        <v>1666902.1</v>
      </c>
      <c r="H4661" s="31">
        <v>191714.8899999999</v>
      </c>
      <c r="I4661" s="31"/>
      <c r="J4661" s="36" t="s">
        <v>1934</v>
      </c>
      <c r="K4661" s="30" t="s">
        <v>1929</v>
      </c>
      <c r="L4661" s="9">
        <f>Таблица4[[#This Row],[Поступления]]/Таблица4[[#This Row],[Начисления]]</f>
        <v>0.89685078150501574</v>
      </c>
    </row>
    <row r="4662" spans="1:12" ht="15">
      <c r="A4662" s="47">
        <v>105885</v>
      </c>
      <c r="B4662" s="34" t="s">
        <v>1173</v>
      </c>
      <c r="C4662" s="34" t="s">
        <v>1174</v>
      </c>
      <c r="D4662" s="34" t="s">
        <v>1412</v>
      </c>
      <c r="E4662" s="34" t="s">
        <v>360</v>
      </c>
      <c r="F4662" s="31">
        <v>1232972.4099999999</v>
      </c>
      <c r="G4662" s="31">
        <v>1129434.96</v>
      </c>
      <c r="H4662" s="31">
        <v>103537.44999999995</v>
      </c>
      <c r="I4662" s="31"/>
      <c r="J4662" s="36" t="s">
        <v>1934</v>
      </c>
      <c r="K4662" s="30" t="s">
        <v>1929</v>
      </c>
      <c r="L4662" s="9">
        <f>Таблица4[[#This Row],[Поступления]]/Таблица4[[#This Row],[Начисления]]</f>
        <v>0.91602614206103772</v>
      </c>
    </row>
    <row r="4663" spans="1:12" ht="15">
      <c r="A4663" s="47">
        <v>105886</v>
      </c>
      <c r="B4663" s="34" t="s">
        <v>1173</v>
      </c>
      <c r="C4663" s="34" t="s">
        <v>1174</v>
      </c>
      <c r="D4663" s="34" t="s">
        <v>1413</v>
      </c>
      <c r="E4663" s="34" t="s">
        <v>20</v>
      </c>
      <c r="F4663" s="31">
        <v>975191.55</v>
      </c>
      <c r="G4663" s="31">
        <v>917280.26</v>
      </c>
      <c r="H4663" s="31">
        <v>57911.290000000037</v>
      </c>
      <c r="I4663" s="31"/>
      <c r="J4663" s="36" t="s">
        <v>1937</v>
      </c>
      <c r="K4663" s="30" t="s">
        <v>1929</v>
      </c>
      <c r="L4663" s="9">
        <f>Таблица4[[#This Row],[Поступления]]/Таблица4[[#This Row],[Начисления]]</f>
        <v>0.94061547190395567</v>
      </c>
    </row>
    <row r="4664" spans="1:12" ht="15">
      <c r="A4664" s="47">
        <v>105887</v>
      </c>
      <c r="B4664" s="34" t="s">
        <v>1173</v>
      </c>
      <c r="C4664" s="34" t="s">
        <v>1174</v>
      </c>
      <c r="D4664" s="34" t="s">
        <v>1413</v>
      </c>
      <c r="E4664" s="34" t="s">
        <v>25</v>
      </c>
      <c r="F4664" s="31">
        <v>189902.25</v>
      </c>
      <c r="G4664" s="31">
        <v>147842.76</v>
      </c>
      <c r="H4664" s="31">
        <v>42059.489999999991</v>
      </c>
      <c r="I4664" s="31"/>
      <c r="J4664" s="36" t="s">
        <v>1937</v>
      </c>
      <c r="K4664" s="30" t="s">
        <v>1930</v>
      </c>
      <c r="L4664" s="9">
        <f>Таблица4[[#This Row],[Поступления]]/Таблица4[[#This Row],[Начисления]]</f>
        <v>0.77852031768975882</v>
      </c>
    </row>
    <row r="4665" spans="1:12" ht="15">
      <c r="A4665" s="47">
        <v>105888</v>
      </c>
      <c r="B4665" s="34" t="s">
        <v>1173</v>
      </c>
      <c r="C4665" s="34" t="s">
        <v>1174</v>
      </c>
      <c r="D4665" s="34" t="s">
        <v>1414</v>
      </c>
      <c r="E4665" s="34" t="s">
        <v>18</v>
      </c>
      <c r="F4665" s="31">
        <v>1723846.24</v>
      </c>
      <c r="G4665" s="31">
        <v>1048106.05</v>
      </c>
      <c r="H4665" s="31">
        <v>675740.19</v>
      </c>
      <c r="I4665" s="31"/>
      <c r="J4665" s="36" t="s">
        <v>1936</v>
      </c>
      <c r="K4665" s="30" t="s">
        <v>1929</v>
      </c>
      <c r="L4665" s="9">
        <f>Таблица4[[#This Row],[Поступления]]/Таблица4[[#This Row],[Начисления]]</f>
        <v>0.60800437166600196</v>
      </c>
    </row>
    <row r="4666" spans="1:12" ht="15">
      <c r="A4666" s="47">
        <v>105889</v>
      </c>
      <c r="B4666" s="34" t="s">
        <v>1173</v>
      </c>
      <c r="C4666" s="34" t="s">
        <v>1174</v>
      </c>
      <c r="D4666" s="34" t="s">
        <v>1414</v>
      </c>
      <c r="E4666" s="34" t="s">
        <v>20</v>
      </c>
      <c r="F4666" s="31">
        <v>1488862.74</v>
      </c>
      <c r="G4666" s="31">
        <v>1323789.98</v>
      </c>
      <c r="H4666" s="31">
        <v>165072.76</v>
      </c>
      <c r="I4666" s="31"/>
      <c r="J4666" s="36" t="s">
        <v>1936</v>
      </c>
      <c r="K4666" s="30" t="s">
        <v>1929</v>
      </c>
      <c r="L4666" s="9">
        <f>Таблица4[[#This Row],[Поступления]]/Таблица4[[#This Row],[Начисления]]</f>
        <v>0.88912828861577931</v>
      </c>
    </row>
    <row r="4667" spans="1:12" ht="15">
      <c r="A4667" s="47">
        <v>105890</v>
      </c>
      <c r="B4667" s="34" t="s">
        <v>1173</v>
      </c>
      <c r="C4667" s="34" t="s">
        <v>1174</v>
      </c>
      <c r="D4667" s="34" t="s">
        <v>1414</v>
      </c>
      <c r="E4667" s="34" t="s">
        <v>21</v>
      </c>
      <c r="F4667" s="31">
        <v>131699.47</v>
      </c>
      <c r="G4667" s="31">
        <v>128788.92</v>
      </c>
      <c r="H4667" s="31">
        <v>2910.5500000000029</v>
      </c>
      <c r="I4667" s="31"/>
      <c r="J4667" s="36" t="s">
        <v>1936</v>
      </c>
      <c r="K4667" s="30" t="s">
        <v>1929</v>
      </c>
      <c r="L4667" s="9">
        <f>Таблица4[[#This Row],[Поступления]]/Таблица4[[#This Row],[Начисления]]</f>
        <v>0.9779000629235638</v>
      </c>
    </row>
    <row r="4668" spans="1:12" ht="15">
      <c r="A4668" s="47">
        <v>105891</v>
      </c>
      <c r="B4668" s="34" t="s">
        <v>1173</v>
      </c>
      <c r="C4668" s="34" t="s">
        <v>1174</v>
      </c>
      <c r="D4668" s="34" t="s">
        <v>1414</v>
      </c>
      <c r="E4668" s="34" t="s">
        <v>100</v>
      </c>
      <c r="F4668" s="31">
        <v>162665.45000000001</v>
      </c>
      <c r="G4668" s="31">
        <v>141042.85</v>
      </c>
      <c r="H4668" s="31">
        <v>21622.600000000006</v>
      </c>
      <c r="I4668" s="31"/>
      <c r="J4668" s="36" t="s">
        <v>1936</v>
      </c>
      <c r="K4668" s="30" t="s">
        <v>1929</v>
      </c>
      <c r="L4668" s="9">
        <f>Таблица4[[#This Row],[Поступления]]/Таблица4[[#This Row],[Начисления]]</f>
        <v>0.86707318610067474</v>
      </c>
    </row>
    <row r="4669" spans="1:12" ht="15">
      <c r="A4669" s="47">
        <v>105892</v>
      </c>
      <c r="B4669" s="34" t="s">
        <v>1173</v>
      </c>
      <c r="C4669" s="34" t="s">
        <v>1174</v>
      </c>
      <c r="D4669" s="34" t="s">
        <v>1414</v>
      </c>
      <c r="E4669" s="34" t="s">
        <v>34</v>
      </c>
      <c r="F4669" s="31">
        <v>131652.43</v>
      </c>
      <c r="G4669" s="31">
        <v>111476.31</v>
      </c>
      <c r="H4669" s="31">
        <v>20176.119999999995</v>
      </c>
      <c r="I4669" s="31"/>
      <c r="J4669" s="36" t="s">
        <v>1936</v>
      </c>
      <c r="K4669" s="30" t="s">
        <v>1929</v>
      </c>
      <c r="L4669" s="9">
        <f>Таблица4[[#This Row],[Поступления]]/Таблица4[[#This Row],[Начисления]]</f>
        <v>0.8467470748546001</v>
      </c>
    </row>
    <row r="4670" spans="1:12" ht="15">
      <c r="A4670" s="47">
        <v>105893</v>
      </c>
      <c r="B4670" s="34" t="s">
        <v>1173</v>
      </c>
      <c r="C4670" s="34" t="s">
        <v>1174</v>
      </c>
      <c r="D4670" s="34" t="s">
        <v>1414</v>
      </c>
      <c r="E4670" s="34" t="s">
        <v>30</v>
      </c>
      <c r="F4670" s="31">
        <v>1568730</v>
      </c>
      <c r="G4670" s="31">
        <v>1403243.1</v>
      </c>
      <c r="H4670" s="31">
        <v>165486.89999999991</v>
      </c>
      <c r="I4670" s="31"/>
      <c r="J4670" s="36" t="s">
        <v>1936</v>
      </c>
      <c r="K4670" s="30" t="s">
        <v>1929</v>
      </c>
      <c r="L4670" s="9">
        <f>Таблица4[[#This Row],[Поступления]]/Таблица4[[#This Row],[Начисления]]</f>
        <v>0.89450899772427384</v>
      </c>
    </row>
    <row r="4671" spans="1:12" ht="15">
      <c r="A4671" s="47">
        <v>105895</v>
      </c>
      <c r="B4671" s="34" t="s">
        <v>1173</v>
      </c>
      <c r="C4671" s="34" t="s">
        <v>1174</v>
      </c>
      <c r="D4671" s="34" t="s">
        <v>1415</v>
      </c>
      <c r="E4671" s="34" t="s">
        <v>199</v>
      </c>
      <c r="F4671" s="31">
        <v>300832.13</v>
      </c>
      <c r="G4671" s="31">
        <v>275600.92</v>
      </c>
      <c r="H4671" s="31">
        <v>25231.210000000021</v>
      </c>
      <c r="I4671" s="31"/>
      <c r="J4671" s="36" t="s">
        <v>1931</v>
      </c>
      <c r="K4671" s="30" t="s">
        <v>1929</v>
      </c>
      <c r="L4671" s="9">
        <f>Таблица4[[#This Row],[Поступления]]/Таблица4[[#This Row],[Начисления]]</f>
        <v>0.91612860634268012</v>
      </c>
    </row>
    <row r="4672" spans="1:12" ht="15">
      <c r="A4672" s="47">
        <v>105896</v>
      </c>
      <c r="B4672" s="34" t="s">
        <v>1173</v>
      </c>
      <c r="C4672" s="34" t="s">
        <v>1174</v>
      </c>
      <c r="D4672" s="34" t="s">
        <v>1107</v>
      </c>
      <c r="E4672" s="34" t="s">
        <v>21</v>
      </c>
      <c r="F4672" s="31">
        <v>2976146.3</v>
      </c>
      <c r="G4672" s="31">
        <v>2802656.07</v>
      </c>
      <c r="H4672" s="31">
        <v>173490.22999999998</v>
      </c>
      <c r="I4672" s="31"/>
      <c r="J4672" s="36" t="s">
        <v>1933</v>
      </c>
      <c r="K4672" s="30" t="s">
        <v>1929</v>
      </c>
      <c r="L4672" s="9">
        <f>Таблица4[[#This Row],[Поступления]]/Таблица4[[#This Row],[Начисления]]</f>
        <v>0.94170641745669559</v>
      </c>
    </row>
    <row r="4673" spans="1:12" ht="15">
      <c r="A4673" s="47">
        <v>105897</v>
      </c>
      <c r="B4673" s="34" t="s">
        <v>1173</v>
      </c>
      <c r="C4673" s="34" t="s">
        <v>1174</v>
      </c>
      <c r="D4673" s="34" t="s">
        <v>1107</v>
      </c>
      <c r="E4673" s="34" t="s">
        <v>100</v>
      </c>
      <c r="F4673" s="31">
        <v>3028424.23</v>
      </c>
      <c r="G4673" s="31">
        <v>2753888</v>
      </c>
      <c r="H4673" s="31">
        <v>274536.23</v>
      </c>
      <c r="I4673" s="31"/>
      <c r="J4673" s="36" t="s">
        <v>1933</v>
      </c>
      <c r="K4673" s="30" t="s">
        <v>1929</v>
      </c>
      <c r="L4673" s="9">
        <f>Таблица4[[#This Row],[Поступления]]/Таблица4[[#This Row],[Начисления]]</f>
        <v>0.90934683876835842</v>
      </c>
    </row>
    <row r="4674" spans="1:12" ht="15">
      <c r="A4674" s="47">
        <v>105898</v>
      </c>
      <c r="B4674" s="34" t="s">
        <v>1173</v>
      </c>
      <c r="C4674" s="34" t="s">
        <v>1174</v>
      </c>
      <c r="D4674" s="34" t="s">
        <v>1107</v>
      </c>
      <c r="E4674" s="34" t="s">
        <v>34</v>
      </c>
      <c r="F4674" s="31">
        <v>5401134.3499999996</v>
      </c>
      <c r="G4674" s="31">
        <v>5069478.79</v>
      </c>
      <c r="H4674" s="31">
        <v>331655.55999999959</v>
      </c>
      <c r="I4674" s="31"/>
      <c r="J4674" s="36" t="s">
        <v>1933</v>
      </c>
      <c r="K4674" s="30" t="s">
        <v>1929</v>
      </c>
      <c r="L4674" s="9">
        <f>Таблица4[[#This Row],[Поступления]]/Таблица4[[#This Row],[Начисления]]</f>
        <v>0.93859520269107921</v>
      </c>
    </row>
    <row r="4675" spans="1:12" ht="15">
      <c r="A4675" s="47">
        <v>105900</v>
      </c>
      <c r="B4675" s="34" t="s">
        <v>1173</v>
      </c>
      <c r="C4675" s="34" t="s">
        <v>1174</v>
      </c>
      <c r="D4675" s="34" t="s">
        <v>1107</v>
      </c>
      <c r="E4675" s="34" t="s">
        <v>68</v>
      </c>
      <c r="F4675" s="31">
        <v>1483910.73</v>
      </c>
      <c r="G4675" s="31">
        <v>1407770.89</v>
      </c>
      <c r="H4675" s="31">
        <v>76139.840000000084</v>
      </c>
      <c r="I4675" s="31"/>
      <c r="J4675" s="36" t="s">
        <v>1933</v>
      </c>
      <c r="K4675" s="30" t="s">
        <v>1929</v>
      </c>
      <c r="L4675" s="9">
        <f>Таблица4[[#This Row],[Поступления]]/Таблица4[[#This Row],[Начисления]]</f>
        <v>0.9486897436208982</v>
      </c>
    </row>
    <row r="4676" spans="1:12" ht="15">
      <c r="A4676" s="47">
        <v>105901</v>
      </c>
      <c r="B4676" s="34" t="s">
        <v>1173</v>
      </c>
      <c r="C4676" s="34" t="s">
        <v>1174</v>
      </c>
      <c r="D4676" s="34" t="s">
        <v>1107</v>
      </c>
      <c r="E4676" s="34" t="s">
        <v>69</v>
      </c>
      <c r="F4676" s="31">
        <v>1560065.66</v>
      </c>
      <c r="G4676" s="31">
        <v>1519960.17</v>
      </c>
      <c r="H4676" s="31">
        <v>40105.489999999991</v>
      </c>
      <c r="I4676" s="31"/>
      <c r="J4676" s="36" t="s">
        <v>1933</v>
      </c>
      <c r="K4676" s="30" t="s">
        <v>1929</v>
      </c>
      <c r="L4676" s="9">
        <f>Таблица4[[#This Row],[Поступления]]/Таблица4[[#This Row],[Начисления]]</f>
        <v>0.97429243458893899</v>
      </c>
    </row>
    <row r="4677" spans="1:12" ht="15">
      <c r="A4677" s="47">
        <v>105902</v>
      </c>
      <c r="B4677" s="34" t="s">
        <v>1173</v>
      </c>
      <c r="C4677" s="34" t="s">
        <v>1174</v>
      </c>
      <c r="D4677" s="34" t="s">
        <v>1107</v>
      </c>
      <c r="E4677" s="34" t="s">
        <v>70</v>
      </c>
      <c r="F4677" s="31">
        <v>1580734.09</v>
      </c>
      <c r="G4677" s="31">
        <v>1451827.05</v>
      </c>
      <c r="H4677" s="31">
        <v>128907.04000000004</v>
      </c>
      <c r="I4677" s="31"/>
      <c r="J4677" s="36" t="s">
        <v>1933</v>
      </c>
      <c r="K4677" s="30" t="s">
        <v>1929</v>
      </c>
      <c r="L4677" s="9">
        <f>Таблица4[[#This Row],[Поступления]]/Таблица4[[#This Row],[Начисления]]</f>
        <v>0.91845115455187021</v>
      </c>
    </row>
    <row r="4678" spans="1:12" ht="15">
      <c r="A4678" s="47">
        <v>105903</v>
      </c>
      <c r="B4678" s="34" t="s">
        <v>1173</v>
      </c>
      <c r="C4678" s="34" t="s">
        <v>1174</v>
      </c>
      <c r="D4678" s="34" t="s">
        <v>1107</v>
      </c>
      <c r="E4678" s="34" t="s">
        <v>7</v>
      </c>
      <c r="F4678" s="31">
        <v>1552025.87</v>
      </c>
      <c r="G4678" s="31">
        <v>1458425.28</v>
      </c>
      <c r="H4678" s="31">
        <v>93600.590000000084</v>
      </c>
      <c r="I4678" s="31"/>
      <c r="J4678" s="36" t="s">
        <v>1933</v>
      </c>
      <c r="K4678" s="30" t="s">
        <v>1929</v>
      </c>
      <c r="L4678" s="9">
        <f>Таблица4[[#This Row],[Поступления]]/Таблица4[[#This Row],[Начисления]]</f>
        <v>0.93969134676859478</v>
      </c>
    </row>
    <row r="4679" spans="1:12" ht="15">
      <c r="A4679" s="47">
        <v>105905</v>
      </c>
      <c r="B4679" s="34" t="s">
        <v>1173</v>
      </c>
      <c r="C4679" s="34" t="s">
        <v>1174</v>
      </c>
      <c r="D4679" s="34" t="s">
        <v>1107</v>
      </c>
      <c r="E4679" s="34" t="s">
        <v>10</v>
      </c>
      <c r="F4679" s="31">
        <v>2200970.1800000002</v>
      </c>
      <c r="G4679" s="31">
        <v>1997034.66</v>
      </c>
      <c r="H4679" s="31">
        <v>203935.52000000025</v>
      </c>
      <c r="I4679" s="31"/>
      <c r="J4679" s="36" t="s">
        <v>1933</v>
      </c>
      <c r="K4679" s="30" t="s">
        <v>1929</v>
      </c>
      <c r="L4679" s="9">
        <f>Таблица4[[#This Row],[Поступления]]/Таблица4[[#This Row],[Начисления]]</f>
        <v>0.90734289730358808</v>
      </c>
    </row>
    <row r="4680" spans="1:12" ht="15">
      <c r="A4680" s="47">
        <v>105907</v>
      </c>
      <c r="B4680" s="34" t="s">
        <v>1173</v>
      </c>
      <c r="C4680" s="34" t="s">
        <v>1174</v>
      </c>
      <c r="D4680" s="34" t="s">
        <v>1107</v>
      </c>
      <c r="E4680" s="34" t="s">
        <v>13</v>
      </c>
      <c r="F4680" s="31">
        <v>5726471.9299999997</v>
      </c>
      <c r="G4680" s="31">
        <v>5231684.5599999996</v>
      </c>
      <c r="H4680" s="31">
        <v>494787.37000000011</v>
      </c>
      <c r="I4680" s="31"/>
      <c r="J4680" s="36" t="s">
        <v>1933</v>
      </c>
      <c r="K4680" s="30" t="s">
        <v>1930</v>
      </c>
      <c r="L4680" s="9">
        <f>Таблица4[[#This Row],[Поступления]]/Таблица4[[#This Row],[Начисления]]</f>
        <v>0.91359647335248528</v>
      </c>
    </row>
    <row r="4681" spans="1:12" ht="15">
      <c r="A4681" s="47">
        <v>105908</v>
      </c>
      <c r="B4681" s="34" t="s">
        <v>1173</v>
      </c>
      <c r="C4681" s="34" t="s">
        <v>1174</v>
      </c>
      <c r="D4681" s="34" t="s">
        <v>1107</v>
      </c>
      <c r="E4681" s="34" t="s">
        <v>109</v>
      </c>
      <c r="F4681" s="31">
        <v>10290326.41</v>
      </c>
      <c r="G4681" s="31">
        <v>9787074.0700000003</v>
      </c>
      <c r="H4681" s="31">
        <v>503252.33999999985</v>
      </c>
      <c r="I4681" s="31"/>
      <c r="J4681" s="36" t="s">
        <v>1933</v>
      </c>
      <c r="K4681" s="30" t="s">
        <v>1929</v>
      </c>
      <c r="L4681" s="9">
        <f>Таблица4[[#This Row],[Поступления]]/Таблица4[[#This Row],[Начисления]]</f>
        <v>0.95109461838732867</v>
      </c>
    </row>
    <row r="4682" spans="1:12" ht="15">
      <c r="A4682" s="47">
        <v>105909</v>
      </c>
      <c r="B4682" s="34" t="s">
        <v>1173</v>
      </c>
      <c r="C4682" s="34" t="s">
        <v>1174</v>
      </c>
      <c r="D4682" s="34" t="s">
        <v>1107</v>
      </c>
      <c r="E4682" s="34" t="s">
        <v>110</v>
      </c>
      <c r="F4682" s="31">
        <v>1241756.72</v>
      </c>
      <c r="G4682" s="31">
        <v>1059708.55</v>
      </c>
      <c r="H4682" s="31">
        <v>182048.16999999993</v>
      </c>
      <c r="I4682" s="31"/>
      <c r="J4682" s="36" t="s">
        <v>1933</v>
      </c>
      <c r="K4682" s="30" t="s">
        <v>1929</v>
      </c>
      <c r="L4682" s="9">
        <f>Таблица4[[#This Row],[Поступления]]/Таблица4[[#This Row],[Начисления]]</f>
        <v>0.85339465688577076</v>
      </c>
    </row>
    <row r="4683" spans="1:12" ht="15">
      <c r="A4683" s="47">
        <v>105910</v>
      </c>
      <c r="B4683" s="34" t="s">
        <v>1173</v>
      </c>
      <c r="C4683" s="34" t="s">
        <v>1174</v>
      </c>
      <c r="D4683" s="34" t="s">
        <v>1107</v>
      </c>
      <c r="E4683" s="34" t="s">
        <v>565</v>
      </c>
      <c r="F4683" s="31">
        <v>1230985.53</v>
      </c>
      <c r="G4683" s="31">
        <v>1120771.33</v>
      </c>
      <c r="H4683" s="31">
        <v>110214.19999999995</v>
      </c>
      <c r="I4683" s="31"/>
      <c r="J4683" s="36" t="s">
        <v>1933</v>
      </c>
      <c r="K4683" s="30" t="s">
        <v>1929</v>
      </c>
      <c r="L4683" s="9">
        <f>Таблица4[[#This Row],[Поступления]]/Таблица4[[#This Row],[Начисления]]</f>
        <v>0.91046669736239716</v>
      </c>
    </row>
    <row r="4684" spans="1:12" ht="15">
      <c r="A4684" s="47">
        <v>105911</v>
      </c>
      <c r="B4684" s="34" t="s">
        <v>1173</v>
      </c>
      <c r="C4684" s="34" t="s">
        <v>1174</v>
      </c>
      <c r="D4684" s="34" t="s">
        <v>1107</v>
      </c>
      <c r="E4684" s="34" t="s">
        <v>264</v>
      </c>
      <c r="F4684" s="31">
        <v>1876322.12</v>
      </c>
      <c r="G4684" s="31">
        <v>1789267.62</v>
      </c>
      <c r="H4684" s="31">
        <v>87054.5</v>
      </c>
      <c r="I4684" s="31"/>
      <c r="J4684" s="36" t="s">
        <v>1933</v>
      </c>
      <c r="K4684" s="30" t="s">
        <v>1929</v>
      </c>
      <c r="L4684" s="9">
        <f>Таблица4[[#This Row],[Поступления]]/Таблица4[[#This Row],[Начисления]]</f>
        <v>0.95360364882336945</v>
      </c>
    </row>
    <row r="4685" spans="1:12" ht="15">
      <c r="A4685" s="47">
        <v>105912</v>
      </c>
      <c r="B4685" s="34" t="s">
        <v>1173</v>
      </c>
      <c r="C4685" s="34" t="s">
        <v>1174</v>
      </c>
      <c r="D4685" s="34" t="s">
        <v>1107</v>
      </c>
      <c r="E4685" s="34" t="s">
        <v>247</v>
      </c>
      <c r="F4685" s="31">
        <v>1223200.8899999999</v>
      </c>
      <c r="G4685" s="31">
        <v>1134680.29</v>
      </c>
      <c r="H4685" s="31">
        <v>88520.59999999986</v>
      </c>
      <c r="I4685" s="31"/>
      <c r="J4685" s="36" t="s">
        <v>1933</v>
      </c>
      <c r="K4685" s="30" t="s">
        <v>1929</v>
      </c>
      <c r="L4685" s="9">
        <f>Таблица4[[#This Row],[Поступления]]/Таблица4[[#This Row],[Начисления]]</f>
        <v>0.9276320016412023</v>
      </c>
    </row>
    <row r="4686" spans="1:12" ht="15">
      <c r="A4686" s="47">
        <v>105913</v>
      </c>
      <c r="B4686" s="34" t="s">
        <v>1173</v>
      </c>
      <c r="C4686" s="34" t="s">
        <v>1174</v>
      </c>
      <c r="D4686" s="34" t="s">
        <v>1107</v>
      </c>
      <c r="E4686" s="34" t="s">
        <v>248</v>
      </c>
      <c r="F4686" s="31">
        <v>1847947.9</v>
      </c>
      <c r="G4686" s="31">
        <v>1568332.33</v>
      </c>
      <c r="H4686" s="31">
        <v>279615.56999999983</v>
      </c>
      <c r="I4686" s="31"/>
      <c r="J4686" s="36" t="s">
        <v>1933</v>
      </c>
      <c r="K4686" s="30" t="s">
        <v>1930</v>
      </c>
      <c r="L4686" s="9">
        <f>Таблица4[[#This Row],[Поступления]]/Таблица4[[#This Row],[Начисления]]</f>
        <v>0.84868860750890229</v>
      </c>
    </row>
    <row r="4687" spans="1:12" ht="15">
      <c r="A4687" s="47">
        <v>105914</v>
      </c>
      <c r="B4687" s="34" t="s">
        <v>1173</v>
      </c>
      <c r="C4687" s="34" t="s">
        <v>1174</v>
      </c>
      <c r="D4687" s="34" t="s">
        <v>1107</v>
      </c>
      <c r="E4687" s="34" t="s">
        <v>266</v>
      </c>
      <c r="F4687" s="31">
        <v>1568925.88</v>
      </c>
      <c r="G4687" s="31">
        <v>1473157.74</v>
      </c>
      <c r="H4687" s="31">
        <v>95768.139999999898</v>
      </c>
      <c r="I4687" s="31"/>
      <c r="J4687" s="36" t="s">
        <v>1933</v>
      </c>
      <c r="K4687" s="30" t="s">
        <v>1929</v>
      </c>
      <c r="L4687" s="9">
        <f>Таблица4[[#This Row],[Поступления]]/Таблица4[[#This Row],[Начисления]]</f>
        <v>0.93895942362809393</v>
      </c>
    </row>
    <row r="4688" spans="1:12" ht="15">
      <c r="A4688" s="47">
        <v>105915</v>
      </c>
      <c r="B4688" s="34" t="s">
        <v>1173</v>
      </c>
      <c r="C4688" s="34" t="s">
        <v>1174</v>
      </c>
      <c r="D4688" s="34" t="s">
        <v>1107</v>
      </c>
      <c r="E4688" s="34" t="s">
        <v>267</v>
      </c>
      <c r="F4688" s="31">
        <v>1636460.12</v>
      </c>
      <c r="G4688" s="31">
        <v>1473620.45</v>
      </c>
      <c r="H4688" s="31">
        <v>162839.67000000016</v>
      </c>
      <c r="I4688" s="31"/>
      <c r="J4688" s="36" t="s">
        <v>1933</v>
      </c>
      <c r="K4688" s="30" t="s">
        <v>1930</v>
      </c>
      <c r="L4688" s="9">
        <f>Таблица4[[#This Row],[Поступления]]/Таблица4[[#This Row],[Начисления]]</f>
        <v>0.9004927355027752</v>
      </c>
    </row>
    <row r="4689" spans="1:12" ht="15">
      <c r="A4689" s="47">
        <v>105918</v>
      </c>
      <c r="B4689" s="34" t="s">
        <v>1173</v>
      </c>
      <c r="C4689" s="34" t="s">
        <v>1174</v>
      </c>
      <c r="D4689" s="34" t="s">
        <v>1107</v>
      </c>
      <c r="E4689" s="34" t="s">
        <v>177</v>
      </c>
      <c r="F4689" s="31">
        <v>1233349.67</v>
      </c>
      <c r="G4689" s="31">
        <v>1132085.8999999999</v>
      </c>
      <c r="H4689" s="31">
        <v>101263.77000000002</v>
      </c>
      <c r="I4689" s="31"/>
      <c r="J4689" s="36" t="s">
        <v>1933</v>
      </c>
      <c r="K4689" s="30" t="s">
        <v>1929</v>
      </c>
      <c r="L4689" s="9">
        <f>Таблица4[[#This Row],[Поступления]]/Таблица4[[#This Row],[Начисления]]</f>
        <v>0.91789532809458652</v>
      </c>
    </row>
    <row r="4690" spans="1:12" ht="15">
      <c r="A4690" s="47">
        <v>105919</v>
      </c>
      <c r="B4690" s="34" t="s">
        <v>1173</v>
      </c>
      <c r="C4690" s="34" t="s">
        <v>1174</v>
      </c>
      <c r="D4690" s="34" t="s">
        <v>1107</v>
      </c>
      <c r="E4690" s="34" t="s">
        <v>126</v>
      </c>
      <c r="F4690" s="31">
        <v>1232972.8799999999</v>
      </c>
      <c r="G4690" s="31">
        <v>1070811.79</v>
      </c>
      <c r="H4690" s="31">
        <v>162161.08999999985</v>
      </c>
      <c r="I4690" s="31"/>
      <c r="J4690" s="36" t="s">
        <v>1933</v>
      </c>
      <c r="K4690" s="30" t="s">
        <v>1929</v>
      </c>
      <c r="L4690" s="9">
        <f>Таблица4[[#This Row],[Поступления]]/Таблица4[[#This Row],[Начисления]]</f>
        <v>0.86847959705326216</v>
      </c>
    </row>
    <row r="4691" spans="1:12" ht="15">
      <c r="A4691" s="47">
        <v>105920</v>
      </c>
      <c r="B4691" s="34" t="s">
        <v>1173</v>
      </c>
      <c r="C4691" s="34" t="s">
        <v>1174</v>
      </c>
      <c r="D4691" s="34" t="s">
        <v>1107</v>
      </c>
      <c r="E4691" s="34" t="s">
        <v>127</v>
      </c>
      <c r="F4691" s="31">
        <v>1241846.7</v>
      </c>
      <c r="G4691" s="31">
        <v>1161701.05</v>
      </c>
      <c r="H4691" s="31">
        <v>80145.649999999907</v>
      </c>
      <c r="I4691" s="31"/>
      <c r="J4691" s="36" t="s">
        <v>1933</v>
      </c>
      <c r="K4691" s="30" t="s">
        <v>1929</v>
      </c>
      <c r="L4691" s="9">
        <f>Таблица4[[#This Row],[Поступления]]/Таблица4[[#This Row],[Начисления]]</f>
        <v>0.9354625252859311</v>
      </c>
    </row>
    <row r="4692" spans="1:12" ht="15">
      <c r="A4692" s="47">
        <v>105921</v>
      </c>
      <c r="B4692" s="34" t="s">
        <v>1173</v>
      </c>
      <c r="C4692" s="34" t="s">
        <v>1174</v>
      </c>
      <c r="D4692" s="34" t="s">
        <v>1107</v>
      </c>
      <c r="E4692" s="34" t="s">
        <v>128</v>
      </c>
      <c r="F4692" s="31">
        <v>1839925.88</v>
      </c>
      <c r="G4692" s="31">
        <v>1591395.97</v>
      </c>
      <c r="H4692" s="31">
        <v>248529.90999999992</v>
      </c>
      <c r="I4692" s="31"/>
      <c r="J4692" s="36" t="s">
        <v>1933</v>
      </c>
      <c r="K4692" s="30" t="s">
        <v>1930</v>
      </c>
      <c r="L4692" s="9">
        <f>Таблица4[[#This Row],[Поступления]]/Таблица4[[#This Row],[Начисления]]</f>
        <v>0.86492395552368673</v>
      </c>
    </row>
    <row r="4693" spans="1:12" ht="15">
      <c r="A4693" s="47">
        <v>105922</v>
      </c>
      <c r="B4693" s="34" t="s">
        <v>1173</v>
      </c>
      <c r="C4693" s="34" t="s">
        <v>1174</v>
      </c>
      <c r="D4693" s="34" t="s">
        <v>1107</v>
      </c>
      <c r="E4693" s="34" t="s">
        <v>152</v>
      </c>
      <c r="F4693" s="31">
        <v>1867055.05</v>
      </c>
      <c r="G4693" s="31">
        <v>1704538.91</v>
      </c>
      <c r="H4693" s="31">
        <v>162516.14000000013</v>
      </c>
      <c r="I4693" s="31"/>
      <c r="J4693" s="36" t="s">
        <v>1933</v>
      </c>
      <c r="K4693" s="30" t="s">
        <v>1930</v>
      </c>
      <c r="L4693" s="9">
        <f>Таблица4[[#This Row],[Поступления]]/Таблица4[[#This Row],[Начисления]]</f>
        <v>0.91295589275742028</v>
      </c>
    </row>
    <row r="4694" spans="1:12" ht="15">
      <c r="A4694" s="47">
        <v>105924</v>
      </c>
      <c r="B4694" s="34" t="s">
        <v>1173</v>
      </c>
      <c r="C4694" s="34" t="s">
        <v>1174</v>
      </c>
      <c r="D4694" s="34" t="s">
        <v>1107</v>
      </c>
      <c r="E4694" s="34" t="s">
        <v>56</v>
      </c>
      <c r="F4694" s="31">
        <v>9370540.75</v>
      </c>
      <c r="G4694" s="31">
        <v>8752347.6899999995</v>
      </c>
      <c r="H4694" s="31">
        <v>618193.06000000052</v>
      </c>
      <c r="I4694" s="31"/>
      <c r="J4694" s="36" t="s">
        <v>1933</v>
      </c>
      <c r="K4694" s="30" t="s">
        <v>1929</v>
      </c>
      <c r="L4694" s="9">
        <f>Таблица4[[#This Row],[Поступления]]/Таблица4[[#This Row],[Начисления]]</f>
        <v>0.93402802714453803</v>
      </c>
    </row>
    <row r="4695" spans="1:12" ht="15">
      <c r="A4695" s="47">
        <v>105925</v>
      </c>
      <c r="B4695" s="34" t="s">
        <v>1173</v>
      </c>
      <c r="C4695" s="34" t="s">
        <v>1174</v>
      </c>
      <c r="D4695" s="34" t="s">
        <v>1107</v>
      </c>
      <c r="E4695" s="34" t="s">
        <v>58</v>
      </c>
      <c r="F4695" s="31">
        <v>1240476.8700000001</v>
      </c>
      <c r="G4695" s="31">
        <v>1173479.02</v>
      </c>
      <c r="H4695" s="31">
        <v>66997.850000000093</v>
      </c>
      <c r="I4695" s="31"/>
      <c r="J4695" s="36" t="s">
        <v>1933</v>
      </c>
      <c r="K4695" s="30" t="s">
        <v>1929</v>
      </c>
      <c r="L4695" s="9">
        <f>Таблица4[[#This Row],[Поступления]]/Таблица4[[#This Row],[Начисления]]</f>
        <v>0.94599024647674401</v>
      </c>
    </row>
    <row r="4696" spans="1:12" ht="15">
      <c r="A4696" s="47">
        <v>105926</v>
      </c>
      <c r="B4696" s="34" t="s">
        <v>1173</v>
      </c>
      <c r="C4696" s="34" t="s">
        <v>1174</v>
      </c>
      <c r="D4696" s="34" t="s">
        <v>1107</v>
      </c>
      <c r="E4696" s="34" t="s">
        <v>60</v>
      </c>
      <c r="F4696" s="31">
        <v>1232749.26</v>
      </c>
      <c r="G4696" s="31">
        <v>1170065.04</v>
      </c>
      <c r="H4696" s="31">
        <v>62684.219999999972</v>
      </c>
      <c r="I4696" s="31"/>
      <c r="J4696" s="36" t="s">
        <v>1933</v>
      </c>
      <c r="K4696" s="30" t="s">
        <v>1929</v>
      </c>
      <c r="L4696" s="9">
        <f>Таблица4[[#This Row],[Поступления]]/Таблица4[[#This Row],[Начисления]]</f>
        <v>0.9491508759859244</v>
      </c>
    </row>
    <row r="4697" spans="1:12" ht="15">
      <c r="A4697" s="47">
        <v>105927</v>
      </c>
      <c r="B4697" s="34" t="s">
        <v>1173</v>
      </c>
      <c r="C4697" s="34" t="s">
        <v>1174</v>
      </c>
      <c r="D4697" s="34" t="s">
        <v>1107</v>
      </c>
      <c r="E4697" s="34" t="s">
        <v>62</v>
      </c>
      <c r="F4697" s="31">
        <v>1232457.76</v>
      </c>
      <c r="G4697" s="31">
        <v>1089798.58</v>
      </c>
      <c r="H4697" s="31">
        <v>142659.17999999993</v>
      </c>
      <c r="I4697" s="31"/>
      <c r="J4697" s="36" t="s">
        <v>1933</v>
      </c>
      <c r="K4697" s="30" t="s">
        <v>1929</v>
      </c>
      <c r="L4697" s="9">
        <f>Таблица4[[#This Row],[Поступления]]/Таблица4[[#This Row],[Начисления]]</f>
        <v>0.88424821959009781</v>
      </c>
    </row>
    <row r="4698" spans="1:12" ht="15">
      <c r="A4698" s="47">
        <v>105928</v>
      </c>
      <c r="B4698" s="34" t="s">
        <v>1173</v>
      </c>
      <c r="C4698" s="34" t="s">
        <v>1174</v>
      </c>
      <c r="D4698" s="34" t="s">
        <v>1107</v>
      </c>
      <c r="E4698" s="34" t="s">
        <v>63</v>
      </c>
      <c r="F4698" s="31">
        <v>1230800.6399999999</v>
      </c>
      <c r="G4698" s="31">
        <v>1170860.95</v>
      </c>
      <c r="H4698" s="31">
        <v>59939.689999999944</v>
      </c>
      <c r="I4698" s="31"/>
      <c r="J4698" s="36" t="s">
        <v>1933</v>
      </c>
      <c r="K4698" s="30" t="s">
        <v>1929</v>
      </c>
      <c r="L4698" s="9">
        <f>Таблица4[[#This Row],[Поступления]]/Таблица4[[#This Row],[Начисления]]</f>
        <v>0.95130024469275554</v>
      </c>
    </row>
    <row r="4699" spans="1:12" ht="15">
      <c r="A4699" s="47">
        <v>105929</v>
      </c>
      <c r="B4699" s="34" t="s">
        <v>1173</v>
      </c>
      <c r="C4699" s="34" t="s">
        <v>1174</v>
      </c>
      <c r="D4699" s="34" t="s">
        <v>1107</v>
      </c>
      <c r="E4699" s="34" t="s">
        <v>64</v>
      </c>
      <c r="F4699" s="31">
        <v>1846547.29</v>
      </c>
      <c r="G4699" s="31">
        <v>1712815.99</v>
      </c>
      <c r="H4699" s="31">
        <v>133731.30000000005</v>
      </c>
      <c r="I4699" s="31"/>
      <c r="J4699" s="36" t="s">
        <v>1933</v>
      </c>
      <c r="K4699" s="30" t="s">
        <v>1929</v>
      </c>
      <c r="L4699" s="9">
        <f>Таблица4[[#This Row],[Поступления]]/Таблица4[[#This Row],[Начисления]]</f>
        <v>0.9275776468199739</v>
      </c>
    </row>
    <row r="4700" spans="1:12" ht="15">
      <c r="A4700" s="47">
        <v>105930</v>
      </c>
      <c r="B4700" s="34" t="s">
        <v>1173</v>
      </c>
      <c r="C4700" s="34" t="s">
        <v>1174</v>
      </c>
      <c r="D4700" s="34" t="s">
        <v>1107</v>
      </c>
      <c r="E4700" s="34" t="s">
        <v>65</v>
      </c>
      <c r="F4700" s="31">
        <v>3067693.14</v>
      </c>
      <c r="G4700" s="31">
        <v>2846616.11</v>
      </c>
      <c r="H4700" s="31">
        <v>221077.03000000026</v>
      </c>
      <c r="I4700" s="31"/>
      <c r="J4700" s="36" t="s">
        <v>1933</v>
      </c>
      <c r="K4700" s="30" t="s">
        <v>1930</v>
      </c>
      <c r="L4700" s="9">
        <f>Таблица4[[#This Row],[Поступления]]/Таблица4[[#This Row],[Начисления]]</f>
        <v>0.92793378610221744</v>
      </c>
    </row>
    <row r="4701" spans="1:12" ht="15">
      <c r="A4701" s="47">
        <v>105933</v>
      </c>
      <c r="B4701" s="34" t="s">
        <v>1173</v>
      </c>
      <c r="C4701" s="34" t="s">
        <v>1174</v>
      </c>
      <c r="D4701" s="34" t="s">
        <v>1107</v>
      </c>
      <c r="E4701" s="34" t="s">
        <v>371</v>
      </c>
      <c r="F4701" s="31">
        <v>861945.9</v>
      </c>
      <c r="G4701" s="31">
        <v>562411.97</v>
      </c>
      <c r="H4701" s="31">
        <v>299533.93000000005</v>
      </c>
      <c r="I4701" s="31"/>
      <c r="J4701" s="36" t="s">
        <v>1933</v>
      </c>
      <c r="K4701" s="30" t="s">
        <v>1930</v>
      </c>
      <c r="L4701" s="9">
        <f>Таблица4[[#This Row],[Поступления]]/Таблица4[[#This Row],[Начисления]]</f>
        <v>0.6524910322097941</v>
      </c>
    </row>
    <row r="4702" spans="1:12" ht="15">
      <c r="A4702" s="47">
        <v>105934</v>
      </c>
      <c r="B4702" s="34" t="s">
        <v>1173</v>
      </c>
      <c r="C4702" s="34" t="s">
        <v>1174</v>
      </c>
      <c r="D4702" s="34" t="s">
        <v>1107</v>
      </c>
      <c r="E4702" s="34" t="s">
        <v>145</v>
      </c>
      <c r="F4702" s="31">
        <v>1438195.31</v>
      </c>
      <c r="G4702" s="31">
        <v>1115715.3600000001</v>
      </c>
      <c r="H4702" s="31">
        <v>322479.94999999995</v>
      </c>
      <c r="I4702" s="31"/>
      <c r="J4702" s="36" t="s">
        <v>1933</v>
      </c>
      <c r="K4702" s="30" t="s">
        <v>1929</v>
      </c>
      <c r="L4702" s="9">
        <f>Таблица4[[#This Row],[Поступления]]/Таблица4[[#This Row],[Начисления]]</f>
        <v>0.77577457821079954</v>
      </c>
    </row>
    <row r="4703" spans="1:12" ht="15">
      <c r="A4703" s="47">
        <v>105935</v>
      </c>
      <c r="B4703" s="34" t="s">
        <v>1173</v>
      </c>
      <c r="C4703" s="34" t="s">
        <v>1174</v>
      </c>
      <c r="D4703" s="34" t="s">
        <v>1107</v>
      </c>
      <c r="E4703" s="34" t="s">
        <v>813</v>
      </c>
      <c r="F4703" s="31">
        <v>1649406.43</v>
      </c>
      <c r="G4703" s="31">
        <v>1600034.76</v>
      </c>
      <c r="H4703" s="31">
        <v>49371.669999999925</v>
      </c>
      <c r="I4703" s="31"/>
      <c r="J4703" s="36" t="s">
        <v>1933</v>
      </c>
      <c r="K4703" s="30" t="s">
        <v>1929</v>
      </c>
      <c r="L4703" s="9">
        <f>Таблица4[[#This Row],[Поступления]]/Таблица4[[#This Row],[Начисления]]</f>
        <v>0.97006700768106024</v>
      </c>
    </row>
    <row r="4704" spans="1:12" ht="15">
      <c r="A4704" s="47">
        <v>105937</v>
      </c>
      <c r="B4704" s="34" t="s">
        <v>1173</v>
      </c>
      <c r="C4704" s="34" t="s">
        <v>1174</v>
      </c>
      <c r="D4704" s="34" t="s">
        <v>1198</v>
      </c>
      <c r="E4704" s="34" t="s">
        <v>25</v>
      </c>
      <c r="F4704" s="31">
        <v>73776.320000000007</v>
      </c>
      <c r="G4704" s="31">
        <v>57113.36</v>
      </c>
      <c r="H4704" s="31">
        <v>16662.960000000006</v>
      </c>
      <c r="I4704" s="31"/>
      <c r="J4704" s="36" t="s">
        <v>1936</v>
      </c>
      <c r="K4704" s="30" t="s">
        <v>1929</v>
      </c>
      <c r="L4704" s="9">
        <f>Таблица4[[#This Row],[Поступления]]/Таблица4[[#This Row],[Начисления]]</f>
        <v>0.77414216377287448</v>
      </c>
    </row>
    <row r="4705" spans="1:12" ht="15">
      <c r="A4705" s="47">
        <v>105938</v>
      </c>
      <c r="B4705" s="34" t="s">
        <v>1173</v>
      </c>
      <c r="C4705" s="34" t="s">
        <v>1174</v>
      </c>
      <c r="D4705" s="34" t="s">
        <v>1026</v>
      </c>
      <c r="E4705" s="34" t="s">
        <v>20</v>
      </c>
      <c r="F4705" s="31">
        <v>168944.18</v>
      </c>
      <c r="G4705" s="31">
        <v>121574.28</v>
      </c>
      <c r="H4705" s="31">
        <v>47369.899999999994</v>
      </c>
      <c r="I4705" s="31"/>
      <c r="J4705" s="36" t="s">
        <v>1937</v>
      </c>
      <c r="K4705" s="30" t="s">
        <v>1929</v>
      </c>
      <c r="L4705" s="9">
        <f>Таблица4[[#This Row],[Поступления]]/Таблица4[[#This Row],[Начисления]]</f>
        <v>0.71961212277333264</v>
      </c>
    </row>
    <row r="4706" spans="1:12" ht="15">
      <c r="A4706" s="47">
        <v>105939</v>
      </c>
      <c r="B4706" s="34" t="s">
        <v>1173</v>
      </c>
      <c r="C4706" s="34" t="s">
        <v>1174</v>
      </c>
      <c r="D4706" s="34" t="s">
        <v>1026</v>
      </c>
      <c r="E4706" s="34" t="s">
        <v>109</v>
      </c>
      <c r="F4706" s="31">
        <v>29715.279999999999</v>
      </c>
      <c r="G4706" s="31">
        <v>28301.279999999999</v>
      </c>
      <c r="H4706" s="31">
        <v>1414</v>
      </c>
      <c r="I4706" s="31"/>
      <c r="J4706" s="36" t="s">
        <v>1937</v>
      </c>
      <c r="K4706" s="30" t="s">
        <v>1929</v>
      </c>
      <c r="L4706" s="9">
        <f>Таблица4[[#This Row],[Поступления]]/Таблица4[[#This Row],[Начисления]]</f>
        <v>0.95241505380396885</v>
      </c>
    </row>
    <row r="4707" spans="1:12" ht="15">
      <c r="A4707" s="47">
        <v>105942</v>
      </c>
      <c r="B4707" s="34" t="s">
        <v>1173</v>
      </c>
      <c r="C4707" s="34" t="s">
        <v>1174</v>
      </c>
      <c r="D4707" s="34" t="s">
        <v>1026</v>
      </c>
      <c r="E4707" s="34" t="s">
        <v>267</v>
      </c>
      <c r="F4707" s="31">
        <v>81189.77</v>
      </c>
      <c r="G4707" s="31">
        <v>67508.039999999994</v>
      </c>
      <c r="H4707" s="31">
        <v>13681.73000000001</v>
      </c>
      <c r="I4707" s="31"/>
      <c r="J4707" s="36" t="s">
        <v>1937</v>
      </c>
      <c r="K4707" s="30" t="s">
        <v>1929</v>
      </c>
      <c r="L4707" s="9">
        <f>Таблица4[[#This Row],[Поступления]]/Таблица4[[#This Row],[Начисления]]</f>
        <v>0.8314845577219887</v>
      </c>
    </row>
    <row r="4708" spans="1:12" ht="15">
      <c r="A4708" s="47">
        <v>105943</v>
      </c>
      <c r="B4708" s="34" t="s">
        <v>1173</v>
      </c>
      <c r="C4708" s="34" t="s">
        <v>1174</v>
      </c>
      <c r="D4708" s="34" t="s">
        <v>1026</v>
      </c>
      <c r="E4708" s="34" t="s">
        <v>268</v>
      </c>
      <c r="F4708" s="31">
        <v>70081.289999999994</v>
      </c>
      <c r="G4708" s="31">
        <v>51483.519999999997</v>
      </c>
      <c r="H4708" s="31">
        <v>18597.769999999997</v>
      </c>
      <c r="I4708" s="31"/>
      <c r="J4708" s="36" t="s">
        <v>1937</v>
      </c>
      <c r="K4708" s="30" t="s">
        <v>1929</v>
      </c>
      <c r="L4708" s="9">
        <f>Таблица4[[#This Row],[Поступления]]/Таблица4[[#This Row],[Начисления]]</f>
        <v>0.7346257467578009</v>
      </c>
    </row>
    <row r="4709" spans="1:12" ht="15">
      <c r="A4709" s="47">
        <v>105944</v>
      </c>
      <c r="B4709" s="34" t="s">
        <v>1173</v>
      </c>
      <c r="C4709" s="34" t="s">
        <v>1174</v>
      </c>
      <c r="D4709" s="34" t="s">
        <v>1026</v>
      </c>
      <c r="E4709" s="34" t="s">
        <v>305</v>
      </c>
      <c r="F4709" s="31">
        <v>80454.7</v>
      </c>
      <c r="G4709" s="31">
        <v>64553.7</v>
      </c>
      <c r="H4709" s="31">
        <v>15901</v>
      </c>
      <c r="I4709" s="31"/>
      <c r="J4709" s="36" t="s">
        <v>1937</v>
      </c>
      <c r="K4709" s="30" t="s">
        <v>1929</v>
      </c>
      <c r="L4709" s="9">
        <f>Таблица4[[#This Row],[Поступления]]/Таблица4[[#This Row],[Начисления]]</f>
        <v>0.80236083162326133</v>
      </c>
    </row>
    <row r="4710" spans="1:12" ht="15">
      <c r="A4710" s="47">
        <v>105945</v>
      </c>
      <c r="B4710" s="34" t="s">
        <v>1173</v>
      </c>
      <c r="C4710" s="34" t="s">
        <v>1174</v>
      </c>
      <c r="D4710" s="34" t="s">
        <v>1026</v>
      </c>
      <c r="E4710" s="34" t="s">
        <v>177</v>
      </c>
      <c r="F4710" s="31">
        <v>95107.08</v>
      </c>
      <c r="G4710" s="31">
        <v>66040.56</v>
      </c>
      <c r="H4710" s="31">
        <v>29066.520000000004</v>
      </c>
      <c r="I4710" s="31"/>
      <c r="J4710" s="36" t="s">
        <v>1937</v>
      </c>
      <c r="K4710" s="30" t="s">
        <v>1929</v>
      </c>
      <c r="L4710" s="9">
        <f>Таблица4[[#This Row],[Поступления]]/Таблица4[[#This Row],[Начисления]]</f>
        <v>0.69438111232097544</v>
      </c>
    </row>
    <row r="4711" spans="1:12" ht="15">
      <c r="A4711" s="47">
        <v>105946</v>
      </c>
      <c r="B4711" s="34" t="s">
        <v>1173</v>
      </c>
      <c r="C4711" s="34" t="s">
        <v>1174</v>
      </c>
      <c r="D4711" s="34" t="s">
        <v>1026</v>
      </c>
      <c r="E4711" s="34" t="s">
        <v>126</v>
      </c>
      <c r="F4711" s="31">
        <v>78882.77</v>
      </c>
      <c r="G4711" s="31">
        <v>52587.03</v>
      </c>
      <c r="H4711" s="31">
        <v>26295.740000000005</v>
      </c>
      <c r="I4711" s="31"/>
      <c r="J4711" s="36" t="s">
        <v>1937</v>
      </c>
      <c r="K4711" s="30" t="s">
        <v>1929</v>
      </c>
      <c r="L4711" s="9">
        <f>Таблица4[[#This Row],[Поступления]]/Таблица4[[#This Row],[Начисления]]</f>
        <v>0.66664786239124207</v>
      </c>
    </row>
    <row r="4712" spans="1:12" ht="15">
      <c r="A4712" s="47">
        <v>105947</v>
      </c>
      <c r="B4712" s="34" t="s">
        <v>1173</v>
      </c>
      <c r="C4712" s="34" t="s">
        <v>1174</v>
      </c>
      <c r="D4712" s="34" t="s">
        <v>1026</v>
      </c>
      <c r="E4712" s="34" t="s">
        <v>152</v>
      </c>
      <c r="F4712" s="31">
        <v>1778791.46</v>
      </c>
      <c r="G4712" s="31">
        <v>1638811.87</v>
      </c>
      <c r="H4712" s="31">
        <v>139979.58999999985</v>
      </c>
      <c r="I4712" s="31"/>
      <c r="J4712" s="36" t="s">
        <v>1937</v>
      </c>
      <c r="K4712" s="30" t="s">
        <v>1929</v>
      </c>
      <c r="L4712" s="9">
        <f>Таблица4[[#This Row],[Поступления]]/Таблица4[[#This Row],[Начисления]]</f>
        <v>0.92130635144830308</v>
      </c>
    </row>
    <row r="4713" spans="1:12" ht="15">
      <c r="A4713" s="47">
        <v>105948</v>
      </c>
      <c r="B4713" s="34" t="s">
        <v>1173</v>
      </c>
      <c r="C4713" s="34" t="s">
        <v>1174</v>
      </c>
      <c r="D4713" s="34" t="s">
        <v>1026</v>
      </c>
      <c r="E4713" s="34" t="s">
        <v>153</v>
      </c>
      <c r="F4713" s="31">
        <v>700000.8</v>
      </c>
      <c r="G4713" s="31">
        <v>706808.88</v>
      </c>
      <c r="H4713" s="31"/>
      <c r="I4713" s="31">
        <v>6808.0799999999581</v>
      </c>
      <c r="J4713" s="36" t="s">
        <v>1937</v>
      </c>
      <c r="K4713" s="30" t="s">
        <v>1929</v>
      </c>
      <c r="L4713" s="9">
        <f>Таблица4[[#This Row],[Поступления]]/Таблица4[[#This Row],[Начисления]]</f>
        <v>1.0097258174562085</v>
      </c>
    </row>
    <row r="4714" spans="1:12" ht="15">
      <c r="A4714" s="47">
        <v>105949</v>
      </c>
      <c r="B4714" s="34" t="s">
        <v>1173</v>
      </c>
      <c r="C4714" s="34" t="s">
        <v>1174</v>
      </c>
      <c r="D4714" s="34" t="s">
        <v>1026</v>
      </c>
      <c r="E4714" s="34" t="s">
        <v>155</v>
      </c>
      <c r="F4714" s="31">
        <v>1381476.12</v>
      </c>
      <c r="G4714" s="31">
        <v>1283639.3700000001</v>
      </c>
      <c r="H4714" s="31">
        <v>97836.75</v>
      </c>
      <c r="I4714" s="31"/>
      <c r="J4714" s="36" t="s">
        <v>1937</v>
      </c>
      <c r="K4714" s="30" t="s">
        <v>1930</v>
      </c>
      <c r="L4714" s="9">
        <f>Таблица4[[#This Row],[Поступления]]/Таблица4[[#This Row],[Начисления]]</f>
        <v>0.92917955758800952</v>
      </c>
    </row>
    <row r="4715" spans="1:12" ht="15">
      <c r="A4715" s="47">
        <v>105950</v>
      </c>
      <c r="B4715" s="34" t="s">
        <v>1173</v>
      </c>
      <c r="C4715" s="34" t="s">
        <v>1174</v>
      </c>
      <c r="D4715" s="34" t="s">
        <v>1026</v>
      </c>
      <c r="E4715" s="34" t="s">
        <v>157</v>
      </c>
      <c r="F4715" s="31">
        <v>1610433.37</v>
      </c>
      <c r="G4715" s="31">
        <v>1498698.47</v>
      </c>
      <c r="H4715" s="31">
        <v>111734.90000000014</v>
      </c>
      <c r="I4715" s="31"/>
      <c r="J4715" s="36" t="s">
        <v>1937</v>
      </c>
      <c r="K4715" s="30" t="s">
        <v>1929</v>
      </c>
      <c r="L4715" s="9">
        <f>Таблица4[[#This Row],[Поступления]]/Таблица4[[#This Row],[Начисления]]</f>
        <v>0.93061811678678752</v>
      </c>
    </row>
    <row r="4716" spans="1:12" ht="15">
      <c r="A4716" s="47">
        <v>105951</v>
      </c>
      <c r="B4716" s="34" t="s">
        <v>1173</v>
      </c>
      <c r="C4716" s="34" t="s">
        <v>1174</v>
      </c>
      <c r="D4716" s="34" t="s">
        <v>1026</v>
      </c>
      <c r="E4716" s="34" t="s">
        <v>55</v>
      </c>
      <c r="F4716" s="31">
        <v>1211117.29</v>
      </c>
      <c r="G4716" s="31">
        <v>1109718.8799999999</v>
      </c>
      <c r="H4716" s="31">
        <v>101398.41000000015</v>
      </c>
      <c r="I4716" s="31"/>
      <c r="J4716" s="36" t="s">
        <v>1937</v>
      </c>
      <c r="K4716" s="30" t="s">
        <v>1929</v>
      </c>
      <c r="L4716" s="9">
        <f>Таблица4[[#This Row],[Поступления]]/Таблица4[[#This Row],[Начисления]]</f>
        <v>0.91627696934291136</v>
      </c>
    </row>
    <row r="4717" spans="1:12" ht="15">
      <c r="A4717" s="47">
        <v>105952</v>
      </c>
      <c r="B4717" s="34" t="s">
        <v>1173</v>
      </c>
      <c r="C4717" s="34" t="s">
        <v>1174</v>
      </c>
      <c r="D4717" s="34" t="s">
        <v>1026</v>
      </c>
      <c r="E4717" s="34" t="s">
        <v>58</v>
      </c>
      <c r="F4717" s="31">
        <v>1108069.49</v>
      </c>
      <c r="G4717" s="31">
        <v>942674.02</v>
      </c>
      <c r="H4717" s="31">
        <v>165395.46999999997</v>
      </c>
      <c r="I4717" s="31"/>
      <c r="J4717" s="36" t="s">
        <v>1937</v>
      </c>
      <c r="K4717" s="30" t="s">
        <v>1930</v>
      </c>
      <c r="L4717" s="9">
        <f>Таблица4[[#This Row],[Поступления]]/Таблица4[[#This Row],[Начисления]]</f>
        <v>0.85073547147300299</v>
      </c>
    </row>
    <row r="4718" spans="1:12" ht="15">
      <c r="A4718" s="47">
        <v>105953</v>
      </c>
      <c r="B4718" s="34" t="s">
        <v>1173</v>
      </c>
      <c r="C4718" s="34" t="s">
        <v>1174</v>
      </c>
      <c r="D4718" s="34" t="s">
        <v>1026</v>
      </c>
      <c r="E4718" s="34" t="s">
        <v>60</v>
      </c>
      <c r="F4718" s="31">
        <v>1239344.92</v>
      </c>
      <c r="G4718" s="31">
        <v>1141124.1299999999</v>
      </c>
      <c r="H4718" s="31">
        <v>98220.790000000037</v>
      </c>
      <c r="I4718" s="31"/>
      <c r="J4718" s="36" t="s">
        <v>1937</v>
      </c>
      <c r="K4718" s="30" t="s">
        <v>1930</v>
      </c>
      <c r="L4718" s="9">
        <f>Таблица4[[#This Row],[Поступления]]/Таблица4[[#This Row],[Начисления]]</f>
        <v>0.92074781732271915</v>
      </c>
    </row>
    <row r="4719" spans="1:12" ht="15">
      <c r="A4719" s="47">
        <v>105954</v>
      </c>
      <c r="B4719" s="34" t="s">
        <v>1173</v>
      </c>
      <c r="C4719" s="34" t="s">
        <v>1174</v>
      </c>
      <c r="D4719" s="34" t="s">
        <v>1026</v>
      </c>
      <c r="E4719" s="34" t="s">
        <v>62</v>
      </c>
      <c r="F4719" s="31">
        <v>1260266.9099999999</v>
      </c>
      <c r="G4719" s="31">
        <v>1163467.23</v>
      </c>
      <c r="H4719" s="31">
        <v>96799.679999999935</v>
      </c>
      <c r="I4719" s="31"/>
      <c r="J4719" s="36" t="s">
        <v>1937</v>
      </c>
      <c r="K4719" s="30" t="s">
        <v>1930</v>
      </c>
      <c r="L4719" s="9">
        <f>Таблица4[[#This Row],[Поступления]]/Таблица4[[#This Row],[Начисления]]</f>
        <v>0.92319112782228019</v>
      </c>
    </row>
    <row r="4720" spans="1:12" ht="15">
      <c r="A4720" s="47">
        <v>105956</v>
      </c>
      <c r="B4720" s="34" t="s">
        <v>1173</v>
      </c>
      <c r="C4720" s="34" t="s">
        <v>1174</v>
      </c>
      <c r="D4720" s="34" t="s">
        <v>1026</v>
      </c>
      <c r="E4720" s="34" t="s">
        <v>64</v>
      </c>
      <c r="F4720" s="31">
        <v>1496703.21</v>
      </c>
      <c r="G4720" s="31">
        <v>1345989.27</v>
      </c>
      <c r="H4720" s="31">
        <v>150713.93999999994</v>
      </c>
      <c r="I4720" s="31"/>
      <c r="J4720" s="36" t="s">
        <v>1937</v>
      </c>
      <c r="K4720" s="30" t="s">
        <v>1929</v>
      </c>
      <c r="L4720" s="9">
        <f>Таблица4[[#This Row],[Поступления]]/Таблица4[[#This Row],[Начисления]]</f>
        <v>0.8993027214794308</v>
      </c>
    </row>
    <row r="4721" spans="1:12" ht="15">
      <c r="A4721" s="47">
        <v>105957</v>
      </c>
      <c r="B4721" s="34" t="s">
        <v>1173</v>
      </c>
      <c r="C4721" s="34" t="s">
        <v>1174</v>
      </c>
      <c r="D4721" s="34" t="s">
        <v>1026</v>
      </c>
      <c r="E4721" s="34" t="s">
        <v>65</v>
      </c>
      <c r="F4721" s="31">
        <v>1208567.47</v>
      </c>
      <c r="G4721" s="31">
        <v>1141891.6599999999</v>
      </c>
      <c r="H4721" s="31">
        <v>66675.810000000056</v>
      </c>
      <c r="I4721" s="31"/>
      <c r="J4721" s="36" t="s">
        <v>1937</v>
      </c>
      <c r="K4721" s="30" t="s">
        <v>1929</v>
      </c>
      <c r="L4721" s="9">
        <f>Таблица4[[#This Row],[Поступления]]/Таблица4[[#This Row],[Начисления]]</f>
        <v>0.94483070936867097</v>
      </c>
    </row>
    <row r="4722" spans="1:12" ht="15">
      <c r="A4722" s="47">
        <v>105958</v>
      </c>
      <c r="B4722" s="34" t="s">
        <v>1173</v>
      </c>
      <c r="C4722" s="34" t="s">
        <v>1174</v>
      </c>
      <c r="D4722" s="34" t="s">
        <v>1026</v>
      </c>
      <c r="E4722" s="34" t="s">
        <v>163</v>
      </c>
      <c r="F4722" s="31">
        <v>1661539.7</v>
      </c>
      <c r="G4722" s="31">
        <v>1455426.77</v>
      </c>
      <c r="H4722" s="31">
        <v>206112.92999999993</v>
      </c>
      <c r="I4722" s="31"/>
      <c r="J4722" s="36" t="s">
        <v>1937</v>
      </c>
      <c r="K4722" s="30" t="s">
        <v>1930</v>
      </c>
      <c r="L4722" s="9">
        <f>Таблица4[[#This Row],[Поступления]]/Таблица4[[#This Row],[Начисления]]</f>
        <v>0.87595064385160348</v>
      </c>
    </row>
    <row r="4723" spans="1:12" ht="15">
      <c r="A4723" s="47">
        <v>105959</v>
      </c>
      <c r="B4723" s="34" t="s">
        <v>1173</v>
      </c>
      <c r="C4723" s="34" t="s">
        <v>1174</v>
      </c>
      <c r="D4723" s="34" t="s">
        <v>1026</v>
      </c>
      <c r="E4723" s="34" t="s">
        <v>83</v>
      </c>
      <c r="F4723" s="31">
        <v>1671544.82</v>
      </c>
      <c r="G4723" s="31">
        <v>1475264.01</v>
      </c>
      <c r="H4723" s="31">
        <v>196280.81000000006</v>
      </c>
      <c r="I4723" s="31"/>
      <c r="J4723" s="36" t="s">
        <v>1937</v>
      </c>
      <c r="K4723" s="30" t="s">
        <v>1930</v>
      </c>
      <c r="L4723" s="9">
        <f>Таблица4[[#This Row],[Поступления]]/Таблица4[[#This Row],[Начисления]]</f>
        <v>0.88257520369690112</v>
      </c>
    </row>
    <row r="4724" spans="1:12" ht="15">
      <c r="A4724" s="47">
        <v>105960</v>
      </c>
      <c r="B4724" s="34" t="s">
        <v>1173</v>
      </c>
      <c r="C4724" s="34" t="s">
        <v>1174</v>
      </c>
      <c r="D4724" s="34" t="s">
        <v>1026</v>
      </c>
      <c r="E4724" s="34" t="s">
        <v>101</v>
      </c>
      <c r="F4724" s="31">
        <v>520048.31</v>
      </c>
      <c r="G4724" s="31">
        <v>469700.56</v>
      </c>
      <c r="H4724" s="31">
        <v>50347.75</v>
      </c>
      <c r="I4724" s="31"/>
      <c r="J4724" s="36" t="s">
        <v>1937</v>
      </c>
      <c r="K4724" s="30" t="s">
        <v>1929</v>
      </c>
      <c r="L4724" s="9">
        <f>Таблица4[[#This Row],[Поступления]]/Таблица4[[#This Row],[Начисления]]</f>
        <v>0.90318639820212088</v>
      </c>
    </row>
    <row r="4725" spans="1:12" ht="15">
      <c r="A4725" s="47">
        <v>105961</v>
      </c>
      <c r="B4725" s="34" t="s">
        <v>1173</v>
      </c>
      <c r="C4725" s="34" t="s">
        <v>1174</v>
      </c>
      <c r="D4725" s="34" t="s">
        <v>1026</v>
      </c>
      <c r="E4725" s="34" t="s">
        <v>272</v>
      </c>
      <c r="F4725" s="31">
        <v>425888.38</v>
      </c>
      <c r="G4725" s="31">
        <v>373851.29</v>
      </c>
      <c r="H4725" s="31">
        <v>52037.090000000026</v>
      </c>
      <c r="I4725" s="31"/>
      <c r="J4725" s="36" t="s">
        <v>1937</v>
      </c>
      <c r="K4725" s="30" t="s">
        <v>1929</v>
      </c>
      <c r="L4725" s="9">
        <f>Таблица4[[#This Row],[Поступления]]/Таблица4[[#This Row],[Начисления]]</f>
        <v>0.87781519185848644</v>
      </c>
    </row>
    <row r="4726" spans="1:12" ht="15">
      <c r="A4726" s="47">
        <v>105962</v>
      </c>
      <c r="B4726" s="34" t="s">
        <v>1173</v>
      </c>
      <c r="C4726" s="34" t="s">
        <v>1174</v>
      </c>
      <c r="D4726" s="34" t="s">
        <v>1026</v>
      </c>
      <c r="E4726" s="34" t="s">
        <v>273</v>
      </c>
      <c r="F4726" s="31">
        <v>1629863.1</v>
      </c>
      <c r="G4726" s="31">
        <v>1510331.32</v>
      </c>
      <c r="H4726" s="31">
        <v>119531.78000000003</v>
      </c>
      <c r="I4726" s="31"/>
      <c r="J4726" s="36" t="s">
        <v>1937</v>
      </c>
      <c r="K4726" s="30" t="s">
        <v>1929</v>
      </c>
      <c r="L4726" s="9">
        <f>Таблица4[[#This Row],[Поступления]]/Таблица4[[#This Row],[Начисления]]</f>
        <v>0.9266614600944092</v>
      </c>
    </row>
    <row r="4727" spans="1:12" ht="15">
      <c r="A4727" s="47">
        <v>105963</v>
      </c>
      <c r="B4727" s="34" t="s">
        <v>1173</v>
      </c>
      <c r="C4727" s="34" t="s">
        <v>1174</v>
      </c>
      <c r="D4727" s="34" t="s">
        <v>1026</v>
      </c>
      <c r="E4727" s="34" t="s">
        <v>332</v>
      </c>
      <c r="F4727" s="31">
        <v>2053768.89</v>
      </c>
      <c r="G4727" s="31">
        <v>1915925.18</v>
      </c>
      <c r="H4727" s="31">
        <v>137843.70999999996</v>
      </c>
      <c r="I4727" s="31"/>
      <c r="J4727" s="36" t="s">
        <v>1937</v>
      </c>
      <c r="K4727" s="30" t="s">
        <v>1930</v>
      </c>
      <c r="L4727" s="9">
        <f>Таблица4[[#This Row],[Поступления]]/Таблица4[[#This Row],[Начисления]]</f>
        <v>0.9328825601209686</v>
      </c>
    </row>
    <row r="4728" spans="1:12" ht="15">
      <c r="A4728" s="47">
        <v>105964</v>
      </c>
      <c r="B4728" s="34" t="s">
        <v>1173</v>
      </c>
      <c r="C4728" s="34" t="s">
        <v>1174</v>
      </c>
      <c r="D4728" s="34" t="s">
        <v>1026</v>
      </c>
      <c r="E4728" s="34" t="s">
        <v>277</v>
      </c>
      <c r="F4728" s="31">
        <v>484787.48</v>
      </c>
      <c r="G4728" s="31">
        <v>399338.33</v>
      </c>
      <c r="H4728" s="31">
        <v>85449.149999999965</v>
      </c>
      <c r="I4728" s="31"/>
      <c r="J4728" s="36" t="s">
        <v>1937</v>
      </c>
      <c r="K4728" s="30" t="s">
        <v>1929</v>
      </c>
      <c r="L4728" s="9">
        <f>Таблица4[[#This Row],[Поступления]]/Таблица4[[#This Row],[Начисления]]</f>
        <v>0.82373895051910173</v>
      </c>
    </row>
    <row r="4729" spans="1:12" ht="15">
      <c r="A4729" s="47">
        <v>105965</v>
      </c>
      <c r="B4729" s="34" t="s">
        <v>1173</v>
      </c>
      <c r="C4729" s="34" t="s">
        <v>1174</v>
      </c>
      <c r="D4729" s="34" t="s">
        <v>1026</v>
      </c>
      <c r="E4729" s="34" t="s">
        <v>278</v>
      </c>
      <c r="F4729" s="31">
        <v>1130295.8700000001</v>
      </c>
      <c r="G4729" s="31">
        <v>858333.99</v>
      </c>
      <c r="H4729" s="31">
        <v>271961.88000000012</v>
      </c>
      <c r="I4729" s="31"/>
      <c r="J4729" s="36" t="s">
        <v>1937</v>
      </c>
      <c r="K4729" s="30" t="s">
        <v>1929</v>
      </c>
      <c r="L4729" s="9">
        <f>Таблица4[[#This Row],[Поступления]]/Таблица4[[#This Row],[Начисления]]</f>
        <v>0.75938876959711432</v>
      </c>
    </row>
    <row r="4730" spans="1:12" ht="15">
      <c r="A4730" s="47">
        <v>105966</v>
      </c>
      <c r="B4730" s="34" t="s">
        <v>1173</v>
      </c>
      <c r="C4730" s="34" t="s">
        <v>1174</v>
      </c>
      <c r="D4730" s="34" t="s">
        <v>1026</v>
      </c>
      <c r="E4730" s="34" t="s">
        <v>285</v>
      </c>
      <c r="F4730" s="31">
        <v>1065694.6499999999</v>
      </c>
      <c r="G4730" s="31">
        <v>959971.33</v>
      </c>
      <c r="H4730" s="31">
        <v>105723.31999999995</v>
      </c>
      <c r="I4730" s="31"/>
      <c r="J4730" s="36" t="s">
        <v>1937</v>
      </c>
      <c r="K4730" s="30" t="s">
        <v>1929</v>
      </c>
      <c r="L4730" s="9">
        <f>Таблица4[[#This Row],[Поступления]]/Таблица4[[#This Row],[Начисления]]</f>
        <v>0.90079398446825276</v>
      </c>
    </row>
    <row r="4731" spans="1:12" ht="15">
      <c r="A4731" s="47">
        <v>105967</v>
      </c>
      <c r="B4731" s="34" t="s">
        <v>1173</v>
      </c>
      <c r="C4731" s="34" t="s">
        <v>1174</v>
      </c>
      <c r="D4731" s="34" t="s">
        <v>1026</v>
      </c>
      <c r="E4731" s="34" t="s">
        <v>279</v>
      </c>
      <c r="F4731" s="31">
        <v>2633754.54</v>
      </c>
      <c r="G4731" s="31">
        <v>2368379.41</v>
      </c>
      <c r="H4731" s="31">
        <v>265375.12999999989</v>
      </c>
      <c r="I4731" s="31"/>
      <c r="J4731" s="36" t="s">
        <v>1937</v>
      </c>
      <c r="K4731" s="30" t="s">
        <v>1930</v>
      </c>
      <c r="L4731" s="9">
        <f>Таблица4[[#This Row],[Поступления]]/Таблица4[[#This Row],[Начисления]]</f>
        <v>0.89924075081043808</v>
      </c>
    </row>
    <row r="4732" spans="1:12" ht="15">
      <c r="A4732" s="47">
        <v>105968</v>
      </c>
      <c r="B4732" s="34" t="s">
        <v>1173</v>
      </c>
      <c r="C4732" s="34" t="s">
        <v>1174</v>
      </c>
      <c r="D4732" s="34" t="s">
        <v>1026</v>
      </c>
      <c r="E4732" s="34" t="s">
        <v>280</v>
      </c>
      <c r="F4732" s="31">
        <v>943373.17</v>
      </c>
      <c r="G4732" s="31">
        <v>917169.52</v>
      </c>
      <c r="H4732" s="31">
        <v>26203.650000000023</v>
      </c>
      <c r="I4732" s="31"/>
      <c r="J4732" s="36" t="s">
        <v>1937</v>
      </c>
      <c r="K4732" s="30" t="s">
        <v>1929</v>
      </c>
      <c r="L4732" s="9">
        <f>Таблица4[[#This Row],[Поступления]]/Таблица4[[#This Row],[Начисления]]</f>
        <v>0.97222345214672579</v>
      </c>
    </row>
    <row r="4733" spans="1:12" ht="15">
      <c r="A4733" s="47">
        <v>105969</v>
      </c>
      <c r="B4733" s="34" t="s">
        <v>1173</v>
      </c>
      <c r="C4733" s="34" t="s">
        <v>1174</v>
      </c>
      <c r="D4733" s="34" t="s">
        <v>1026</v>
      </c>
      <c r="E4733" s="34" t="s">
        <v>410</v>
      </c>
      <c r="F4733" s="31">
        <v>985402.01</v>
      </c>
      <c r="G4733" s="31">
        <v>806264.91</v>
      </c>
      <c r="H4733" s="31">
        <v>179137.09999999998</v>
      </c>
      <c r="I4733" s="31"/>
      <c r="J4733" s="36" t="s">
        <v>1937</v>
      </c>
      <c r="K4733" s="30" t="s">
        <v>1929</v>
      </c>
      <c r="L4733" s="9">
        <f>Таблица4[[#This Row],[Поступления]]/Таблица4[[#This Row],[Начисления]]</f>
        <v>0.81820911853021294</v>
      </c>
    </row>
    <row r="4734" spans="1:12" ht="15">
      <c r="A4734" s="47">
        <v>105970</v>
      </c>
      <c r="B4734" s="34" t="s">
        <v>1173</v>
      </c>
      <c r="C4734" s="34" t="s">
        <v>1174</v>
      </c>
      <c r="D4734" s="34" t="s">
        <v>1026</v>
      </c>
      <c r="E4734" s="34" t="s">
        <v>229</v>
      </c>
      <c r="F4734" s="31">
        <v>930702.78</v>
      </c>
      <c r="G4734" s="31">
        <v>830057.5</v>
      </c>
      <c r="H4734" s="31">
        <v>100645.28000000003</v>
      </c>
      <c r="I4734" s="31"/>
      <c r="J4734" s="36" t="s">
        <v>1937</v>
      </c>
      <c r="K4734" s="30" t="s">
        <v>1929</v>
      </c>
      <c r="L4734" s="9">
        <f>Таблица4[[#This Row],[Поступления]]/Таблица4[[#This Row],[Начисления]]</f>
        <v>0.89186098702745897</v>
      </c>
    </row>
    <row r="4735" spans="1:12" ht="15">
      <c r="A4735" s="47">
        <v>105971</v>
      </c>
      <c r="B4735" s="34" t="s">
        <v>1173</v>
      </c>
      <c r="C4735" s="34" t="s">
        <v>1174</v>
      </c>
      <c r="D4735" s="34" t="s">
        <v>1026</v>
      </c>
      <c r="E4735" s="34" t="s">
        <v>189</v>
      </c>
      <c r="F4735" s="31">
        <v>602041.75</v>
      </c>
      <c r="G4735" s="31">
        <v>566079.81000000006</v>
      </c>
      <c r="H4735" s="31">
        <v>35961.939999999944</v>
      </c>
      <c r="I4735" s="31"/>
      <c r="J4735" s="36" t="s">
        <v>1937</v>
      </c>
      <c r="K4735" s="30" t="s">
        <v>1929</v>
      </c>
      <c r="L4735" s="9">
        <f>Таблица4[[#This Row],[Поступления]]/Таблица4[[#This Row],[Начисления]]</f>
        <v>0.94026670077282859</v>
      </c>
    </row>
    <row r="4736" spans="1:12" ht="15">
      <c r="A4736" s="47">
        <v>105973</v>
      </c>
      <c r="B4736" s="34" t="s">
        <v>1173</v>
      </c>
      <c r="C4736" s="34" t="s">
        <v>1174</v>
      </c>
      <c r="D4736" s="34" t="s">
        <v>1026</v>
      </c>
      <c r="E4736" s="34" t="s">
        <v>421</v>
      </c>
      <c r="F4736" s="31">
        <v>953711.41</v>
      </c>
      <c r="G4736" s="31">
        <v>901478.91</v>
      </c>
      <c r="H4736" s="31">
        <v>52232.5</v>
      </c>
      <c r="I4736" s="31"/>
      <c r="J4736" s="36" t="s">
        <v>1937</v>
      </c>
      <c r="K4736" s="30" t="s">
        <v>1929</v>
      </c>
      <c r="L4736" s="9">
        <f>Таблица4[[#This Row],[Поступления]]/Таблица4[[#This Row],[Начисления]]</f>
        <v>0.94523238429117673</v>
      </c>
    </row>
    <row r="4737" spans="1:12" ht="15">
      <c r="A4737" s="47">
        <v>105975</v>
      </c>
      <c r="B4737" s="34" t="s">
        <v>1173</v>
      </c>
      <c r="C4737" s="34" t="s">
        <v>1174</v>
      </c>
      <c r="D4737" s="34" t="s">
        <v>1026</v>
      </c>
      <c r="E4737" s="34" t="s">
        <v>429</v>
      </c>
      <c r="F4737" s="31">
        <v>2936852.84</v>
      </c>
      <c r="G4737" s="31">
        <v>2876506.19</v>
      </c>
      <c r="H4737" s="31">
        <v>60346.649999999907</v>
      </c>
      <c r="I4737" s="31"/>
      <c r="J4737" s="36" t="s">
        <v>1937</v>
      </c>
      <c r="K4737" s="30" t="s">
        <v>1929</v>
      </c>
      <c r="L4737" s="9">
        <f>Таблица4[[#This Row],[Поступления]]/Таблица4[[#This Row],[Начисления]]</f>
        <v>0.97945193263411867</v>
      </c>
    </row>
    <row r="4738" spans="1:12" ht="15">
      <c r="A4738" s="47">
        <v>105976</v>
      </c>
      <c r="B4738" s="34" t="s">
        <v>1173</v>
      </c>
      <c r="C4738" s="34" t="s">
        <v>1174</v>
      </c>
      <c r="D4738" s="34" t="s">
        <v>1026</v>
      </c>
      <c r="E4738" s="34" t="s">
        <v>231</v>
      </c>
      <c r="F4738" s="31">
        <v>830667.31</v>
      </c>
      <c r="G4738" s="31">
        <v>825397.83</v>
      </c>
      <c r="H4738" s="31">
        <v>5269.4800000000978</v>
      </c>
      <c r="I4738" s="31"/>
      <c r="J4738" s="36" t="s">
        <v>1937</v>
      </c>
      <c r="K4738" s="30" t="s">
        <v>1929</v>
      </c>
      <c r="L4738" s="9">
        <f>Таблица4[[#This Row],[Поступления]]/Таблица4[[#This Row],[Начисления]]</f>
        <v>0.99365632915059565</v>
      </c>
    </row>
    <row r="4739" spans="1:12" ht="15">
      <c r="A4739" s="47">
        <v>105977</v>
      </c>
      <c r="B4739" s="34" t="s">
        <v>1173</v>
      </c>
      <c r="C4739" s="34" t="s">
        <v>1174</v>
      </c>
      <c r="D4739" s="34" t="s">
        <v>1026</v>
      </c>
      <c r="E4739" s="34" t="s">
        <v>88</v>
      </c>
      <c r="F4739" s="31">
        <v>1778766.34</v>
      </c>
      <c r="G4739" s="31">
        <v>1625359.16</v>
      </c>
      <c r="H4739" s="31">
        <v>153407.18000000017</v>
      </c>
      <c r="I4739" s="31"/>
      <c r="J4739" s="36" t="s">
        <v>1937</v>
      </c>
      <c r="K4739" s="30" t="s">
        <v>1929</v>
      </c>
      <c r="L4739" s="9">
        <f>Таблица4[[#This Row],[Поступления]]/Таблица4[[#This Row],[Начисления]]</f>
        <v>0.91375641839500954</v>
      </c>
    </row>
    <row r="4740" spans="1:12" ht="15">
      <c r="A4740" s="47">
        <v>105978</v>
      </c>
      <c r="B4740" s="34" t="s">
        <v>1173</v>
      </c>
      <c r="C4740" s="34" t="s">
        <v>1174</v>
      </c>
      <c r="D4740" s="34" t="s">
        <v>1026</v>
      </c>
      <c r="E4740" s="34" t="s">
        <v>451</v>
      </c>
      <c r="F4740" s="31">
        <v>817864.39</v>
      </c>
      <c r="G4740" s="31">
        <v>647069.87</v>
      </c>
      <c r="H4740" s="31">
        <v>170794.52000000002</v>
      </c>
      <c r="I4740" s="31"/>
      <c r="J4740" s="36" t="s">
        <v>1937</v>
      </c>
      <c r="K4740" s="30" t="s">
        <v>1929</v>
      </c>
      <c r="L4740" s="9">
        <f>Таблица4[[#This Row],[Поступления]]/Таблица4[[#This Row],[Начисления]]</f>
        <v>0.791170122958893</v>
      </c>
    </row>
    <row r="4741" spans="1:12" ht="15">
      <c r="A4741" s="47">
        <v>105979</v>
      </c>
      <c r="B4741" s="34" t="s">
        <v>1173</v>
      </c>
      <c r="C4741" s="34" t="s">
        <v>1174</v>
      </c>
      <c r="D4741" s="34" t="s">
        <v>1026</v>
      </c>
      <c r="E4741" s="34" t="s">
        <v>456</v>
      </c>
      <c r="F4741" s="31">
        <v>1631420.71</v>
      </c>
      <c r="G4741" s="31">
        <v>1534382.98</v>
      </c>
      <c r="H4741" s="31">
        <v>97037.729999999981</v>
      </c>
      <c r="I4741" s="31"/>
      <c r="J4741" s="36" t="s">
        <v>1937</v>
      </c>
      <c r="K4741" s="30" t="s">
        <v>1929</v>
      </c>
      <c r="L4741" s="9">
        <f>Таблица4[[#This Row],[Поступления]]/Таблица4[[#This Row],[Начисления]]</f>
        <v>0.94051949358911846</v>
      </c>
    </row>
    <row r="4742" spans="1:12" ht="15">
      <c r="A4742" s="47">
        <v>105980</v>
      </c>
      <c r="B4742" s="34" t="s">
        <v>1173</v>
      </c>
      <c r="C4742" s="34" t="s">
        <v>1174</v>
      </c>
      <c r="D4742" s="34" t="s">
        <v>1026</v>
      </c>
      <c r="E4742" s="34" t="s">
        <v>458</v>
      </c>
      <c r="F4742" s="31">
        <v>923094.9</v>
      </c>
      <c r="G4742" s="31">
        <v>760592.82</v>
      </c>
      <c r="H4742" s="31">
        <v>162502.08000000007</v>
      </c>
      <c r="I4742" s="31"/>
      <c r="J4742" s="36" t="s">
        <v>1937</v>
      </c>
      <c r="K4742" s="30" t="s">
        <v>1929</v>
      </c>
      <c r="L4742" s="9">
        <f>Таблица4[[#This Row],[Поступления]]/Таблица4[[#This Row],[Начисления]]</f>
        <v>0.82395950838857401</v>
      </c>
    </row>
    <row r="4743" spans="1:12" ht="15">
      <c r="A4743" s="47">
        <v>105981</v>
      </c>
      <c r="B4743" s="34" t="s">
        <v>1173</v>
      </c>
      <c r="C4743" s="34" t="s">
        <v>1174</v>
      </c>
      <c r="D4743" s="34" t="s">
        <v>1026</v>
      </c>
      <c r="E4743" s="34" t="s">
        <v>461</v>
      </c>
      <c r="F4743" s="31">
        <v>1626176.68</v>
      </c>
      <c r="G4743" s="31">
        <v>1546229.54</v>
      </c>
      <c r="H4743" s="31">
        <v>79947.139999999898</v>
      </c>
      <c r="I4743" s="31"/>
      <c r="J4743" s="36" t="s">
        <v>1937</v>
      </c>
      <c r="K4743" s="30" t="s">
        <v>1929</v>
      </c>
      <c r="L4743" s="9">
        <f>Таблица4[[#This Row],[Поступления]]/Таблица4[[#This Row],[Начисления]]</f>
        <v>0.95083735919764889</v>
      </c>
    </row>
    <row r="4744" spans="1:12" ht="15">
      <c r="A4744" s="47">
        <v>105982</v>
      </c>
      <c r="B4744" s="34" t="s">
        <v>1173</v>
      </c>
      <c r="C4744" s="34" t="s">
        <v>1174</v>
      </c>
      <c r="D4744" s="34" t="s">
        <v>1026</v>
      </c>
      <c r="E4744" s="34" t="s">
        <v>825</v>
      </c>
      <c r="F4744" s="31">
        <v>1422826.06</v>
      </c>
      <c r="G4744" s="31">
        <v>1329262.81</v>
      </c>
      <c r="H4744" s="31">
        <v>93563.25</v>
      </c>
      <c r="I4744" s="31"/>
      <c r="J4744" s="36" t="s">
        <v>1937</v>
      </c>
      <c r="K4744" s="30" t="s">
        <v>1929</v>
      </c>
      <c r="L4744" s="9">
        <f>Таблица4[[#This Row],[Поступления]]/Таблица4[[#This Row],[Начисления]]</f>
        <v>0.93424125925835233</v>
      </c>
    </row>
    <row r="4745" spans="1:12" ht="15">
      <c r="A4745" s="47">
        <v>105983</v>
      </c>
      <c r="B4745" s="34" t="s">
        <v>1173</v>
      </c>
      <c r="C4745" s="34" t="s">
        <v>1174</v>
      </c>
      <c r="D4745" s="34" t="s">
        <v>1026</v>
      </c>
      <c r="E4745" s="34" t="s">
        <v>554</v>
      </c>
      <c r="F4745" s="31">
        <v>4552430.3499999996</v>
      </c>
      <c r="G4745" s="31">
        <v>4279242.6100000003</v>
      </c>
      <c r="H4745" s="31">
        <v>273187.73999999929</v>
      </c>
      <c r="I4745" s="31"/>
      <c r="J4745" s="36" t="s">
        <v>1937</v>
      </c>
      <c r="K4745" s="30" t="s">
        <v>1929</v>
      </c>
      <c r="L4745" s="9">
        <f>Таблица4[[#This Row],[Поступления]]/Таблица4[[#This Row],[Начисления]]</f>
        <v>0.93999079195138058</v>
      </c>
    </row>
    <row r="4746" spans="1:12" ht="15">
      <c r="A4746" s="47">
        <v>105984</v>
      </c>
      <c r="B4746" s="34" t="s">
        <v>1173</v>
      </c>
      <c r="C4746" s="34" t="s">
        <v>1174</v>
      </c>
      <c r="D4746" s="34" t="s">
        <v>1026</v>
      </c>
      <c r="E4746" s="34" t="s">
        <v>315</v>
      </c>
      <c r="F4746" s="31">
        <v>5101148.05</v>
      </c>
      <c r="G4746" s="31">
        <v>4602634.5199999996</v>
      </c>
      <c r="H4746" s="31">
        <v>498513.53000000026</v>
      </c>
      <c r="I4746" s="31"/>
      <c r="J4746" s="36" t="s">
        <v>1937</v>
      </c>
      <c r="K4746" s="30" t="s">
        <v>1929</v>
      </c>
      <c r="L4746" s="9">
        <f>Таблица4[[#This Row],[Поступления]]/Таблица4[[#This Row],[Начисления]]</f>
        <v>0.90227424785289256</v>
      </c>
    </row>
    <row r="4747" spans="1:12" ht="15">
      <c r="A4747" s="47">
        <v>105985</v>
      </c>
      <c r="B4747" s="34" t="s">
        <v>1173</v>
      </c>
      <c r="C4747" s="34" t="s">
        <v>1174</v>
      </c>
      <c r="D4747" s="34" t="s">
        <v>1026</v>
      </c>
      <c r="E4747" s="34" t="s">
        <v>316</v>
      </c>
      <c r="F4747" s="31">
        <v>2178423.7200000002</v>
      </c>
      <c r="G4747" s="31">
        <v>1833063.16</v>
      </c>
      <c r="H4747" s="31">
        <v>345360.56000000029</v>
      </c>
      <c r="I4747" s="31"/>
      <c r="J4747" s="36" t="s">
        <v>1937</v>
      </c>
      <c r="K4747" s="30" t="s">
        <v>1929</v>
      </c>
      <c r="L4747" s="9">
        <f>Таблица4[[#This Row],[Поступления]]/Таблица4[[#This Row],[Начисления]]</f>
        <v>0.84146309240518169</v>
      </c>
    </row>
    <row r="4748" spans="1:12" ht="15">
      <c r="A4748" s="47">
        <v>105988</v>
      </c>
      <c r="B4748" s="34" t="s">
        <v>1173</v>
      </c>
      <c r="C4748" s="34" t="s">
        <v>1174</v>
      </c>
      <c r="D4748" s="34" t="s">
        <v>1026</v>
      </c>
      <c r="E4748" s="34" t="s">
        <v>824</v>
      </c>
      <c r="F4748" s="31">
        <v>979721.23</v>
      </c>
      <c r="G4748" s="31">
        <v>900640.48</v>
      </c>
      <c r="H4748" s="31">
        <v>79080.75</v>
      </c>
      <c r="I4748" s="31"/>
      <c r="J4748" s="36" t="s">
        <v>1937</v>
      </c>
      <c r="K4748" s="30" t="s">
        <v>1929</v>
      </c>
      <c r="L4748" s="9">
        <f>Таблица4[[#This Row],[Поступления]]/Таблица4[[#This Row],[Начисления]]</f>
        <v>0.91928239627919461</v>
      </c>
    </row>
    <row r="4749" spans="1:12" ht="15">
      <c r="A4749" s="47">
        <v>105989</v>
      </c>
      <c r="B4749" s="34" t="s">
        <v>1173</v>
      </c>
      <c r="C4749" s="34" t="s">
        <v>1174</v>
      </c>
      <c r="D4749" s="34" t="s">
        <v>1375</v>
      </c>
      <c r="E4749" s="34" t="s">
        <v>100</v>
      </c>
      <c r="F4749" s="31">
        <v>841459.88</v>
      </c>
      <c r="G4749" s="31">
        <v>799268.92</v>
      </c>
      <c r="H4749" s="31">
        <v>42190.959999999963</v>
      </c>
      <c r="I4749" s="31"/>
      <c r="J4749" s="36" t="s">
        <v>1931</v>
      </c>
      <c r="K4749" s="30" t="s">
        <v>1929</v>
      </c>
      <c r="L4749" s="9">
        <f>Таблица4[[#This Row],[Поступления]]/Таблица4[[#This Row],[Начисления]]</f>
        <v>0.94985980793285119</v>
      </c>
    </row>
    <row r="4750" spans="1:12" ht="15">
      <c r="A4750" s="47">
        <v>105993</v>
      </c>
      <c r="B4750" s="34" t="s">
        <v>1173</v>
      </c>
      <c r="C4750" s="34" t="s">
        <v>1174</v>
      </c>
      <c r="D4750" s="34" t="s">
        <v>1416</v>
      </c>
      <c r="E4750" s="34" t="s">
        <v>140</v>
      </c>
      <c r="F4750" s="31">
        <v>2927389.61</v>
      </c>
      <c r="G4750" s="31">
        <v>2589581.7400000002</v>
      </c>
      <c r="H4750" s="31">
        <v>337807.86999999965</v>
      </c>
      <c r="I4750" s="31"/>
      <c r="J4750" s="36" t="s">
        <v>1931</v>
      </c>
      <c r="K4750" s="30" t="s">
        <v>1930</v>
      </c>
      <c r="L4750" s="9">
        <f>Таблица4[[#This Row],[Поступления]]/Таблица4[[#This Row],[Начисления]]</f>
        <v>0.88460440357988435</v>
      </c>
    </row>
    <row r="4751" spans="1:12" ht="15">
      <c r="A4751" s="47">
        <v>105994</v>
      </c>
      <c r="B4751" s="34" t="s">
        <v>1173</v>
      </c>
      <c r="C4751" s="34" t="s">
        <v>1174</v>
      </c>
      <c r="D4751" s="34" t="s">
        <v>1416</v>
      </c>
      <c r="E4751" s="34" t="s">
        <v>826</v>
      </c>
      <c r="F4751" s="31">
        <v>4005929.28</v>
      </c>
      <c r="G4751" s="31">
        <v>3778977.93</v>
      </c>
      <c r="H4751" s="31">
        <v>226951.34999999963</v>
      </c>
      <c r="I4751" s="31"/>
      <c r="J4751" s="36" t="s">
        <v>1931</v>
      </c>
      <c r="K4751" s="30" t="s">
        <v>1930</v>
      </c>
      <c r="L4751" s="9">
        <f>Таблица4[[#This Row],[Поступления]]/Таблица4[[#This Row],[Начисления]]</f>
        <v>0.94334614164731345</v>
      </c>
    </row>
    <row r="4752" spans="1:12" ht="15">
      <c r="A4752" s="47">
        <v>105995</v>
      </c>
      <c r="B4752" s="34" t="s">
        <v>1173</v>
      </c>
      <c r="C4752" s="34" t="s">
        <v>1174</v>
      </c>
      <c r="D4752" s="34" t="s">
        <v>1417</v>
      </c>
      <c r="E4752" s="34" t="s">
        <v>18</v>
      </c>
      <c r="F4752" s="31">
        <v>150678.89000000001</v>
      </c>
      <c r="G4752" s="31">
        <v>157875.20000000001</v>
      </c>
      <c r="H4752" s="31"/>
      <c r="I4752" s="31">
        <v>7196.3099999999977</v>
      </c>
      <c r="J4752" s="36" t="s">
        <v>1936</v>
      </c>
      <c r="K4752" s="30" t="s">
        <v>1929</v>
      </c>
      <c r="L4752" s="9">
        <f>Таблица4[[#This Row],[Поступления]]/Таблица4[[#This Row],[Начисления]]</f>
        <v>1.0477592448417956</v>
      </c>
    </row>
    <row r="4753" spans="1:12" ht="15">
      <c r="A4753" s="47">
        <v>105996</v>
      </c>
      <c r="B4753" s="34" t="s">
        <v>1173</v>
      </c>
      <c r="C4753" s="34" t="s">
        <v>1174</v>
      </c>
      <c r="D4753" s="34" t="s">
        <v>1418</v>
      </c>
      <c r="E4753" s="34" t="s">
        <v>20</v>
      </c>
      <c r="F4753" s="31">
        <v>1778273.15</v>
      </c>
      <c r="G4753" s="31">
        <v>1640267.4</v>
      </c>
      <c r="H4753" s="31">
        <v>138005.75</v>
      </c>
      <c r="I4753" s="31"/>
      <c r="J4753" s="36" t="s">
        <v>1933</v>
      </c>
      <c r="K4753" s="30" t="s">
        <v>1929</v>
      </c>
      <c r="L4753" s="9">
        <f>Таблица4[[#This Row],[Поступления]]/Таблица4[[#This Row],[Начисления]]</f>
        <v>0.92239339046422653</v>
      </c>
    </row>
    <row r="4754" spans="1:12" ht="15">
      <c r="A4754" s="47">
        <v>105997</v>
      </c>
      <c r="B4754" s="34" t="s">
        <v>1173</v>
      </c>
      <c r="C4754" s="34" t="s">
        <v>1174</v>
      </c>
      <c r="D4754" s="34" t="s">
        <v>1418</v>
      </c>
      <c r="E4754" s="34" t="s">
        <v>21</v>
      </c>
      <c r="F4754" s="31">
        <v>1513600.39</v>
      </c>
      <c r="G4754" s="31">
        <v>1431463.9</v>
      </c>
      <c r="H4754" s="31">
        <v>82136.489999999991</v>
      </c>
      <c r="I4754" s="31"/>
      <c r="J4754" s="36" t="s">
        <v>1933</v>
      </c>
      <c r="K4754" s="30" t="s">
        <v>1929</v>
      </c>
      <c r="L4754" s="9">
        <f>Таблица4[[#This Row],[Поступления]]/Таблица4[[#This Row],[Начисления]]</f>
        <v>0.94573436255523169</v>
      </c>
    </row>
    <row r="4755" spans="1:12" ht="15">
      <c r="A4755" s="47">
        <v>105998</v>
      </c>
      <c r="B4755" s="34" t="s">
        <v>1173</v>
      </c>
      <c r="C4755" s="34" t="s">
        <v>1174</v>
      </c>
      <c r="D4755" s="34" t="s">
        <v>1418</v>
      </c>
      <c r="E4755" s="34" t="s">
        <v>25</v>
      </c>
      <c r="F4755" s="31">
        <v>1727901.41</v>
      </c>
      <c r="G4755" s="31">
        <v>1630221.61</v>
      </c>
      <c r="H4755" s="31">
        <v>97679.799999999814</v>
      </c>
      <c r="I4755" s="31"/>
      <c r="J4755" s="36" t="s">
        <v>1933</v>
      </c>
      <c r="K4755" s="30" t="s">
        <v>1929</v>
      </c>
      <c r="L4755" s="9">
        <f>Таблица4[[#This Row],[Поступления]]/Таблица4[[#This Row],[Начисления]]</f>
        <v>0.94346911262720723</v>
      </c>
    </row>
    <row r="4756" spans="1:12" ht="15">
      <c r="A4756" s="47">
        <v>105999</v>
      </c>
      <c r="B4756" s="34" t="s">
        <v>1173</v>
      </c>
      <c r="C4756" s="34" t="s">
        <v>1174</v>
      </c>
      <c r="D4756" s="34" t="s">
        <v>1418</v>
      </c>
      <c r="E4756" s="34" t="s">
        <v>100</v>
      </c>
      <c r="F4756" s="31">
        <v>1508476.41</v>
      </c>
      <c r="G4756" s="31">
        <v>1452584.8</v>
      </c>
      <c r="H4756" s="31">
        <v>55891.60999999987</v>
      </c>
      <c r="I4756" s="31"/>
      <c r="J4756" s="36" t="s">
        <v>1933</v>
      </c>
      <c r="K4756" s="30" t="s">
        <v>1929</v>
      </c>
      <c r="L4756" s="9">
        <f>Таблица4[[#This Row],[Поступления]]/Таблица4[[#This Row],[Начисления]]</f>
        <v>0.96294830358003425</v>
      </c>
    </row>
    <row r="4757" spans="1:12" ht="15">
      <c r="A4757" s="47">
        <v>106002</v>
      </c>
      <c r="B4757" s="34" t="s">
        <v>1173</v>
      </c>
      <c r="C4757" s="34" t="s">
        <v>1174</v>
      </c>
      <c r="D4757" s="34" t="s">
        <v>1418</v>
      </c>
      <c r="E4757" s="34" t="s">
        <v>22</v>
      </c>
      <c r="F4757" s="31">
        <v>1584958.75</v>
      </c>
      <c r="G4757" s="31">
        <v>1482960.18</v>
      </c>
      <c r="H4757" s="31">
        <v>101998.57000000007</v>
      </c>
      <c r="I4757" s="31"/>
      <c r="J4757" s="36" t="s">
        <v>1933</v>
      </c>
      <c r="K4757" s="30" t="s">
        <v>1929</v>
      </c>
      <c r="L4757" s="9">
        <f>Таблица4[[#This Row],[Поступления]]/Таблица4[[#This Row],[Начисления]]</f>
        <v>0.93564591507507688</v>
      </c>
    </row>
    <row r="4758" spans="1:12" ht="15">
      <c r="A4758" s="47">
        <v>106004</v>
      </c>
      <c r="B4758" s="34" t="s">
        <v>1173</v>
      </c>
      <c r="C4758" s="34" t="s">
        <v>1174</v>
      </c>
      <c r="D4758" s="34" t="s">
        <v>1418</v>
      </c>
      <c r="E4758" s="34" t="s">
        <v>69</v>
      </c>
      <c r="F4758" s="31">
        <v>1590697.29</v>
      </c>
      <c r="G4758" s="31">
        <v>1546306.51</v>
      </c>
      <c r="H4758" s="31">
        <v>44390.780000000028</v>
      </c>
      <c r="I4758" s="31"/>
      <c r="J4758" s="36" t="s">
        <v>1933</v>
      </c>
      <c r="K4758" s="30" t="s">
        <v>1929</v>
      </c>
      <c r="L4758" s="9">
        <f>Таблица4[[#This Row],[Поступления]]/Таблица4[[#This Row],[Начисления]]</f>
        <v>0.97209350875300726</v>
      </c>
    </row>
    <row r="4759" spans="1:12" ht="15">
      <c r="A4759" s="47">
        <v>106005</v>
      </c>
      <c r="B4759" s="34" t="s">
        <v>1173</v>
      </c>
      <c r="C4759" s="34" t="s">
        <v>1174</v>
      </c>
      <c r="D4759" s="34" t="s">
        <v>1418</v>
      </c>
      <c r="E4759" s="34" t="s">
        <v>70</v>
      </c>
      <c r="F4759" s="31">
        <v>1585069.41</v>
      </c>
      <c r="G4759" s="31">
        <v>1479334.86</v>
      </c>
      <c r="H4759" s="31">
        <v>105734.54999999981</v>
      </c>
      <c r="I4759" s="31"/>
      <c r="J4759" s="36" t="s">
        <v>1933</v>
      </c>
      <c r="K4759" s="30" t="s">
        <v>1929</v>
      </c>
      <c r="L4759" s="9">
        <f>Таблица4[[#This Row],[Поступления]]/Таблица4[[#This Row],[Начисления]]</f>
        <v>0.93329342593268527</v>
      </c>
    </row>
    <row r="4760" spans="1:12" ht="15">
      <c r="A4760" s="47">
        <v>106006</v>
      </c>
      <c r="B4760" s="34" t="s">
        <v>1173</v>
      </c>
      <c r="C4760" s="34" t="s">
        <v>1174</v>
      </c>
      <c r="D4760" s="34" t="s">
        <v>1418</v>
      </c>
      <c r="E4760" s="34" t="s">
        <v>7</v>
      </c>
      <c r="F4760" s="31">
        <v>1059213.26</v>
      </c>
      <c r="G4760" s="31">
        <v>948919.71</v>
      </c>
      <c r="H4760" s="31">
        <v>110293.55000000005</v>
      </c>
      <c r="I4760" s="31"/>
      <c r="J4760" s="36" t="s">
        <v>1933</v>
      </c>
      <c r="K4760" s="30" t="s">
        <v>1930</v>
      </c>
      <c r="L4760" s="9">
        <f>Таблица4[[#This Row],[Поступления]]/Таблица4[[#This Row],[Начисления]]</f>
        <v>0.89587219669058893</v>
      </c>
    </row>
    <row r="4761" spans="1:12" ht="15">
      <c r="A4761" s="47">
        <v>106007</v>
      </c>
      <c r="B4761" s="34" t="s">
        <v>1173</v>
      </c>
      <c r="C4761" s="34" t="s">
        <v>1174</v>
      </c>
      <c r="D4761" s="34" t="s">
        <v>1418</v>
      </c>
      <c r="E4761" s="34" t="s">
        <v>9</v>
      </c>
      <c r="F4761" s="31">
        <v>1056947.01</v>
      </c>
      <c r="G4761" s="31">
        <v>1042137.61</v>
      </c>
      <c r="H4761" s="31">
        <v>14809.400000000023</v>
      </c>
      <c r="I4761" s="31"/>
      <c r="J4761" s="36" t="s">
        <v>1933</v>
      </c>
      <c r="K4761" s="30" t="s">
        <v>1929</v>
      </c>
      <c r="L4761" s="9">
        <f>Таблица4[[#This Row],[Поступления]]/Таблица4[[#This Row],[Начисления]]</f>
        <v>0.98598851232854146</v>
      </c>
    </row>
    <row r="4762" spans="1:12" ht="15">
      <c r="A4762" s="47">
        <v>106008</v>
      </c>
      <c r="B4762" s="34" t="s">
        <v>1173</v>
      </c>
      <c r="C4762" s="34" t="s">
        <v>1174</v>
      </c>
      <c r="D4762" s="34" t="s">
        <v>1418</v>
      </c>
      <c r="E4762" s="34" t="s">
        <v>317</v>
      </c>
      <c r="F4762" s="31">
        <v>407607.62</v>
      </c>
      <c r="G4762" s="31">
        <v>295783.76</v>
      </c>
      <c r="H4762" s="31">
        <v>111823.85999999999</v>
      </c>
      <c r="I4762" s="31"/>
      <c r="J4762" s="36" t="s">
        <v>1933</v>
      </c>
      <c r="K4762" s="30" t="s">
        <v>1929</v>
      </c>
      <c r="L4762" s="9">
        <f>Таблица4[[#This Row],[Поступления]]/Таблица4[[#This Row],[Начисления]]</f>
        <v>0.72565807282994366</v>
      </c>
    </row>
    <row r="4763" spans="1:12" ht="15">
      <c r="A4763" s="47">
        <v>106009</v>
      </c>
      <c r="B4763" s="34" t="s">
        <v>1173</v>
      </c>
      <c r="C4763" s="34" t="s">
        <v>1174</v>
      </c>
      <c r="D4763" s="34" t="s">
        <v>1418</v>
      </c>
      <c r="E4763" s="34" t="s">
        <v>675</v>
      </c>
      <c r="F4763" s="31">
        <v>409449.03</v>
      </c>
      <c r="G4763" s="31">
        <v>395748.63</v>
      </c>
      <c r="H4763" s="31">
        <v>13700.400000000023</v>
      </c>
      <c r="I4763" s="31"/>
      <c r="J4763" s="36" t="s">
        <v>1933</v>
      </c>
      <c r="K4763" s="30" t="s">
        <v>1929</v>
      </c>
      <c r="L4763" s="9">
        <f>Таблица4[[#This Row],[Поступления]]/Таблица4[[#This Row],[Начисления]]</f>
        <v>0.96653942494380796</v>
      </c>
    </row>
    <row r="4764" spans="1:12" ht="15">
      <c r="A4764" s="47">
        <v>106010</v>
      </c>
      <c r="B4764" s="34" t="s">
        <v>1173</v>
      </c>
      <c r="C4764" s="34" t="s">
        <v>1174</v>
      </c>
      <c r="D4764" s="34" t="s">
        <v>1418</v>
      </c>
      <c r="E4764" s="34" t="s">
        <v>693</v>
      </c>
      <c r="F4764" s="31">
        <v>392643.8</v>
      </c>
      <c r="G4764" s="31">
        <v>381785.29</v>
      </c>
      <c r="H4764" s="31">
        <v>10858.510000000009</v>
      </c>
      <c r="I4764" s="31"/>
      <c r="J4764" s="36" t="s">
        <v>1933</v>
      </c>
      <c r="K4764" s="30" t="s">
        <v>1929</v>
      </c>
      <c r="L4764" s="9">
        <f>Таблица4[[#This Row],[Поступления]]/Таблица4[[#This Row],[Начисления]]</f>
        <v>0.97234513826526736</v>
      </c>
    </row>
    <row r="4765" spans="1:12" ht="15">
      <c r="A4765" s="47">
        <v>106011</v>
      </c>
      <c r="B4765" s="34" t="s">
        <v>1173</v>
      </c>
      <c r="C4765" s="34" t="s">
        <v>1174</v>
      </c>
      <c r="D4765" s="34" t="s">
        <v>1418</v>
      </c>
      <c r="E4765" s="34" t="s">
        <v>704</v>
      </c>
      <c r="F4765" s="31">
        <v>1767119.47</v>
      </c>
      <c r="G4765" s="31">
        <v>1343810.24</v>
      </c>
      <c r="H4765" s="31">
        <v>423309.23</v>
      </c>
      <c r="I4765" s="31"/>
      <c r="J4765" s="36" t="s">
        <v>1933</v>
      </c>
      <c r="K4765" s="30" t="s">
        <v>1929</v>
      </c>
      <c r="L4765" s="9">
        <f>Таблица4[[#This Row],[Поступления]]/Таблица4[[#This Row],[Начисления]]</f>
        <v>0.76045239884092275</v>
      </c>
    </row>
    <row r="4766" spans="1:12" ht="15">
      <c r="A4766" s="47">
        <v>106012</v>
      </c>
      <c r="B4766" s="34" t="s">
        <v>1173</v>
      </c>
      <c r="C4766" s="34" t="s">
        <v>1174</v>
      </c>
      <c r="D4766" s="34" t="s">
        <v>1419</v>
      </c>
      <c r="E4766" s="34" t="s">
        <v>181</v>
      </c>
      <c r="F4766" s="31">
        <v>2945231</v>
      </c>
      <c r="G4766" s="31">
        <v>2672731.37</v>
      </c>
      <c r="H4766" s="31">
        <v>272499.62999999989</v>
      </c>
      <c r="I4766" s="31"/>
      <c r="J4766" s="36" t="s">
        <v>1933</v>
      </c>
      <c r="K4766" s="30" t="s">
        <v>1930</v>
      </c>
      <c r="L4766" s="9">
        <f>Таблица4[[#This Row],[Поступления]]/Таблица4[[#This Row],[Начисления]]</f>
        <v>0.90747767153068815</v>
      </c>
    </row>
    <row r="4767" spans="1:12" ht="15">
      <c r="A4767" s="47">
        <v>106014</v>
      </c>
      <c r="B4767" s="34" t="s">
        <v>1173</v>
      </c>
      <c r="C4767" s="34" t="s">
        <v>1174</v>
      </c>
      <c r="D4767" s="34" t="s">
        <v>1420</v>
      </c>
      <c r="E4767" s="34" t="s">
        <v>25</v>
      </c>
      <c r="F4767" s="31">
        <v>260472.11</v>
      </c>
      <c r="G4767" s="31">
        <v>239445.61</v>
      </c>
      <c r="H4767" s="31">
        <v>21026.5</v>
      </c>
      <c r="I4767" s="31"/>
      <c r="J4767" s="36" t="s">
        <v>1934</v>
      </c>
      <c r="K4767" s="30" t="s">
        <v>1929</v>
      </c>
      <c r="L4767" s="9">
        <f>Таблица4[[#This Row],[Поступления]]/Таблица4[[#This Row],[Начисления]]</f>
        <v>0.91927542645544658</v>
      </c>
    </row>
    <row r="4768" spans="1:12" ht="15">
      <c r="A4768" s="47">
        <v>106015</v>
      </c>
      <c r="B4768" s="34" t="s">
        <v>1173</v>
      </c>
      <c r="C4768" s="34" t="s">
        <v>1174</v>
      </c>
      <c r="D4768" s="34" t="s">
        <v>1420</v>
      </c>
      <c r="E4768" s="34" t="s">
        <v>29</v>
      </c>
      <c r="F4768" s="31">
        <v>1177787.8600000001</v>
      </c>
      <c r="G4768" s="31">
        <v>1025566.99</v>
      </c>
      <c r="H4768" s="31">
        <v>152220.87000000011</v>
      </c>
      <c r="I4768" s="31"/>
      <c r="J4768" s="36" t="s">
        <v>1934</v>
      </c>
      <c r="K4768" s="30" t="s">
        <v>1929</v>
      </c>
      <c r="L4768" s="9">
        <f>Таблица4[[#This Row],[Поступления]]/Таблица4[[#This Row],[Начисления]]</f>
        <v>0.87075697146343478</v>
      </c>
    </row>
    <row r="4769" spans="1:12" ht="15">
      <c r="A4769" s="47">
        <v>106016</v>
      </c>
      <c r="B4769" s="34" t="s">
        <v>1173</v>
      </c>
      <c r="C4769" s="34" t="s">
        <v>1174</v>
      </c>
      <c r="D4769" s="34" t="s">
        <v>1420</v>
      </c>
      <c r="E4769" s="34" t="s">
        <v>67</v>
      </c>
      <c r="F4769" s="31">
        <v>407420.23</v>
      </c>
      <c r="G4769" s="31">
        <v>310265.34999999998</v>
      </c>
      <c r="H4769" s="31">
        <v>97154.880000000005</v>
      </c>
      <c r="I4769" s="31"/>
      <c r="J4769" s="36" t="s">
        <v>1934</v>
      </c>
      <c r="K4769" s="30" t="s">
        <v>1929</v>
      </c>
      <c r="L4769" s="9">
        <f>Таблица4[[#This Row],[Поступления]]/Таблица4[[#This Row],[Начисления]]</f>
        <v>0.76153643622458311</v>
      </c>
    </row>
    <row r="4770" spans="1:12" ht="15">
      <c r="A4770" s="47">
        <v>106017</v>
      </c>
      <c r="B4770" s="34" t="s">
        <v>1173</v>
      </c>
      <c r="C4770" s="34" t="s">
        <v>1174</v>
      </c>
      <c r="D4770" s="34" t="s">
        <v>1421</v>
      </c>
      <c r="E4770" s="34" t="s">
        <v>18</v>
      </c>
      <c r="F4770" s="31">
        <v>1738342.59</v>
      </c>
      <c r="G4770" s="31">
        <v>1556962.57</v>
      </c>
      <c r="H4770" s="31">
        <v>181380.02000000002</v>
      </c>
      <c r="I4770" s="31"/>
      <c r="J4770" s="36" t="s">
        <v>1933</v>
      </c>
      <c r="K4770" s="30" t="s">
        <v>1929</v>
      </c>
      <c r="L4770" s="9">
        <f>Таблица4[[#This Row],[Поступления]]/Таблица4[[#This Row],[Начисления]]</f>
        <v>0.89565922100545214</v>
      </c>
    </row>
    <row r="4771" spans="1:12" ht="15">
      <c r="A4771" s="47">
        <v>106018</v>
      </c>
      <c r="B4771" s="34" t="s">
        <v>1173</v>
      </c>
      <c r="C4771" s="34" t="s">
        <v>1174</v>
      </c>
      <c r="D4771" s="34" t="s">
        <v>1421</v>
      </c>
      <c r="E4771" s="34" t="s">
        <v>20</v>
      </c>
      <c r="F4771" s="31">
        <v>236058.39</v>
      </c>
      <c r="G4771" s="31">
        <v>187842.82</v>
      </c>
      <c r="H4771" s="31">
        <v>48215.570000000007</v>
      </c>
      <c r="I4771" s="31"/>
      <c r="J4771" s="36" t="s">
        <v>1933</v>
      </c>
      <c r="K4771" s="30" t="s">
        <v>1929</v>
      </c>
      <c r="L4771" s="9">
        <f>Таблица4[[#This Row],[Поступления]]/Таблица4[[#This Row],[Начисления]]</f>
        <v>0.79574727252863153</v>
      </c>
    </row>
    <row r="4772" spans="1:12" ht="15">
      <c r="A4772" s="47">
        <v>106019</v>
      </c>
      <c r="B4772" s="34" t="s">
        <v>1173</v>
      </c>
      <c r="C4772" s="34" t="s">
        <v>1174</v>
      </c>
      <c r="D4772" s="34" t="s">
        <v>1421</v>
      </c>
      <c r="E4772" s="34" t="s">
        <v>29</v>
      </c>
      <c r="F4772" s="31">
        <v>897109.72</v>
      </c>
      <c r="G4772" s="31">
        <v>831048.26</v>
      </c>
      <c r="H4772" s="31">
        <v>66061.459999999963</v>
      </c>
      <c r="I4772" s="31"/>
      <c r="J4772" s="36" t="s">
        <v>1933</v>
      </c>
      <c r="K4772" s="30" t="s">
        <v>1929</v>
      </c>
      <c r="L4772" s="9">
        <f>Таблица4[[#This Row],[Поступления]]/Таблица4[[#This Row],[Начисления]]</f>
        <v>0.92636189473011177</v>
      </c>
    </row>
    <row r="4773" spans="1:12" ht="15">
      <c r="A4773" s="47">
        <v>106020</v>
      </c>
      <c r="B4773" s="34" t="s">
        <v>1173</v>
      </c>
      <c r="C4773" s="34" t="s">
        <v>1174</v>
      </c>
      <c r="D4773" s="34" t="s">
        <v>1421</v>
      </c>
      <c r="E4773" s="34" t="s">
        <v>30</v>
      </c>
      <c r="F4773" s="31">
        <v>483794.72</v>
      </c>
      <c r="G4773" s="31">
        <v>462475.04</v>
      </c>
      <c r="H4773" s="31">
        <v>21319.679999999993</v>
      </c>
      <c r="I4773" s="31">
        <v>11644.160000000033</v>
      </c>
      <c r="J4773" s="36" t="s">
        <v>1933</v>
      </c>
      <c r="K4773" s="30" t="s">
        <v>1929</v>
      </c>
      <c r="L4773" s="9">
        <f>Таблица4[[#This Row],[Поступления]]/Таблица4[[#This Row],[Начисления]]</f>
        <v>0.95593238388380919</v>
      </c>
    </row>
    <row r="4774" spans="1:12" ht="15">
      <c r="A4774" s="47">
        <v>106023</v>
      </c>
      <c r="B4774" s="34" t="s">
        <v>1173</v>
      </c>
      <c r="C4774" s="34" t="s">
        <v>1174</v>
      </c>
      <c r="D4774" s="34" t="s">
        <v>1421</v>
      </c>
      <c r="E4774" s="34" t="s">
        <v>16</v>
      </c>
      <c r="F4774" s="31">
        <v>2528639.9900000002</v>
      </c>
      <c r="G4774" s="31">
        <v>2356673.0099999998</v>
      </c>
      <c r="H4774" s="31">
        <v>171966.98000000045</v>
      </c>
      <c r="I4774" s="31"/>
      <c r="J4774" s="36" t="s">
        <v>1933</v>
      </c>
      <c r="K4774" s="30" t="s">
        <v>1930</v>
      </c>
      <c r="L4774" s="9">
        <f>Таблица4[[#This Row],[Поступления]]/Таблица4[[#This Row],[Начисления]]</f>
        <v>0.93199230389455301</v>
      </c>
    </row>
    <row r="4775" spans="1:12" ht="15">
      <c r="A4775" s="47">
        <v>106024</v>
      </c>
      <c r="B4775" s="34" t="s">
        <v>1173</v>
      </c>
      <c r="C4775" s="34" t="s">
        <v>1174</v>
      </c>
      <c r="D4775" s="34" t="s">
        <v>1421</v>
      </c>
      <c r="E4775" s="34" t="s">
        <v>6</v>
      </c>
      <c r="F4775" s="31">
        <v>1909264.06</v>
      </c>
      <c r="G4775" s="31">
        <v>1779206.92</v>
      </c>
      <c r="H4775" s="31">
        <v>130057.14000000013</v>
      </c>
      <c r="I4775" s="31"/>
      <c r="J4775" s="36" t="s">
        <v>1933</v>
      </c>
      <c r="K4775" s="30" t="s">
        <v>1929</v>
      </c>
      <c r="L4775" s="9">
        <f>Таблица4[[#This Row],[Поступления]]/Таблица4[[#This Row],[Начисления]]</f>
        <v>0.93188100969124188</v>
      </c>
    </row>
    <row r="4776" spans="1:12" ht="15">
      <c r="A4776" s="47">
        <v>106025</v>
      </c>
      <c r="B4776" s="34" t="s">
        <v>1173</v>
      </c>
      <c r="C4776" s="34" t="s">
        <v>1174</v>
      </c>
      <c r="D4776" s="34" t="s">
        <v>1421</v>
      </c>
      <c r="E4776" s="34" t="s">
        <v>8</v>
      </c>
      <c r="F4776" s="31">
        <v>456381.69</v>
      </c>
      <c r="G4776" s="31">
        <v>401806.99</v>
      </c>
      <c r="H4776" s="31">
        <v>54574.700000000012</v>
      </c>
      <c r="I4776" s="31"/>
      <c r="J4776" s="36" t="s">
        <v>1933</v>
      </c>
      <c r="K4776" s="30" t="s">
        <v>1929</v>
      </c>
      <c r="L4776" s="9">
        <f>Таблица4[[#This Row],[Поступления]]/Таблица4[[#This Row],[Начисления]]</f>
        <v>0.88041873459033815</v>
      </c>
    </row>
    <row r="4777" spans="1:12" ht="15">
      <c r="A4777" s="47">
        <v>106027</v>
      </c>
      <c r="B4777" s="34" t="s">
        <v>1173</v>
      </c>
      <c r="C4777" s="34" t="s">
        <v>1174</v>
      </c>
      <c r="D4777" s="34" t="s">
        <v>1421</v>
      </c>
      <c r="E4777" s="34" t="s">
        <v>143</v>
      </c>
      <c r="F4777" s="31">
        <v>2187429.67</v>
      </c>
      <c r="G4777" s="31">
        <v>2013290.28</v>
      </c>
      <c r="H4777" s="31">
        <v>174139.3899999999</v>
      </c>
      <c r="I4777" s="31"/>
      <c r="J4777" s="36" t="s">
        <v>1933</v>
      </c>
      <c r="K4777" s="30" t="s">
        <v>1930</v>
      </c>
      <c r="L4777" s="9">
        <f>Таблица4[[#This Row],[Поступления]]/Таблица4[[#This Row],[Начисления]]</f>
        <v>0.92039086221226951</v>
      </c>
    </row>
    <row r="4778" spans="1:12" ht="15">
      <c r="A4778" s="47">
        <v>106028</v>
      </c>
      <c r="B4778" s="34" t="s">
        <v>1173</v>
      </c>
      <c r="C4778" s="34" t="s">
        <v>1174</v>
      </c>
      <c r="D4778" s="34" t="s">
        <v>1421</v>
      </c>
      <c r="E4778" s="34" t="s">
        <v>281</v>
      </c>
      <c r="F4778" s="31">
        <v>300643.13</v>
      </c>
      <c r="G4778" s="31">
        <v>277157.71000000002</v>
      </c>
      <c r="H4778" s="31">
        <v>23485.419999999984</v>
      </c>
      <c r="I4778" s="31"/>
      <c r="J4778" s="36" t="s">
        <v>1933</v>
      </c>
      <c r="K4778" s="30" t="s">
        <v>1929</v>
      </c>
      <c r="L4778" s="9">
        <f>Таблица4[[#This Row],[Поступления]]/Таблица4[[#This Row],[Начисления]]</f>
        <v>0.92188273186219161</v>
      </c>
    </row>
    <row r="4779" spans="1:12" ht="15">
      <c r="A4779" s="47">
        <v>106029</v>
      </c>
      <c r="B4779" s="34" t="s">
        <v>1173</v>
      </c>
      <c r="C4779" s="34" t="s">
        <v>1174</v>
      </c>
      <c r="D4779" s="34" t="s">
        <v>1421</v>
      </c>
      <c r="E4779" s="34" t="s">
        <v>171</v>
      </c>
      <c r="F4779" s="31">
        <v>288844.79999999999</v>
      </c>
      <c r="G4779" s="31">
        <v>282308.86</v>
      </c>
      <c r="H4779" s="31">
        <v>6535.9400000000023</v>
      </c>
      <c r="I4779" s="31"/>
      <c r="J4779" s="36" t="s">
        <v>1933</v>
      </c>
      <c r="K4779" s="30" t="s">
        <v>1929</v>
      </c>
      <c r="L4779" s="9">
        <f>Таблица4[[#This Row],[Поступления]]/Таблица4[[#This Row],[Начисления]]</f>
        <v>0.97737213894797481</v>
      </c>
    </row>
    <row r="4780" spans="1:12" ht="15">
      <c r="A4780" s="47">
        <v>106030</v>
      </c>
      <c r="B4780" s="34" t="s">
        <v>1173</v>
      </c>
      <c r="C4780" s="34" t="s">
        <v>1174</v>
      </c>
      <c r="D4780" s="34" t="s">
        <v>1421</v>
      </c>
      <c r="E4780" s="34" t="s">
        <v>49</v>
      </c>
      <c r="F4780" s="31">
        <v>291013.81</v>
      </c>
      <c r="G4780" s="31">
        <v>287697.26</v>
      </c>
      <c r="H4780" s="31">
        <v>3316.5499999999884</v>
      </c>
      <c r="I4780" s="31"/>
      <c r="J4780" s="36" t="s">
        <v>1933</v>
      </c>
      <c r="K4780" s="30" t="s">
        <v>1929</v>
      </c>
      <c r="L4780" s="9">
        <f>Таблица4[[#This Row],[Поступления]]/Таблица4[[#This Row],[Начисления]]</f>
        <v>0.98860346180822145</v>
      </c>
    </row>
    <row r="4781" spans="1:12" ht="15">
      <c r="A4781" s="47">
        <v>106031</v>
      </c>
      <c r="B4781" s="34" t="s">
        <v>1173</v>
      </c>
      <c r="C4781" s="34" t="s">
        <v>1174</v>
      </c>
      <c r="D4781" s="34" t="s">
        <v>1422</v>
      </c>
      <c r="E4781" s="34" t="s">
        <v>22</v>
      </c>
      <c r="F4781" s="31">
        <v>2668301.73</v>
      </c>
      <c r="G4781" s="31">
        <v>1874020.07</v>
      </c>
      <c r="H4781" s="31">
        <v>794281.65999999992</v>
      </c>
      <c r="I4781" s="31"/>
      <c r="J4781" s="36" t="s">
        <v>1934</v>
      </c>
      <c r="K4781" s="30" t="s">
        <v>1929</v>
      </c>
      <c r="L4781" s="9">
        <f>Таблица4[[#This Row],[Поступления]]/Таблица4[[#This Row],[Начисления]]</f>
        <v>0.702326895391999</v>
      </c>
    </row>
    <row r="4782" spans="1:12" ht="15">
      <c r="A4782" s="47">
        <v>106032</v>
      </c>
      <c r="B4782" s="34" t="s">
        <v>1173</v>
      </c>
      <c r="C4782" s="34" t="s">
        <v>1174</v>
      </c>
      <c r="D4782" s="34" t="s">
        <v>1422</v>
      </c>
      <c r="E4782" s="34" t="s">
        <v>69</v>
      </c>
      <c r="F4782" s="31">
        <v>2542718.4500000002</v>
      </c>
      <c r="G4782" s="31">
        <v>2155529.64</v>
      </c>
      <c r="H4782" s="31">
        <v>387188.81000000006</v>
      </c>
      <c r="I4782" s="31"/>
      <c r="J4782" s="36" t="s">
        <v>1934</v>
      </c>
      <c r="K4782" s="30" t="s">
        <v>1929</v>
      </c>
      <c r="L4782" s="9">
        <f>Таблица4[[#This Row],[Поступления]]/Таблица4[[#This Row],[Начисления]]</f>
        <v>0.84772643231498945</v>
      </c>
    </row>
    <row r="4783" spans="1:12" ht="15">
      <c r="A4783" s="47">
        <v>106033</v>
      </c>
      <c r="B4783" s="34" t="s">
        <v>1173</v>
      </c>
      <c r="C4783" s="34" t="s">
        <v>1174</v>
      </c>
      <c r="D4783" s="34" t="s">
        <v>1422</v>
      </c>
      <c r="E4783" s="34" t="s">
        <v>7</v>
      </c>
      <c r="F4783" s="31">
        <v>3115055.3</v>
      </c>
      <c r="G4783" s="31">
        <v>2900613.4</v>
      </c>
      <c r="H4783" s="31">
        <v>214441.89999999991</v>
      </c>
      <c r="I4783" s="31"/>
      <c r="J4783" s="36" t="s">
        <v>1934</v>
      </c>
      <c r="K4783" s="30" t="s">
        <v>1929</v>
      </c>
      <c r="L4783" s="9">
        <f>Таблица4[[#This Row],[Поступления]]/Таблица4[[#This Row],[Начисления]]</f>
        <v>0.93115952066725749</v>
      </c>
    </row>
    <row r="4784" spans="1:12" ht="15">
      <c r="A4784" s="47">
        <v>106037</v>
      </c>
      <c r="B4784" s="34" t="s">
        <v>1173</v>
      </c>
      <c r="C4784" s="34" t="s">
        <v>1174</v>
      </c>
      <c r="D4784" s="34" t="s">
        <v>1422</v>
      </c>
      <c r="E4784" s="34" t="s">
        <v>15</v>
      </c>
      <c r="F4784" s="31">
        <v>1112365.52</v>
      </c>
      <c r="G4784" s="31">
        <v>1059443.99</v>
      </c>
      <c r="H4784" s="31">
        <v>52921.530000000028</v>
      </c>
      <c r="I4784" s="31"/>
      <c r="J4784" s="36" t="s">
        <v>1934</v>
      </c>
      <c r="K4784" s="30" t="s">
        <v>1929</v>
      </c>
      <c r="L4784" s="9">
        <f>Таблица4[[#This Row],[Поступления]]/Таблица4[[#This Row],[Начисления]]</f>
        <v>0.95242433440403651</v>
      </c>
    </row>
    <row r="4785" spans="1:12" ht="15">
      <c r="A4785" s="47">
        <v>106038</v>
      </c>
      <c r="B4785" s="34" t="s">
        <v>1173</v>
      </c>
      <c r="C4785" s="34" t="s">
        <v>1174</v>
      </c>
      <c r="D4785" s="34" t="s">
        <v>1422</v>
      </c>
      <c r="E4785" s="34" t="s">
        <v>39</v>
      </c>
      <c r="F4785" s="31">
        <v>1088291.53</v>
      </c>
      <c r="G4785" s="31">
        <v>839923.04</v>
      </c>
      <c r="H4785" s="31">
        <v>248368.49</v>
      </c>
      <c r="I4785" s="31"/>
      <c r="J4785" s="36" t="s">
        <v>1934</v>
      </c>
      <c r="K4785" s="30" t="s">
        <v>1929</v>
      </c>
      <c r="L4785" s="9">
        <f>Таблица4[[#This Row],[Поступления]]/Таблица4[[#This Row],[Начисления]]</f>
        <v>0.7717812891551219</v>
      </c>
    </row>
    <row r="4786" spans="1:12" ht="15">
      <c r="A4786" s="47">
        <v>106039</v>
      </c>
      <c r="B4786" s="34" t="s">
        <v>1173</v>
      </c>
      <c r="C4786" s="34" t="s">
        <v>1174</v>
      </c>
      <c r="D4786" s="34" t="s">
        <v>1422</v>
      </c>
      <c r="E4786" s="34" t="s">
        <v>40</v>
      </c>
      <c r="F4786" s="31">
        <v>1632922.71</v>
      </c>
      <c r="G4786" s="31">
        <v>1412182.44</v>
      </c>
      <c r="H4786" s="31">
        <v>220740.27000000002</v>
      </c>
      <c r="I4786" s="31"/>
      <c r="J4786" s="36" t="s">
        <v>1934</v>
      </c>
      <c r="K4786" s="30" t="s">
        <v>1930</v>
      </c>
      <c r="L4786" s="9">
        <f>Таблица4[[#This Row],[Поступления]]/Таблица4[[#This Row],[Начисления]]</f>
        <v>0.86481891111674236</v>
      </c>
    </row>
    <row r="4787" spans="1:12" ht="15">
      <c r="A4787" s="47">
        <v>106040</v>
      </c>
      <c r="B4787" s="34" t="s">
        <v>1173</v>
      </c>
      <c r="C4787" s="34" t="s">
        <v>1174</v>
      </c>
      <c r="D4787" s="34" t="s">
        <v>1422</v>
      </c>
      <c r="E4787" s="34" t="s">
        <v>44</v>
      </c>
      <c r="F4787" s="31">
        <v>1657216.14</v>
      </c>
      <c r="G4787" s="31">
        <v>1467535.01</v>
      </c>
      <c r="H4787" s="31">
        <v>189681.12999999989</v>
      </c>
      <c r="I4787" s="31"/>
      <c r="J4787" s="36" t="s">
        <v>1934</v>
      </c>
      <c r="K4787" s="30" t="s">
        <v>1929</v>
      </c>
      <c r="L4787" s="9">
        <f>Таблица4[[#This Row],[Поступления]]/Таблица4[[#This Row],[Начисления]]</f>
        <v>0.88554231073322764</v>
      </c>
    </row>
    <row r="4788" spans="1:12" ht="15">
      <c r="A4788" s="47">
        <v>106041</v>
      </c>
      <c r="B4788" s="34" t="s">
        <v>1173</v>
      </c>
      <c r="C4788" s="34" t="s">
        <v>1174</v>
      </c>
      <c r="D4788" s="34" t="s">
        <v>1422</v>
      </c>
      <c r="E4788" s="34" t="s">
        <v>45</v>
      </c>
      <c r="F4788" s="31">
        <v>1807822.7</v>
      </c>
      <c r="G4788" s="31">
        <v>1643821.79</v>
      </c>
      <c r="H4788" s="31">
        <v>164000.90999999992</v>
      </c>
      <c r="I4788" s="31"/>
      <c r="J4788" s="36" t="s">
        <v>1934</v>
      </c>
      <c r="K4788" s="30" t="s">
        <v>1929</v>
      </c>
      <c r="L4788" s="9">
        <f>Таблица4[[#This Row],[Поступления]]/Таблица4[[#This Row],[Начисления]]</f>
        <v>0.90928263595760805</v>
      </c>
    </row>
    <row r="4789" spans="1:12" ht="15">
      <c r="A4789" s="47">
        <v>106042</v>
      </c>
      <c r="B4789" s="34" t="s">
        <v>1173</v>
      </c>
      <c r="C4789" s="34" t="s">
        <v>1174</v>
      </c>
      <c r="D4789" s="34" t="s">
        <v>1422</v>
      </c>
      <c r="E4789" s="34" t="s">
        <v>47</v>
      </c>
      <c r="F4789" s="31">
        <v>1695147.89</v>
      </c>
      <c r="G4789" s="31">
        <v>1557183.58</v>
      </c>
      <c r="H4789" s="31">
        <v>137964.30999999982</v>
      </c>
      <c r="I4789" s="31"/>
      <c r="J4789" s="36" t="s">
        <v>1934</v>
      </c>
      <c r="K4789" s="30" t="s">
        <v>1930</v>
      </c>
      <c r="L4789" s="9">
        <f>Таблица4[[#This Row],[Поступления]]/Таблица4[[#This Row],[Начисления]]</f>
        <v>0.91861222798678654</v>
      </c>
    </row>
    <row r="4790" spans="1:12" ht="15">
      <c r="A4790" s="47">
        <v>106043</v>
      </c>
      <c r="B4790" s="34" t="s">
        <v>1173</v>
      </c>
      <c r="C4790" s="34" t="s">
        <v>1174</v>
      </c>
      <c r="D4790" s="34" t="s">
        <v>1422</v>
      </c>
      <c r="E4790" s="34" t="s">
        <v>48</v>
      </c>
      <c r="F4790" s="31">
        <v>1667957.56</v>
      </c>
      <c r="G4790" s="31">
        <v>1573665.88</v>
      </c>
      <c r="H4790" s="31">
        <v>94291.680000000168</v>
      </c>
      <c r="I4790" s="31"/>
      <c r="J4790" s="36" t="s">
        <v>1934</v>
      </c>
      <c r="K4790" s="30" t="s">
        <v>1929</v>
      </c>
      <c r="L4790" s="9">
        <f>Таблица4[[#This Row],[Поступления]]/Таблица4[[#This Row],[Начисления]]</f>
        <v>0.94346877746697577</v>
      </c>
    </row>
    <row r="4791" spans="1:12" ht="15">
      <c r="A4791" s="47">
        <v>106044</v>
      </c>
      <c r="B4791" s="34" t="s">
        <v>1173</v>
      </c>
      <c r="C4791" s="34" t="s">
        <v>1174</v>
      </c>
      <c r="D4791" s="34" t="s">
        <v>1422</v>
      </c>
      <c r="E4791" s="34" t="s">
        <v>98</v>
      </c>
      <c r="F4791" s="31">
        <v>1770157.47</v>
      </c>
      <c r="G4791" s="31">
        <v>1685683.64</v>
      </c>
      <c r="H4791" s="31">
        <v>84473.830000000075</v>
      </c>
      <c r="I4791" s="31"/>
      <c r="J4791" s="36" t="s">
        <v>1934</v>
      </c>
      <c r="K4791" s="30" t="s">
        <v>1929</v>
      </c>
      <c r="L4791" s="9">
        <f>Таблица4[[#This Row],[Поступления]]/Таблица4[[#This Row],[Начисления]]</f>
        <v>0.9522789178750295</v>
      </c>
    </row>
    <row r="4792" spans="1:12" ht="15">
      <c r="A4792" s="47">
        <v>106045</v>
      </c>
      <c r="B4792" s="34" t="s">
        <v>1173</v>
      </c>
      <c r="C4792" s="34" t="s">
        <v>1174</v>
      </c>
      <c r="D4792" s="34" t="s">
        <v>1422</v>
      </c>
      <c r="E4792" s="34" t="s">
        <v>99</v>
      </c>
      <c r="F4792" s="31">
        <v>1792859.9</v>
      </c>
      <c r="G4792" s="31">
        <v>1692990.22</v>
      </c>
      <c r="H4792" s="31">
        <v>99869.679999999935</v>
      </c>
      <c r="I4792" s="31"/>
      <c r="J4792" s="36" t="s">
        <v>1934</v>
      </c>
      <c r="K4792" s="30" t="s">
        <v>1929</v>
      </c>
      <c r="L4792" s="9">
        <f>Таблица4[[#This Row],[Поступления]]/Таблица4[[#This Row],[Начисления]]</f>
        <v>0.94429588168043699</v>
      </c>
    </row>
    <row r="4793" spans="1:12" ht="15">
      <c r="A4793" s="47">
        <v>106046</v>
      </c>
      <c r="B4793" s="34" t="s">
        <v>1173</v>
      </c>
      <c r="C4793" s="34" t="s">
        <v>1174</v>
      </c>
      <c r="D4793" s="34" t="s">
        <v>1422</v>
      </c>
      <c r="E4793" s="34" t="s">
        <v>119</v>
      </c>
      <c r="F4793" s="31">
        <v>1423395.15</v>
      </c>
      <c r="G4793" s="31">
        <v>1374492.61</v>
      </c>
      <c r="H4793" s="31">
        <v>48902.539999999804</v>
      </c>
      <c r="I4793" s="31"/>
      <c r="J4793" s="36" t="s">
        <v>1934</v>
      </c>
      <c r="K4793" s="30" t="s">
        <v>1929</v>
      </c>
      <c r="L4793" s="9">
        <f>Таблица4[[#This Row],[Поступления]]/Таблица4[[#This Row],[Начисления]]</f>
        <v>0.96564373568365758</v>
      </c>
    </row>
    <row r="4794" spans="1:12" ht="15">
      <c r="A4794" s="47">
        <v>106047</v>
      </c>
      <c r="B4794" s="34" t="s">
        <v>1173</v>
      </c>
      <c r="C4794" s="34" t="s">
        <v>1174</v>
      </c>
      <c r="D4794" s="34" t="s">
        <v>1422</v>
      </c>
      <c r="E4794" s="34" t="s">
        <v>180</v>
      </c>
      <c r="F4794" s="31">
        <v>1635043.92</v>
      </c>
      <c r="G4794" s="31">
        <v>1459287.74</v>
      </c>
      <c r="H4794" s="31">
        <v>175756.17999999993</v>
      </c>
      <c r="I4794" s="31"/>
      <c r="J4794" s="36" t="s">
        <v>1934</v>
      </c>
      <c r="K4794" s="30" t="s">
        <v>1929</v>
      </c>
      <c r="L4794" s="9">
        <f>Таблица4[[#This Row],[Поступления]]/Таблица4[[#This Row],[Начисления]]</f>
        <v>0.89250675296844628</v>
      </c>
    </row>
    <row r="4795" spans="1:12" ht="15">
      <c r="A4795" s="47">
        <v>106048</v>
      </c>
      <c r="B4795" s="34" t="s">
        <v>1173</v>
      </c>
      <c r="C4795" s="34" t="s">
        <v>1174</v>
      </c>
      <c r="D4795" s="34" t="s">
        <v>1422</v>
      </c>
      <c r="E4795" s="34" t="s">
        <v>138</v>
      </c>
      <c r="F4795" s="31">
        <v>1110195.23</v>
      </c>
      <c r="G4795" s="31">
        <v>979887.76</v>
      </c>
      <c r="H4795" s="31">
        <v>130307.46999999997</v>
      </c>
      <c r="I4795" s="31"/>
      <c r="J4795" s="36" t="s">
        <v>1934</v>
      </c>
      <c r="K4795" s="30" t="s">
        <v>1930</v>
      </c>
      <c r="L4795" s="9">
        <f>Таблица4[[#This Row],[Поступления]]/Таблица4[[#This Row],[Начисления]]</f>
        <v>0.88262652686771137</v>
      </c>
    </row>
    <row r="4796" spans="1:12" ht="15">
      <c r="A4796" s="47">
        <v>106049</v>
      </c>
      <c r="B4796" s="34" t="s">
        <v>1173</v>
      </c>
      <c r="C4796" s="34" t="s">
        <v>1174</v>
      </c>
      <c r="D4796" s="34" t="s">
        <v>1422</v>
      </c>
      <c r="E4796" s="34" t="s">
        <v>23</v>
      </c>
      <c r="F4796" s="31">
        <v>1609191.86</v>
      </c>
      <c r="G4796" s="31">
        <v>878491.93</v>
      </c>
      <c r="H4796" s="31">
        <v>730699.93</v>
      </c>
      <c r="I4796" s="31"/>
      <c r="J4796" s="36" t="s">
        <v>1934</v>
      </c>
      <c r="K4796" s="30" t="s">
        <v>1929</v>
      </c>
      <c r="L4796" s="9">
        <f>Таблица4[[#This Row],[Поступления]]/Таблица4[[#This Row],[Начисления]]</f>
        <v>0.54592118679993817</v>
      </c>
    </row>
    <row r="4797" spans="1:12" ht="15">
      <c r="A4797" s="47">
        <v>106050</v>
      </c>
      <c r="B4797" s="34" t="s">
        <v>1173</v>
      </c>
      <c r="C4797" s="34" t="s">
        <v>1174</v>
      </c>
      <c r="D4797" s="34" t="s">
        <v>1422</v>
      </c>
      <c r="E4797" s="34" t="s">
        <v>139</v>
      </c>
      <c r="F4797" s="31">
        <v>1101320.8500000001</v>
      </c>
      <c r="G4797" s="31">
        <v>1049261.33</v>
      </c>
      <c r="H4797" s="31">
        <v>52059.520000000019</v>
      </c>
      <c r="I4797" s="31"/>
      <c r="J4797" s="36" t="s">
        <v>1934</v>
      </c>
      <c r="K4797" s="30" t="s">
        <v>1929</v>
      </c>
      <c r="L4797" s="9">
        <f>Таблица4[[#This Row],[Поступления]]/Таблица4[[#This Row],[Начисления]]</f>
        <v>0.95272992425413539</v>
      </c>
    </row>
    <row r="4798" spans="1:12" ht="15">
      <c r="A4798" s="47">
        <v>106051</v>
      </c>
      <c r="B4798" s="34" t="s">
        <v>1173</v>
      </c>
      <c r="C4798" s="34" t="s">
        <v>1174</v>
      </c>
      <c r="D4798" s="34" t="s">
        <v>1422</v>
      </c>
      <c r="E4798" s="34" t="s">
        <v>78</v>
      </c>
      <c r="F4798" s="31">
        <v>1686922.18</v>
      </c>
      <c r="G4798" s="31">
        <v>1581579.06</v>
      </c>
      <c r="H4798" s="31">
        <v>105343.11999999988</v>
      </c>
      <c r="I4798" s="31"/>
      <c r="J4798" s="36" t="s">
        <v>1934</v>
      </c>
      <c r="K4798" s="30" t="s">
        <v>1929</v>
      </c>
      <c r="L4798" s="9">
        <f>Таблица4[[#This Row],[Поступления]]/Таблица4[[#This Row],[Начисления]]</f>
        <v>0.93755306483669576</v>
      </c>
    </row>
    <row r="4799" spans="1:12" ht="15">
      <c r="A4799" s="47">
        <v>106052</v>
      </c>
      <c r="B4799" s="34" t="s">
        <v>1173</v>
      </c>
      <c r="C4799" s="34" t="s">
        <v>1174</v>
      </c>
      <c r="D4799" s="34" t="s">
        <v>1422</v>
      </c>
      <c r="E4799" s="34" t="s">
        <v>183</v>
      </c>
      <c r="F4799" s="31">
        <v>1678625.97</v>
      </c>
      <c r="G4799" s="31">
        <v>1583014.2</v>
      </c>
      <c r="H4799" s="31">
        <v>95611.770000000019</v>
      </c>
      <c r="I4799" s="31"/>
      <c r="J4799" s="36" t="s">
        <v>1934</v>
      </c>
      <c r="K4799" s="30" t="s">
        <v>1929</v>
      </c>
      <c r="L4799" s="9">
        <f>Таблица4[[#This Row],[Поступления]]/Таблица4[[#This Row],[Начисления]]</f>
        <v>0.94304164733016727</v>
      </c>
    </row>
    <row r="4800" spans="1:12" ht="15">
      <c r="A4800" s="47">
        <v>106053</v>
      </c>
      <c r="B4800" s="34" t="s">
        <v>1173</v>
      </c>
      <c r="C4800" s="34" t="s">
        <v>1174</v>
      </c>
      <c r="D4800" s="34" t="s">
        <v>1422</v>
      </c>
      <c r="E4800" s="34" t="s">
        <v>140</v>
      </c>
      <c r="F4800" s="31">
        <v>1682968.92</v>
      </c>
      <c r="G4800" s="31">
        <v>1621936.78</v>
      </c>
      <c r="H4800" s="31">
        <v>61032.139999999898</v>
      </c>
      <c r="I4800" s="31"/>
      <c r="J4800" s="36" t="s">
        <v>1934</v>
      </c>
      <c r="K4800" s="30" t="s">
        <v>1929</v>
      </c>
      <c r="L4800" s="9">
        <f>Таблица4[[#This Row],[Поступления]]/Таблица4[[#This Row],[Начисления]]</f>
        <v>0.96373543249984683</v>
      </c>
    </row>
    <row r="4801" spans="1:12" ht="15">
      <c r="A4801" s="47">
        <v>106054</v>
      </c>
      <c r="B4801" s="34" t="s">
        <v>1173</v>
      </c>
      <c r="C4801" s="34" t="s">
        <v>1174</v>
      </c>
      <c r="D4801" s="34" t="s">
        <v>1422</v>
      </c>
      <c r="E4801" s="34" t="s">
        <v>141</v>
      </c>
      <c r="F4801" s="31">
        <v>3670843.84</v>
      </c>
      <c r="G4801" s="31">
        <v>3492994.98</v>
      </c>
      <c r="H4801" s="31">
        <v>177848.85999999987</v>
      </c>
      <c r="I4801" s="31"/>
      <c r="J4801" s="36" t="s">
        <v>1934</v>
      </c>
      <c r="K4801" s="30" t="s">
        <v>1929</v>
      </c>
      <c r="L4801" s="9">
        <f>Таблица4[[#This Row],[Поступления]]/Таблица4[[#This Row],[Начисления]]</f>
        <v>0.95155096001032835</v>
      </c>
    </row>
    <row r="4802" spans="1:12" ht="15">
      <c r="A4802" s="47">
        <v>106055</v>
      </c>
      <c r="B4802" s="34" t="s">
        <v>1173</v>
      </c>
      <c r="C4802" s="34" t="s">
        <v>1174</v>
      </c>
      <c r="D4802" s="34" t="s">
        <v>1422</v>
      </c>
      <c r="E4802" s="34" t="s">
        <v>110</v>
      </c>
      <c r="F4802" s="31">
        <v>11341499.390000001</v>
      </c>
      <c r="G4802" s="31">
        <v>10190141.83</v>
      </c>
      <c r="H4802" s="31">
        <v>1151357.5600000005</v>
      </c>
      <c r="I4802" s="31"/>
      <c r="J4802" s="36" t="s">
        <v>1934</v>
      </c>
      <c r="K4802" s="30" t="s">
        <v>1930</v>
      </c>
      <c r="L4802" s="9">
        <f>Таблица4[[#This Row],[Поступления]]/Таблица4[[#This Row],[Начисления]]</f>
        <v>0.89848277371374963</v>
      </c>
    </row>
    <row r="4803" spans="1:12" ht="15">
      <c r="A4803" s="47">
        <v>106059</v>
      </c>
      <c r="B4803" s="34" t="s">
        <v>1173</v>
      </c>
      <c r="C4803" s="34" t="s">
        <v>1174</v>
      </c>
      <c r="D4803" s="34" t="s">
        <v>1422</v>
      </c>
      <c r="E4803" s="34" t="s">
        <v>248</v>
      </c>
      <c r="F4803" s="31">
        <v>4030192.48</v>
      </c>
      <c r="G4803" s="31">
        <v>3733473.99</v>
      </c>
      <c r="H4803" s="31">
        <v>296718.48999999976</v>
      </c>
      <c r="I4803" s="31"/>
      <c r="J4803" s="36" t="s">
        <v>1934</v>
      </c>
      <c r="K4803" s="30" t="s">
        <v>1930</v>
      </c>
      <c r="L4803" s="9">
        <f>Таблица4[[#This Row],[Поступления]]/Таблица4[[#This Row],[Начисления]]</f>
        <v>0.92637609953557365</v>
      </c>
    </row>
    <row r="4804" spans="1:12" ht="15">
      <c r="A4804" s="47">
        <v>106060</v>
      </c>
      <c r="B4804" s="34" t="s">
        <v>1173</v>
      </c>
      <c r="C4804" s="34" t="s">
        <v>1174</v>
      </c>
      <c r="D4804" s="34" t="s">
        <v>1422</v>
      </c>
      <c r="E4804" s="34" t="s">
        <v>266</v>
      </c>
      <c r="F4804" s="31">
        <v>1683584.47</v>
      </c>
      <c r="G4804" s="31">
        <v>1505227.28</v>
      </c>
      <c r="H4804" s="31">
        <v>178357.18999999994</v>
      </c>
      <c r="I4804" s="31"/>
      <c r="J4804" s="36" t="s">
        <v>1934</v>
      </c>
      <c r="K4804" s="30" t="s">
        <v>1929</v>
      </c>
      <c r="L4804" s="9">
        <f>Таблица4[[#This Row],[Поступления]]/Таблица4[[#This Row],[Начисления]]</f>
        <v>0.89406103870749065</v>
      </c>
    </row>
    <row r="4805" spans="1:12" ht="15">
      <c r="A4805" s="47">
        <v>106061</v>
      </c>
      <c r="B4805" s="34" t="s">
        <v>1173</v>
      </c>
      <c r="C4805" s="34" t="s">
        <v>1174</v>
      </c>
      <c r="D4805" s="34" t="s">
        <v>1422</v>
      </c>
      <c r="E4805" s="34" t="s">
        <v>268</v>
      </c>
      <c r="F4805" s="31">
        <v>3644314.88</v>
      </c>
      <c r="G4805" s="31">
        <v>3336790.54</v>
      </c>
      <c r="H4805" s="31">
        <v>307524.33999999985</v>
      </c>
      <c r="I4805" s="31"/>
      <c r="J4805" s="36" t="s">
        <v>1934</v>
      </c>
      <c r="K4805" s="30" t="s">
        <v>1930</v>
      </c>
      <c r="L4805" s="9">
        <f>Таблица4[[#This Row],[Поступления]]/Таблица4[[#This Row],[Начисления]]</f>
        <v>0.91561532136322976</v>
      </c>
    </row>
    <row r="4806" spans="1:12" ht="15">
      <c r="A4806" s="47">
        <v>106062</v>
      </c>
      <c r="B4806" s="34" t="s">
        <v>1173</v>
      </c>
      <c r="C4806" s="34" t="s">
        <v>1174</v>
      </c>
      <c r="D4806" s="34" t="s">
        <v>1422</v>
      </c>
      <c r="E4806" s="34" t="s">
        <v>305</v>
      </c>
      <c r="F4806" s="31">
        <v>2062597.27</v>
      </c>
      <c r="G4806" s="31">
        <v>1845856.58</v>
      </c>
      <c r="H4806" s="31">
        <v>216740.68999999994</v>
      </c>
      <c r="I4806" s="31"/>
      <c r="J4806" s="36" t="s">
        <v>1934</v>
      </c>
      <c r="K4806" s="30" t="s">
        <v>1929</v>
      </c>
      <c r="L4806" s="9">
        <f>Таблица4[[#This Row],[Поступления]]/Таблица4[[#This Row],[Начисления]]</f>
        <v>0.89491856061653763</v>
      </c>
    </row>
    <row r="4807" spans="1:12" ht="15">
      <c r="A4807" s="47">
        <v>106063</v>
      </c>
      <c r="B4807" s="34" t="s">
        <v>1173</v>
      </c>
      <c r="C4807" s="34" t="s">
        <v>1174</v>
      </c>
      <c r="D4807" s="34" t="s">
        <v>1422</v>
      </c>
      <c r="E4807" s="34" t="s">
        <v>177</v>
      </c>
      <c r="F4807" s="31">
        <v>2075565.14</v>
      </c>
      <c r="G4807" s="31">
        <v>1929487.7</v>
      </c>
      <c r="H4807" s="31">
        <v>146077.43999999994</v>
      </c>
      <c r="I4807" s="31"/>
      <c r="J4807" s="36" t="s">
        <v>1934</v>
      </c>
      <c r="K4807" s="30" t="s">
        <v>1929</v>
      </c>
      <c r="L4807" s="9">
        <f>Таблица4[[#This Row],[Поступления]]/Таблица4[[#This Row],[Начисления]]</f>
        <v>0.92962040208480279</v>
      </c>
    </row>
    <row r="4808" spans="1:12" ht="15">
      <c r="A4808" s="47">
        <v>106064</v>
      </c>
      <c r="B4808" s="34" t="s">
        <v>1173</v>
      </c>
      <c r="C4808" s="34" t="s">
        <v>1174</v>
      </c>
      <c r="D4808" s="34" t="s">
        <v>1422</v>
      </c>
      <c r="E4808" s="34" t="s">
        <v>126</v>
      </c>
      <c r="F4808" s="31">
        <v>2062919.16</v>
      </c>
      <c r="G4808" s="31">
        <v>1866330.33</v>
      </c>
      <c r="H4808" s="31">
        <v>196588.82999999984</v>
      </c>
      <c r="I4808" s="31"/>
      <c r="J4808" s="36" t="s">
        <v>1934</v>
      </c>
      <c r="K4808" s="30" t="s">
        <v>1929</v>
      </c>
      <c r="L4808" s="9">
        <f>Таблица4[[#This Row],[Поступления]]/Таблица4[[#This Row],[Начисления]]</f>
        <v>0.90470357064306883</v>
      </c>
    </row>
    <row r="4809" spans="1:12" ht="15">
      <c r="A4809" s="47">
        <v>106068</v>
      </c>
      <c r="B4809" s="34" t="s">
        <v>1173</v>
      </c>
      <c r="C4809" s="34" t="s">
        <v>1174</v>
      </c>
      <c r="D4809" s="34" t="s">
        <v>1422</v>
      </c>
      <c r="E4809" s="34" t="s">
        <v>157</v>
      </c>
      <c r="F4809" s="31">
        <v>2080945.08</v>
      </c>
      <c r="G4809" s="31">
        <v>1692140.15</v>
      </c>
      <c r="H4809" s="31">
        <v>388804.93000000017</v>
      </c>
      <c r="I4809" s="31"/>
      <c r="J4809" s="36" t="s">
        <v>1934</v>
      </c>
      <c r="K4809" s="30" t="s">
        <v>1930</v>
      </c>
      <c r="L4809" s="9">
        <f>Таблица4[[#This Row],[Поступления]]/Таблица4[[#This Row],[Начисления]]</f>
        <v>0.81315944676444796</v>
      </c>
    </row>
    <row r="4810" spans="1:12" ht="15">
      <c r="A4810" s="47">
        <v>106069</v>
      </c>
      <c r="B4810" s="34" t="s">
        <v>1173</v>
      </c>
      <c r="C4810" s="34" t="s">
        <v>1174</v>
      </c>
      <c r="D4810" s="34" t="s">
        <v>1422</v>
      </c>
      <c r="E4810" s="34" t="s">
        <v>159</v>
      </c>
      <c r="F4810" s="31">
        <v>2058278.91</v>
      </c>
      <c r="G4810" s="31">
        <v>1892905.08</v>
      </c>
      <c r="H4810" s="31">
        <v>165373.82999999984</v>
      </c>
      <c r="I4810" s="31"/>
      <c r="J4810" s="36" t="s">
        <v>1934</v>
      </c>
      <c r="K4810" s="30" t="s">
        <v>1929</v>
      </c>
      <c r="L4810" s="9">
        <f>Таблица4[[#This Row],[Поступления]]/Таблица4[[#This Row],[Начисления]]</f>
        <v>0.91965431448743751</v>
      </c>
    </row>
    <row r="4811" spans="1:12" ht="15">
      <c r="A4811" s="47">
        <v>106070</v>
      </c>
      <c r="B4811" s="34" t="s">
        <v>1173</v>
      </c>
      <c r="C4811" s="34" t="s">
        <v>1174</v>
      </c>
      <c r="D4811" s="34" t="s">
        <v>1422</v>
      </c>
      <c r="E4811" s="34" t="s">
        <v>55</v>
      </c>
      <c r="F4811" s="31">
        <v>2712726.03</v>
      </c>
      <c r="G4811" s="31">
        <v>2492628.09</v>
      </c>
      <c r="H4811" s="31">
        <v>220097.93999999994</v>
      </c>
      <c r="I4811" s="31"/>
      <c r="J4811" s="36" t="s">
        <v>1934</v>
      </c>
      <c r="K4811" s="30" t="s">
        <v>1929</v>
      </c>
      <c r="L4811" s="9">
        <f>Таблица4[[#This Row],[Поступления]]/Таблица4[[#This Row],[Начисления]]</f>
        <v>0.91886466323324223</v>
      </c>
    </row>
    <row r="4812" spans="1:12" ht="15">
      <c r="A4812" s="47">
        <v>106072</v>
      </c>
      <c r="B4812" s="34" t="s">
        <v>1173</v>
      </c>
      <c r="C4812" s="34" t="s">
        <v>1174</v>
      </c>
      <c r="D4812" s="34" t="s">
        <v>1422</v>
      </c>
      <c r="E4812" s="34" t="s">
        <v>58</v>
      </c>
      <c r="F4812" s="31">
        <v>2067264.79</v>
      </c>
      <c r="G4812" s="31">
        <v>1859988.18</v>
      </c>
      <c r="H4812" s="31">
        <v>207276.6100000001</v>
      </c>
      <c r="I4812" s="31"/>
      <c r="J4812" s="36" t="s">
        <v>1934</v>
      </c>
      <c r="K4812" s="30" t="s">
        <v>1929</v>
      </c>
      <c r="L4812" s="9">
        <f>Таблица4[[#This Row],[Поступления]]/Таблица4[[#This Row],[Начисления]]</f>
        <v>0.89973388459830528</v>
      </c>
    </row>
    <row r="4813" spans="1:12" ht="15">
      <c r="A4813" s="47">
        <v>106074</v>
      </c>
      <c r="B4813" s="34" t="s">
        <v>1173</v>
      </c>
      <c r="C4813" s="34" t="s">
        <v>1174</v>
      </c>
      <c r="D4813" s="34" t="s">
        <v>1422</v>
      </c>
      <c r="E4813" s="34" t="s">
        <v>62</v>
      </c>
      <c r="F4813" s="31">
        <v>3477110.64</v>
      </c>
      <c r="G4813" s="31">
        <v>3323027.83</v>
      </c>
      <c r="H4813" s="31">
        <v>154082.81000000006</v>
      </c>
      <c r="I4813" s="31"/>
      <c r="J4813" s="36" t="s">
        <v>1934</v>
      </c>
      <c r="K4813" s="30" t="s">
        <v>1929</v>
      </c>
      <c r="L4813" s="9">
        <f>Таблица4[[#This Row],[Поступления]]/Таблица4[[#This Row],[Начисления]]</f>
        <v>0.95568653806195825</v>
      </c>
    </row>
    <row r="4814" spans="1:12" ht="15">
      <c r="A4814" s="47">
        <v>106075</v>
      </c>
      <c r="B4814" s="34" t="s">
        <v>1173</v>
      </c>
      <c r="C4814" s="34" t="s">
        <v>1174</v>
      </c>
      <c r="D4814" s="34" t="s">
        <v>1422</v>
      </c>
      <c r="E4814" s="34" t="s">
        <v>63</v>
      </c>
      <c r="F4814" s="31">
        <v>3526710.95</v>
      </c>
      <c r="G4814" s="31">
        <v>2914431.14</v>
      </c>
      <c r="H4814" s="31">
        <v>612279.81000000006</v>
      </c>
      <c r="I4814" s="31"/>
      <c r="J4814" s="36" t="s">
        <v>1934</v>
      </c>
      <c r="K4814" s="30" t="s">
        <v>1930</v>
      </c>
      <c r="L4814" s="9">
        <f>Таблица4[[#This Row],[Поступления]]/Таблица4[[#This Row],[Начисления]]</f>
        <v>0.82638786714289703</v>
      </c>
    </row>
    <row r="4815" spans="1:12" ht="15">
      <c r="A4815" s="47">
        <v>106077</v>
      </c>
      <c r="B4815" s="34" t="s">
        <v>1173</v>
      </c>
      <c r="C4815" s="34" t="s">
        <v>1174</v>
      </c>
      <c r="D4815" s="34" t="s">
        <v>1422</v>
      </c>
      <c r="E4815" s="34" t="s">
        <v>65</v>
      </c>
      <c r="F4815" s="31">
        <v>2028474.87</v>
      </c>
      <c r="G4815" s="31">
        <v>1885968.96</v>
      </c>
      <c r="H4815" s="31">
        <v>142505.91000000015</v>
      </c>
      <c r="I4815" s="31"/>
      <c r="J4815" s="36" t="s">
        <v>1934</v>
      </c>
      <c r="K4815" s="30" t="s">
        <v>1929</v>
      </c>
      <c r="L4815" s="9">
        <f>Таблица4[[#This Row],[Поступления]]/Таблица4[[#This Row],[Начисления]]</f>
        <v>0.92974726376570782</v>
      </c>
    </row>
    <row r="4816" spans="1:12" ht="15">
      <c r="A4816" s="47">
        <v>106078</v>
      </c>
      <c r="B4816" s="34" t="s">
        <v>1173</v>
      </c>
      <c r="C4816" s="34" t="s">
        <v>1174</v>
      </c>
      <c r="D4816" s="34" t="s">
        <v>1422</v>
      </c>
      <c r="E4816" s="34" t="s">
        <v>586</v>
      </c>
      <c r="F4816" s="31">
        <v>2070129.13</v>
      </c>
      <c r="G4816" s="31">
        <v>1960673.81</v>
      </c>
      <c r="H4816" s="31">
        <v>109455.31999999983</v>
      </c>
      <c r="I4816" s="31"/>
      <c r="J4816" s="36" t="s">
        <v>1934</v>
      </c>
      <c r="K4816" s="30" t="s">
        <v>1929</v>
      </c>
      <c r="L4816" s="9">
        <f>Таблица4[[#This Row],[Поступления]]/Таблица4[[#This Row],[Начисления]]</f>
        <v>0.9471263321626705</v>
      </c>
    </row>
    <row r="4817" spans="1:12" ht="15">
      <c r="A4817" s="47">
        <v>106079</v>
      </c>
      <c r="B4817" s="34" t="s">
        <v>1173</v>
      </c>
      <c r="C4817" s="34" t="s">
        <v>1174</v>
      </c>
      <c r="D4817" s="34" t="s">
        <v>1422</v>
      </c>
      <c r="E4817" s="34" t="s">
        <v>162</v>
      </c>
      <c r="F4817" s="31">
        <v>2062056.85</v>
      </c>
      <c r="G4817" s="31">
        <v>1863358.09</v>
      </c>
      <c r="H4817" s="31">
        <v>198698.76</v>
      </c>
      <c r="I4817" s="31"/>
      <c r="J4817" s="36" t="s">
        <v>1934</v>
      </c>
      <c r="K4817" s="30" t="s">
        <v>1929</v>
      </c>
      <c r="L4817" s="9">
        <f>Таблица4[[#This Row],[Поступления]]/Таблица4[[#This Row],[Начисления]]</f>
        <v>0.90364050341289082</v>
      </c>
    </row>
    <row r="4818" spans="1:12" ht="15">
      <c r="A4818" s="47">
        <v>106084</v>
      </c>
      <c r="B4818" s="34" t="s">
        <v>1173</v>
      </c>
      <c r="C4818" s="34" t="s">
        <v>1174</v>
      </c>
      <c r="D4818" s="34" t="s">
        <v>1422</v>
      </c>
      <c r="E4818" s="34" t="s">
        <v>165</v>
      </c>
      <c r="F4818" s="31">
        <v>2444851.9700000002</v>
      </c>
      <c r="G4818" s="31">
        <v>2142134.92</v>
      </c>
      <c r="H4818" s="31">
        <v>302717.05000000028</v>
      </c>
      <c r="I4818" s="31"/>
      <c r="J4818" s="36" t="s">
        <v>1934</v>
      </c>
      <c r="K4818" s="30" t="s">
        <v>1929</v>
      </c>
      <c r="L4818" s="9">
        <f>Таблица4[[#This Row],[Поступления]]/Таблица4[[#This Row],[Начисления]]</f>
        <v>0.87618184916119879</v>
      </c>
    </row>
    <row r="4819" spans="1:12" ht="15">
      <c r="A4819" s="47">
        <v>106085</v>
      </c>
      <c r="B4819" s="34" t="s">
        <v>1173</v>
      </c>
      <c r="C4819" s="34" t="s">
        <v>1174</v>
      </c>
      <c r="D4819" s="34" t="s">
        <v>1422</v>
      </c>
      <c r="E4819" s="34" t="s">
        <v>270</v>
      </c>
      <c r="F4819" s="31">
        <v>1837280.75</v>
      </c>
      <c r="G4819" s="31">
        <v>1748130.14</v>
      </c>
      <c r="H4819" s="31">
        <v>89150.610000000102</v>
      </c>
      <c r="I4819" s="31"/>
      <c r="J4819" s="36" t="s">
        <v>1934</v>
      </c>
      <c r="K4819" s="30" t="s">
        <v>1929</v>
      </c>
      <c r="L4819" s="9">
        <f>Таблица4[[#This Row],[Поступления]]/Таблица4[[#This Row],[Начисления]]</f>
        <v>0.95147687145799564</v>
      </c>
    </row>
    <row r="4820" spans="1:12" ht="15">
      <c r="A4820" s="47">
        <v>106086</v>
      </c>
      <c r="B4820" s="34" t="s">
        <v>1173</v>
      </c>
      <c r="C4820" s="34" t="s">
        <v>1174</v>
      </c>
      <c r="D4820" s="34" t="s">
        <v>1422</v>
      </c>
      <c r="E4820" s="34" t="s">
        <v>271</v>
      </c>
      <c r="F4820" s="31">
        <v>1224097.03</v>
      </c>
      <c r="G4820" s="31">
        <v>1169728.78</v>
      </c>
      <c r="H4820" s="31">
        <v>54368.25</v>
      </c>
      <c r="I4820" s="31"/>
      <c r="J4820" s="36" t="s">
        <v>1934</v>
      </c>
      <c r="K4820" s="30" t="s">
        <v>1929</v>
      </c>
      <c r="L4820" s="9">
        <f>Таблица4[[#This Row],[Поступления]]/Таблица4[[#This Row],[Начисления]]</f>
        <v>0.9555850160015501</v>
      </c>
    </row>
    <row r="4821" spans="1:12" ht="15">
      <c r="A4821" s="47">
        <v>106087</v>
      </c>
      <c r="B4821" s="34" t="s">
        <v>1173</v>
      </c>
      <c r="C4821" s="34" t="s">
        <v>1174</v>
      </c>
      <c r="D4821" s="34" t="s">
        <v>1422</v>
      </c>
      <c r="E4821" s="34" t="s">
        <v>101</v>
      </c>
      <c r="F4821" s="31">
        <v>4051691.12</v>
      </c>
      <c r="G4821" s="31">
        <v>3768418.85</v>
      </c>
      <c r="H4821" s="31">
        <v>283272.27</v>
      </c>
      <c r="I4821" s="31"/>
      <c r="J4821" s="36" t="s">
        <v>1934</v>
      </c>
      <c r="K4821" s="30" t="s">
        <v>1929</v>
      </c>
      <c r="L4821" s="9">
        <f>Таблица4[[#This Row],[Поступления]]/Таблица4[[#This Row],[Начисления]]</f>
        <v>0.93008542319484611</v>
      </c>
    </row>
    <row r="4822" spans="1:12" ht="15">
      <c r="A4822" s="47">
        <v>106088</v>
      </c>
      <c r="B4822" s="34" t="s">
        <v>1173</v>
      </c>
      <c r="C4822" s="34" t="s">
        <v>1174</v>
      </c>
      <c r="D4822" s="34" t="s">
        <v>1422</v>
      </c>
      <c r="E4822" s="34" t="s">
        <v>272</v>
      </c>
      <c r="F4822" s="31">
        <v>7803568.3099999996</v>
      </c>
      <c r="G4822" s="31">
        <v>7059347.8499999996</v>
      </c>
      <c r="H4822" s="31">
        <v>744220.46</v>
      </c>
      <c r="I4822" s="31"/>
      <c r="J4822" s="36" t="s">
        <v>1934</v>
      </c>
      <c r="K4822" s="30" t="s">
        <v>1930</v>
      </c>
      <c r="L4822" s="9">
        <f>Таблица4[[#This Row],[Поступления]]/Таблица4[[#This Row],[Начисления]]</f>
        <v>0.90463074962177148</v>
      </c>
    </row>
    <row r="4823" spans="1:12" ht="15">
      <c r="A4823" s="47">
        <v>106092</v>
      </c>
      <c r="B4823" s="34" t="s">
        <v>1173</v>
      </c>
      <c r="C4823" s="34" t="s">
        <v>1174</v>
      </c>
      <c r="D4823" s="34" t="s">
        <v>1422</v>
      </c>
      <c r="E4823" s="34" t="s">
        <v>371</v>
      </c>
      <c r="F4823" s="31">
        <v>2556952.4</v>
      </c>
      <c r="G4823" s="31">
        <v>2333440.69</v>
      </c>
      <c r="H4823" s="31">
        <v>223511.70999999996</v>
      </c>
      <c r="I4823" s="31"/>
      <c r="J4823" s="36" t="s">
        <v>1934</v>
      </c>
      <c r="K4823" s="30" t="s">
        <v>1929</v>
      </c>
      <c r="L4823" s="9">
        <f>Таблица4[[#This Row],[Поступления]]/Таблица4[[#This Row],[Начисления]]</f>
        <v>0.91258667545003969</v>
      </c>
    </row>
    <row r="4824" spans="1:12" ht="15">
      <c r="A4824" s="47">
        <v>106094</v>
      </c>
      <c r="B4824" s="34" t="s">
        <v>1173</v>
      </c>
      <c r="C4824" s="34" t="s">
        <v>1174</v>
      </c>
      <c r="D4824" s="34" t="s">
        <v>1422</v>
      </c>
      <c r="E4824" s="34" t="s">
        <v>488</v>
      </c>
      <c r="F4824" s="31">
        <v>1559681.89</v>
      </c>
      <c r="G4824" s="31">
        <v>1383834.25</v>
      </c>
      <c r="H4824" s="31">
        <v>175847.6399999999</v>
      </c>
      <c r="I4824" s="31"/>
      <c r="J4824" s="36" t="s">
        <v>1934</v>
      </c>
      <c r="K4824" s="30" t="s">
        <v>1929</v>
      </c>
      <c r="L4824" s="9">
        <f>Таблица4[[#This Row],[Поступления]]/Таблица4[[#This Row],[Начисления]]</f>
        <v>0.88725416309091087</v>
      </c>
    </row>
    <row r="4825" spans="1:12" ht="15">
      <c r="A4825" s="47">
        <v>106095</v>
      </c>
      <c r="B4825" s="34" t="s">
        <v>1173</v>
      </c>
      <c r="C4825" s="34" t="s">
        <v>1174</v>
      </c>
      <c r="D4825" s="34" t="s">
        <v>1422</v>
      </c>
      <c r="E4825" s="34" t="s">
        <v>489</v>
      </c>
      <c r="F4825" s="31">
        <v>3786233.69</v>
      </c>
      <c r="G4825" s="31">
        <v>3569433.4</v>
      </c>
      <c r="H4825" s="31">
        <v>216800.29000000004</v>
      </c>
      <c r="I4825" s="31"/>
      <c r="J4825" s="36" t="s">
        <v>1934</v>
      </c>
      <c r="K4825" s="30" t="s">
        <v>1929</v>
      </c>
      <c r="L4825" s="9">
        <f>Таблица4[[#This Row],[Поступления]]/Таблица4[[#This Row],[Начисления]]</f>
        <v>0.94273985502463797</v>
      </c>
    </row>
    <row r="4826" spans="1:12" ht="15">
      <c r="A4826" s="47">
        <v>106096</v>
      </c>
      <c r="B4826" s="34" t="s">
        <v>1173</v>
      </c>
      <c r="C4826" s="34" t="s">
        <v>1174</v>
      </c>
      <c r="D4826" s="34" t="s">
        <v>1422</v>
      </c>
      <c r="E4826" s="34" t="s">
        <v>829</v>
      </c>
      <c r="F4826" s="31">
        <v>3757603.07</v>
      </c>
      <c r="G4826" s="31">
        <v>3268361.78</v>
      </c>
      <c r="H4826" s="31">
        <v>489241.29000000004</v>
      </c>
      <c r="I4826" s="31"/>
      <c r="J4826" s="36" t="s">
        <v>1934</v>
      </c>
      <c r="K4826" s="30" t="s">
        <v>1929</v>
      </c>
      <c r="L4826" s="9">
        <f>Таблица4[[#This Row],[Поступления]]/Таблица4[[#This Row],[Начисления]]</f>
        <v>0.86979963532976357</v>
      </c>
    </row>
    <row r="4827" spans="1:12" ht="15">
      <c r="A4827" s="47">
        <v>106097</v>
      </c>
      <c r="B4827" s="34" t="s">
        <v>1173</v>
      </c>
      <c r="C4827" s="34" t="s">
        <v>1174</v>
      </c>
      <c r="D4827" s="34" t="s">
        <v>1223</v>
      </c>
      <c r="E4827" s="34" t="s">
        <v>30</v>
      </c>
      <c r="F4827" s="31">
        <v>9014801.6699999999</v>
      </c>
      <c r="G4827" s="31">
        <v>7299297.0599999996</v>
      </c>
      <c r="H4827" s="31">
        <v>1715504.6100000003</v>
      </c>
      <c r="I4827" s="31"/>
      <c r="J4827" s="36" t="s">
        <v>1934</v>
      </c>
      <c r="K4827" s="30" t="s">
        <v>1929</v>
      </c>
      <c r="L4827" s="9">
        <f>Таблица4[[#This Row],[Поступления]]/Таблица4[[#This Row],[Начисления]]</f>
        <v>0.80970134753946277</v>
      </c>
    </row>
    <row r="4828" spans="1:12" ht="15">
      <c r="A4828" s="47">
        <v>106098</v>
      </c>
      <c r="B4828" s="34" t="s">
        <v>1173</v>
      </c>
      <c r="C4828" s="34" t="s">
        <v>1174</v>
      </c>
      <c r="D4828" s="34" t="s">
        <v>1422</v>
      </c>
      <c r="E4828" s="34" t="s">
        <v>1978</v>
      </c>
      <c r="F4828" s="31">
        <v>3312319.33</v>
      </c>
      <c r="G4828" s="31">
        <v>2700588.44</v>
      </c>
      <c r="H4828" s="31">
        <v>611730.89000000013</v>
      </c>
      <c r="I4828" s="31"/>
      <c r="J4828" s="36" t="s">
        <v>1934</v>
      </c>
      <c r="K4828" s="30" t="s">
        <v>1930</v>
      </c>
      <c r="L4828" s="9">
        <f>Таблица4[[#This Row],[Поступления]]/Таблица4[[#This Row],[Начисления]]</f>
        <v>0.81531645078435111</v>
      </c>
    </row>
    <row r="4829" spans="1:12" ht="15">
      <c r="A4829" s="47">
        <v>106100</v>
      </c>
      <c r="B4829" s="34" t="s">
        <v>1173</v>
      </c>
      <c r="C4829" s="34" t="s">
        <v>1174</v>
      </c>
      <c r="D4829" s="34" t="s">
        <v>1422</v>
      </c>
      <c r="E4829" s="34" t="s">
        <v>827</v>
      </c>
      <c r="F4829" s="31">
        <v>7710739.8099999996</v>
      </c>
      <c r="G4829" s="31">
        <v>7040822.9299999997</v>
      </c>
      <c r="H4829" s="31">
        <v>669916.87999999989</v>
      </c>
      <c r="I4829" s="31"/>
      <c r="J4829" s="36" t="s">
        <v>1934</v>
      </c>
      <c r="K4829" s="30" t="s">
        <v>1930</v>
      </c>
      <c r="L4829" s="9">
        <f>Таблица4[[#This Row],[Поступления]]/Таблица4[[#This Row],[Начисления]]</f>
        <v>0.91311898773562694</v>
      </c>
    </row>
    <row r="4830" spans="1:12" ht="15">
      <c r="A4830" s="47">
        <v>106101</v>
      </c>
      <c r="B4830" s="34" t="s">
        <v>1173</v>
      </c>
      <c r="C4830" s="34" t="s">
        <v>1174</v>
      </c>
      <c r="D4830" s="34" t="s">
        <v>1422</v>
      </c>
      <c r="E4830" s="34" t="s">
        <v>828</v>
      </c>
      <c r="F4830" s="31">
        <v>2026142.23</v>
      </c>
      <c r="G4830" s="31">
        <v>1917935.15</v>
      </c>
      <c r="H4830" s="31">
        <v>108207.08000000007</v>
      </c>
      <c r="I4830" s="31"/>
      <c r="J4830" s="36" t="s">
        <v>1934</v>
      </c>
      <c r="K4830" s="30" t="s">
        <v>1929</v>
      </c>
      <c r="L4830" s="9">
        <f>Таблица4[[#This Row],[Поступления]]/Таблица4[[#This Row],[Начисления]]</f>
        <v>0.94659452905238539</v>
      </c>
    </row>
    <row r="4831" spans="1:12" ht="15">
      <c r="A4831" s="47">
        <v>106102</v>
      </c>
      <c r="B4831" s="34" t="s">
        <v>1173</v>
      </c>
      <c r="C4831" s="34" t="s">
        <v>1174</v>
      </c>
      <c r="D4831" s="34" t="s">
        <v>1422</v>
      </c>
      <c r="E4831" s="34" t="s">
        <v>735</v>
      </c>
      <c r="F4831" s="31">
        <v>2427373.5499999998</v>
      </c>
      <c r="G4831" s="31">
        <v>2260198.71</v>
      </c>
      <c r="H4831" s="31">
        <v>167174.83999999985</v>
      </c>
      <c r="I4831" s="31"/>
      <c r="J4831" s="36" t="s">
        <v>1934</v>
      </c>
      <c r="K4831" s="30" t="s">
        <v>1929</v>
      </c>
      <c r="L4831" s="9">
        <f>Таблица4[[#This Row],[Поступления]]/Таблица4[[#This Row],[Начисления]]</f>
        <v>0.93112933112416918</v>
      </c>
    </row>
    <row r="4832" spans="1:12" ht="15">
      <c r="A4832" s="47">
        <v>106105</v>
      </c>
      <c r="B4832" s="34" t="s">
        <v>1173</v>
      </c>
      <c r="C4832" s="34" t="s">
        <v>1174</v>
      </c>
      <c r="D4832" s="34" t="s">
        <v>1422</v>
      </c>
      <c r="E4832" s="34" t="s">
        <v>638</v>
      </c>
      <c r="F4832" s="31">
        <v>3196745.66</v>
      </c>
      <c r="G4832" s="31">
        <v>2748475.26</v>
      </c>
      <c r="H4832" s="31">
        <v>448270.40000000037</v>
      </c>
      <c r="I4832" s="31"/>
      <c r="J4832" s="36" t="s">
        <v>1934</v>
      </c>
      <c r="K4832" s="30" t="s">
        <v>1929</v>
      </c>
      <c r="L4832" s="9">
        <f>Таблица4[[#This Row],[Поступления]]/Таблица4[[#This Row],[Начисления]]</f>
        <v>0.85977289166007642</v>
      </c>
    </row>
    <row r="4833" spans="1:12" ht="15">
      <c r="A4833" s="47">
        <v>106106</v>
      </c>
      <c r="B4833" s="34" t="s">
        <v>1173</v>
      </c>
      <c r="C4833" s="34" t="s">
        <v>1174</v>
      </c>
      <c r="D4833" s="34" t="s">
        <v>1422</v>
      </c>
      <c r="E4833" s="34" t="s">
        <v>830</v>
      </c>
      <c r="F4833" s="31">
        <v>4537494.8099999996</v>
      </c>
      <c r="G4833" s="31">
        <v>4260755.91</v>
      </c>
      <c r="H4833" s="31">
        <v>276738.89999999944</v>
      </c>
      <c r="I4833" s="31"/>
      <c r="J4833" s="36" t="s">
        <v>1934</v>
      </c>
      <c r="K4833" s="30" t="s">
        <v>1930</v>
      </c>
      <c r="L4833" s="9">
        <f>Таблица4[[#This Row],[Поступления]]/Таблица4[[#This Row],[Начисления]]</f>
        <v>0.93901064098407216</v>
      </c>
    </row>
    <row r="4834" spans="1:12" ht="15">
      <c r="A4834" s="47">
        <v>106111</v>
      </c>
      <c r="B4834" s="34" t="s">
        <v>1173</v>
      </c>
      <c r="C4834" s="34" t="s">
        <v>1174</v>
      </c>
      <c r="D4834" s="34" t="s">
        <v>1423</v>
      </c>
      <c r="E4834" s="34" t="s">
        <v>19</v>
      </c>
      <c r="F4834" s="31">
        <v>3194956.33</v>
      </c>
      <c r="G4834" s="31">
        <v>2240705.61</v>
      </c>
      <c r="H4834" s="31">
        <v>954250.7200000002</v>
      </c>
      <c r="I4834" s="31"/>
      <c r="J4834" s="36" t="s">
        <v>1938</v>
      </c>
      <c r="K4834" s="30" t="s">
        <v>1930</v>
      </c>
      <c r="L4834" s="9">
        <f>Таблица4[[#This Row],[Поступления]]/Таблица4[[#This Row],[Начисления]]</f>
        <v>0.70132589574393334</v>
      </c>
    </row>
    <row r="4835" spans="1:12" ht="15">
      <c r="A4835" s="47">
        <v>106112</v>
      </c>
      <c r="B4835" s="34" t="s">
        <v>1173</v>
      </c>
      <c r="C4835" s="34" t="s">
        <v>1174</v>
      </c>
      <c r="D4835" s="34" t="s">
        <v>1423</v>
      </c>
      <c r="E4835" s="34" t="s">
        <v>20</v>
      </c>
      <c r="F4835" s="31">
        <v>1216307.53</v>
      </c>
      <c r="G4835" s="31">
        <v>1086461.53</v>
      </c>
      <c r="H4835" s="31">
        <v>129846</v>
      </c>
      <c r="I4835" s="31"/>
      <c r="J4835" s="36" t="s">
        <v>1938</v>
      </c>
      <c r="K4835" s="30" t="s">
        <v>1929</v>
      </c>
      <c r="L4835" s="9">
        <f>Таблица4[[#This Row],[Поступления]]/Таблица4[[#This Row],[Начисления]]</f>
        <v>0.8932457484662617</v>
      </c>
    </row>
    <row r="4836" spans="1:12" ht="15">
      <c r="A4836" s="47">
        <v>106113</v>
      </c>
      <c r="B4836" s="34" t="s">
        <v>1173</v>
      </c>
      <c r="C4836" s="34" t="s">
        <v>1174</v>
      </c>
      <c r="D4836" s="34" t="s">
        <v>1423</v>
      </c>
      <c r="E4836" s="34" t="s">
        <v>25</v>
      </c>
      <c r="F4836" s="31">
        <v>1812989.6</v>
      </c>
      <c r="G4836" s="31">
        <v>1644970.65</v>
      </c>
      <c r="H4836" s="31">
        <v>168018.95000000019</v>
      </c>
      <c r="I4836" s="31"/>
      <c r="J4836" s="36" t="s">
        <v>1938</v>
      </c>
      <c r="K4836" s="30" t="s">
        <v>1929</v>
      </c>
      <c r="L4836" s="9">
        <f>Таблица4[[#This Row],[Поступления]]/Таблица4[[#This Row],[Начисления]]</f>
        <v>0.90732492343033844</v>
      </c>
    </row>
    <row r="4837" spans="1:12" ht="15">
      <c r="A4837" s="47">
        <v>106114</v>
      </c>
      <c r="B4837" s="34" t="s">
        <v>1173</v>
      </c>
      <c r="C4837" s="34" t="s">
        <v>1174</v>
      </c>
      <c r="D4837" s="34" t="s">
        <v>1423</v>
      </c>
      <c r="E4837" s="34" t="s">
        <v>29</v>
      </c>
      <c r="F4837" s="31">
        <v>1820701.57</v>
      </c>
      <c r="G4837" s="31">
        <v>1703366.76</v>
      </c>
      <c r="H4837" s="31">
        <v>117334.81000000006</v>
      </c>
      <c r="I4837" s="31"/>
      <c r="J4837" s="36" t="s">
        <v>1938</v>
      </c>
      <c r="K4837" s="30" t="s">
        <v>1929</v>
      </c>
      <c r="L4837" s="9">
        <f>Таблица4[[#This Row],[Поступления]]/Таблица4[[#This Row],[Начисления]]</f>
        <v>0.9355551662428675</v>
      </c>
    </row>
    <row r="4838" spans="1:12" ht="15">
      <c r="A4838" s="47">
        <v>106116</v>
      </c>
      <c r="B4838" s="34" t="s">
        <v>1173</v>
      </c>
      <c r="C4838" s="34" t="s">
        <v>1174</v>
      </c>
      <c r="D4838" s="34" t="s">
        <v>1423</v>
      </c>
      <c r="E4838" s="34" t="s">
        <v>30</v>
      </c>
      <c r="F4838" s="31">
        <v>9364589.8399999999</v>
      </c>
      <c r="G4838" s="31">
        <v>8781070.5700000003</v>
      </c>
      <c r="H4838" s="31">
        <v>583519.26999999955</v>
      </c>
      <c r="I4838" s="31"/>
      <c r="J4838" s="36" t="s">
        <v>1938</v>
      </c>
      <c r="K4838" s="30" t="s">
        <v>1929</v>
      </c>
      <c r="L4838" s="9">
        <f>Таблица4[[#This Row],[Поступления]]/Таблица4[[#This Row],[Начисления]]</f>
        <v>0.93768875306128741</v>
      </c>
    </row>
    <row r="4839" spans="1:12" ht="15">
      <c r="A4839" s="47">
        <v>106118</v>
      </c>
      <c r="B4839" s="34" t="s">
        <v>1173</v>
      </c>
      <c r="C4839" s="34" t="s">
        <v>1174</v>
      </c>
      <c r="D4839" s="34" t="s">
        <v>1423</v>
      </c>
      <c r="E4839" s="34" t="s">
        <v>26</v>
      </c>
      <c r="F4839" s="31">
        <v>1217346.96</v>
      </c>
      <c r="G4839" s="31">
        <v>1127432.8500000001</v>
      </c>
      <c r="H4839" s="31">
        <v>89914.10999999987</v>
      </c>
      <c r="I4839" s="31"/>
      <c r="J4839" s="36" t="s">
        <v>1938</v>
      </c>
      <c r="K4839" s="30" t="s">
        <v>1929</v>
      </c>
      <c r="L4839" s="9">
        <f>Таблица4[[#This Row],[Поступления]]/Таблица4[[#This Row],[Начисления]]</f>
        <v>0.92613929064233269</v>
      </c>
    </row>
    <row r="4840" spans="1:12" ht="15">
      <c r="A4840" s="47">
        <v>106120</v>
      </c>
      <c r="B4840" s="34" t="s">
        <v>1173</v>
      </c>
      <c r="C4840" s="34" t="s">
        <v>1174</v>
      </c>
      <c r="D4840" s="34" t="s">
        <v>1424</v>
      </c>
      <c r="E4840" s="34" t="s">
        <v>25</v>
      </c>
      <c r="F4840" s="31">
        <v>1578317.18</v>
      </c>
      <c r="G4840" s="31">
        <v>1511195.25</v>
      </c>
      <c r="H4840" s="31">
        <v>67121.929999999935</v>
      </c>
      <c r="I4840" s="31"/>
      <c r="J4840" s="36" t="s">
        <v>1936</v>
      </c>
      <c r="K4840" s="30" t="s">
        <v>1930</v>
      </c>
      <c r="L4840" s="9">
        <f>Таблица4[[#This Row],[Поступления]]/Таблица4[[#This Row],[Начисления]]</f>
        <v>0.95747247077422049</v>
      </c>
    </row>
    <row r="4841" spans="1:12" ht="15">
      <c r="A4841" s="47">
        <v>106121</v>
      </c>
      <c r="B4841" s="34" t="s">
        <v>1173</v>
      </c>
      <c r="C4841" s="34" t="s">
        <v>1174</v>
      </c>
      <c r="D4841" s="34" t="s">
        <v>1424</v>
      </c>
      <c r="E4841" s="34" t="s">
        <v>51</v>
      </c>
      <c r="F4841" s="31">
        <v>2037849.37</v>
      </c>
      <c r="G4841" s="31">
        <v>1812910.63</v>
      </c>
      <c r="H4841" s="31">
        <v>224938.74000000022</v>
      </c>
      <c r="I4841" s="31"/>
      <c r="J4841" s="36" t="s">
        <v>1936</v>
      </c>
      <c r="K4841" s="30" t="s">
        <v>1930</v>
      </c>
      <c r="L4841" s="9">
        <f>Таблица4[[#This Row],[Поступления]]/Таблица4[[#This Row],[Начисления]]</f>
        <v>0.88961954533469756</v>
      </c>
    </row>
    <row r="4842" spans="1:12" ht="15">
      <c r="A4842" s="47">
        <v>106123</v>
      </c>
      <c r="B4842" s="34" t="s">
        <v>1173</v>
      </c>
      <c r="C4842" s="34" t="s">
        <v>1174</v>
      </c>
      <c r="D4842" s="34" t="s">
        <v>1979</v>
      </c>
      <c r="E4842" s="34" t="s">
        <v>96</v>
      </c>
      <c r="F4842" s="31">
        <v>2973059.23</v>
      </c>
      <c r="G4842" s="31">
        <v>2732311.19</v>
      </c>
      <c r="H4842" s="31">
        <v>240748.04000000004</v>
      </c>
      <c r="I4842" s="31"/>
      <c r="J4842" s="36" t="s">
        <v>1938</v>
      </c>
      <c r="K4842" s="30" t="s">
        <v>1930</v>
      </c>
      <c r="L4842" s="9">
        <f>Таблица4[[#This Row],[Поступления]]/Таблица4[[#This Row],[Начисления]]</f>
        <v>0.91902346324933459</v>
      </c>
    </row>
    <row r="4843" spans="1:12" ht="15">
      <c r="A4843" s="47">
        <v>106125</v>
      </c>
      <c r="B4843" s="34" t="s">
        <v>1173</v>
      </c>
      <c r="C4843" s="34" t="s">
        <v>1174</v>
      </c>
      <c r="D4843" s="34" t="s">
        <v>1425</v>
      </c>
      <c r="E4843" s="34" t="s">
        <v>21</v>
      </c>
      <c r="F4843" s="31">
        <v>2273404.7999999998</v>
      </c>
      <c r="G4843" s="31">
        <v>2135657.98</v>
      </c>
      <c r="H4843" s="31">
        <v>137746.81999999983</v>
      </c>
      <c r="I4843" s="31"/>
      <c r="J4843" s="36" t="s">
        <v>1931</v>
      </c>
      <c r="K4843" s="30" t="s">
        <v>1930</v>
      </c>
      <c r="L4843" s="9">
        <f>Таблица4[[#This Row],[Поступления]]/Таблица4[[#This Row],[Начисления]]</f>
        <v>0.93940946196647435</v>
      </c>
    </row>
    <row r="4844" spans="1:12" ht="15">
      <c r="A4844" s="47">
        <v>106126</v>
      </c>
      <c r="B4844" s="34" t="s">
        <v>1173</v>
      </c>
      <c r="C4844" s="34" t="s">
        <v>1174</v>
      </c>
      <c r="D4844" s="34" t="s">
        <v>1425</v>
      </c>
      <c r="E4844" s="34" t="s">
        <v>7</v>
      </c>
      <c r="F4844" s="31">
        <v>1533190.24</v>
      </c>
      <c r="G4844" s="31">
        <v>1308393.8700000001</v>
      </c>
      <c r="H4844" s="31">
        <v>224796.36999999988</v>
      </c>
      <c r="I4844" s="31"/>
      <c r="J4844" s="36" t="s">
        <v>1931</v>
      </c>
      <c r="K4844" s="30" t="s">
        <v>1929</v>
      </c>
      <c r="L4844" s="9">
        <f>Таблица4[[#This Row],[Поступления]]/Таблица4[[#This Row],[Начисления]]</f>
        <v>0.85337998890470379</v>
      </c>
    </row>
    <row r="4845" spans="1:12" ht="15">
      <c r="A4845" s="47">
        <v>106127</v>
      </c>
      <c r="B4845" s="34" t="s">
        <v>1173</v>
      </c>
      <c r="C4845" s="34" t="s">
        <v>1174</v>
      </c>
      <c r="D4845" s="34" t="s">
        <v>1425</v>
      </c>
      <c r="E4845" s="34" t="s">
        <v>248</v>
      </c>
      <c r="F4845" s="31">
        <v>7835312.4100000001</v>
      </c>
      <c r="G4845" s="31">
        <v>7050689.9500000002</v>
      </c>
      <c r="H4845" s="31">
        <v>784622.46</v>
      </c>
      <c r="I4845" s="31"/>
      <c r="J4845" s="36" t="s">
        <v>1931</v>
      </c>
      <c r="K4845" s="30" t="s">
        <v>1930</v>
      </c>
      <c r="L4845" s="9">
        <f>Таблица4[[#This Row],[Поступления]]/Таблица4[[#This Row],[Начисления]]</f>
        <v>0.89986073063294747</v>
      </c>
    </row>
    <row r="4846" spans="1:12" ht="15">
      <c r="A4846" s="47">
        <v>106128</v>
      </c>
      <c r="B4846" s="34" t="s">
        <v>1173</v>
      </c>
      <c r="C4846" s="34" t="s">
        <v>1174</v>
      </c>
      <c r="D4846" s="34" t="s">
        <v>1426</v>
      </c>
      <c r="E4846" s="34" t="s">
        <v>18</v>
      </c>
      <c r="F4846" s="31">
        <v>1561418.17</v>
      </c>
      <c r="G4846" s="31">
        <v>1470770.22</v>
      </c>
      <c r="H4846" s="31">
        <v>90647.949999999953</v>
      </c>
      <c r="I4846" s="31"/>
      <c r="J4846" s="36" t="s">
        <v>1933</v>
      </c>
      <c r="K4846" s="30" t="s">
        <v>1929</v>
      </c>
      <c r="L4846" s="9">
        <f>Таблица4[[#This Row],[Поступления]]/Таблица4[[#This Row],[Начисления]]</f>
        <v>0.94194511647062495</v>
      </c>
    </row>
    <row r="4847" spans="1:12" ht="15">
      <c r="A4847" s="47">
        <v>106129</v>
      </c>
      <c r="B4847" s="34" t="s">
        <v>1173</v>
      </c>
      <c r="C4847" s="34" t="s">
        <v>1174</v>
      </c>
      <c r="D4847" s="34" t="s">
        <v>1426</v>
      </c>
      <c r="E4847" s="34" t="s">
        <v>20</v>
      </c>
      <c r="F4847" s="31">
        <v>2066399.95</v>
      </c>
      <c r="G4847" s="31">
        <v>1779714.31</v>
      </c>
      <c r="H4847" s="31">
        <v>286685.6399999999</v>
      </c>
      <c r="I4847" s="31"/>
      <c r="J4847" s="36" t="s">
        <v>1933</v>
      </c>
      <c r="K4847" s="30" t="s">
        <v>1930</v>
      </c>
      <c r="L4847" s="9">
        <f>Таблица4[[#This Row],[Поступления]]/Таблица4[[#This Row],[Начисления]]</f>
        <v>0.86126323706115082</v>
      </c>
    </row>
    <row r="4848" spans="1:12" ht="15">
      <c r="A4848" s="47">
        <v>106130</v>
      </c>
      <c r="B4848" s="34" t="s">
        <v>1173</v>
      </c>
      <c r="C4848" s="34" t="s">
        <v>1174</v>
      </c>
      <c r="D4848" s="34" t="s">
        <v>1426</v>
      </c>
      <c r="E4848" s="34" t="s">
        <v>34</v>
      </c>
      <c r="F4848" s="31">
        <v>1626559.54</v>
      </c>
      <c r="G4848" s="31">
        <v>1561613</v>
      </c>
      <c r="H4848" s="31">
        <v>64946.540000000037</v>
      </c>
      <c r="I4848" s="31"/>
      <c r="J4848" s="36" t="s">
        <v>1933</v>
      </c>
      <c r="K4848" s="30" t="s">
        <v>1929</v>
      </c>
      <c r="L4848" s="9">
        <f>Таблица4[[#This Row],[Поступления]]/Таблица4[[#This Row],[Начисления]]</f>
        <v>0.96007121878858492</v>
      </c>
    </row>
    <row r="4849" spans="1:12" ht="15">
      <c r="A4849" s="47">
        <v>106131</v>
      </c>
      <c r="B4849" s="34" t="s">
        <v>1173</v>
      </c>
      <c r="C4849" s="34" t="s">
        <v>1174</v>
      </c>
      <c r="D4849" s="34" t="s">
        <v>1426</v>
      </c>
      <c r="E4849" s="34" t="s">
        <v>67</v>
      </c>
      <c r="F4849" s="31">
        <v>1561757.98</v>
      </c>
      <c r="G4849" s="31">
        <v>1526952.74</v>
      </c>
      <c r="H4849" s="31">
        <v>34805.239999999991</v>
      </c>
      <c r="I4849" s="31"/>
      <c r="J4849" s="36" t="s">
        <v>1933</v>
      </c>
      <c r="K4849" s="30" t="s">
        <v>1929</v>
      </c>
      <c r="L4849" s="9">
        <f>Таблица4[[#This Row],[Поступления]]/Таблица4[[#This Row],[Начисления]]</f>
        <v>0.97771406296896268</v>
      </c>
    </row>
    <row r="4850" spans="1:12" ht="15">
      <c r="A4850" s="47">
        <v>106132</v>
      </c>
      <c r="B4850" s="34" t="s">
        <v>1173</v>
      </c>
      <c r="C4850" s="34" t="s">
        <v>1174</v>
      </c>
      <c r="D4850" s="34" t="s">
        <v>1426</v>
      </c>
      <c r="E4850" s="34" t="s">
        <v>26</v>
      </c>
      <c r="F4850" s="31">
        <v>261464.05</v>
      </c>
      <c r="G4850" s="31">
        <v>230542.16</v>
      </c>
      <c r="H4850" s="31">
        <v>30921.889999999985</v>
      </c>
      <c r="I4850" s="31"/>
      <c r="J4850" s="36" t="s">
        <v>1933</v>
      </c>
      <c r="K4850" s="30" t="s">
        <v>1929</v>
      </c>
      <c r="L4850" s="9">
        <f>Таблица4[[#This Row],[Поступления]]/Таблица4[[#This Row],[Начисления]]</f>
        <v>0.88173559615557096</v>
      </c>
    </row>
    <row r="4851" spans="1:12" ht="15">
      <c r="A4851" s="47">
        <v>106133</v>
      </c>
      <c r="B4851" s="34" t="s">
        <v>1173</v>
      </c>
      <c r="C4851" s="34" t="s">
        <v>1174</v>
      </c>
      <c r="D4851" s="34" t="s">
        <v>1426</v>
      </c>
      <c r="E4851" s="34" t="s">
        <v>22</v>
      </c>
      <c r="F4851" s="31">
        <v>3108672.88</v>
      </c>
      <c r="G4851" s="31">
        <v>2825862.64</v>
      </c>
      <c r="H4851" s="31">
        <v>282810.23999999976</v>
      </c>
      <c r="I4851" s="31"/>
      <c r="J4851" s="36" t="s">
        <v>1933</v>
      </c>
      <c r="K4851" s="30" t="s">
        <v>1930</v>
      </c>
      <c r="L4851" s="9">
        <f>Таблица4[[#This Row],[Поступления]]/Таблица4[[#This Row],[Начисления]]</f>
        <v>0.90902541022585825</v>
      </c>
    </row>
    <row r="4852" spans="1:12" ht="15">
      <c r="A4852" s="47">
        <v>106134</v>
      </c>
      <c r="B4852" s="34" t="s">
        <v>1173</v>
      </c>
      <c r="C4852" s="34" t="s">
        <v>1174</v>
      </c>
      <c r="D4852" s="34" t="s">
        <v>1426</v>
      </c>
      <c r="E4852" s="34" t="s">
        <v>27</v>
      </c>
      <c r="F4852" s="31">
        <v>19555.62</v>
      </c>
      <c r="G4852" s="31">
        <v>17752.88</v>
      </c>
      <c r="H4852" s="31">
        <v>1802.739999999998</v>
      </c>
      <c r="I4852" s="31"/>
      <c r="J4852" s="36" t="s">
        <v>1933</v>
      </c>
      <c r="K4852" s="30" t="s">
        <v>1929</v>
      </c>
      <c r="L4852" s="9">
        <f>Таблица4[[#This Row],[Поступления]]/Таблица4[[#This Row],[Начисления]]</f>
        <v>0.9078147356105305</v>
      </c>
    </row>
    <row r="4853" spans="1:12" ht="15">
      <c r="A4853" s="47">
        <v>106135</v>
      </c>
      <c r="B4853" s="34" t="s">
        <v>1173</v>
      </c>
      <c r="C4853" s="34" t="s">
        <v>1174</v>
      </c>
      <c r="D4853" s="34" t="s">
        <v>1426</v>
      </c>
      <c r="E4853" s="34" t="s">
        <v>68</v>
      </c>
      <c r="F4853" s="31">
        <v>865927.03</v>
      </c>
      <c r="G4853" s="31">
        <v>830847.66</v>
      </c>
      <c r="H4853" s="31">
        <v>35079.369999999995</v>
      </c>
      <c r="I4853" s="31"/>
      <c r="J4853" s="36" t="s">
        <v>1933</v>
      </c>
      <c r="K4853" s="30" t="s">
        <v>1929</v>
      </c>
      <c r="L4853" s="9">
        <f>Таблица4[[#This Row],[Поступления]]/Таблица4[[#This Row],[Начисления]]</f>
        <v>0.95948923086509963</v>
      </c>
    </row>
    <row r="4854" spans="1:12" ht="15">
      <c r="A4854" s="47">
        <v>106136</v>
      </c>
      <c r="B4854" s="34" t="s">
        <v>1173</v>
      </c>
      <c r="C4854" s="34" t="s">
        <v>1174</v>
      </c>
      <c r="D4854" s="34" t="s">
        <v>1426</v>
      </c>
      <c r="E4854" s="34" t="s">
        <v>28</v>
      </c>
      <c r="F4854" s="31">
        <v>19647.53</v>
      </c>
      <c r="G4854" s="31">
        <v>17428.650000000001</v>
      </c>
      <c r="H4854" s="31">
        <v>2218.8799999999974</v>
      </c>
      <c r="I4854" s="31"/>
      <c r="J4854" s="36" t="s">
        <v>1933</v>
      </c>
      <c r="K4854" s="30" t="s">
        <v>1929</v>
      </c>
      <c r="L4854" s="9">
        <f>Таблица4[[#This Row],[Поступления]]/Таблица4[[#This Row],[Начисления]]</f>
        <v>0.88706570240635862</v>
      </c>
    </row>
    <row r="4855" spans="1:12" ht="15">
      <c r="A4855" s="47">
        <v>106137</v>
      </c>
      <c r="B4855" s="34" t="s">
        <v>1173</v>
      </c>
      <c r="C4855" s="34" t="s">
        <v>1174</v>
      </c>
      <c r="D4855" s="34" t="s">
        <v>1426</v>
      </c>
      <c r="E4855" s="34" t="s">
        <v>69</v>
      </c>
      <c r="F4855" s="31">
        <v>860756.96</v>
      </c>
      <c r="G4855" s="31">
        <v>790283.09</v>
      </c>
      <c r="H4855" s="31">
        <v>70473.87</v>
      </c>
      <c r="I4855" s="31"/>
      <c r="J4855" s="36" t="s">
        <v>1933</v>
      </c>
      <c r="K4855" s="30" t="s">
        <v>1929</v>
      </c>
      <c r="L4855" s="9">
        <f>Таблица4[[#This Row],[Поступления]]/Таблица4[[#This Row],[Начисления]]</f>
        <v>0.91812570414766093</v>
      </c>
    </row>
    <row r="4856" spans="1:12" ht="15">
      <c r="A4856" s="47">
        <v>106138</v>
      </c>
      <c r="B4856" s="34" t="s">
        <v>1173</v>
      </c>
      <c r="C4856" s="34" t="s">
        <v>1174</v>
      </c>
      <c r="D4856" s="34" t="s">
        <v>1426</v>
      </c>
      <c r="E4856" s="34" t="s">
        <v>16</v>
      </c>
      <c r="F4856" s="31">
        <v>19831.349999999999</v>
      </c>
      <c r="G4856" s="31">
        <v>20492.59</v>
      </c>
      <c r="H4856" s="31"/>
      <c r="I4856" s="31">
        <v>661.2400000000016</v>
      </c>
      <c r="J4856" s="36" t="s">
        <v>1933</v>
      </c>
      <c r="K4856" s="30" t="s">
        <v>1929</v>
      </c>
      <c r="L4856" s="9">
        <f>Таблица4[[#This Row],[Поступления]]/Таблица4[[#This Row],[Начисления]]</f>
        <v>1.0333431662493981</v>
      </c>
    </row>
    <row r="4857" spans="1:12" ht="15">
      <c r="A4857" s="47">
        <v>106139</v>
      </c>
      <c r="B4857" s="34" t="s">
        <v>1173</v>
      </c>
      <c r="C4857" s="34" t="s">
        <v>1174</v>
      </c>
      <c r="D4857" s="34" t="s">
        <v>1426</v>
      </c>
      <c r="E4857" s="34" t="s">
        <v>70</v>
      </c>
      <c r="F4857" s="31">
        <v>295828.34999999998</v>
      </c>
      <c r="G4857" s="31">
        <v>284445.02</v>
      </c>
      <c r="H4857" s="31">
        <v>11383.329999999958</v>
      </c>
      <c r="I4857" s="31"/>
      <c r="J4857" s="36" t="s">
        <v>1933</v>
      </c>
      <c r="K4857" s="30" t="s">
        <v>1929</v>
      </c>
      <c r="L4857" s="9">
        <f>Таблица4[[#This Row],[Поступления]]/Таблица4[[#This Row],[Начисления]]</f>
        <v>0.96152048983811067</v>
      </c>
    </row>
    <row r="4858" spans="1:12" ht="15">
      <c r="A4858" s="47">
        <v>106140</v>
      </c>
      <c r="B4858" s="34" t="s">
        <v>1173</v>
      </c>
      <c r="C4858" s="34" t="s">
        <v>1174</v>
      </c>
      <c r="D4858" s="34" t="s">
        <v>1426</v>
      </c>
      <c r="E4858" s="34" t="s">
        <v>6</v>
      </c>
      <c r="F4858" s="31">
        <v>252023.01</v>
      </c>
      <c r="G4858" s="31">
        <v>229294.86</v>
      </c>
      <c r="H4858" s="31">
        <v>22728.150000000023</v>
      </c>
      <c r="I4858" s="31"/>
      <c r="J4858" s="36" t="s">
        <v>1933</v>
      </c>
      <c r="K4858" s="30" t="s">
        <v>1929</v>
      </c>
      <c r="L4858" s="9">
        <f>Таблица4[[#This Row],[Поступления]]/Таблица4[[#This Row],[Начисления]]</f>
        <v>0.90981716312331951</v>
      </c>
    </row>
    <row r="4859" spans="1:12" ht="15">
      <c r="A4859" s="47">
        <v>106141</v>
      </c>
      <c r="B4859" s="34" t="s">
        <v>1173</v>
      </c>
      <c r="C4859" s="34" t="s">
        <v>1174</v>
      </c>
      <c r="D4859" s="34" t="s">
        <v>1426</v>
      </c>
      <c r="E4859" s="34" t="s">
        <v>7</v>
      </c>
      <c r="F4859" s="31">
        <v>127640.35</v>
      </c>
      <c r="G4859" s="31">
        <v>94189.97</v>
      </c>
      <c r="H4859" s="31">
        <v>33450.380000000005</v>
      </c>
      <c r="I4859" s="31"/>
      <c r="J4859" s="36" t="s">
        <v>1933</v>
      </c>
      <c r="K4859" s="30" t="s">
        <v>1929</v>
      </c>
      <c r="L4859" s="9">
        <f>Таблица4[[#This Row],[Поступления]]/Таблица4[[#This Row],[Начисления]]</f>
        <v>0.73793255816048764</v>
      </c>
    </row>
    <row r="4860" spans="1:12" ht="15">
      <c r="A4860" s="47">
        <v>106142</v>
      </c>
      <c r="B4860" s="34" t="s">
        <v>1173</v>
      </c>
      <c r="C4860" s="34" t="s">
        <v>1174</v>
      </c>
      <c r="D4860" s="34" t="s">
        <v>1426</v>
      </c>
      <c r="E4860" s="34" t="s">
        <v>9</v>
      </c>
      <c r="F4860" s="31">
        <v>129858.86</v>
      </c>
      <c r="G4860" s="31">
        <v>127583.01</v>
      </c>
      <c r="H4860" s="31">
        <v>2275.8500000000058</v>
      </c>
      <c r="I4860" s="31"/>
      <c r="J4860" s="36" t="s">
        <v>1933</v>
      </c>
      <c r="K4860" s="30" t="s">
        <v>1929</v>
      </c>
      <c r="L4860" s="9">
        <f>Таблица4[[#This Row],[Поступления]]/Таблица4[[#This Row],[Начисления]]</f>
        <v>0.98247443416644809</v>
      </c>
    </row>
    <row r="4861" spans="1:12" ht="15">
      <c r="A4861" s="47">
        <v>106143</v>
      </c>
      <c r="B4861" s="34" t="s">
        <v>1173</v>
      </c>
      <c r="C4861" s="34" t="s">
        <v>1174</v>
      </c>
      <c r="D4861" s="34" t="s">
        <v>1426</v>
      </c>
      <c r="E4861" s="34" t="s">
        <v>10</v>
      </c>
      <c r="F4861" s="31">
        <v>276710.59999999998</v>
      </c>
      <c r="G4861" s="31">
        <v>251484.3</v>
      </c>
      <c r="H4861" s="31">
        <v>25226.299999999988</v>
      </c>
      <c r="I4861" s="31"/>
      <c r="J4861" s="36" t="s">
        <v>1933</v>
      </c>
      <c r="K4861" s="30" t="s">
        <v>1929</v>
      </c>
      <c r="L4861" s="9">
        <f>Таблица4[[#This Row],[Поступления]]/Таблица4[[#This Row],[Начисления]]</f>
        <v>0.9088350789597508</v>
      </c>
    </row>
    <row r="4862" spans="1:12" ht="15">
      <c r="A4862" s="47">
        <v>106144</v>
      </c>
      <c r="B4862" s="34" t="s">
        <v>1173</v>
      </c>
      <c r="C4862" s="34" t="s">
        <v>1174</v>
      </c>
      <c r="D4862" s="34" t="s">
        <v>1426</v>
      </c>
      <c r="E4862" s="34" t="s">
        <v>11</v>
      </c>
      <c r="F4862" s="31">
        <v>130849.7</v>
      </c>
      <c r="G4862" s="31">
        <v>108902.77</v>
      </c>
      <c r="H4862" s="31">
        <v>21946.929999999993</v>
      </c>
      <c r="I4862" s="31">
        <v>8066.6499999999942</v>
      </c>
      <c r="J4862" s="36" t="s">
        <v>1933</v>
      </c>
      <c r="K4862" s="30" t="s">
        <v>1929</v>
      </c>
      <c r="L4862" s="9">
        <f>Таблица4[[#This Row],[Поступления]]/Таблица4[[#This Row],[Начисления]]</f>
        <v>0.8322737461377443</v>
      </c>
    </row>
    <row r="4863" spans="1:12" ht="15">
      <c r="A4863" s="47">
        <v>106145</v>
      </c>
      <c r="B4863" s="34" t="s">
        <v>1173</v>
      </c>
      <c r="C4863" s="34" t="s">
        <v>1174</v>
      </c>
      <c r="D4863" s="34" t="s">
        <v>1426</v>
      </c>
      <c r="E4863" s="34" t="s">
        <v>12</v>
      </c>
      <c r="F4863" s="31">
        <v>129150.61</v>
      </c>
      <c r="G4863" s="31">
        <v>124557.4</v>
      </c>
      <c r="H4863" s="31">
        <v>4593.2100000000064</v>
      </c>
      <c r="I4863" s="31"/>
      <c r="J4863" s="36" t="s">
        <v>1933</v>
      </c>
      <c r="K4863" s="30" t="s">
        <v>1929</v>
      </c>
      <c r="L4863" s="9">
        <f>Таблица4[[#This Row],[Поступления]]/Таблица4[[#This Row],[Начисления]]</f>
        <v>0.96443524347271758</v>
      </c>
    </row>
    <row r="4864" spans="1:12" ht="15">
      <c r="A4864" s="47">
        <v>106146</v>
      </c>
      <c r="B4864" s="34" t="s">
        <v>1173</v>
      </c>
      <c r="C4864" s="34" t="s">
        <v>1174</v>
      </c>
      <c r="D4864" s="34" t="s">
        <v>1426</v>
      </c>
      <c r="E4864" s="34" t="s">
        <v>13</v>
      </c>
      <c r="F4864" s="31">
        <v>261652.81</v>
      </c>
      <c r="G4864" s="31">
        <v>243451.42</v>
      </c>
      <c r="H4864" s="31">
        <v>18201.389999999985</v>
      </c>
      <c r="I4864" s="31"/>
      <c r="J4864" s="36" t="s">
        <v>1933</v>
      </c>
      <c r="K4864" s="30" t="s">
        <v>1929</v>
      </c>
      <c r="L4864" s="9">
        <f>Таблица4[[#This Row],[Поступления]]/Таблица4[[#This Row],[Начисления]]</f>
        <v>0.9304368640260352</v>
      </c>
    </row>
    <row r="4865" spans="1:12" ht="15">
      <c r="A4865" s="47">
        <v>106147</v>
      </c>
      <c r="B4865" s="34" t="s">
        <v>1173</v>
      </c>
      <c r="C4865" s="34" t="s">
        <v>1174</v>
      </c>
      <c r="D4865" s="34" t="s">
        <v>1426</v>
      </c>
      <c r="E4865" s="34" t="s">
        <v>73</v>
      </c>
      <c r="F4865" s="31">
        <v>131180.22</v>
      </c>
      <c r="G4865" s="31">
        <v>107125.81</v>
      </c>
      <c r="H4865" s="31">
        <v>24054.410000000003</v>
      </c>
      <c r="I4865" s="31"/>
      <c r="J4865" s="36" t="s">
        <v>1933</v>
      </c>
      <c r="K4865" s="30" t="s">
        <v>1929</v>
      </c>
      <c r="L4865" s="9">
        <f>Таблица4[[#This Row],[Поступления]]/Таблица4[[#This Row],[Начисления]]</f>
        <v>0.81663081522503922</v>
      </c>
    </row>
    <row r="4866" spans="1:12" ht="15">
      <c r="A4866" s="47">
        <v>106148</v>
      </c>
      <c r="B4866" s="34" t="s">
        <v>1173</v>
      </c>
      <c r="C4866" s="34" t="s">
        <v>1174</v>
      </c>
      <c r="D4866" s="34" t="s">
        <v>1426</v>
      </c>
      <c r="E4866" s="34" t="s">
        <v>96</v>
      </c>
      <c r="F4866" s="31">
        <v>804920.04</v>
      </c>
      <c r="G4866" s="31">
        <v>702640.28</v>
      </c>
      <c r="H4866" s="31">
        <v>102279.76000000001</v>
      </c>
      <c r="I4866" s="31"/>
      <c r="J4866" s="36" t="s">
        <v>1933</v>
      </c>
      <c r="K4866" s="30" t="s">
        <v>1930</v>
      </c>
      <c r="L4866" s="9">
        <f>Таблица4[[#This Row],[Поступления]]/Таблица4[[#This Row],[Начисления]]</f>
        <v>0.8729317759314329</v>
      </c>
    </row>
    <row r="4867" spans="1:12" ht="15">
      <c r="A4867" s="47">
        <v>106149</v>
      </c>
      <c r="B4867" s="34" t="s">
        <v>1173</v>
      </c>
      <c r="C4867" s="34" t="s">
        <v>1174</v>
      </c>
      <c r="D4867" s="34" t="s">
        <v>1426</v>
      </c>
      <c r="E4867" s="34" t="s">
        <v>74</v>
      </c>
      <c r="F4867" s="31">
        <v>39485.949999999997</v>
      </c>
      <c r="G4867" s="31">
        <v>36608.18</v>
      </c>
      <c r="H4867" s="31">
        <v>2877.7699999999968</v>
      </c>
      <c r="I4867" s="31"/>
      <c r="J4867" s="36" t="s">
        <v>1933</v>
      </c>
      <c r="K4867" s="30" t="s">
        <v>1929</v>
      </c>
      <c r="L4867" s="9">
        <f>Таблица4[[#This Row],[Поступления]]/Таблица4[[#This Row],[Начисления]]</f>
        <v>0.92711913984594529</v>
      </c>
    </row>
    <row r="4868" spans="1:12" ht="15">
      <c r="A4868" s="47">
        <v>106150</v>
      </c>
      <c r="B4868" s="34" t="s">
        <v>1173</v>
      </c>
      <c r="C4868" s="34" t="s">
        <v>1174</v>
      </c>
      <c r="D4868" s="34" t="s">
        <v>1426</v>
      </c>
      <c r="E4868" s="34" t="s">
        <v>97</v>
      </c>
      <c r="F4868" s="31">
        <v>260283.28</v>
      </c>
      <c r="G4868" s="31">
        <v>216993.2</v>
      </c>
      <c r="H4868" s="31">
        <v>43290.079999999987</v>
      </c>
      <c r="I4868" s="31"/>
      <c r="J4868" s="36" t="s">
        <v>1933</v>
      </c>
      <c r="K4868" s="30" t="s">
        <v>1929</v>
      </c>
      <c r="L4868" s="9">
        <f>Таблица4[[#This Row],[Поступления]]/Таблица4[[#This Row],[Начисления]]</f>
        <v>0.8336809033603696</v>
      </c>
    </row>
    <row r="4869" spans="1:12" ht="15">
      <c r="A4869" s="47">
        <v>106151</v>
      </c>
      <c r="B4869" s="34" t="s">
        <v>1173</v>
      </c>
      <c r="C4869" s="34" t="s">
        <v>1174</v>
      </c>
      <c r="D4869" s="34" t="s">
        <v>1426</v>
      </c>
      <c r="E4869" s="34" t="s">
        <v>14</v>
      </c>
      <c r="F4869" s="31">
        <v>131227.67000000001</v>
      </c>
      <c r="G4869" s="31">
        <v>137709.92000000001</v>
      </c>
      <c r="H4869" s="31"/>
      <c r="I4869" s="31">
        <v>6482.25</v>
      </c>
      <c r="J4869" s="36" t="s">
        <v>1933</v>
      </c>
      <c r="K4869" s="30" t="s">
        <v>1929</v>
      </c>
      <c r="L4869" s="9">
        <f>Таблица4[[#This Row],[Поступления]]/Таблица4[[#This Row],[Начисления]]</f>
        <v>1.04939697550067</v>
      </c>
    </row>
    <row r="4870" spans="1:12" ht="15">
      <c r="A4870" s="47">
        <v>106152</v>
      </c>
      <c r="B4870" s="34" t="s">
        <v>1173</v>
      </c>
      <c r="C4870" s="34" t="s">
        <v>1174</v>
      </c>
      <c r="D4870" s="34" t="s">
        <v>1426</v>
      </c>
      <c r="E4870" s="34" t="s">
        <v>15</v>
      </c>
      <c r="F4870" s="31">
        <v>129575.27</v>
      </c>
      <c r="G4870" s="31">
        <v>107361.37</v>
      </c>
      <c r="H4870" s="31">
        <v>22213.900000000009</v>
      </c>
      <c r="I4870" s="31"/>
      <c r="J4870" s="36" t="s">
        <v>1933</v>
      </c>
      <c r="K4870" s="30" t="s">
        <v>1929</v>
      </c>
      <c r="L4870" s="9">
        <f>Таблица4[[#This Row],[Поступления]]/Таблица4[[#This Row],[Начисления]]</f>
        <v>0.82856373750947998</v>
      </c>
    </row>
    <row r="4871" spans="1:12" ht="15">
      <c r="A4871" s="47">
        <v>106153</v>
      </c>
      <c r="B4871" s="34" t="s">
        <v>1173</v>
      </c>
      <c r="C4871" s="34" t="s">
        <v>1174</v>
      </c>
      <c r="D4871" s="34" t="s">
        <v>1426</v>
      </c>
      <c r="E4871" s="34" t="s">
        <v>17</v>
      </c>
      <c r="F4871" s="31">
        <v>130519.66</v>
      </c>
      <c r="G4871" s="31">
        <v>129965.45</v>
      </c>
      <c r="H4871" s="31">
        <v>554.2100000000064</v>
      </c>
      <c r="I4871" s="31"/>
      <c r="J4871" s="36" t="s">
        <v>1933</v>
      </c>
      <c r="K4871" s="30" t="s">
        <v>1929</v>
      </c>
      <c r="L4871" s="9">
        <f>Таблица4[[#This Row],[Поступления]]/Таблица4[[#This Row],[Начисления]]</f>
        <v>0.99575381976937416</v>
      </c>
    </row>
    <row r="4872" spans="1:12" ht="15">
      <c r="A4872" s="47">
        <v>106154</v>
      </c>
      <c r="B4872" s="34" t="s">
        <v>1173</v>
      </c>
      <c r="C4872" s="34" t="s">
        <v>1174</v>
      </c>
      <c r="D4872" s="34" t="s">
        <v>1426</v>
      </c>
      <c r="E4872" s="34" t="s">
        <v>39</v>
      </c>
      <c r="F4872" s="31">
        <v>129056.16</v>
      </c>
      <c r="G4872" s="31">
        <v>107500.32</v>
      </c>
      <c r="H4872" s="31">
        <v>21555.839999999997</v>
      </c>
      <c r="I4872" s="31"/>
      <c r="J4872" s="36" t="s">
        <v>1933</v>
      </c>
      <c r="K4872" s="30" t="s">
        <v>1929</v>
      </c>
      <c r="L4872" s="9">
        <f>Таблица4[[#This Row],[Поступления]]/Таблица4[[#This Row],[Начисления]]</f>
        <v>0.83297318004812793</v>
      </c>
    </row>
    <row r="4873" spans="1:12" ht="15">
      <c r="A4873" s="47">
        <v>106155</v>
      </c>
      <c r="B4873" s="34" t="s">
        <v>1173</v>
      </c>
      <c r="C4873" s="34" t="s">
        <v>1174</v>
      </c>
      <c r="D4873" s="34" t="s">
        <v>1426</v>
      </c>
      <c r="E4873" s="34" t="s">
        <v>75</v>
      </c>
      <c r="F4873" s="31">
        <v>301587.62</v>
      </c>
      <c r="G4873" s="31">
        <v>275444.40000000002</v>
      </c>
      <c r="H4873" s="31">
        <v>26143.219999999972</v>
      </c>
      <c r="I4873" s="31"/>
      <c r="J4873" s="36" t="s">
        <v>1933</v>
      </c>
      <c r="K4873" s="30" t="s">
        <v>1929</v>
      </c>
      <c r="L4873" s="9">
        <f>Таблица4[[#This Row],[Поступления]]/Таблица4[[#This Row],[Начисления]]</f>
        <v>0.91331467783724019</v>
      </c>
    </row>
    <row r="4874" spans="1:12" ht="15">
      <c r="A4874" s="47">
        <v>106156</v>
      </c>
      <c r="B4874" s="34" t="s">
        <v>1173</v>
      </c>
      <c r="C4874" s="34" t="s">
        <v>1174</v>
      </c>
      <c r="D4874" s="34" t="s">
        <v>1426</v>
      </c>
      <c r="E4874" s="34" t="s">
        <v>40</v>
      </c>
      <c r="F4874" s="31">
        <v>262832.93</v>
      </c>
      <c r="G4874" s="31">
        <v>212095.33</v>
      </c>
      <c r="H4874" s="31">
        <v>50737.600000000006</v>
      </c>
      <c r="I4874" s="31"/>
      <c r="J4874" s="36" t="s">
        <v>1933</v>
      </c>
      <c r="K4874" s="30" t="s">
        <v>1929</v>
      </c>
      <c r="L4874" s="9">
        <f>Таблица4[[#This Row],[Поступления]]/Таблица4[[#This Row],[Начисления]]</f>
        <v>0.80695873991131928</v>
      </c>
    </row>
    <row r="4875" spans="1:12" ht="15">
      <c r="A4875" s="47">
        <v>106157</v>
      </c>
      <c r="B4875" s="34" t="s">
        <v>1173</v>
      </c>
      <c r="C4875" s="34" t="s">
        <v>1174</v>
      </c>
      <c r="D4875" s="34" t="s">
        <v>1426</v>
      </c>
      <c r="E4875" s="34" t="s">
        <v>41</v>
      </c>
      <c r="F4875" s="31">
        <v>19421.29</v>
      </c>
      <c r="G4875" s="31">
        <v>18674.080000000002</v>
      </c>
      <c r="H4875" s="31">
        <v>747.20999999999913</v>
      </c>
      <c r="I4875" s="31"/>
      <c r="J4875" s="36" t="s">
        <v>1933</v>
      </c>
      <c r="K4875" s="30" t="s">
        <v>1929</v>
      </c>
      <c r="L4875" s="9">
        <f>Таблица4[[#This Row],[Поступления]]/Таблица4[[#This Row],[Начисления]]</f>
        <v>0.96152624259253638</v>
      </c>
    </row>
    <row r="4876" spans="1:12" ht="15">
      <c r="A4876" s="47">
        <v>106158</v>
      </c>
      <c r="B4876" s="34" t="s">
        <v>1173</v>
      </c>
      <c r="C4876" s="34" t="s">
        <v>1174</v>
      </c>
      <c r="D4876" s="34" t="s">
        <v>1426</v>
      </c>
      <c r="E4876" s="34" t="s">
        <v>77</v>
      </c>
      <c r="F4876" s="31">
        <v>278174.03999999998</v>
      </c>
      <c r="G4876" s="31">
        <v>254769.24</v>
      </c>
      <c r="H4876" s="31">
        <v>23404.799999999988</v>
      </c>
      <c r="I4876" s="31"/>
      <c r="J4876" s="36" t="s">
        <v>1933</v>
      </c>
      <c r="K4876" s="30" t="s">
        <v>1929</v>
      </c>
      <c r="L4876" s="9">
        <f>Таблица4[[#This Row],[Поступления]]/Таблица4[[#This Row],[Начисления]]</f>
        <v>0.91586274549558977</v>
      </c>
    </row>
    <row r="4877" spans="1:12" ht="15">
      <c r="A4877" s="47">
        <v>106159</v>
      </c>
      <c r="B4877" s="34" t="s">
        <v>1173</v>
      </c>
      <c r="C4877" s="34" t="s">
        <v>1174</v>
      </c>
      <c r="D4877" s="34" t="s">
        <v>1426</v>
      </c>
      <c r="E4877" s="34" t="s">
        <v>44</v>
      </c>
      <c r="F4877" s="31">
        <v>131557.95000000001</v>
      </c>
      <c r="G4877" s="31">
        <v>131361.85999999999</v>
      </c>
      <c r="H4877" s="31">
        <v>196.09000000002561</v>
      </c>
      <c r="I4877" s="31"/>
      <c r="J4877" s="36" t="s">
        <v>1933</v>
      </c>
      <c r="K4877" s="30" t="s">
        <v>1929</v>
      </c>
      <c r="L4877" s="9">
        <f>Таблица4[[#This Row],[Поступления]]/Таблица4[[#This Row],[Начисления]]</f>
        <v>0.99850947814252178</v>
      </c>
    </row>
    <row r="4878" spans="1:12" ht="15">
      <c r="A4878" s="47">
        <v>106160</v>
      </c>
      <c r="B4878" s="34" t="s">
        <v>1173</v>
      </c>
      <c r="C4878" s="34" t="s">
        <v>1174</v>
      </c>
      <c r="D4878" s="34" t="s">
        <v>1426</v>
      </c>
      <c r="E4878" s="34" t="s">
        <v>133</v>
      </c>
      <c r="F4878" s="31">
        <v>128159.58</v>
      </c>
      <c r="G4878" s="31">
        <v>112322.12</v>
      </c>
      <c r="H4878" s="31">
        <v>15837.460000000006</v>
      </c>
      <c r="I4878" s="31"/>
      <c r="J4878" s="36" t="s">
        <v>1933</v>
      </c>
      <c r="K4878" s="30" t="s">
        <v>1929</v>
      </c>
      <c r="L4878" s="9">
        <f>Таблица4[[#This Row],[Поступления]]/Таблица4[[#This Row],[Начисления]]</f>
        <v>0.87642390838047368</v>
      </c>
    </row>
    <row r="4879" spans="1:12" ht="15">
      <c r="A4879" s="47">
        <v>106161</v>
      </c>
      <c r="B4879" s="34" t="s">
        <v>1173</v>
      </c>
      <c r="C4879" s="34" t="s">
        <v>1174</v>
      </c>
      <c r="D4879" s="34" t="s">
        <v>1426</v>
      </c>
      <c r="E4879" s="34" t="s">
        <v>45</v>
      </c>
      <c r="F4879" s="31">
        <v>259245.78</v>
      </c>
      <c r="G4879" s="31">
        <v>211759.76</v>
      </c>
      <c r="H4879" s="31">
        <v>47486.01999999999</v>
      </c>
      <c r="I4879" s="31"/>
      <c r="J4879" s="36" t="s">
        <v>1933</v>
      </c>
      <c r="K4879" s="30" t="s">
        <v>1929</v>
      </c>
      <c r="L4879" s="9">
        <f>Таблица4[[#This Row],[Поступления]]/Таблица4[[#This Row],[Начисления]]</f>
        <v>0.81683011387880644</v>
      </c>
    </row>
    <row r="4880" spans="1:12" ht="15">
      <c r="A4880" s="47">
        <v>106162</v>
      </c>
      <c r="B4880" s="34" t="s">
        <v>1173</v>
      </c>
      <c r="C4880" s="34" t="s">
        <v>1174</v>
      </c>
      <c r="D4880" s="34" t="s">
        <v>1426</v>
      </c>
      <c r="E4880" s="34" t="s">
        <v>172</v>
      </c>
      <c r="F4880" s="31">
        <v>129622.48</v>
      </c>
      <c r="G4880" s="31">
        <v>75824.47</v>
      </c>
      <c r="H4880" s="31">
        <v>53798.009999999995</v>
      </c>
      <c r="I4880" s="31"/>
      <c r="J4880" s="36" t="s">
        <v>1933</v>
      </c>
      <c r="K4880" s="30" t="s">
        <v>1929</v>
      </c>
      <c r="L4880" s="9">
        <f>Таблица4[[#This Row],[Поступления]]/Таблица4[[#This Row],[Начисления]]</f>
        <v>0.58496388897975105</v>
      </c>
    </row>
    <row r="4881" spans="1:12" ht="15">
      <c r="A4881" s="47">
        <v>106163</v>
      </c>
      <c r="B4881" s="34" t="s">
        <v>1173</v>
      </c>
      <c r="C4881" s="34" t="s">
        <v>1174</v>
      </c>
      <c r="D4881" s="34" t="s">
        <v>1426</v>
      </c>
      <c r="E4881" s="34" t="s">
        <v>46</v>
      </c>
      <c r="F4881" s="31">
        <v>802316.91</v>
      </c>
      <c r="G4881" s="31">
        <v>736744.36</v>
      </c>
      <c r="H4881" s="31">
        <v>65572.550000000047</v>
      </c>
      <c r="I4881" s="31"/>
      <c r="J4881" s="36" t="s">
        <v>1933</v>
      </c>
      <c r="K4881" s="30" t="s">
        <v>1930</v>
      </c>
      <c r="L4881" s="9">
        <f>Таблица4[[#This Row],[Поступления]]/Таблица4[[#This Row],[Начисления]]</f>
        <v>0.91827101089019791</v>
      </c>
    </row>
    <row r="4882" spans="1:12" ht="15">
      <c r="A4882" s="47">
        <v>106164</v>
      </c>
      <c r="B4882" s="34" t="s">
        <v>1173</v>
      </c>
      <c r="C4882" s="34" t="s">
        <v>1174</v>
      </c>
      <c r="D4882" s="34" t="s">
        <v>1426</v>
      </c>
      <c r="E4882" s="34" t="s">
        <v>115</v>
      </c>
      <c r="F4882" s="31">
        <v>19986.89</v>
      </c>
      <c r="G4882" s="31">
        <v>17545.54</v>
      </c>
      <c r="H4882" s="31">
        <v>2441.3499999999985</v>
      </c>
      <c r="I4882" s="31"/>
      <c r="J4882" s="36" t="s">
        <v>1933</v>
      </c>
      <c r="K4882" s="30" t="s">
        <v>1929</v>
      </c>
      <c r="L4882" s="9">
        <f>Таблица4[[#This Row],[Поступления]]/Таблица4[[#This Row],[Начисления]]</f>
        <v>0.87785243226935261</v>
      </c>
    </row>
    <row r="4883" spans="1:12" ht="15">
      <c r="A4883" s="47">
        <v>106165</v>
      </c>
      <c r="B4883" s="34" t="s">
        <v>1173</v>
      </c>
      <c r="C4883" s="34" t="s">
        <v>1174</v>
      </c>
      <c r="D4883" s="34" t="s">
        <v>1426</v>
      </c>
      <c r="E4883" s="34" t="s">
        <v>47</v>
      </c>
      <c r="F4883" s="31">
        <v>259387.13</v>
      </c>
      <c r="G4883" s="31">
        <v>241261.36</v>
      </c>
      <c r="H4883" s="31">
        <v>18125.770000000019</v>
      </c>
      <c r="I4883" s="31"/>
      <c r="J4883" s="36" t="s">
        <v>1933</v>
      </c>
      <c r="K4883" s="30" t="s">
        <v>1929</v>
      </c>
      <c r="L4883" s="9">
        <f>Таблица4[[#This Row],[Поступления]]/Таблица4[[#This Row],[Начисления]]</f>
        <v>0.93012078124307862</v>
      </c>
    </row>
    <row r="4884" spans="1:12" ht="15">
      <c r="A4884" s="47">
        <v>106166</v>
      </c>
      <c r="B4884" s="34" t="s">
        <v>1173</v>
      </c>
      <c r="C4884" s="34" t="s">
        <v>1174</v>
      </c>
      <c r="D4884" s="34" t="s">
        <v>1426</v>
      </c>
      <c r="E4884" s="34" t="s">
        <v>134</v>
      </c>
      <c r="F4884" s="31">
        <v>259906.41</v>
      </c>
      <c r="G4884" s="31">
        <v>229402.98</v>
      </c>
      <c r="H4884" s="31">
        <v>30503.429999999993</v>
      </c>
      <c r="I4884" s="31"/>
      <c r="J4884" s="36" t="s">
        <v>1933</v>
      </c>
      <c r="K4884" s="30" t="s">
        <v>1929</v>
      </c>
      <c r="L4884" s="9">
        <f>Таблица4[[#This Row],[Поступления]]/Таблица4[[#This Row],[Начисления]]</f>
        <v>0.88263686917148376</v>
      </c>
    </row>
    <row r="4885" spans="1:12" ht="15">
      <c r="A4885" s="47">
        <v>106167</v>
      </c>
      <c r="B4885" s="34" t="s">
        <v>1173</v>
      </c>
      <c r="C4885" s="34" t="s">
        <v>1174</v>
      </c>
      <c r="D4885" s="34" t="s">
        <v>1426</v>
      </c>
      <c r="E4885" s="34" t="s">
        <v>48</v>
      </c>
      <c r="F4885" s="31">
        <v>19180.91</v>
      </c>
      <c r="G4885" s="31">
        <v>20616.46</v>
      </c>
      <c r="H4885" s="31"/>
      <c r="I4885" s="31">
        <v>1435.5499999999993</v>
      </c>
      <c r="J4885" s="36" t="s">
        <v>1933</v>
      </c>
      <c r="K4885" s="30" t="s">
        <v>1929</v>
      </c>
      <c r="L4885" s="9">
        <f>Таблица4[[#This Row],[Поступления]]/Таблица4[[#This Row],[Начисления]]</f>
        <v>1.0748426430237148</v>
      </c>
    </row>
    <row r="4886" spans="1:12" ht="15">
      <c r="A4886" s="47">
        <v>106168</v>
      </c>
      <c r="B4886" s="34" t="s">
        <v>1173</v>
      </c>
      <c r="C4886" s="34" t="s">
        <v>1174</v>
      </c>
      <c r="D4886" s="34" t="s">
        <v>1426</v>
      </c>
      <c r="E4886" s="34" t="s">
        <v>135</v>
      </c>
      <c r="F4886" s="31">
        <v>1590213.04</v>
      </c>
      <c r="G4886" s="31">
        <v>1425448.05</v>
      </c>
      <c r="H4886" s="31">
        <v>164764.99</v>
      </c>
      <c r="I4886" s="31"/>
      <c r="J4886" s="36" t="s">
        <v>1933</v>
      </c>
      <c r="K4886" s="30" t="s">
        <v>1929</v>
      </c>
      <c r="L4886" s="9">
        <f>Таблица4[[#This Row],[Поступления]]/Таблица4[[#This Row],[Начисления]]</f>
        <v>0.89638810281671444</v>
      </c>
    </row>
    <row r="4887" spans="1:12" ht="15">
      <c r="A4887" s="47">
        <v>106169</v>
      </c>
      <c r="B4887" s="34" t="s">
        <v>1173</v>
      </c>
      <c r="C4887" s="34" t="s">
        <v>1174</v>
      </c>
      <c r="D4887" s="34" t="s">
        <v>1426</v>
      </c>
      <c r="E4887" s="34" t="s">
        <v>98</v>
      </c>
      <c r="F4887" s="31">
        <v>18615.310000000001</v>
      </c>
      <c r="G4887" s="31">
        <v>19523.11</v>
      </c>
      <c r="H4887" s="31"/>
      <c r="I4887" s="31">
        <v>907.79999999999927</v>
      </c>
      <c r="J4887" s="36" t="s">
        <v>1933</v>
      </c>
      <c r="K4887" s="30" t="s">
        <v>1929</v>
      </c>
      <c r="L4887" s="9">
        <f>Таблица4[[#This Row],[Поступления]]/Таблица4[[#This Row],[Начисления]]</f>
        <v>1.0487663111707513</v>
      </c>
    </row>
    <row r="4888" spans="1:12" ht="15">
      <c r="A4888" s="47">
        <v>106170</v>
      </c>
      <c r="B4888" s="34" t="s">
        <v>1173</v>
      </c>
      <c r="C4888" s="34" t="s">
        <v>1174</v>
      </c>
      <c r="D4888" s="34" t="s">
        <v>1426</v>
      </c>
      <c r="E4888" s="34" t="s">
        <v>118</v>
      </c>
      <c r="F4888" s="31">
        <v>1603289.39</v>
      </c>
      <c r="G4888" s="31">
        <v>1492468.02</v>
      </c>
      <c r="H4888" s="31">
        <v>110821.36999999988</v>
      </c>
      <c r="I4888" s="31"/>
      <c r="J4888" s="36" t="s">
        <v>1933</v>
      </c>
      <c r="K4888" s="30" t="s">
        <v>1929</v>
      </c>
      <c r="L4888" s="9">
        <f>Таблица4[[#This Row],[Поступления]]/Таблица4[[#This Row],[Начисления]]</f>
        <v>0.93087874797200532</v>
      </c>
    </row>
    <row r="4889" spans="1:12" ht="15">
      <c r="A4889" s="47">
        <v>106171</v>
      </c>
      <c r="B4889" s="34" t="s">
        <v>1173</v>
      </c>
      <c r="C4889" s="34" t="s">
        <v>1174</v>
      </c>
      <c r="D4889" s="34" t="s">
        <v>1426</v>
      </c>
      <c r="E4889" s="34" t="s">
        <v>99</v>
      </c>
      <c r="F4889" s="31">
        <v>130331.42</v>
      </c>
      <c r="G4889" s="31">
        <v>117203.75</v>
      </c>
      <c r="H4889" s="31">
        <v>13127.669999999998</v>
      </c>
      <c r="I4889" s="31"/>
      <c r="J4889" s="36" t="s">
        <v>1933</v>
      </c>
      <c r="K4889" s="30" t="s">
        <v>1929</v>
      </c>
      <c r="L4889" s="9">
        <f>Таблица4[[#This Row],[Поступления]]/Таблица4[[#This Row],[Начисления]]</f>
        <v>0.89927471058015018</v>
      </c>
    </row>
    <row r="4890" spans="1:12" ht="15">
      <c r="A4890" s="47">
        <v>106172</v>
      </c>
      <c r="B4890" s="34" t="s">
        <v>1173</v>
      </c>
      <c r="C4890" s="34" t="s">
        <v>1174</v>
      </c>
      <c r="D4890" s="34" t="s">
        <v>1426</v>
      </c>
      <c r="E4890" s="34" t="s">
        <v>130</v>
      </c>
      <c r="F4890" s="31">
        <v>259103.71</v>
      </c>
      <c r="G4890" s="31">
        <v>244919.77</v>
      </c>
      <c r="H4890" s="31">
        <v>14183.940000000002</v>
      </c>
      <c r="I4890" s="31"/>
      <c r="J4890" s="36" t="s">
        <v>1933</v>
      </c>
      <c r="K4890" s="30" t="s">
        <v>1929</v>
      </c>
      <c r="L4890" s="9">
        <f>Таблица4[[#This Row],[Поступления]]/Таблица4[[#This Row],[Начисления]]</f>
        <v>0.94525767307615938</v>
      </c>
    </row>
    <row r="4891" spans="1:12" ht="15">
      <c r="A4891" s="47">
        <v>106173</v>
      </c>
      <c r="B4891" s="34" t="s">
        <v>1173</v>
      </c>
      <c r="C4891" s="34" t="s">
        <v>1174</v>
      </c>
      <c r="D4891" s="34" t="s">
        <v>1426</v>
      </c>
      <c r="E4891" s="34" t="s">
        <v>138</v>
      </c>
      <c r="F4891" s="31">
        <v>1801355.07</v>
      </c>
      <c r="G4891" s="31">
        <v>1324166.99</v>
      </c>
      <c r="H4891" s="31">
        <v>477188.08000000007</v>
      </c>
      <c r="I4891" s="31"/>
      <c r="J4891" s="36" t="s">
        <v>1933</v>
      </c>
      <c r="K4891" s="30" t="s">
        <v>1929</v>
      </c>
      <c r="L4891" s="9">
        <f>Таблица4[[#This Row],[Поступления]]/Таблица4[[#This Row],[Начисления]]</f>
        <v>0.73509493605833076</v>
      </c>
    </row>
    <row r="4892" spans="1:12" ht="15">
      <c r="A4892" s="47">
        <v>106174</v>
      </c>
      <c r="B4892" s="34" t="s">
        <v>1173</v>
      </c>
      <c r="C4892" s="34" t="s">
        <v>1174</v>
      </c>
      <c r="D4892" s="34" t="s">
        <v>1426</v>
      </c>
      <c r="E4892" s="34" t="s">
        <v>139</v>
      </c>
      <c r="F4892" s="31">
        <v>7471691.1900000004</v>
      </c>
      <c r="G4892" s="31">
        <v>6926396.0800000001</v>
      </c>
      <c r="H4892" s="31">
        <v>545295.11000000034</v>
      </c>
      <c r="I4892" s="31"/>
      <c r="J4892" s="36" t="s">
        <v>1933</v>
      </c>
      <c r="K4892" s="30" t="s">
        <v>1930</v>
      </c>
      <c r="L4892" s="9">
        <f>Таблица4[[#This Row],[Поступления]]/Таблица4[[#This Row],[Начисления]]</f>
        <v>0.92701851613864672</v>
      </c>
    </row>
    <row r="4893" spans="1:12" ht="15">
      <c r="A4893" s="47">
        <v>106175</v>
      </c>
      <c r="B4893" s="34" t="s">
        <v>1173</v>
      </c>
      <c r="C4893" s="34" t="s">
        <v>1174</v>
      </c>
      <c r="D4893" s="34" t="s">
        <v>1426</v>
      </c>
      <c r="E4893" s="34" t="s">
        <v>317</v>
      </c>
      <c r="F4893" s="31">
        <v>2066885.03</v>
      </c>
      <c r="G4893" s="31">
        <v>1883393.88</v>
      </c>
      <c r="H4893" s="31">
        <v>183491.15000000014</v>
      </c>
      <c r="I4893" s="31"/>
      <c r="J4893" s="36" t="s">
        <v>1933</v>
      </c>
      <c r="K4893" s="30" t="s">
        <v>1929</v>
      </c>
      <c r="L4893" s="9">
        <f>Таблица4[[#This Row],[Поступления]]/Таблица4[[#This Row],[Начисления]]</f>
        <v>0.91122333979069936</v>
      </c>
    </row>
    <row r="4894" spans="1:12" ht="15">
      <c r="A4894" s="47">
        <v>106176</v>
      </c>
      <c r="B4894" s="34" t="s">
        <v>1173</v>
      </c>
      <c r="C4894" s="34" t="s">
        <v>1174</v>
      </c>
      <c r="D4894" s="34" t="s">
        <v>1426</v>
      </c>
      <c r="E4894" s="34" t="s">
        <v>675</v>
      </c>
      <c r="F4894" s="31">
        <v>2078785.38</v>
      </c>
      <c r="G4894" s="31">
        <v>1908415.94</v>
      </c>
      <c r="H4894" s="31">
        <v>170369.43999999994</v>
      </c>
      <c r="I4894" s="31"/>
      <c r="J4894" s="36" t="s">
        <v>1933</v>
      </c>
      <c r="K4894" s="30" t="s">
        <v>1929</v>
      </c>
      <c r="L4894" s="9">
        <f>Таблица4[[#This Row],[Поступления]]/Таблица4[[#This Row],[Начисления]]</f>
        <v>0.91804375687883666</v>
      </c>
    </row>
    <row r="4895" spans="1:12" ht="15">
      <c r="A4895" s="47">
        <v>106177</v>
      </c>
      <c r="B4895" s="34" t="s">
        <v>1173</v>
      </c>
      <c r="C4895" s="34" t="s">
        <v>1174</v>
      </c>
      <c r="D4895" s="34" t="s">
        <v>1426</v>
      </c>
      <c r="E4895" s="34" t="s">
        <v>319</v>
      </c>
      <c r="F4895" s="31">
        <v>829095.94</v>
      </c>
      <c r="G4895" s="31">
        <v>725963.43</v>
      </c>
      <c r="H4895" s="31">
        <v>103132.50999999989</v>
      </c>
      <c r="I4895" s="31"/>
      <c r="J4895" s="36" t="s">
        <v>1933</v>
      </c>
      <c r="K4895" s="30" t="s">
        <v>1929</v>
      </c>
      <c r="L4895" s="9">
        <f>Таблица4[[#This Row],[Поступления]]/Таблица4[[#This Row],[Начисления]]</f>
        <v>0.875608473007358</v>
      </c>
    </row>
    <row r="4896" spans="1:12" ht="15">
      <c r="A4896" s="47">
        <v>106178</v>
      </c>
      <c r="B4896" s="34" t="s">
        <v>1173</v>
      </c>
      <c r="C4896" s="34" t="s">
        <v>1174</v>
      </c>
      <c r="D4896" s="34" t="s">
        <v>1426</v>
      </c>
      <c r="E4896" s="34" t="s">
        <v>204</v>
      </c>
      <c r="F4896" s="31">
        <v>314097.83</v>
      </c>
      <c r="G4896" s="31">
        <v>317540.58</v>
      </c>
      <c r="H4896" s="31"/>
      <c r="I4896" s="31">
        <v>3442.75</v>
      </c>
      <c r="J4896" s="36" t="s">
        <v>1933</v>
      </c>
      <c r="K4896" s="30" t="s">
        <v>1929</v>
      </c>
      <c r="L4896" s="9">
        <f>Таблица4[[#This Row],[Поступления]]/Таблица4[[#This Row],[Начисления]]</f>
        <v>1.0109607570354753</v>
      </c>
    </row>
    <row r="4897" spans="1:12" ht="15">
      <c r="A4897" s="47">
        <v>106179</v>
      </c>
      <c r="B4897" s="34" t="s">
        <v>1173</v>
      </c>
      <c r="C4897" s="34" t="s">
        <v>1174</v>
      </c>
      <c r="D4897" s="34" t="s">
        <v>1426</v>
      </c>
      <c r="E4897" s="34" t="s">
        <v>375</v>
      </c>
      <c r="F4897" s="31">
        <v>1258914.1100000001</v>
      </c>
      <c r="G4897" s="31">
        <v>1136329.69</v>
      </c>
      <c r="H4897" s="31">
        <v>122584.42000000016</v>
      </c>
      <c r="I4897" s="31"/>
      <c r="J4897" s="36" t="s">
        <v>1933</v>
      </c>
      <c r="K4897" s="30" t="s">
        <v>1930</v>
      </c>
      <c r="L4897" s="9">
        <f>Таблица4[[#This Row],[Поступления]]/Таблица4[[#This Row],[Начисления]]</f>
        <v>0.90262685990547831</v>
      </c>
    </row>
    <row r="4898" spans="1:12" ht="15">
      <c r="A4898" s="47">
        <v>106180</v>
      </c>
      <c r="B4898" s="34" t="s">
        <v>1173</v>
      </c>
      <c r="C4898" s="34" t="s">
        <v>1174</v>
      </c>
      <c r="D4898" s="34" t="s">
        <v>1426</v>
      </c>
      <c r="E4898" s="34" t="s">
        <v>320</v>
      </c>
      <c r="F4898" s="31">
        <v>2073063.51</v>
      </c>
      <c r="G4898" s="31">
        <v>1720310.91</v>
      </c>
      <c r="H4898" s="31">
        <v>352752.60000000009</v>
      </c>
      <c r="I4898" s="31"/>
      <c r="J4898" s="36" t="s">
        <v>1933</v>
      </c>
      <c r="K4898" s="30" t="s">
        <v>1930</v>
      </c>
      <c r="L4898" s="9">
        <f>Таблица4[[#This Row],[Поступления]]/Таблица4[[#This Row],[Начисления]]</f>
        <v>0.82983994542453743</v>
      </c>
    </row>
    <row r="4899" spans="1:12" ht="15">
      <c r="A4899" s="47">
        <v>106181</v>
      </c>
      <c r="B4899" s="34" t="s">
        <v>1173</v>
      </c>
      <c r="C4899" s="34" t="s">
        <v>1174</v>
      </c>
      <c r="D4899" s="34" t="s">
        <v>1426</v>
      </c>
      <c r="E4899" s="34" t="s">
        <v>692</v>
      </c>
      <c r="F4899" s="31">
        <v>1433719.68</v>
      </c>
      <c r="G4899" s="31">
        <v>1317472.28</v>
      </c>
      <c r="H4899" s="31">
        <v>116247.39999999991</v>
      </c>
      <c r="I4899" s="31"/>
      <c r="J4899" s="36" t="s">
        <v>1933</v>
      </c>
      <c r="K4899" s="30" t="s">
        <v>1929</v>
      </c>
      <c r="L4899" s="9">
        <f>Таблица4[[#This Row],[Поступления]]/Таблица4[[#This Row],[Начисления]]</f>
        <v>0.91891901769807616</v>
      </c>
    </row>
    <row r="4900" spans="1:12" ht="15">
      <c r="A4900" s="47">
        <v>106182</v>
      </c>
      <c r="B4900" s="34" t="s">
        <v>1173</v>
      </c>
      <c r="C4900" s="34" t="s">
        <v>1174</v>
      </c>
      <c r="D4900" s="34" t="s">
        <v>1426</v>
      </c>
      <c r="E4900" s="34" t="s">
        <v>356</v>
      </c>
      <c r="F4900" s="31">
        <v>1282158.83</v>
      </c>
      <c r="G4900" s="31">
        <v>1138915.01</v>
      </c>
      <c r="H4900" s="31">
        <v>143243.82000000007</v>
      </c>
      <c r="I4900" s="31"/>
      <c r="J4900" s="36" t="s">
        <v>1933</v>
      </c>
      <c r="K4900" s="30" t="s">
        <v>1929</v>
      </c>
      <c r="L4900" s="9">
        <f>Таблица4[[#This Row],[Поступления]]/Таблица4[[#This Row],[Начисления]]</f>
        <v>0.88827919236807806</v>
      </c>
    </row>
    <row r="4901" spans="1:12" ht="15">
      <c r="A4901" s="47">
        <v>106183</v>
      </c>
      <c r="B4901" s="34" t="s">
        <v>1173</v>
      </c>
      <c r="C4901" s="34" t="s">
        <v>1174</v>
      </c>
      <c r="D4901" s="34" t="s">
        <v>1426</v>
      </c>
      <c r="E4901" s="34" t="s">
        <v>699</v>
      </c>
      <c r="F4901" s="31">
        <v>1598934.89</v>
      </c>
      <c r="G4901" s="31">
        <v>1500975.52</v>
      </c>
      <c r="H4901" s="31">
        <v>97959.369999999879</v>
      </c>
      <c r="I4901" s="31"/>
      <c r="J4901" s="36" t="s">
        <v>1933</v>
      </c>
      <c r="K4901" s="30" t="s">
        <v>1929</v>
      </c>
      <c r="L4901" s="9">
        <f>Таблица4[[#This Row],[Поступления]]/Таблица4[[#This Row],[Начисления]]</f>
        <v>0.93873460976262779</v>
      </c>
    </row>
    <row r="4902" spans="1:12" ht="15">
      <c r="A4902" s="47">
        <v>106184</v>
      </c>
      <c r="B4902" s="34" t="s">
        <v>1173</v>
      </c>
      <c r="C4902" s="34" t="s">
        <v>1174</v>
      </c>
      <c r="D4902" s="34" t="s">
        <v>1140</v>
      </c>
      <c r="E4902" s="34" t="s">
        <v>48</v>
      </c>
      <c r="F4902" s="31">
        <v>0</v>
      </c>
      <c r="G4902" s="31">
        <v>720.72</v>
      </c>
      <c r="H4902" s="31"/>
      <c r="I4902" s="31">
        <v>720.72</v>
      </c>
      <c r="J4902" s="36" t="s">
        <v>1931</v>
      </c>
      <c r="K4902" s="30" t="s">
        <v>1929</v>
      </c>
      <c r="L4902" s="9" t="e">
        <f>Таблица4[[#This Row],[Поступления]]/Таблица4[[#This Row],[Начисления]]</f>
        <v>#DIV/0!</v>
      </c>
    </row>
    <row r="4903" spans="1:12" ht="15">
      <c r="A4903" s="47">
        <v>106185</v>
      </c>
      <c r="B4903" s="34" t="s">
        <v>1173</v>
      </c>
      <c r="C4903" s="34" t="s">
        <v>1174</v>
      </c>
      <c r="D4903" s="34" t="s">
        <v>1140</v>
      </c>
      <c r="E4903" s="34" t="s">
        <v>179</v>
      </c>
      <c r="F4903" s="31">
        <v>285112.74</v>
      </c>
      <c r="G4903" s="31">
        <v>207675.41</v>
      </c>
      <c r="H4903" s="31">
        <v>77437.329999999987</v>
      </c>
      <c r="I4903" s="31"/>
      <c r="J4903" s="36" t="s">
        <v>1931</v>
      </c>
      <c r="K4903" s="30" t="s">
        <v>1929</v>
      </c>
      <c r="L4903" s="9">
        <f>Таблица4[[#This Row],[Поступления]]/Таблица4[[#This Row],[Начисления]]</f>
        <v>0.72839751040237632</v>
      </c>
    </row>
    <row r="4904" spans="1:12" ht="15">
      <c r="A4904" s="47">
        <v>106189</v>
      </c>
      <c r="B4904" s="34" t="s">
        <v>1173</v>
      </c>
      <c r="C4904" s="34" t="s">
        <v>1174</v>
      </c>
      <c r="D4904" s="34" t="s">
        <v>1140</v>
      </c>
      <c r="E4904" s="34" t="s">
        <v>207</v>
      </c>
      <c r="F4904" s="31">
        <v>244613.35</v>
      </c>
      <c r="G4904" s="31">
        <v>208766.68</v>
      </c>
      <c r="H4904" s="31">
        <v>35846.670000000013</v>
      </c>
      <c r="I4904" s="31"/>
      <c r="J4904" s="36" t="s">
        <v>1931</v>
      </c>
      <c r="K4904" s="30" t="s">
        <v>1929</v>
      </c>
      <c r="L4904" s="9">
        <f>Таблица4[[#This Row],[Поступления]]/Таблица4[[#This Row],[Начисления]]</f>
        <v>0.85345579053637088</v>
      </c>
    </row>
    <row r="4905" spans="1:12" ht="15">
      <c r="A4905" s="47">
        <v>106192</v>
      </c>
      <c r="B4905" s="34" t="s">
        <v>1173</v>
      </c>
      <c r="C4905" s="34" t="s">
        <v>1174</v>
      </c>
      <c r="D4905" s="34" t="s">
        <v>1427</v>
      </c>
      <c r="E4905" s="34" t="s">
        <v>29</v>
      </c>
      <c r="F4905" s="31">
        <v>745817.95</v>
      </c>
      <c r="G4905" s="31">
        <v>728944</v>
      </c>
      <c r="H4905" s="31">
        <v>16873.949999999953</v>
      </c>
      <c r="I4905" s="31"/>
      <c r="J4905" s="36" t="s">
        <v>1933</v>
      </c>
      <c r="K4905" s="30" t="s">
        <v>1929</v>
      </c>
      <c r="L4905" s="9">
        <f>Таблица4[[#This Row],[Поступления]]/Таблица4[[#This Row],[Начисления]]</f>
        <v>0.97737524284579103</v>
      </c>
    </row>
    <row r="4906" spans="1:12" ht="15">
      <c r="A4906" s="47">
        <v>106193</v>
      </c>
      <c r="B4906" s="34" t="s">
        <v>1173</v>
      </c>
      <c r="C4906" s="34" t="s">
        <v>1174</v>
      </c>
      <c r="D4906" s="34" t="s">
        <v>1427</v>
      </c>
      <c r="E4906" s="34" t="s">
        <v>30</v>
      </c>
      <c r="F4906" s="31">
        <v>1465641.61</v>
      </c>
      <c r="G4906" s="31">
        <v>1315204.8899999999</v>
      </c>
      <c r="H4906" s="31">
        <v>150436.7200000002</v>
      </c>
      <c r="I4906" s="31"/>
      <c r="J4906" s="36" t="s">
        <v>1933</v>
      </c>
      <c r="K4906" s="30" t="s">
        <v>1929</v>
      </c>
      <c r="L4906" s="9">
        <f>Таблица4[[#This Row],[Поступления]]/Таблица4[[#This Row],[Начисления]]</f>
        <v>0.89735777220462498</v>
      </c>
    </row>
    <row r="4907" spans="1:12" ht="15">
      <c r="A4907" s="47">
        <v>106194</v>
      </c>
      <c r="B4907" s="34" t="s">
        <v>1173</v>
      </c>
      <c r="C4907" s="34" t="s">
        <v>1174</v>
      </c>
      <c r="D4907" s="34" t="s">
        <v>1427</v>
      </c>
      <c r="E4907" s="34" t="s">
        <v>26</v>
      </c>
      <c r="F4907" s="31">
        <v>733788.15</v>
      </c>
      <c r="G4907" s="31">
        <v>660600.84</v>
      </c>
      <c r="H4907" s="31">
        <v>73187.310000000056</v>
      </c>
      <c r="I4907" s="31"/>
      <c r="J4907" s="36" t="s">
        <v>1933</v>
      </c>
      <c r="K4907" s="30" t="s">
        <v>1929</v>
      </c>
      <c r="L4907" s="9">
        <f>Таблица4[[#This Row],[Поступления]]/Таблица4[[#This Row],[Начисления]]</f>
        <v>0.9002609813200172</v>
      </c>
    </row>
    <row r="4908" spans="1:12" ht="15">
      <c r="A4908" s="47">
        <v>106195</v>
      </c>
      <c r="B4908" s="34" t="s">
        <v>1173</v>
      </c>
      <c r="C4908" s="34" t="s">
        <v>1174</v>
      </c>
      <c r="D4908" s="34" t="s">
        <v>1427</v>
      </c>
      <c r="E4908" s="34" t="s">
        <v>27</v>
      </c>
      <c r="F4908" s="31">
        <v>734213.78</v>
      </c>
      <c r="G4908" s="31">
        <v>634962.30000000005</v>
      </c>
      <c r="H4908" s="31">
        <v>99251.479999999981</v>
      </c>
      <c r="I4908" s="31"/>
      <c r="J4908" s="36" t="s">
        <v>1933</v>
      </c>
      <c r="K4908" s="30" t="s">
        <v>1929</v>
      </c>
      <c r="L4908" s="9">
        <f>Таблица4[[#This Row],[Поступления]]/Таблица4[[#This Row],[Начисления]]</f>
        <v>0.86481937181838242</v>
      </c>
    </row>
    <row r="4909" spans="1:12" ht="15">
      <c r="A4909" s="47">
        <v>106196</v>
      </c>
      <c r="B4909" s="34" t="s">
        <v>1173</v>
      </c>
      <c r="C4909" s="34" t="s">
        <v>1174</v>
      </c>
      <c r="D4909" s="34" t="s">
        <v>1427</v>
      </c>
      <c r="E4909" s="34" t="s">
        <v>28</v>
      </c>
      <c r="F4909" s="31">
        <v>750687.73</v>
      </c>
      <c r="G4909" s="31">
        <v>693214.85</v>
      </c>
      <c r="H4909" s="31">
        <v>57472.880000000005</v>
      </c>
      <c r="I4909" s="31"/>
      <c r="J4909" s="36" t="s">
        <v>1933</v>
      </c>
      <c r="K4909" s="30" t="s">
        <v>1929</v>
      </c>
      <c r="L4909" s="9">
        <f>Таблица4[[#This Row],[Поступления]]/Таблица4[[#This Row],[Начисления]]</f>
        <v>0.92343969708949414</v>
      </c>
    </row>
    <row r="4910" spans="1:12" ht="15">
      <c r="A4910" s="47">
        <v>106197</v>
      </c>
      <c r="B4910" s="34" t="s">
        <v>1173</v>
      </c>
      <c r="C4910" s="34" t="s">
        <v>1174</v>
      </c>
      <c r="D4910" s="34" t="s">
        <v>1427</v>
      </c>
      <c r="E4910" s="34" t="s">
        <v>16</v>
      </c>
      <c r="F4910" s="31">
        <v>1116062.53</v>
      </c>
      <c r="G4910" s="31">
        <v>1028226.53</v>
      </c>
      <c r="H4910" s="31">
        <v>87836</v>
      </c>
      <c r="I4910" s="31"/>
      <c r="J4910" s="36" t="s">
        <v>1933</v>
      </c>
      <c r="K4910" s="30" t="s">
        <v>1929</v>
      </c>
      <c r="L4910" s="9">
        <f>Таблица4[[#This Row],[Поступления]]/Таблица4[[#This Row],[Начисления]]</f>
        <v>0.92129831650203331</v>
      </c>
    </row>
    <row r="4911" spans="1:12" ht="15">
      <c r="A4911" s="47">
        <v>106198</v>
      </c>
      <c r="B4911" s="34" t="s">
        <v>1173</v>
      </c>
      <c r="C4911" s="34" t="s">
        <v>1174</v>
      </c>
      <c r="D4911" s="34" t="s">
        <v>1427</v>
      </c>
      <c r="E4911" s="34" t="s">
        <v>6</v>
      </c>
      <c r="F4911" s="31">
        <v>883110.82</v>
      </c>
      <c r="G4911" s="31">
        <v>836451.59</v>
      </c>
      <c r="H4911" s="31">
        <v>46659.229999999981</v>
      </c>
      <c r="I4911" s="31"/>
      <c r="J4911" s="36" t="s">
        <v>1933</v>
      </c>
      <c r="K4911" s="30" t="s">
        <v>1929</v>
      </c>
      <c r="L4911" s="9">
        <f>Таблица4[[#This Row],[Поступления]]/Таблица4[[#This Row],[Начисления]]</f>
        <v>0.94716492093257332</v>
      </c>
    </row>
    <row r="4912" spans="1:12" ht="15">
      <c r="A4912" s="47">
        <v>106199</v>
      </c>
      <c r="B4912" s="34" t="s">
        <v>1173</v>
      </c>
      <c r="C4912" s="34" t="s">
        <v>1174</v>
      </c>
      <c r="D4912" s="34" t="s">
        <v>1427</v>
      </c>
      <c r="E4912" s="34" t="s">
        <v>8</v>
      </c>
      <c r="F4912" s="31">
        <v>1096990.77</v>
      </c>
      <c r="G4912" s="31">
        <v>899876</v>
      </c>
      <c r="H4912" s="31">
        <v>197114.77000000002</v>
      </c>
      <c r="I4912" s="31"/>
      <c r="J4912" s="36" t="s">
        <v>1933</v>
      </c>
      <c r="K4912" s="30" t="s">
        <v>1929</v>
      </c>
      <c r="L4912" s="9">
        <f>Таблица4[[#This Row],[Поступления]]/Таблица4[[#This Row],[Начисления]]</f>
        <v>0.82031319187854246</v>
      </c>
    </row>
    <row r="4913" spans="1:12" ht="15">
      <c r="A4913" s="47">
        <v>106200</v>
      </c>
      <c r="B4913" s="34" t="s">
        <v>1173</v>
      </c>
      <c r="C4913" s="34" t="s">
        <v>1174</v>
      </c>
      <c r="D4913" s="34" t="s">
        <v>1427</v>
      </c>
      <c r="E4913" s="34" t="s">
        <v>76</v>
      </c>
      <c r="F4913" s="31">
        <v>857580.43</v>
      </c>
      <c r="G4913" s="31">
        <v>784647.04</v>
      </c>
      <c r="H4913" s="31">
        <v>72933.390000000014</v>
      </c>
      <c r="I4913" s="31"/>
      <c r="J4913" s="36" t="s">
        <v>1933</v>
      </c>
      <c r="K4913" s="30" t="s">
        <v>1929</v>
      </c>
      <c r="L4913" s="9">
        <f>Таблица4[[#This Row],[Поступления]]/Таблица4[[#This Row],[Начисления]]</f>
        <v>0.91495446088945853</v>
      </c>
    </row>
    <row r="4914" spans="1:12" ht="15">
      <c r="A4914" s="47">
        <v>106201</v>
      </c>
      <c r="B4914" s="34" t="s">
        <v>1173</v>
      </c>
      <c r="C4914" s="34" t="s">
        <v>1174</v>
      </c>
      <c r="D4914" s="34" t="s">
        <v>1427</v>
      </c>
      <c r="E4914" s="34" t="s">
        <v>172</v>
      </c>
      <c r="F4914" s="31">
        <v>862615.2</v>
      </c>
      <c r="G4914" s="31">
        <v>775062.42</v>
      </c>
      <c r="H4914" s="31">
        <v>87552.779999999912</v>
      </c>
      <c r="I4914" s="31"/>
      <c r="J4914" s="36" t="s">
        <v>1933</v>
      </c>
      <c r="K4914" s="30" t="s">
        <v>1929</v>
      </c>
      <c r="L4914" s="9">
        <f>Таблица4[[#This Row],[Поступления]]/Таблица4[[#This Row],[Начисления]]</f>
        <v>0.8985030868920465</v>
      </c>
    </row>
    <row r="4915" spans="1:12" ht="15">
      <c r="A4915" s="47">
        <v>106202</v>
      </c>
      <c r="B4915" s="34" t="s">
        <v>1173</v>
      </c>
      <c r="C4915" s="34" t="s">
        <v>1174</v>
      </c>
      <c r="D4915" s="34" t="s">
        <v>1427</v>
      </c>
      <c r="E4915" s="34" t="s">
        <v>115</v>
      </c>
      <c r="F4915" s="31">
        <v>885030.98</v>
      </c>
      <c r="G4915" s="31">
        <v>783396.08</v>
      </c>
      <c r="H4915" s="31">
        <v>101634.90000000002</v>
      </c>
      <c r="I4915" s="31"/>
      <c r="J4915" s="36" t="s">
        <v>1933</v>
      </c>
      <c r="K4915" s="30" t="s">
        <v>1929</v>
      </c>
      <c r="L4915" s="9">
        <f>Таблица4[[#This Row],[Поступления]]/Таблица4[[#This Row],[Начисления]]</f>
        <v>0.8851623250521693</v>
      </c>
    </row>
    <row r="4916" spans="1:12" ht="15">
      <c r="A4916" s="47">
        <v>106203</v>
      </c>
      <c r="B4916" s="34" t="s">
        <v>1173</v>
      </c>
      <c r="C4916" s="34" t="s">
        <v>1174</v>
      </c>
      <c r="D4916" s="34" t="s">
        <v>1427</v>
      </c>
      <c r="E4916" s="34" t="s">
        <v>134</v>
      </c>
      <c r="F4916" s="31">
        <v>650142.49</v>
      </c>
      <c r="G4916" s="31">
        <v>610031.30000000005</v>
      </c>
      <c r="H4916" s="31">
        <v>40111.189999999944</v>
      </c>
      <c r="I4916" s="31"/>
      <c r="J4916" s="36" t="s">
        <v>1933</v>
      </c>
      <c r="K4916" s="30" t="s">
        <v>1929</v>
      </c>
      <c r="L4916" s="9">
        <f>Таблица4[[#This Row],[Поступления]]/Таблица4[[#This Row],[Начисления]]</f>
        <v>0.93830400163508776</v>
      </c>
    </row>
    <row r="4917" spans="1:12" ht="15">
      <c r="A4917" s="47">
        <v>106206</v>
      </c>
      <c r="B4917" s="34" t="s">
        <v>1173</v>
      </c>
      <c r="C4917" s="34" t="s">
        <v>1174</v>
      </c>
      <c r="D4917" s="34" t="s">
        <v>1427</v>
      </c>
      <c r="E4917" s="34" t="s">
        <v>565</v>
      </c>
      <c r="F4917" s="31">
        <v>473476.22</v>
      </c>
      <c r="G4917" s="31">
        <v>411061.22</v>
      </c>
      <c r="H4917" s="31">
        <v>62415</v>
      </c>
      <c r="I4917" s="31"/>
      <c r="J4917" s="36" t="s">
        <v>1933</v>
      </c>
      <c r="K4917" s="30" t="s">
        <v>1929</v>
      </c>
      <c r="L4917" s="9">
        <f>Таблица4[[#This Row],[Поступления]]/Таблица4[[#This Row],[Начисления]]</f>
        <v>0.8681771177441604</v>
      </c>
    </row>
    <row r="4918" spans="1:12" ht="15">
      <c r="A4918" s="47">
        <v>106207</v>
      </c>
      <c r="B4918" s="34" t="s">
        <v>1173</v>
      </c>
      <c r="C4918" s="34" t="s">
        <v>1174</v>
      </c>
      <c r="D4918" s="34" t="s">
        <v>1427</v>
      </c>
      <c r="E4918" s="34" t="s">
        <v>158</v>
      </c>
      <c r="F4918" s="31">
        <v>330901.48</v>
      </c>
      <c r="G4918" s="31">
        <v>262392.13</v>
      </c>
      <c r="H4918" s="31">
        <v>68509.349999999977</v>
      </c>
      <c r="I4918" s="31"/>
      <c r="J4918" s="36" t="s">
        <v>1933</v>
      </c>
      <c r="K4918" s="30" t="s">
        <v>1929</v>
      </c>
      <c r="L4918" s="9">
        <f>Таблица4[[#This Row],[Поступления]]/Таблица4[[#This Row],[Начисления]]</f>
        <v>0.79296148811422673</v>
      </c>
    </row>
    <row r="4919" spans="1:12" ht="15">
      <c r="A4919" s="47">
        <v>106208</v>
      </c>
      <c r="B4919" s="34" t="s">
        <v>1173</v>
      </c>
      <c r="C4919" s="34" t="s">
        <v>1174</v>
      </c>
      <c r="D4919" s="34" t="s">
        <v>1427</v>
      </c>
      <c r="E4919" s="34" t="s">
        <v>659</v>
      </c>
      <c r="F4919" s="31">
        <v>1771271.06</v>
      </c>
      <c r="G4919" s="31">
        <v>985505.74</v>
      </c>
      <c r="H4919" s="31">
        <v>785765.32000000007</v>
      </c>
      <c r="I4919" s="31"/>
      <c r="J4919" s="36" t="s">
        <v>1933</v>
      </c>
      <c r="K4919" s="30" t="s">
        <v>1930</v>
      </c>
      <c r="L4919" s="9">
        <f>Таблица4[[#This Row],[Поступления]]/Таблица4[[#This Row],[Начисления]]</f>
        <v>0.55638335783570014</v>
      </c>
    </row>
    <row r="4920" spans="1:12" ht="15">
      <c r="A4920" s="47">
        <v>106212</v>
      </c>
      <c r="B4920" s="34" t="s">
        <v>1173</v>
      </c>
      <c r="C4920" s="34" t="s">
        <v>1174</v>
      </c>
      <c r="D4920" s="34" t="s">
        <v>1427</v>
      </c>
      <c r="E4920" s="34" t="s">
        <v>653</v>
      </c>
      <c r="F4920" s="31">
        <v>1081210.26</v>
      </c>
      <c r="G4920" s="31">
        <v>970075.97</v>
      </c>
      <c r="H4920" s="31">
        <v>111134.29000000004</v>
      </c>
      <c r="I4920" s="31"/>
      <c r="J4920" s="36" t="s">
        <v>1933</v>
      </c>
      <c r="K4920" s="30" t="s">
        <v>1929</v>
      </c>
      <c r="L4920" s="9">
        <f>Таблица4[[#This Row],[Поступления]]/Таблица4[[#This Row],[Начисления]]</f>
        <v>0.89721306381239851</v>
      </c>
    </row>
    <row r="4921" spans="1:12" ht="15">
      <c r="A4921" s="47">
        <v>106219</v>
      </c>
      <c r="B4921" s="34" t="s">
        <v>1173</v>
      </c>
      <c r="C4921" s="34" t="s">
        <v>1174</v>
      </c>
      <c r="D4921" s="34" t="s">
        <v>1428</v>
      </c>
      <c r="E4921" s="34" t="s">
        <v>18</v>
      </c>
      <c r="F4921" s="31">
        <v>29814.19</v>
      </c>
      <c r="G4921" s="31">
        <v>26454.39</v>
      </c>
      <c r="H4921" s="31">
        <v>3359.7999999999993</v>
      </c>
      <c r="I4921" s="31"/>
      <c r="J4921" s="36" t="s">
        <v>1937</v>
      </c>
      <c r="K4921" s="30" t="s">
        <v>1929</v>
      </c>
      <c r="L4921" s="9">
        <f>Таблица4[[#This Row],[Поступления]]/Таблица4[[#This Row],[Начисления]]</f>
        <v>0.88730869428282311</v>
      </c>
    </row>
    <row r="4922" spans="1:12" ht="15">
      <c r="A4922" s="47">
        <v>106220</v>
      </c>
      <c r="B4922" s="34" t="s">
        <v>1173</v>
      </c>
      <c r="C4922" s="34" t="s">
        <v>1174</v>
      </c>
      <c r="D4922" s="34" t="s">
        <v>1980</v>
      </c>
      <c r="E4922" s="34" t="s">
        <v>19</v>
      </c>
      <c r="F4922" s="31">
        <v>132974.07</v>
      </c>
      <c r="G4922" s="31">
        <v>117366.59</v>
      </c>
      <c r="H4922" s="31">
        <v>15607.48000000001</v>
      </c>
      <c r="I4922" s="31"/>
      <c r="J4922" s="36" t="s">
        <v>1935</v>
      </c>
      <c r="K4922" s="30" t="s">
        <v>1929</v>
      </c>
      <c r="L4922" s="9">
        <f>Таблица4[[#This Row],[Поступления]]/Таблица4[[#This Row],[Начисления]]</f>
        <v>0.88262764311869213</v>
      </c>
    </row>
    <row r="4923" spans="1:12" ht="15">
      <c r="A4923" s="47">
        <v>106221</v>
      </c>
      <c r="B4923" s="34" t="s">
        <v>1173</v>
      </c>
      <c r="C4923" s="34" t="s">
        <v>1174</v>
      </c>
      <c r="D4923" s="34" t="s">
        <v>1980</v>
      </c>
      <c r="E4923" s="34" t="s">
        <v>25</v>
      </c>
      <c r="F4923" s="31">
        <v>161201.71</v>
      </c>
      <c r="G4923" s="31">
        <v>134147.21</v>
      </c>
      <c r="H4923" s="31">
        <v>27054.5</v>
      </c>
      <c r="I4923" s="31"/>
      <c r="J4923" s="36" t="s">
        <v>1935</v>
      </c>
      <c r="K4923" s="30" t="s">
        <v>1929</v>
      </c>
      <c r="L4923" s="9">
        <f>Таблица4[[#This Row],[Поступления]]/Таблица4[[#This Row],[Начисления]]</f>
        <v>0.83216989447568512</v>
      </c>
    </row>
    <row r="4924" spans="1:12" ht="15">
      <c r="A4924" s="47">
        <v>106222</v>
      </c>
      <c r="B4924" s="34" t="s">
        <v>1173</v>
      </c>
      <c r="C4924" s="34" t="s">
        <v>1174</v>
      </c>
      <c r="D4924" s="34" t="s">
        <v>1980</v>
      </c>
      <c r="E4924" s="34" t="s">
        <v>29</v>
      </c>
      <c r="F4924" s="31">
        <v>314237.67</v>
      </c>
      <c r="G4924" s="31">
        <v>213424.13</v>
      </c>
      <c r="H4924" s="31">
        <v>100813.53999999998</v>
      </c>
      <c r="I4924" s="31"/>
      <c r="J4924" s="36" t="s">
        <v>1935</v>
      </c>
      <c r="K4924" s="30" t="s">
        <v>1929</v>
      </c>
      <c r="L4924" s="9">
        <f>Таблица4[[#This Row],[Поступления]]/Таблица4[[#This Row],[Начисления]]</f>
        <v>0.67918060237653877</v>
      </c>
    </row>
    <row r="4925" spans="1:12" ht="15">
      <c r="A4925" s="47">
        <v>106223</v>
      </c>
      <c r="B4925" s="34" t="s">
        <v>1173</v>
      </c>
      <c r="C4925" s="34" t="s">
        <v>1174</v>
      </c>
      <c r="D4925" s="34" t="s">
        <v>1980</v>
      </c>
      <c r="E4925" s="34" t="s">
        <v>26</v>
      </c>
      <c r="F4925" s="31">
        <v>151997.67000000001</v>
      </c>
      <c r="G4925" s="31">
        <v>151416.35</v>
      </c>
      <c r="H4925" s="31">
        <v>581.32000000000698</v>
      </c>
      <c r="I4925" s="31"/>
      <c r="J4925" s="36" t="s">
        <v>1935</v>
      </c>
      <c r="K4925" s="30" t="s">
        <v>1929</v>
      </c>
      <c r="L4925" s="9">
        <f>Таблица4[[#This Row],[Поступления]]/Таблица4[[#This Row],[Начисления]]</f>
        <v>0.99617546768973497</v>
      </c>
    </row>
    <row r="4926" spans="1:12" ht="15">
      <c r="A4926" s="47">
        <v>106224</v>
      </c>
      <c r="B4926" s="34" t="s">
        <v>1173</v>
      </c>
      <c r="C4926" s="34" t="s">
        <v>1174</v>
      </c>
      <c r="D4926" s="34" t="s">
        <v>1980</v>
      </c>
      <c r="E4926" s="34" t="s">
        <v>22</v>
      </c>
      <c r="F4926" s="31">
        <v>292570.96999999997</v>
      </c>
      <c r="G4926" s="31">
        <v>275310.96000000002</v>
      </c>
      <c r="H4926" s="31">
        <v>17260.009999999951</v>
      </c>
      <c r="I4926" s="31"/>
      <c r="J4926" s="36" t="s">
        <v>1935</v>
      </c>
      <c r="K4926" s="30" t="s">
        <v>1929</v>
      </c>
      <c r="L4926" s="9">
        <f>Таблица4[[#This Row],[Поступления]]/Таблица4[[#This Row],[Начисления]]</f>
        <v>0.94100573272871213</v>
      </c>
    </row>
    <row r="4927" spans="1:12" ht="15">
      <c r="A4927" s="47">
        <v>106225</v>
      </c>
      <c r="B4927" s="34" t="s">
        <v>1173</v>
      </c>
      <c r="C4927" s="34" t="s">
        <v>1174</v>
      </c>
      <c r="D4927" s="34" t="s">
        <v>1980</v>
      </c>
      <c r="E4927" s="34" t="s">
        <v>27</v>
      </c>
      <c r="F4927" s="31">
        <v>126884.55</v>
      </c>
      <c r="G4927" s="31">
        <v>124809.42</v>
      </c>
      <c r="H4927" s="31">
        <v>2075.1300000000047</v>
      </c>
      <c r="I4927" s="31"/>
      <c r="J4927" s="36" t="s">
        <v>1935</v>
      </c>
      <c r="K4927" s="30" t="s">
        <v>1929</v>
      </c>
      <c r="L4927" s="9">
        <f>Таблица4[[#This Row],[Поступления]]/Таблица4[[#This Row],[Начисления]]</f>
        <v>0.98364552658302362</v>
      </c>
    </row>
    <row r="4928" spans="1:12" ht="15">
      <c r="A4928" s="47">
        <v>106226</v>
      </c>
      <c r="B4928" s="34" t="s">
        <v>1173</v>
      </c>
      <c r="C4928" s="34" t="s">
        <v>1174</v>
      </c>
      <c r="D4928" s="34" t="s">
        <v>1980</v>
      </c>
      <c r="E4928" s="34" t="s">
        <v>68</v>
      </c>
      <c r="F4928" s="31">
        <v>377520.37</v>
      </c>
      <c r="G4928" s="31">
        <v>328853.02</v>
      </c>
      <c r="H4928" s="31">
        <v>48667.349999999977</v>
      </c>
      <c r="I4928" s="31"/>
      <c r="J4928" s="36" t="s">
        <v>1935</v>
      </c>
      <c r="K4928" s="30" t="s">
        <v>1929</v>
      </c>
      <c r="L4928" s="9">
        <f>Таблица4[[#This Row],[Поступления]]/Таблица4[[#This Row],[Начисления]]</f>
        <v>0.87108682373880919</v>
      </c>
    </row>
    <row r="4929" spans="1:12" ht="15">
      <c r="A4929" s="47">
        <v>106228</v>
      </c>
      <c r="B4929" s="34" t="s">
        <v>1173</v>
      </c>
      <c r="C4929" s="34" t="s">
        <v>1174</v>
      </c>
      <c r="D4929" s="34" t="s">
        <v>1429</v>
      </c>
      <c r="E4929" s="34" t="s">
        <v>20</v>
      </c>
      <c r="F4929" s="31">
        <v>5920484.1799999997</v>
      </c>
      <c r="G4929" s="31">
        <v>5771899.5999999996</v>
      </c>
      <c r="H4929" s="31">
        <v>148584.58000000007</v>
      </c>
      <c r="I4929" s="31"/>
      <c r="J4929" s="36" t="s">
        <v>1938</v>
      </c>
      <c r="K4929" s="30" t="s">
        <v>1929</v>
      </c>
      <c r="L4929" s="9">
        <f>Таблица4[[#This Row],[Поступления]]/Таблица4[[#This Row],[Начисления]]</f>
        <v>0.97490330596576302</v>
      </c>
    </row>
    <row r="4930" spans="1:12" ht="15">
      <c r="A4930" s="47">
        <v>106229</v>
      </c>
      <c r="B4930" s="34" t="s">
        <v>1173</v>
      </c>
      <c r="C4930" s="34" t="s">
        <v>1174</v>
      </c>
      <c r="D4930" s="34" t="s">
        <v>1429</v>
      </c>
      <c r="E4930" s="34" t="s">
        <v>100</v>
      </c>
      <c r="F4930" s="31">
        <v>2912499.01</v>
      </c>
      <c r="G4930" s="31">
        <v>2700195.27</v>
      </c>
      <c r="H4930" s="31">
        <v>212303.73999999976</v>
      </c>
      <c r="I4930" s="31"/>
      <c r="J4930" s="36" t="s">
        <v>1938</v>
      </c>
      <c r="K4930" s="30" t="s">
        <v>1929</v>
      </c>
      <c r="L4930" s="9">
        <f>Таблица4[[#This Row],[Поступления]]/Таблица4[[#This Row],[Начисления]]</f>
        <v>0.92710598723946014</v>
      </c>
    </row>
    <row r="4931" spans="1:12" ht="15">
      <c r="A4931" s="47">
        <v>106230</v>
      </c>
      <c r="B4931" s="34" t="s">
        <v>1173</v>
      </c>
      <c r="C4931" s="34" t="s">
        <v>1174</v>
      </c>
      <c r="D4931" s="34" t="s">
        <v>1429</v>
      </c>
      <c r="E4931" s="34" t="s">
        <v>34</v>
      </c>
      <c r="F4931" s="31">
        <v>3657321.17</v>
      </c>
      <c r="G4931" s="31">
        <v>3499733.22</v>
      </c>
      <c r="H4931" s="31">
        <v>157587.94999999972</v>
      </c>
      <c r="I4931" s="31"/>
      <c r="J4931" s="36" t="s">
        <v>1938</v>
      </c>
      <c r="K4931" s="30" t="s">
        <v>1930</v>
      </c>
      <c r="L4931" s="9">
        <f>Таблица4[[#This Row],[Поступления]]/Таблица4[[#This Row],[Начисления]]</f>
        <v>0.95691164579893873</v>
      </c>
    </row>
    <row r="4932" spans="1:12" ht="15">
      <c r="A4932" s="47">
        <v>106231</v>
      </c>
      <c r="B4932" s="34" t="s">
        <v>1173</v>
      </c>
      <c r="C4932" s="34" t="s">
        <v>1174</v>
      </c>
      <c r="D4932" s="34" t="s">
        <v>1429</v>
      </c>
      <c r="E4932" s="34" t="s">
        <v>30</v>
      </c>
      <c r="F4932" s="31">
        <v>2718108.21</v>
      </c>
      <c r="G4932" s="31">
        <v>2461190.9900000002</v>
      </c>
      <c r="H4932" s="31">
        <v>256917.21999999974</v>
      </c>
      <c r="I4932" s="31"/>
      <c r="J4932" s="36" t="s">
        <v>1938</v>
      </c>
      <c r="K4932" s="30" t="s">
        <v>1930</v>
      </c>
      <c r="L4932" s="9">
        <f>Таблица4[[#This Row],[Поступления]]/Таблица4[[#This Row],[Начисления]]</f>
        <v>0.90547939958578771</v>
      </c>
    </row>
    <row r="4933" spans="1:12" ht="15">
      <c r="A4933" s="47">
        <v>106232</v>
      </c>
      <c r="B4933" s="34" t="s">
        <v>1173</v>
      </c>
      <c r="C4933" s="34" t="s">
        <v>1174</v>
      </c>
      <c r="D4933" s="34" t="s">
        <v>1429</v>
      </c>
      <c r="E4933" s="34" t="s">
        <v>67</v>
      </c>
      <c r="F4933" s="31">
        <v>4453430.62</v>
      </c>
      <c r="G4933" s="31">
        <v>4119122.11</v>
      </c>
      <c r="H4933" s="31">
        <v>334308.51000000024</v>
      </c>
      <c r="I4933" s="31"/>
      <c r="J4933" s="36" t="s">
        <v>1938</v>
      </c>
      <c r="K4933" s="30" t="s">
        <v>1930</v>
      </c>
      <c r="L4933" s="9">
        <f>Таблица4[[#This Row],[Поступления]]/Таблица4[[#This Row],[Начисления]]</f>
        <v>0.92493236371559318</v>
      </c>
    </row>
    <row r="4934" spans="1:12" ht="15">
      <c r="A4934" s="47">
        <v>106233</v>
      </c>
      <c r="B4934" s="34" t="s">
        <v>1173</v>
      </c>
      <c r="C4934" s="34" t="s">
        <v>1174</v>
      </c>
      <c r="D4934" s="34" t="s">
        <v>1429</v>
      </c>
      <c r="E4934" s="34" t="s">
        <v>26</v>
      </c>
      <c r="F4934" s="31">
        <v>4536363.63</v>
      </c>
      <c r="G4934" s="31">
        <v>4227495.5</v>
      </c>
      <c r="H4934" s="31">
        <v>308868.12999999989</v>
      </c>
      <c r="I4934" s="31"/>
      <c r="J4934" s="36" t="s">
        <v>1938</v>
      </c>
      <c r="K4934" s="30" t="s">
        <v>1930</v>
      </c>
      <c r="L4934" s="9">
        <f>Таблица4[[#This Row],[Поступления]]/Таблица4[[#This Row],[Начисления]]</f>
        <v>0.93191283697863525</v>
      </c>
    </row>
    <row r="4935" spans="1:12" ht="15">
      <c r="A4935" s="47">
        <v>106234</v>
      </c>
      <c r="B4935" s="34" t="s">
        <v>1173</v>
      </c>
      <c r="C4935" s="34" t="s">
        <v>1174</v>
      </c>
      <c r="D4935" s="34" t="s">
        <v>1429</v>
      </c>
      <c r="E4935" s="34" t="s">
        <v>22</v>
      </c>
      <c r="F4935" s="31">
        <v>3617721.39</v>
      </c>
      <c r="G4935" s="31">
        <v>3445712.29</v>
      </c>
      <c r="H4935" s="31">
        <v>172009.10000000009</v>
      </c>
      <c r="I4935" s="31"/>
      <c r="J4935" s="36" t="s">
        <v>1938</v>
      </c>
      <c r="K4935" s="30" t="s">
        <v>1930</v>
      </c>
      <c r="L4935" s="9">
        <f>Таблица4[[#This Row],[Поступления]]/Таблица4[[#This Row],[Начисления]]</f>
        <v>0.95245374603045374</v>
      </c>
    </row>
    <row r="4936" spans="1:12" ht="15">
      <c r="A4936" s="47">
        <v>106235</v>
      </c>
      <c r="B4936" s="34" t="s">
        <v>1173</v>
      </c>
      <c r="C4936" s="34" t="s">
        <v>1174</v>
      </c>
      <c r="D4936" s="34" t="s">
        <v>1429</v>
      </c>
      <c r="E4936" s="34" t="s">
        <v>68</v>
      </c>
      <c r="F4936" s="31">
        <v>4451345.9400000004</v>
      </c>
      <c r="G4936" s="31">
        <v>4248249.03</v>
      </c>
      <c r="H4936" s="31">
        <v>203096.91000000015</v>
      </c>
      <c r="I4936" s="31"/>
      <c r="J4936" s="36" t="s">
        <v>1938</v>
      </c>
      <c r="K4936" s="30" t="s">
        <v>1930</v>
      </c>
      <c r="L4936" s="9">
        <f>Таблица4[[#This Row],[Поступления]]/Таблица4[[#This Row],[Начисления]]</f>
        <v>0.95437404489842903</v>
      </c>
    </row>
    <row r="4937" spans="1:12" ht="15">
      <c r="A4937" s="47">
        <v>106236</v>
      </c>
      <c r="B4937" s="34" t="s">
        <v>1173</v>
      </c>
      <c r="C4937" s="34" t="s">
        <v>1174</v>
      </c>
      <c r="D4937" s="34" t="s">
        <v>1429</v>
      </c>
      <c r="E4937" s="34" t="s">
        <v>69</v>
      </c>
      <c r="F4937" s="31">
        <v>5352709.6100000003</v>
      </c>
      <c r="G4937" s="31">
        <v>4781732.2699999996</v>
      </c>
      <c r="H4937" s="31">
        <v>570977.34000000078</v>
      </c>
      <c r="I4937" s="31"/>
      <c r="J4937" s="36" t="s">
        <v>1938</v>
      </c>
      <c r="K4937" s="30" t="s">
        <v>1930</v>
      </c>
      <c r="L4937" s="9">
        <f>Таблица4[[#This Row],[Поступления]]/Таблица4[[#This Row],[Начисления]]</f>
        <v>0.89332928897669073</v>
      </c>
    </row>
    <row r="4938" spans="1:12" ht="15">
      <c r="A4938" s="47">
        <v>106237</v>
      </c>
      <c r="B4938" s="34" t="s">
        <v>1173</v>
      </c>
      <c r="C4938" s="34" t="s">
        <v>1174</v>
      </c>
      <c r="D4938" s="34" t="s">
        <v>1429</v>
      </c>
      <c r="E4938" s="34" t="s">
        <v>70</v>
      </c>
      <c r="F4938" s="31">
        <v>2709421.36</v>
      </c>
      <c r="G4938" s="31">
        <v>2501081</v>
      </c>
      <c r="H4938" s="31">
        <v>208340.35999999987</v>
      </c>
      <c r="I4938" s="31"/>
      <c r="J4938" s="36" t="s">
        <v>1938</v>
      </c>
      <c r="K4938" s="30" t="s">
        <v>1929</v>
      </c>
      <c r="L4938" s="9">
        <f>Таблица4[[#This Row],[Поступления]]/Таблица4[[#This Row],[Начисления]]</f>
        <v>0.92310521978021176</v>
      </c>
    </row>
    <row r="4939" spans="1:12" ht="15">
      <c r="A4939" s="47">
        <v>106238</v>
      </c>
      <c r="B4939" s="34" t="s">
        <v>1173</v>
      </c>
      <c r="C4939" s="34" t="s">
        <v>1174</v>
      </c>
      <c r="D4939" s="34" t="s">
        <v>1429</v>
      </c>
      <c r="E4939" s="34" t="s">
        <v>7</v>
      </c>
      <c r="F4939" s="31">
        <v>2719806.74</v>
      </c>
      <c r="G4939" s="31">
        <v>2490707.77</v>
      </c>
      <c r="H4939" s="31">
        <v>229098.9700000002</v>
      </c>
      <c r="I4939" s="31"/>
      <c r="J4939" s="36" t="s">
        <v>1938</v>
      </c>
      <c r="K4939" s="30" t="s">
        <v>1930</v>
      </c>
      <c r="L4939" s="9">
        <f>Таблица4[[#This Row],[Поступления]]/Таблица4[[#This Row],[Начисления]]</f>
        <v>0.91576645258258305</v>
      </c>
    </row>
    <row r="4940" spans="1:12" ht="15">
      <c r="A4940" s="47">
        <v>106239</v>
      </c>
      <c r="B4940" s="34" t="s">
        <v>1173</v>
      </c>
      <c r="C4940" s="34" t="s">
        <v>1174</v>
      </c>
      <c r="D4940" s="34" t="s">
        <v>1429</v>
      </c>
      <c r="E4940" s="34" t="s">
        <v>9</v>
      </c>
      <c r="F4940" s="31">
        <v>3613539.92</v>
      </c>
      <c r="G4940" s="31">
        <v>3308106.01</v>
      </c>
      <c r="H4940" s="31">
        <v>305433.91000000015</v>
      </c>
      <c r="I4940" s="31"/>
      <c r="J4940" s="36" t="s">
        <v>1938</v>
      </c>
      <c r="K4940" s="30" t="s">
        <v>1930</v>
      </c>
      <c r="L4940" s="9">
        <f>Таблица4[[#This Row],[Поступления]]/Таблица4[[#This Row],[Начисления]]</f>
        <v>0.91547515268628876</v>
      </c>
    </row>
    <row r="4941" spans="1:12" ht="15">
      <c r="A4941" s="47">
        <v>106241</v>
      </c>
      <c r="B4941" s="34" t="s">
        <v>1173</v>
      </c>
      <c r="C4941" s="34" t="s">
        <v>1174</v>
      </c>
      <c r="D4941" s="34" t="s">
        <v>1429</v>
      </c>
      <c r="E4941" s="34" t="s">
        <v>385</v>
      </c>
      <c r="F4941" s="31">
        <v>2712347.6</v>
      </c>
      <c r="G4941" s="31">
        <v>2531320.59</v>
      </c>
      <c r="H4941" s="31">
        <v>181027.01000000024</v>
      </c>
      <c r="I4941" s="31"/>
      <c r="J4941" s="36" t="s">
        <v>1938</v>
      </c>
      <c r="K4941" s="30" t="s">
        <v>1930</v>
      </c>
      <c r="L4941" s="9">
        <f>Таблица4[[#This Row],[Поступления]]/Таблица4[[#This Row],[Начисления]]</f>
        <v>0.93325818195278498</v>
      </c>
    </row>
    <row r="4942" spans="1:12" ht="15">
      <c r="A4942" s="47">
        <v>106242</v>
      </c>
      <c r="B4942" s="34" t="s">
        <v>1173</v>
      </c>
      <c r="C4942" s="34" t="s">
        <v>1174</v>
      </c>
      <c r="D4942" s="34" t="s">
        <v>1429</v>
      </c>
      <c r="E4942" s="34" t="s">
        <v>386</v>
      </c>
      <c r="F4942" s="31">
        <v>2965164.34</v>
      </c>
      <c r="G4942" s="31">
        <v>2588341.9300000002</v>
      </c>
      <c r="H4942" s="31">
        <v>376822.40999999968</v>
      </c>
      <c r="I4942" s="31"/>
      <c r="J4942" s="36" t="s">
        <v>1938</v>
      </c>
      <c r="K4942" s="30" t="s">
        <v>1930</v>
      </c>
      <c r="L4942" s="9">
        <f>Таблица4[[#This Row],[Поступления]]/Таблица4[[#This Row],[Начисления]]</f>
        <v>0.87291685492211213</v>
      </c>
    </row>
    <row r="4943" spans="1:12" ht="15">
      <c r="A4943" s="47">
        <v>106243</v>
      </c>
      <c r="B4943" s="34" t="s">
        <v>1173</v>
      </c>
      <c r="C4943" s="34" t="s">
        <v>1174</v>
      </c>
      <c r="D4943" s="34" t="s">
        <v>1430</v>
      </c>
      <c r="E4943" s="34" t="s">
        <v>19</v>
      </c>
      <c r="F4943" s="31">
        <v>777710.91</v>
      </c>
      <c r="G4943" s="31">
        <v>761755.78</v>
      </c>
      <c r="H4943" s="31">
        <v>15955.130000000005</v>
      </c>
      <c r="I4943" s="31"/>
      <c r="J4943" s="36" t="s">
        <v>1932</v>
      </c>
      <c r="K4943" s="30" t="s">
        <v>1929</v>
      </c>
      <c r="L4943" s="9">
        <f>Таблица4[[#This Row],[Поступления]]/Таблица4[[#This Row],[Начисления]]</f>
        <v>0.9794844976522189</v>
      </c>
    </row>
    <row r="4944" spans="1:12" ht="15">
      <c r="A4944" s="47">
        <v>106244</v>
      </c>
      <c r="B4944" s="34" t="s">
        <v>1173</v>
      </c>
      <c r="C4944" s="34" t="s">
        <v>1174</v>
      </c>
      <c r="D4944" s="34" t="s">
        <v>1430</v>
      </c>
      <c r="E4944" s="34" t="s">
        <v>20</v>
      </c>
      <c r="F4944" s="31">
        <v>702349.58</v>
      </c>
      <c r="G4944" s="31">
        <v>556533.73</v>
      </c>
      <c r="H4944" s="31">
        <v>145815.84999999998</v>
      </c>
      <c r="I4944" s="31"/>
      <c r="J4944" s="36" t="s">
        <v>1932</v>
      </c>
      <c r="K4944" s="30" t="s">
        <v>1929</v>
      </c>
      <c r="L4944" s="9">
        <f>Таблица4[[#This Row],[Поступления]]/Таблица4[[#This Row],[Начисления]]</f>
        <v>0.79238849975534975</v>
      </c>
    </row>
    <row r="4945" spans="1:12" ht="15">
      <c r="A4945" s="47">
        <v>106245</v>
      </c>
      <c r="B4945" s="34" t="s">
        <v>1173</v>
      </c>
      <c r="C4945" s="34" t="s">
        <v>1174</v>
      </c>
      <c r="D4945" s="34" t="s">
        <v>1430</v>
      </c>
      <c r="E4945" s="34" t="s">
        <v>21</v>
      </c>
      <c r="F4945" s="31">
        <v>772913.22</v>
      </c>
      <c r="G4945" s="31">
        <v>759705.89</v>
      </c>
      <c r="H4945" s="31">
        <v>13207.329999999958</v>
      </c>
      <c r="I4945" s="31"/>
      <c r="J4945" s="36" t="s">
        <v>1932</v>
      </c>
      <c r="K4945" s="30" t="s">
        <v>1929</v>
      </c>
      <c r="L4945" s="9">
        <f>Таблица4[[#This Row],[Поступления]]/Таблица4[[#This Row],[Начисления]]</f>
        <v>0.98291227312685903</v>
      </c>
    </row>
    <row r="4946" spans="1:12" ht="15">
      <c r="A4946" s="47">
        <v>106246</v>
      </c>
      <c r="B4946" s="34" t="s">
        <v>1173</v>
      </c>
      <c r="C4946" s="34" t="s">
        <v>1174</v>
      </c>
      <c r="D4946" s="34" t="s">
        <v>1430</v>
      </c>
      <c r="E4946" s="34" t="s">
        <v>100</v>
      </c>
      <c r="F4946" s="31">
        <v>752056.09</v>
      </c>
      <c r="G4946" s="31">
        <v>710137.94</v>
      </c>
      <c r="H4946" s="31">
        <v>41918.150000000023</v>
      </c>
      <c r="I4946" s="31"/>
      <c r="J4946" s="36" t="s">
        <v>1932</v>
      </c>
      <c r="K4946" s="30" t="s">
        <v>1929</v>
      </c>
      <c r="L4946" s="9">
        <f>Таблица4[[#This Row],[Поступления]]/Таблица4[[#This Row],[Начисления]]</f>
        <v>0.94426193663294444</v>
      </c>
    </row>
    <row r="4947" spans="1:12" ht="15">
      <c r="A4947" s="47">
        <v>106247</v>
      </c>
      <c r="B4947" s="34" t="s">
        <v>1173</v>
      </c>
      <c r="C4947" s="34" t="s">
        <v>1174</v>
      </c>
      <c r="D4947" s="34" t="s">
        <v>1430</v>
      </c>
      <c r="E4947" s="34" t="s">
        <v>10</v>
      </c>
      <c r="F4947" s="31">
        <v>298377.07</v>
      </c>
      <c r="G4947" s="31">
        <v>286443.17</v>
      </c>
      <c r="H4947" s="31">
        <v>11933.900000000023</v>
      </c>
      <c r="I4947" s="31"/>
      <c r="J4947" s="36" t="s">
        <v>1932</v>
      </c>
      <c r="K4947" s="30" t="s">
        <v>1929</v>
      </c>
      <c r="L4947" s="9">
        <f>Таблица4[[#This Row],[Поступления]]/Таблица4[[#This Row],[Начисления]]</f>
        <v>0.96000396411158528</v>
      </c>
    </row>
    <row r="4948" spans="1:12" ht="15">
      <c r="A4948" s="47">
        <v>106248</v>
      </c>
      <c r="B4948" s="34" t="s">
        <v>1173</v>
      </c>
      <c r="C4948" s="34" t="s">
        <v>1174</v>
      </c>
      <c r="D4948" s="34" t="s">
        <v>1430</v>
      </c>
      <c r="E4948" s="34" t="s">
        <v>12</v>
      </c>
      <c r="F4948" s="31">
        <v>317495.28999999998</v>
      </c>
      <c r="G4948" s="31">
        <v>291689.95</v>
      </c>
      <c r="H4948" s="31">
        <v>25805.339999999967</v>
      </c>
      <c r="I4948" s="31"/>
      <c r="J4948" s="36" t="s">
        <v>1932</v>
      </c>
      <c r="K4948" s="30" t="s">
        <v>1929</v>
      </c>
      <c r="L4948" s="9">
        <f>Таблица4[[#This Row],[Поступления]]/Таблица4[[#This Row],[Начисления]]</f>
        <v>0.91872213285431736</v>
      </c>
    </row>
    <row r="4949" spans="1:12" ht="15">
      <c r="A4949" s="47">
        <v>106249</v>
      </c>
      <c r="B4949" s="34" t="s">
        <v>1173</v>
      </c>
      <c r="C4949" s="34" t="s">
        <v>1174</v>
      </c>
      <c r="D4949" s="34" t="s">
        <v>1430</v>
      </c>
      <c r="E4949" s="34" t="s">
        <v>73</v>
      </c>
      <c r="F4949" s="31">
        <v>308054.49</v>
      </c>
      <c r="G4949" s="31">
        <v>278979.55</v>
      </c>
      <c r="H4949" s="31">
        <v>29074.940000000002</v>
      </c>
      <c r="I4949" s="31"/>
      <c r="J4949" s="36" t="s">
        <v>1932</v>
      </c>
      <c r="K4949" s="30" t="s">
        <v>1929</v>
      </c>
      <c r="L4949" s="9">
        <f>Таблица4[[#This Row],[Поступления]]/Таблица4[[#This Row],[Начисления]]</f>
        <v>0.90561754188358035</v>
      </c>
    </row>
    <row r="4950" spans="1:12" ht="15">
      <c r="A4950" s="47">
        <v>106250</v>
      </c>
      <c r="B4950" s="34" t="s">
        <v>1173</v>
      </c>
      <c r="C4950" s="34" t="s">
        <v>1174</v>
      </c>
      <c r="D4950" s="34" t="s">
        <v>1430</v>
      </c>
      <c r="E4950" s="34" t="s">
        <v>74</v>
      </c>
      <c r="F4950" s="31">
        <v>305458.46000000002</v>
      </c>
      <c r="G4950" s="31">
        <v>289909.25</v>
      </c>
      <c r="H4950" s="31">
        <v>15549.210000000021</v>
      </c>
      <c r="I4950" s="31"/>
      <c r="J4950" s="36" t="s">
        <v>1932</v>
      </c>
      <c r="K4950" s="30" t="s">
        <v>1929</v>
      </c>
      <c r="L4950" s="9">
        <f>Таблица4[[#This Row],[Поступления]]/Таблица4[[#This Row],[Начисления]]</f>
        <v>0.94909550057968595</v>
      </c>
    </row>
    <row r="4951" spans="1:12" ht="15">
      <c r="A4951" s="47">
        <v>106251</v>
      </c>
      <c r="B4951" s="34" t="s">
        <v>1173</v>
      </c>
      <c r="C4951" s="34" t="s">
        <v>1174</v>
      </c>
      <c r="D4951" s="34" t="s">
        <v>1430</v>
      </c>
      <c r="E4951" s="34" t="s">
        <v>14</v>
      </c>
      <c r="F4951" s="31">
        <v>679421.04</v>
      </c>
      <c r="G4951" s="31">
        <v>625522.99</v>
      </c>
      <c r="H4951" s="31">
        <v>53898.050000000047</v>
      </c>
      <c r="I4951" s="31"/>
      <c r="J4951" s="36" t="s">
        <v>1932</v>
      </c>
      <c r="K4951" s="30" t="s">
        <v>1929</v>
      </c>
      <c r="L4951" s="9">
        <f>Таблица4[[#This Row],[Поступления]]/Таблица4[[#This Row],[Начисления]]</f>
        <v>0.92067061979711429</v>
      </c>
    </row>
    <row r="4952" spans="1:12" ht="15">
      <c r="A4952" s="47">
        <v>106252</v>
      </c>
      <c r="B4952" s="34" t="s">
        <v>1173</v>
      </c>
      <c r="C4952" s="34" t="s">
        <v>1174</v>
      </c>
      <c r="D4952" s="34" t="s">
        <v>1430</v>
      </c>
      <c r="E4952" s="34" t="s">
        <v>17</v>
      </c>
      <c r="F4952" s="31">
        <v>939443.03</v>
      </c>
      <c r="G4952" s="31">
        <v>870574.43</v>
      </c>
      <c r="H4952" s="31">
        <v>68868.599999999977</v>
      </c>
      <c r="I4952" s="31"/>
      <c r="J4952" s="36" t="s">
        <v>1932</v>
      </c>
      <c r="K4952" s="30" t="s">
        <v>1929</v>
      </c>
      <c r="L4952" s="9">
        <f>Таблица4[[#This Row],[Поступления]]/Таблица4[[#This Row],[Начисления]]</f>
        <v>0.92669209542168829</v>
      </c>
    </row>
    <row r="4953" spans="1:12" ht="15">
      <c r="A4953" s="47">
        <v>106253</v>
      </c>
      <c r="B4953" s="34" t="s">
        <v>1173</v>
      </c>
      <c r="C4953" s="34" t="s">
        <v>1174</v>
      </c>
      <c r="D4953" s="34" t="s">
        <v>1430</v>
      </c>
      <c r="E4953" s="34" t="s">
        <v>75</v>
      </c>
      <c r="F4953" s="31">
        <v>649530.24</v>
      </c>
      <c r="G4953" s="31">
        <v>604086.85</v>
      </c>
      <c r="H4953" s="31">
        <v>45443.390000000014</v>
      </c>
      <c r="I4953" s="31"/>
      <c r="J4953" s="36" t="s">
        <v>1932</v>
      </c>
      <c r="K4953" s="30" t="s">
        <v>1929</v>
      </c>
      <c r="L4953" s="9">
        <f>Таблица4[[#This Row],[Поступления]]/Таблица4[[#This Row],[Начисления]]</f>
        <v>0.93003652916914226</v>
      </c>
    </row>
    <row r="4954" spans="1:12" ht="15">
      <c r="A4954" s="47">
        <v>106254</v>
      </c>
      <c r="B4954" s="34" t="s">
        <v>1173</v>
      </c>
      <c r="C4954" s="34" t="s">
        <v>1174</v>
      </c>
      <c r="D4954" s="34" t="s">
        <v>1430</v>
      </c>
      <c r="E4954" s="34" t="s">
        <v>356</v>
      </c>
      <c r="F4954" s="31">
        <v>302956.36</v>
      </c>
      <c r="G4954" s="31">
        <v>284183.96999999997</v>
      </c>
      <c r="H4954" s="31">
        <v>18772.390000000014</v>
      </c>
      <c r="I4954" s="31"/>
      <c r="J4954" s="36" t="s">
        <v>1932</v>
      </c>
      <c r="K4954" s="30" t="s">
        <v>1929</v>
      </c>
      <c r="L4954" s="9">
        <f>Таблица4[[#This Row],[Поступления]]/Таблица4[[#This Row],[Начисления]]</f>
        <v>0.93803599303873331</v>
      </c>
    </row>
    <row r="4955" spans="1:12" ht="15">
      <c r="A4955" s="47">
        <v>106255</v>
      </c>
      <c r="B4955" s="34" t="s">
        <v>1173</v>
      </c>
      <c r="C4955" s="34" t="s">
        <v>1174</v>
      </c>
      <c r="D4955" s="34" t="s">
        <v>1430</v>
      </c>
      <c r="E4955" s="34" t="s">
        <v>38</v>
      </c>
      <c r="F4955" s="31">
        <v>1461909.76</v>
      </c>
      <c r="G4955" s="31">
        <v>1421916.65</v>
      </c>
      <c r="H4955" s="31">
        <v>39993.110000000102</v>
      </c>
      <c r="I4955" s="31"/>
      <c r="J4955" s="36" t="s">
        <v>1932</v>
      </c>
      <c r="K4955" s="30" t="s">
        <v>1929</v>
      </c>
      <c r="L4955" s="9">
        <f>Таблица4[[#This Row],[Поступления]]/Таблица4[[#This Row],[Начисления]]</f>
        <v>0.97264324304121197</v>
      </c>
    </row>
    <row r="4956" spans="1:12" ht="15">
      <c r="A4956" s="47">
        <v>106256</v>
      </c>
      <c r="B4956" s="34" t="s">
        <v>1173</v>
      </c>
      <c r="C4956" s="34" t="s">
        <v>1174</v>
      </c>
      <c r="D4956" s="34" t="s">
        <v>1430</v>
      </c>
      <c r="E4956" s="34" t="s">
        <v>242</v>
      </c>
      <c r="F4956" s="31">
        <v>1330744.23</v>
      </c>
      <c r="G4956" s="31">
        <v>1275385.1200000001</v>
      </c>
      <c r="H4956" s="31">
        <v>55359.10999999987</v>
      </c>
      <c r="I4956" s="31"/>
      <c r="J4956" s="36" t="s">
        <v>1932</v>
      </c>
      <c r="K4956" s="30" t="s">
        <v>1929</v>
      </c>
      <c r="L4956" s="9">
        <f>Таблица4[[#This Row],[Поступления]]/Таблица4[[#This Row],[Начисления]]</f>
        <v>0.95839988725707281</v>
      </c>
    </row>
    <row r="4957" spans="1:12" ht="15">
      <c r="A4957" s="47">
        <v>106257</v>
      </c>
      <c r="B4957" s="34" t="s">
        <v>1173</v>
      </c>
      <c r="C4957" s="34" t="s">
        <v>1174</v>
      </c>
      <c r="D4957" s="34" t="s">
        <v>1431</v>
      </c>
      <c r="E4957" s="34" t="s">
        <v>6</v>
      </c>
      <c r="F4957" s="31">
        <v>3344424.4</v>
      </c>
      <c r="G4957" s="31">
        <v>3193900.38</v>
      </c>
      <c r="H4957" s="31">
        <v>150524.02000000002</v>
      </c>
      <c r="I4957" s="31"/>
      <c r="J4957" s="36" t="s">
        <v>1933</v>
      </c>
      <c r="K4957" s="30" t="s">
        <v>1929</v>
      </c>
      <c r="L4957" s="9">
        <f>Таблица4[[#This Row],[Поступления]]/Таблица4[[#This Row],[Начисления]]</f>
        <v>0.95499254819454138</v>
      </c>
    </row>
    <row r="4958" spans="1:12" ht="15">
      <c r="A4958" s="47">
        <v>106258</v>
      </c>
      <c r="B4958" s="34" t="s">
        <v>1173</v>
      </c>
      <c r="C4958" s="34" t="s">
        <v>1174</v>
      </c>
      <c r="D4958" s="34" t="s">
        <v>1431</v>
      </c>
      <c r="E4958" s="34" t="s">
        <v>8</v>
      </c>
      <c r="F4958" s="31">
        <v>3545090.83</v>
      </c>
      <c r="G4958" s="31">
        <v>3410454.17</v>
      </c>
      <c r="H4958" s="31">
        <v>134636.66000000015</v>
      </c>
      <c r="I4958" s="31"/>
      <c r="J4958" s="36" t="s">
        <v>1933</v>
      </c>
      <c r="K4958" s="30" t="s">
        <v>1929</v>
      </c>
      <c r="L4958" s="9">
        <f>Таблица4[[#This Row],[Поступления]]/Таблица4[[#This Row],[Начисления]]</f>
        <v>0.96202166137447032</v>
      </c>
    </row>
    <row r="4959" spans="1:12" ht="15">
      <c r="A4959" s="47">
        <v>106259</v>
      </c>
      <c r="B4959" s="34" t="s">
        <v>1173</v>
      </c>
      <c r="C4959" s="34" t="s">
        <v>1174</v>
      </c>
      <c r="D4959" s="34" t="s">
        <v>1431</v>
      </c>
      <c r="E4959" s="34" t="s">
        <v>12</v>
      </c>
      <c r="F4959" s="31">
        <v>3558686.24</v>
      </c>
      <c r="G4959" s="31">
        <v>3342183.53</v>
      </c>
      <c r="H4959" s="31">
        <v>216502.71000000043</v>
      </c>
      <c r="I4959" s="31"/>
      <c r="J4959" s="36" t="s">
        <v>1933</v>
      </c>
      <c r="K4959" s="30" t="s">
        <v>1929</v>
      </c>
      <c r="L4959" s="9">
        <f>Таблица4[[#This Row],[Поступления]]/Таблица4[[#This Row],[Начисления]]</f>
        <v>0.93916218081648006</v>
      </c>
    </row>
    <row r="4960" spans="1:12" ht="15">
      <c r="A4960" s="47">
        <v>106260</v>
      </c>
      <c r="B4960" s="34" t="s">
        <v>1173</v>
      </c>
      <c r="C4960" s="34" t="s">
        <v>1174</v>
      </c>
      <c r="D4960" s="34" t="s">
        <v>1431</v>
      </c>
      <c r="E4960" s="34" t="s">
        <v>17</v>
      </c>
      <c r="F4960" s="31">
        <v>3544272.97</v>
      </c>
      <c r="G4960" s="31">
        <v>3426466.45</v>
      </c>
      <c r="H4960" s="31">
        <v>117806.52000000002</v>
      </c>
      <c r="I4960" s="31"/>
      <c r="J4960" s="36" t="s">
        <v>1933</v>
      </c>
      <c r="K4960" s="30" t="s">
        <v>1929</v>
      </c>
      <c r="L4960" s="9">
        <f>Таблица4[[#This Row],[Поступления]]/Таблица4[[#This Row],[Начисления]]</f>
        <v>0.96676144275648157</v>
      </c>
    </row>
    <row r="4961" spans="1:12" ht="15">
      <c r="A4961" s="47">
        <v>106261</v>
      </c>
      <c r="B4961" s="34" t="s">
        <v>1173</v>
      </c>
      <c r="C4961" s="34" t="s">
        <v>1174</v>
      </c>
      <c r="D4961" s="34" t="s">
        <v>1431</v>
      </c>
      <c r="E4961" s="34" t="s">
        <v>75</v>
      </c>
      <c r="F4961" s="31">
        <v>5194299.2300000004</v>
      </c>
      <c r="G4961" s="31">
        <v>4830590.72</v>
      </c>
      <c r="H4961" s="31">
        <v>363708.51000000071</v>
      </c>
      <c r="I4961" s="31"/>
      <c r="J4961" s="36" t="s">
        <v>1933</v>
      </c>
      <c r="K4961" s="30" t="s">
        <v>1930</v>
      </c>
      <c r="L4961" s="9">
        <f>Таблица4[[#This Row],[Поступления]]/Таблица4[[#This Row],[Начисления]]</f>
        <v>0.92997929193232087</v>
      </c>
    </row>
    <row r="4962" spans="1:12" ht="15">
      <c r="A4962" s="47">
        <v>106262</v>
      </c>
      <c r="B4962" s="34" t="s">
        <v>1173</v>
      </c>
      <c r="C4962" s="34" t="s">
        <v>1174</v>
      </c>
      <c r="D4962" s="34" t="s">
        <v>1431</v>
      </c>
      <c r="E4962" s="34" t="s">
        <v>76</v>
      </c>
      <c r="F4962" s="31">
        <v>2672634.96</v>
      </c>
      <c r="G4962" s="31">
        <v>2585424.27</v>
      </c>
      <c r="H4962" s="31">
        <v>87210.689999999944</v>
      </c>
      <c r="I4962" s="31"/>
      <c r="J4962" s="36" t="s">
        <v>1933</v>
      </c>
      <c r="K4962" s="30" t="s">
        <v>1930</v>
      </c>
      <c r="L4962" s="9">
        <f>Таблица4[[#This Row],[Поступления]]/Таблица4[[#This Row],[Начисления]]</f>
        <v>0.96736902296600957</v>
      </c>
    </row>
    <row r="4963" spans="1:12" ht="15">
      <c r="A4963" s="47">
        <v>106263</v>
      </c>
      <c r="B4963" s="34" t="s">
        <v>1173</v>
      </c>
      <c r="C4963" s="34" t="s">
        <v>1174</v>
      </c>
      <c r="D4963" s="34" t="s">
        <v>1431</v>
      </c>
      <c r="E4963" s="34" t="s">
        <v>133</v>
      </c>
      <c r="F4963" s="31">
        <v>1222268.32</v>
      </c>
      <c r="G4963" s="31">
        <v>1076314.3</v>
      </c>
      <c r="H4963" s="31">
        <v>145954.02000000002</v>
      </c>
      <c r="I4963" s="31"/>
      <c r="J4963" s="36" t="s">
        <v>1933</v>
      </c>
      <c r="K4963" s="30" t="s">
        <v>1930</v>
      </c>
      <c r="L4963" s="9">
        <f>Таблица4[[#This Row],[Поступления]]/Таблица4[[#This Row],[Начисления]]</f>
        <v>0.88058757834777224</v>
      </c>
    </row>
    <row r="4964" spans="1:12" ht="15">
      <c r="A4964" s="47">
        <v>106264</v>
      </c>
      <c r="B4964" s="34" t="s">
        <v>1173</v>
      </c>
      <c r="C4964" s="34" t="s">
        <v>1174</v>
      </c>
      <c r="D4964" s="34" t="s">
        <v>1431</v>
      </c>
      <c r="E4964" s="34" t="s">
        <v>172</v>
      </c>
      <c r="F4964" s="31">
        <v>6288309.6900000004</v>
      </c>
      <c r="G4964" s="31">
        <v>5817218.4100000001</v>
      </c>
      <c r="H4964" s="31">
        <v>471091.28000000026</v>
      </c>
      <c r="I4964" s="31"/>
      <c r="J4964" s="36" t="s">
        <v>1933</v>
      </c>
      <c r="K4964" s="30" t="s">
        <v>1929</v>
      </c>
      <c r="L4964" s="9">
        <f>Таблица4[[#This Row],[Поступления]]/Таблица4[[#This Row],[Начисления]]</f>
        <v>0.92508459296316869</v>
      </c>
    </row>
    <row r="4965" spans="1:12" ht="15">
      <c r="A4965" s="47">
        <v>106265</v>
      </c>
      <c r="B4965" s="34" t="s">
        <v>1173</v>
      </c>
      <c r="C4965" s="34" t="s">
        <v>1174</v>
      </c>
      <c r="D4965" s="34" t="s">
        <v>1431</v>
      </c>
      <c r="E4965" s="34" t="s">
        <v>115</v>
      </c>
      <c r="F4965" s="31">
        <v>5226110.66</v>
      </c>
      <c r="G4965" s="31">
        <v>4761807.75</v>
      </c>
      <c r="H4965" s="31">
        <v>464302.91000000015</v>
      </c>
      <c r="I4965" s="31"/>
      <c r="J4965" s="36" t="s">
        <v>1933</v>
      </c>
      <c r="K4965" s="30" t="s">
        <v>1929</v>
      </c>
      <c r="L4965" s="9">
        <f>Таблица4[[#This Row],[Поступления]]/Таблица4[[#This Row],[Начисления]]</f>
        <v>0.91115708407138851</v>
      </c>
    </row>
    <row r="4966" spans="1:12" ht="15">
      <c r="A4966" s="47">
        <v>106266</v>
      </c>
      <c r="B4966" s="34" t="s">
        <v>1173</v>
      </c>
      <c r="C4966" s="34" t="s">
        <v>1174</v>
      </c>
      <c r="D4966" s="34" t="s">
        <v>1431</v>
      </c>
      <c r="E4966" s="34" t="s">
        <v>134</v>
      </c>
      <c r="F4966" s="31">
        <v>6190935.3499999996</v>
      </c>
      <c r="G4966" s="31">
        <v>5661076.5099999998</v>
      </c>
      <c r="H4966" s="31">
        <v>529858.83999999985</v>
      </c>
      <c r="I4966" s="31"/>
      <c r="J4966" s="36" t="s">
        <v>1933</v>
      </c>
      <c r="K4966" s="30" t="s">
        <v>1930</v>
      </c>
      <c r="L4966" s="9">
        <f>Таблица4[[#This Row],[Поступления]]/Таблица4[[#This Row],[Начисления]]</f>
        <v>0.91441376624939241</v>
      </c>
    </row>
    <row r="4967" spans="1:12" ht="15">
      <c r="A4967" s="47">
        <v>106267</v>
      </c>
      <c r="B4967" s="34" t="s">
        <v>1173</v>
      </c>
      <c r="C4967" s="34" t="s">
        <v>1174</v>
      </c>
      <c r="D4967" s="34" t="s">
        <v>1432</v>
      </c>
      <c r="E4967" s="34" t="s">
        <v>18</v>
      </c>
      <c r="F4967" s="31">
        <v>1233962.3400000001</v>
      </c>
      <c r="G4967" s="31">
        <v>1067491.52</v>
      </c>
      <c r="H4967" s="31">
        <v>166470.82000000007</v>
      </c>
      <c r="I4967" s="31"/>
      <c r="J4967" s="36" t="s">
        <v>1932</v>
      </c>
      <c r="K4967" s="30" t="s">
        <v>1930</v>
      </c>
      <c r="L4967" s="9">
        <f>Таблица4[[#This Row],[Поступления]]/Таблица4[[#This Row],[Начисления]]</f>
        <v>0.86509246303254272</v>
      </c>
    </row>
    <row r="4968" spans="1:12" ht="15">
      <c r="A4968" s="47">
        <v>106268</v>
      </c>
      <c r="B4968" s="34" t="s">
        <v>1173</v>
      </c>
      <c r="C4968" s="34" t="s">
        <v>1174</v>
      </c>
      <c r="D4968" s="34" t="s">
        <v>1432</v>
      </c>
      <c r="E4968" s="34" t="s">
        <v>20</v>
      </c>
      <c r="F4968" s="31">
        <v>2095659.95</v>
      </c>
      <c r="G4968" s="31">
        <v>1872459.37</v>
      </c>
      <c r="H4968" s="31">
        <v>223200.57999999984</v>
      </c>
      <c r="I4968" s="31"/>
      <c r="J4968" s="36" t="s">
        <v>1932</v>
      </c>
      <c r="K4968" s="30" t="s">
        <v>1929</v>
      </c>
      <c r="L4968" s="9">
        <f>Таблица4[[#This Row],[Поступления]]/Таблица4[[#This Row],[Начисления]]</f>
        <v>0.89349389436964721</v>
      </c>
    </row>
    <row r="4969" spans="1:12" ht="15">
      <c r="A4969" s="47">
        <v>106270</v>
      </c>
      <c r="B4969" s="34" t="s">
        <v>1173</v>
      </c>
      <c r="C4969" s="34" t="s">
        <v>1174</v>
      </c>
      <c r="D4969" s="34" t="s">
        <v>1432</v>
      </c>
      <c r="E4969" s="34" t="s">
        <v>24</v>
      </c>
      <c r="F4969" s="31">
        <v>1243498.93</v>
      </c>
      <c r="G4969" s="31">
        <v>1119280.56</v>
      </c>
      <c r="H4969" s="31">
        <v>124218.36999999988</v>
      </c>
      <c r="I4969" s="31"/>
      <c r="J4969" s="36" t="s">
        <v>1932</v>
      </c>
      <c r="K4969" s="30" t="s">
        <v>1930</v>
      </c>
      <c r="L4969" s="9">
        <f>Таблица4[[#This Row],[Поступления]]/Таблица4[[#This Row],[Начисления]]</f>
        <v>0.90010576848666857</v>
      </c>
    </row>
    <row r="4970" spans="1:12" ht="15">
      <c r="A4970" s="47">
        <v>106271</v>
      </c>
      <c r="B4970" s="34" t="s">
        <v>1173</v>
      </c>
      <c r="C4970" s="34" t="s">
        <v>1174</v>
      </c>
      <c r="D4970" s="34" t="s">
        <v>1432</v>
      </c>
      <c r="E4970" s="34" t="s">
        <v>35</v>
      </c>
      <c r="F4970" s="31">
        <v>1240146.6499999999</v>
      </c>
      <c r="G4970" s="31">
        <v>1159007.1100000001</v>
      </c>
      <c r="H4970" s="31">
        <v>81139.539999999804</v>
      </c>
      <c r="I4970" s="31"/>
      <c r="J4970" s="36" t="s">
        <v>1932</v>
      </c>
      <c r="K4970" s="30" t="s">
        <v>1929</v>
      </c>
      <c r="L4970" s="9">
        <f>Таблица4[[#This Row],[Поступления]]/Таблица4[[#This Row],[Начисления]]</f>
        <v>0.93457262493915549</v>
      </c>
    </row>
    <row r="4971" spans="1:12" ht="15">
      <c r="A4971" s="47">
        <v>106272</v>
      </c>
      <c r="B4971" s="34" t="s">
        <v>1173</v>
      </c>
      <c r="C4971" s="34" t="s">
        <v>1174</v>
      </c>
      <c r="D4971" s="34" t="s">
        <v>1433</v>
      </c>
      <c r="E4971" s="34" t="s">
        <v>18</v>
      </c>
      <c r="F4971" s="31">
        <v>790291.16</v>
      </c>
      <c r="G4971" s="31">
        <v>708122.77</v>
      </c>
      <c r="H4971" s="31">
        <v>82168.390000000014</v>
      </c>
      <c r="I4971" s="31"/>
      <c r="J4971" s="36" t="s">
        <v>1933</v>
      </c>
      <c r="K4971" s="30" t="s">
        <v>1929</v>
      </c>
      <c r="L4971" s="9">
        <f>Таблица4[[#This Row],[Поступления]]/Таблица4[[#This Row],[Начисления]]</f>
        <v>0.89602769946205651</v>
      </c>
    </row>
    <row r="4972" spans="1:12" ht="15">
      <c r="A4972" s="47">
        <v>106273</v>
      </c>
      <c r="B4972" s="34" t="s">
        <v>1173</v>
      </c>
      <c r="C4972" s="34" t="s">
        <v>1174</v>
      </c>
      <c r="D4972" s="34" t="s">
        <v>1433</v>
      </c>
      <c r="E4972" s="34" t="s">
        <v>20</v>
      </c>
      <c r="F4972" s="31">
        <v>345911.66</v>
      </c>
      <c r="G4972" s="31">
        <v>334767.53000000003</v>
      </c>
      <c r="H4972" s="31">
        <v>11144.129999999946</v>
      </c>
      <c r="I4972" s="31"/>
      <c r="J4972" s="36" t="s">
        <v>1933</v>
      </c>
      <c r="K4972" s="30" t="s">
        <v>1929</v>
      </c>
      <c r="L4972" s="9">
        <f>Таблица4[[#This Row],[Поступления]]/Таблица4[[#This Row],[Начисления]]</f>
        <v>0.96778330629271081</v>
      </c>
    </row>
    <row r="4973" spans="1:12" ht="15">
      <c r="A4973" s="47">
        <v>106274</v>
      </c>
      <c r="B4973" s="34" t="s">
        <v>1173</v>
      </c>
      <c r="C4973" s="34" t="s">
        <v>1174</v>
      </c>
      <c r="D4973" s="34" t="s">
        <v>1433</v>
      </c>
      <c r="E4973" s="34" t="s">
        <v>100</v>
      </c>
      <c r="F4973" s="31">
        <v>917174.68</v>
      </c>
      <c r="G4973" s="31">
        <v>852020.25</v>
      </c>
      <c r="H4973" s="31">
        <v>65154.430000000051</v>
      </c>
      <c r="I4973" s="31"/>
      <c r="J4973" s="36" t="s">
        <v>1933</v>
      </c>
      <c r="K4973" s="30" t="s">
        <v>1930</v>
      </c>
      <c r="L4973" s="9">
        <f>Таблица4[[#This Row],[Поступления]]/Таблица4[[#This Row],[Начисления]]</f>
        <v>0.92896180910707216</v>
      </c>
    </row>
    <row r="4974" spans="1:12" ht="15">
      <c r="A4974" s="47">
        <v>106275</v>
      </c>
      <c r="B4974" s="34" t="s">
        <v>1173</v>
      </c>
      <c r="C4974" s="34" t="s">
        <v>1174</v>
      </c>
      <c r="D4974" s="34" t="s">
        <v>1433</v>
      </c>
      <c r="E4974" s="34" t="s">
        <v>29</v>
      </c>
      <c r="F4974" s="31">
        <v>24511.69</v>
      </c>
      <c r="G4974" s="31">
        <v>24511.69</v>
      </c>
      <c r="H4974" s="31">
        <v>0</v>
      </c>
      <c r="I4974" s="31"/>
      <c r="J4974" s="36" t="s">
        <v>1933</v>
      </c>
      <c r="K4974" s="30" t="s">
        <v>1929</v>
      </c>
      <c r="L4974" s="9">
        <f>Таблица4[[#This Row],[Поступления]]/Таблица4[[#This Row],[Начисления]]</f>
        <v>1</v>
      </c>
    </row>
    <row r="4975" spans="1:12" ht="15">
      <c r="A4975" s="47">
        <v>106276</v>
      </c>
      <c r="B4975" s="34" t="s">
        <v>1173</v>
      </c>
      <c r="C4975" s="34" t="s">
        <v>1174</v>
      </c>
      <c r="D4975" s="34" t="s">
        <v>1433</v>
      </c>
      <c r="E4975" s="34" t="s">
        <v>30</v>
      </c>
      <c r="F4975" s="31">
        <v>24115.77</v>
      </c>
      <c r="G4975" s="31">
        <v>24172.33</v>
      </c>
      <c r="H4975" s="31"/>
      <c r="I4975" s="31">
        <v>56.56000000000131</v>
      </c>
      <c r="J4975" s="36" t="s">
        <v>1933</v>
      </c>
      <c r="K4975" s="30" t="s">
        <v>1929</v>
      </c>
      <c r="L4975" s="9">
        <f>Таблица4[[#This Row],[Поступления]]/Таблица4[[#This Row],[Начисления]]</f>
        <v>1.0023453532688362</v>
      </c>
    </row>
    <row r="4976" spans="1:12" ht="15">
      <c r="A4976" s="47">
        <v>106277</v>
      </c>
      <c r="B4976" s="34" t="s">
        <v>1173</v>
      </c>
      <c r="C4976" s="34" t="s">
        <v>1174</v>
      </c>
      <c r="D4976" s="34" t="s">
        <v>1433</v>
      </c>
      <c r="E4976" s="34" t="s">
        <v>26</v>
      </c>
      <c r="F4976" s="31">
        <v>135303.75</v>
      </c>
      <c r="G4976" s="31">
        <v>90466.21</v>
      </c>
      <c r="H4976" s="31">
        <v>44837.539999999994</v>
      </c>
      <c r="I4976" s="31"/>
      <c r="J4976" s="36" t="s">
        <v>1933</v>
      </c>
      <c r="K4976" s="30" t="s">
        <v>1929</v>
      </c>
      <c r="L4976" s="9">
        <f>Таблица4[[#This Row],[Поступления]]/Таблица4[[#This Row],[Начисления]]</f>
        <v>0.66861568877433186</v>
      </c>
    </row>
    <row r="4977" spans="1:12" ht="15">
      <c r="A4977" s="47">
        <v>106278</v>
      </c>
      <c r="B4977" s="34" t="s">
        <v>1173</v>
      </c>
      <c r="C4977" s="34" t="s">
        <v>1174</v>
      </c>
      <c r="D4977" s="34" t="s">
        <v>1433</v>
      </c>
      <c r="E4977" s="34" t="s">
        <v>27</v>
      </c>
      <c r="F4977" s="31">
        <v>125527.81</v>
      </c>
      <c r="G4977" s="31">
        <v>124526.35</v>
      </c>
      <c r="H4977" s="31">
        <v>1001.4599999999919</v>
      </c>
      <c r="I4977" s="31"/>
      <c r="J4977" s="36" t="s">
        <v>1933</v>
      </c>
      <c r="K4977" s="30" t="s">
        <v>1929</v>
      </c>
      <c r="L4977" s="9">
        <f>Таблица4[[#This Row],[Поступления]]/Таблица4[[#This Row],[Начисления]]</f>
        <v>0.99202200691623643</v>
      </c>
    </row>
    <row r="4978" spans="1:12" ht="15">
      <c r="A4978" s="47">
        <v>106282</v>
      </c>
      <c r="B4978" s="34" t="s">
        <v>1173</v>
      </c>
      <c r="C4978" s="34" t="s">
        <v>1174</v>
      </c>
      <c r="D4978" s="34" t="s">
        <v>1433</v>
      </c>
      <c r="E4978" s="34" t="s">
        <v>8</v>
      </c>
      <c r="F4978" s="31">
        <v>24094.560000000001</v>
      </c>
      <c r="G4978" s="31">
        <v>20051.400000000001</v>
      </c>
      <c r="H4978" s="31">
        <v>4043.16</v>
      </c>
      <c r="I4978" s="31"/>
      <c r="J4978" s="36" t="s">
        <v>1933</v>
      </c>
      <c r="K4978" s="30" t="s">
        <v>1929</v>
      </c>
      <c r="L4978" s="9">
        <f>Таблица4[[#This Row],[Поступления]]/Таблица4[[#This Row],[Начисления]]</f>
        <v>0.83219614718011037</v>
      </c>
    </row>
    <row r="4979" spans="1:12" ht="15">
      <c r="A4979" s="47">
        <v>106283</v>
      </c>
      <c r="B4979" s="34" t="s">
        <v>1173</v>
      </c>
      <c r="C4979" s="34" t="s">
        <v>1174</v>
      </c>
      <c r="D4979" s="34" t="s">
        <v>1433</v>
      </c>
      <c r="E4979" s="34" t="s">
        <v>10</v>
      </c>
      <c r="F4979" s="31">
        <v>137797.47</v>
      </c>
      <c r="G4979" s="31">
        <v>131516.24</v>
      </c>
      <c r="H4979" s="31">
        <v>6281.2300000000105</v>
      </c>
      <c r="I4979" s="31"/>
      <c r="J4979" s="36" t="s">
        <v>1933</v>
      </c>
      <c r="K4979" s="30" t="s">
        <v>1929</v>
      </c>
      <c r="L4979" s="9">
        <f>Таблица4[[#This Row],[Поступления]]/Таблица4[[#This Row],[Начисления]]</f>
        <v>0.95441694248813125</v>
      </c>
    </row>
    <row r="4980" spans="1:12" ht="15">
      <c r="A4980" s="47">
        <v>106285</v>
      </c>
      <c r="B4980" s="34" t="s">
        <v>1173</v>
      </c>
      <c r="C4980" s="34" t="s">
        <v>1174</v>
      </c>
      <c r="D4980" s="34" t="s">
        <v>1433</v>
      </c>
      <c r="E4980" s="34" t="s">
        <v>141</v>
      </c>
      <c r="F4980" s="31">
        <v>109865.81</v>
      </c>
      <c r="G4980" s="31">
        <v>111174.85</v>
      </c>
      <c r="H4980" s="31"/>
      <c r="I4980" s="31">
        <v>1309.0400000000081</v>
      </c>
      <c r="J4980" s="36" t="s">
        <v>1933</v>
      </c>
      <c r="K4980" s="30" t="s">
        <v>1929</v>
      </c>
      <c r="L4980" s="9">
        <f>Таблица4[[#This Row],[Поступления]]/Таблица4[[#This Row],[Начисления]]</f>
        <v>1.0119148987296414</v>
      </c>
    </row>
    <row r="4981" spans="1:12" ht="15">
      <c r="A4981" s="47">
        <v>106287</v>
      </c>
      <c r="B4981" s="34" t="s">
        <v>1173</v>
      </c>
      <c r="C4981" s="34" t="s">
        <v>1174</v>
      </c>
      <c r="D4981" s="34" t="s">
        <v>1434</v>
      </c>
      <c r="E4981" s="34" t="s">
        <v>34</v>
      </c>
      <c r="F4981" s="31">
        <v>137198.93</v>
      </c>
      <c r="G4981" s="31">
        <v>105441.09</v>
      </c>
      <c r="H4981" s="31">
        <v>31757.839999999997</v>
      </c>
      <c r="I4981" s="31"/>
      <c r="J4981" s="36" t="s">
        <v>1933</v>
      </c>
      <c r="K4981" s="30" t="s">
        <v>1929</v>
      </c>
      <c r="L4981" s="9">
        <f>Таблица4[[#This Row],[Поступления]]/Таблица4[[#This Row],[Начисления]]</f>
        <v>0.76852705775475072</v>
      </c>
    </row>
    <row r="4982" spans="1:12" ht="15">
      <c r="A4982" s="47">
        <v>106288</v>
      </c>
      <c r="B4982" s="34" t="s">
        <v>1173</v>
      </c>
      <c r="C4982" s="34" t="s">
        <v>1174</v>
      </c>
      <c r="D4982" s="34" t="s">
        <v>1434</v>
      </c>
      <c r="E4982" s="34" t="s">
        <v>67</v>
      </c>
      <c r="F4982" s="31">
        <v>145512</v>
      </c>
      <c r="G4982" s="31">
        <v>152056.66</v>
      </c>
      <c r="H4982" s="31"/>
      <c r="I4982" s="31">
        <v>6544.6600000000035</v>
      </c>
      <c r="J4982" s="36" t="s">
        <v>1933</v>
      </c>
      <c r="K4982" s="30" t="s">
        <v>1929</v>
      </c>
      <c r="L4982" s="9">
        <f>Таблица4[[#This Row],[Поступления]]/Таблица4[[#This Row],[Начисления]]</f>
        <v>1.0449767716751883</v>
      </c>
    </row>
    <row r="4983" spans="1:12" ht="15">
      <c r="A4983" s="47">
        <v>106289</v>
      </c>
      <c r="B4983" s="34" t="s">
        <v>1173</v>
      </c>
      <c r="C4983" s="34" t="s">
        <v>1174</v>
      </c>
      <c r="D4983" s="34" t="s">
        <v>1434</v>
      </c>
      <c r="E4983" s="34" t="s">
        <v>22</v>
      </c>
      <c r="F4983" s="31">
        <v>137963.98000000001</v>
      </c>
      <c r="G4983" s="31">
        <v>111705.58</v>
      </c>
      <c r="H4983" s="31">
        <v>26258.400000000009</v>
      </c>
      <c r="I4983" s="31"/>
      <c r="J4983" s="36" t="s">
        <v>1933</v>
      </c>
      <c r="K4983" s="30" t="s">
        <v>1929</v>
      </c>
      <c r="L4983" s="9">
        <f>Таблица4[[#This Row],[Поступления]]/Таблица4[[#This Row],[Начисления]]</f>
        <v>0.80967206077992238</v>
      </c>
    </row>
    <row r="4984" spans="1:12" ht="15">
      <c r="A4984" s="47">
        <v>106290</v>
      </c>
      <c r="B4984" s="34" t="s">
        <v>1173</v>
      </c>
      <c r="C4984" s="34" t="s">
        <v>1174</v>
      </c>
      <c r="D4984" s="34" t="s">
        <v>1434</v>
      </c>
      <c r="E4984" s="34" t="s">
        <v>68</v>
      </c>
      <c r="F4984" s="31">
        <v>113190.46</v>
      </c>
      <c r="G4984" s="31">
        <v>104008.6</v>
      </c>
      <c r="H4984" s="31">
        <v>9181.86</v>
      </c>
      <c r="I4984" s="31"/>
      <c r="J4984" s="36" t="s">
        <v>1933</v>
      </c>
      <c r="K4984" s="30" t="s">
        <v>1929</v>
      </c>
      <c r="L4984" s="9">
        <f>Таблица4[[#This Row],[Поступления]]/Таблица4[[#This Row],[Начисления]]</f>
        <v>0.91888132621777485</v>
      </c>
    </row>
    <row r="4985" spans="1:12" ht="15">
      <c r="A4985" s="47">
        <v>106291</v>
      </c>
      <c r="B4985" s="34" t="s">
        <v>1173</v>
      </c>
      <c r="C4985" s="34" t="s">
        <v>1174</v>
      </c>
      <c r="D4985" s="34" t="s">
        <v>1434</v>
      </c>
      <c r="E4985" s="34" t="s">
        <v>69</v>
      </c>
      <c r="F4985" s="31">
        <v>111860.95</v>
      </c>
      <c r="G4985" s="31">
        <v>67770.63</v>
      </c>
      <c r="H4985" s="31">
        <v>44090.319999999992</v>
      </c>
      <c r="I4985" s="31"/>
      <c r="J4985" s="36" t="s">
        <v>1933</v>
      </c>
      <c r="K4985" s="30" t="s">
        <v>1929</v>
      </c>
      <c r="L4985" s="9">
        <f>Таблица4[[#This Row],[Поступления]]/Таблица4[[#This Row],[Начисления]]</f>
        <v>0.60584708068365245</v>
      </c>
    </row>
    <row r="4986" spans="1:12" ht="15">
      <c r="A4986" s="47">
        <v>106292</v>
      </c>
      <c r="B4986" s="34" t="s">
        <v>1173</v>
      </c>
      <c r="C4986" s="34" t="s">
        <v>1174</v>
      </c>
      <c r="D4986" s="34" t="s">
        <v>1434</v>
      </c>
      <c r="E4986" s="34" t="s">
        <v>70</v>
      </c>
      <c r="F4986" s="31">
        <v>115119.44</v>
      </c>
      <c r="G4986" s="31">
        <v>81216.75</v>
      </c>
      <c r="H4986" s="31">
        <v>33902.69</v>
      </c>
      <c r="I4986" s="31"/>
      <c r="J4986" s="36" t="s">
        <v>1933</v>
      </c>
      <c r="K4986" s="30" t="s">
        <v>1929</v>
      </c>
      <c r="L4986" s="9">
        <f>Таблица4[[#This Row],[Поступления]]/Таблица4[[#This Row],[Начисления]]</f>
        <v>0.7054998703954779</v>
      </c>
    </row>
    <row r="4987" spans="1:12" ht="15">
      <c r="A4987" s="47">
        <v>106293</v>
      </c>
      <c r="B4987" s="34" t="s">
        <v>1173</v>
      </c>
      <c r="C4987" s="34" t="s">
        <v>1174</v>
      </c>
      <c r="D4987" s="34" t="s">
        <v>1434</v>
      </c>
      <c r="E4987" s="34" t="s">
        <v>7</v>
      </c>
      <c r="F4987" s="31">
        <v>113190.92</v>
      </c>
      <c r="G4987" s="31">
        <v>111644.14</v>
      </c>
      <c r="H4987" s="31">
        <v>1546.7799999999988</v>
      </c>
      <c r="I4987" s="31"/>
      <c r="J4987" s="36" t="s">
        <v>1933</v>
      </c>
      <c r="K4987" s="30" t="s">
        <v>1929</v>
      </c>
      <c r="L4987" s="9">
        <f>Таблица4[[#This Row],[Поступления]]/Таблица4[[#This Row],[Начисления]]</f>
        <v>0.98633476960872835</v>
      </c>
    </row>
    <row r="4988" spans="1:12" ht="15">
      <c r="A4988" s="47">
        <v>106294</v>
      </c>
      <c r="B4988" s="34" t="s">
        <v>1173</v>
      </c>
      <c r="C4988" s="34" t="s">
        <v>1174</v>
      </c>
      <c r="D4988" s="34" t="s">
        <v>1434</v>
      </c>
      <c r="E4988" s="34" t="s">
        <v>9</v>
      </c>
      <c r="F4988" s="31">
        <v>114886.97</v>
      </c>
      <c r="G4988" s="31">
        <v>103801.42</v>
      </c>
      <c r="H4988" s="31">
        <v>11085.550000000003</v>
      </c>
      <c r="I4988" s="31"/>
      <c r="J4988" s="36" t="s">
        <v>1933</v>
      </c>
      <c r="K4988" s="30" t="s">
        <v>1929</v>
      </c>
      <c r="L4988" s="9">
        <f>Таблица4[[#This Row],[Поступления]]/Таблица4[[#This Row],[Начисления]]</f>
        <v>0.9035090750500252</v>
      </c>
    </row>
    <row r="4989" spans="1:12" ht="15">
      <c r="A4989" s="47">
        <v>106295</v>
      </c>
      <c r="B4989" s="34" t="s">
        <v>1173</v>
      </c>
      <c r="C4989" s="34" t="s">
        <v>1174</v>
      </c>
      <c r="D4989" s="34" t="s">
        <v>1434</v>
      </c>
      <c r="E4989" s="34" t="s">
        <v>338</v>
      </c>
      <c r="F4989" s="31">
        <v>91410.76</v>
      </c>
      <c r="G4989" s="31">
        <v>112547.59</v>
      </c>
      <c r="H4989" s="31"/>
      <c r="I4989" s="31">
        <v>21136.83</v>
      </c>
      <c r="J4989" s="36" t="s">
        <v>1933</v>
      </c>
      <c r="K4989" s="30" t="s">
        <v>1929</v>
      </c>
      <c r="L4989" s="9">
        <f>Таблица4[[#This Row],[Поступления]]/Таблица4[[#This Row],[Начисления]]</f>
        <v>1.2312291244488067</v>
      </c>
    </row>
    <row r="4990" spans="1:12" ht="15">
      <c r="A4990" s="47">
        <v>106296</v>
      </c>
      <c r="B4990" s="34" t="s">
        <v>1173</v>
      </c>
      <c r="C4990" s="34" t="s">
        <v>1174</v>
      </c>
      <c r="D4990" s="34" t="s">
        <v>1435</v>
      </c>
      <c r="E4990" s="34" t="s">
        <v>18</v>
      </c>
      <c r="F4990" s="31">
        <v>808416.82</v>
      </c>
      <c r="G4990" s="31">
        <v>660907.78</v>
      </c>
      <c r="H4990" s="31">
        <v>147509.03999999992</v>
      </c>
      <c r="I4990" s="31"/>
      <c r="J4990" s="36" t="s">
        <v>1931</v>
      </c>
      <c r="K4990" s="30" t="s">
        <v>1929</v>
      </c>
      <c r="L4990" s="9">
        <f>Таблица4[[#This Row],[Поступления]]/Таблица4[[#This Row],[Начисления]]</f>
        <v>0.81753343528898881</v>
      </c>
    </row>
    <row r="4991" spans="1:12" ht="15">
      <c r="A4991" s="47">
        <v>106297</v>
      </c>
      <c r="B4991" s="34" t="s">
        <v>1173</v>
      </c>
      <c r="C4991" s="34" t="s">
        <v>1174</v>
      </c>
      <c r="D4991" s="34" t="s">
        <v>1435</v>
      </c>
      <c r="E4991" s="34" t="s">
        <v>20</v>
      </c>
      <c r="F4991" s="31">
        <v>1524597.41</v>
      </c>
      <c r="G4991" s="31">
        <v>1229191.8500000001</v>
      </c>
      <c r="H4991" s="31">
        <v>295405.55999999982</v>
      </c>
      <c r="I4991" s="31"/>
      <c r="J4991" s="36" t="s">
        <v>1931</v>
      </c>
      <c r="K4991" s="30" t="s">
        <v>1929</v>
      </c>
      <c r="L4991" s="9">
        <f>Таблица4[[#This Row],[Поступления]]/Таблица4[[#This Row],[Начисления]]</f>
        <v>0.80624028477130905</v>
      </c>
    </row>
    <row r="4992" spans="1:12" ht="15">
      <c r="A4992" s="47">
        <v>106298</v>
      </c>
      <c r="B4992" s="34" t="s">
        <v>1173</v>
      </c>
      <c r="C4992" s="34" t="s">
        <v>1174</v>
      </c>
      <c r="D4992" s="34" t="s">
        <v>1435</v>
      </c>
      <c r="E4992" s="34" t="s">
        <v>21</v>
      </c>
      <c r="F4992" s="31">
        <v>1402339.48</v>
      </c>
      <c r="G4992" s="31">
        <v>1067628.22</v>
      </c>
      <c r="H4992" s="31">
        <v>334711.26</v>
      </c>
      <c r="I4992" s="31"/>
      <c r="J4992" s="36" t="s">
        <v>1931</v>
      </c>
      <c r="K4992" s="30" t="s">
        <v>1929</v>
      </c>
      <c r="L4992" s="9">
        <f>Таблица4[[#This Row],[Поступления]]/Таблица4[[#This Row],[Начисления]]</f>
        <v>0.76131937753046786</v>
      </c>
    </row>
    <row r="4993" spans="1:12" ht="15">
      <c r="A4993" s="47">
        <v>106299</v>
      </c>
      <c r="B4993" s="34" t="s">
        <v>1173</v>
      </c>
      <c r="C4993" s="34" t="s">
        <v>1174</v>
      </c>
      <c r="D4993" s="34" t="s">
        <v>1435</v>
      </c>
      <c r="E4993" s="34" t="s">
        <v>22</v>
      </c>
      <c r="F4993" s="31">
        <v>1694574.56</v>
      </c>
      <c r="G4993" s="31">
        <v>1567756.13</v>
      </c>
      <c r="H4993" s="31">
        <v>126818.43000000017</v>
      </c>
      <c r="I4993" s="31"/>
      <c r="J4993" s="36" t="s">
        <v>1931</v>
      </c>
      <c r="K4993" s="30" t="s">
        <v>1929</v>
      </c>
      <c r="L4993" s="9">
        <f>Таблица4[[#This Row],[Поступления]]/Таблица4[[#This Row],[Начисления]]</f>
        <v>0.92516208316027115</v>
      </c>
    </row>
    <row r="4994" spans="1:12" ht="15">
      <c r="A4994" s="47">
        <v>106300</v>
      </c>
      <c r="B4994" s="34" t="s">
        <v>1173</v>
      </c>
      <c r="C4994" s="34" t="s">
        <v>1174</v>
      </c>
      <c r="D4994" s="34" t="s">
        <v>1436</v>
      </c>
      <c r="E4994" s="34" t="s">
        <v>18</v>
      </c>
      <c r="F4994" s="31">
        <v>1194262.9099999999</v>
      </c>
      <c r="G4994" s="31">
        <v>1141803.6399999999</v>
      </c>
      <c r="H4994" s="31">
        <v>52459.270000000019</v>
      </c>
      <c r="I4994" s="31"/>
      <c r="J4994" s="36" t="s">
        <v>1938</v>
      </c>
      <c r="K4994" s="30" t="s">
        <v>1929</v>
      </c>
      <c r="L4994" s="9">
        <f>Таблица4[[#This Row],[Поступления]]/Таблица4[[#This Row],[Начисления]]</f>
        <v>0.95607393517730532</v>
      </c>
    </row>
    <row r="4995" spans="1:12" ht="15">
      <c r="A4995" s="47">
        <v>106301</v>
      </c>
      <c r="B4995" s="34" t="s">
        <v>1173</v>
      </c>
      <c r="C4995" s="34" t="s">
        <v>1174</v>
      </c>
      <c r="D4995" s="34" t="s">
        <v>1436</v>
      </c>
      <c r="E4995" s="34" t="s">
        <v>20</v>
      </c>
      <c r="F4995" s="31">
        <v>997139.14</v>
      </c>
      <c r="G4995" s="31">
        <v>947063.1</v>
      </c>
      <c r="H4995" s="31">
        <v>50076.040000000037</v>
      </c>
      <c r="I4995" s="31"/>
      <c r="J4995" s="36" t="s">
        <v>1938</v>
      </c>
      <c r="K4995" s="30" t="s">
        <v>1929</v>
      </c>
      <c r="L4995" s="9">
        <f>Таблица4[[#This Row],[Поступления]]/Таблица4[[#This Row],[Начисления]]</f>
        <v>0.94978028843597495</v>
      </c>
    </row>
    <row r="4996" spans="1:12" ht="15">
      <c r="A4996" s="47">
        <v>106302</v>
      </c>
      <c r="B4996" s="34" t="s">
        <v>1173</v>
      </c>
      <c r="C4996" s="34" t="s">
        <v>1174</v>
      </c>
      <c r="D4996" s="34" t="s">
        <v>1436</v>
      </c>
      <c r="E4996" s="34" t="s">
        <v>21</v>
      </c>
      <c r="F4996" s="31">
        <v>1203186.83</v>
      </c>
      <c r="G4996" s="31">
        <v>1162145.5900000001</v>
      </c>
      <c r="H4996" s="31">
        <v>41041.239999999991</v>
      </c>
      <c r="I4996" s="31"/>
      <c r="J4996" s="36" t="s">
        <v>1938</v>
      </c>
      <c r="K4996" s="30" t="s">
        <v>1929</v>
      </c>
      <c r="L4996" s="9">
        <f>Таблица4[[#This Row],[Поступления]]/Таблица4[[#This Row],[Начисления]]</f>
        <v>0.96588955349519579</v>
      </c>
    </row>
    <row r="4997" spans="1:12" ht="15">
      <c r="A4997" s="47">
        <v>106303</v>
      </c>
      <c r="B4997" s="34" t="s">
        <v>1173</v>
      </c>
      <c r="C4997" s="34" t="s">
        <v>1174</v>
      </c>
      <c r="D4997" s="34" t="s">
        <v>1436</v>
      </c>
      <c r="E4997" s="34" t="s">
        <v>25</v>
      </c>
      <c r="F4997" s="31">
        <v>997516.58</v>
      </c>
      <c r="G4997" s="31">
        <v>993688.36</v>
      </c>
      <c r="H4997" s="31">
        <v>3828.2199999999721</v>
      </c>
      <c r="I4997" s="31"/>
      <c r="J4997" s="36" t="s">
        <v>1938</v>
      </c>
      <c r="K4997" s="30" t="s">
        <v>1929</v>
      </c>
      <c r="L4997" s="9">
        <f>Таблица4[[#This Row],[Поступления]]/Таблица4[[#This Row],[Начисления]]</f>
        <v>0.99616224925303998</v>
      </c>
    </row>
    <row r="4998" spans="1:12" ht="15">
      <c r="A4998" s="47">
        <v>106304</v>
      </c>
      <c r="B4998" s="34" t="s">
        <v>1173</v>
      </c>
      <c r="C4998" s="34" t="s">
        <v>1174</v>
      </c>
      <c r="D4998" s="34" t="s">
        <v>1436</v>
      </c>
      <c r="E4998" s="34" t="s">
        <v>100</v>
      </c>
      <c r="F4998" s="31">
        <v>617854.56000000006</v>
      </c>
      <c r="G4998" s="31">
        <v>609439.77</v>
      </c>
      <c r="H4998" s="31">
        <v>8414.7900000000373</v>
      </c>
      <c r="I4998" s="31"/>
      <c r="J4998" s="36" t="s">
        <v>1938</v>
      </c>
      <c r="K4998" s="30" t="s">
        <v>1929</v>
      </c>
      <c r="L4998" s="9">
        <f>Таблица4[[#This Row],[Поступления]]/Таблица4[[#This Row],[Начисления]]</f>
        <v>0.9863806297715112</v>
      </c>
    </row>
    <row r="4999" spans="1:12" ht="15">
      <c r="A4999" s="47">
        <v>106305</v>
      </c>
      <c r="B4999" s="34" t="s">
        <v>1173</v>
      </c>
      <c r="C4999" s="34" t="s">
        <v>1174</v>
      </c>
      <c r="D4999" s="34" t="s">
        <v>1436</v>
      </c>
      <c r="E4999" s="34" t="s">
        <v>29</v>
      </c>
      <c r="F4999" s="31">
        <v>995440.62</v>
      </c>
      <c r="G4999" s="31">
        <v>919623.34</v>
      </c>
      <c r="H4999" s="31">
        <v>75817.280000000028</v>
      </c>
      <c r="I4999" s="31"/>
      <c r="J4999" s="36" t="s">
        <v>1938</v>
      </c>
      <c r="K4999" s="30" t="s">
        <v>1930</v>
      </c>
      <c r="L4999" s="9">
        <f>Таблица4[[#This Row],[Поступления]]/Таблица4[[#This Row],[Начисления]]</f>
        <v>0.92383545690550584</v>
      </c>
    </row>
    <row r="5000" spans="1:12" ht="15">
      <c r="A5000" s="47">
        <v>106306</v>
      </c>
      <c r="B5000" s="34" t="s">
        <v>1173</v>
      </c>
      <c r="C5000" s="34" t="s">
        <v>1174</v>
      </c>
      <c r="D5000" s="34" t="s">
        <v>1436</v>
      </c>
      <c r="E5000" s="34" t="s">
        <v>30</v>
      </c>
      <c r="F5000" s="31">
        <v>1191902.44</v>
      </c>
      <c r="G5000" s="31">
        <v>1115244.3799999999</v>
      </c>
      <c r="H5000" s="31">
        <v>76658.060000000056</v>
      </c>
      <c r="I5000" s="31"/>
      <c r="J5000" s="36" t="s">
        <v>1938</v>
      </c>
      <c r="K5000" s="30" t="s">
        <v>1930</v>
      </c>
      <c r="L5000" s="9">
        <f>Таблица4[[#This Row],[Поступления]]/Таблица4[[#This Row],[Начисления]]</f>
        <v>0.93568428301900275</v>
      </c>
    </row>
    <row r="5001" spans="1:12" ht="15">
      <c r="A5001" s="47">
        <v>106307</v>
      </c>
      <c r="B5001" s="34" t="s">
        <v>1173</v>
      </c>
      <c r="C5001" s="34" t="s">
        <v>1174</v>
      </c>
      <c r="D5001" s="34" t="s">
        <v>1436</v>
      </c>
      <c r="E5001" s="34" t="s">
        <v>49</v>
      </c>
      <c r="F5001" s="31">
        <v>989681.07</v>
      </c>
      <c r="G5001" s="31">
        <v>897586.73</v>
      </c>
      <c r="H5001" s="31">
        <v>92094.339999999967</v>
      </c>
      <c r="I5001" s="31"/>
      <c r="J5001" s="36" t="s">
        <v>1938</v>
      </c>
      <c r="K5001" s="30" t="s">
        <v>1929</v>
      </c>
      <c r="L5001" s="9">
        <f>Таблица4[[#This Row],[Поступления]]/Таблица4[[#This Row],[Начисления]]</f>
        <v>0.90694543647278214</v>
      </c>
    </row>
    <row r="5002" spans="1:12" ht="15">
      <c r="A5002" s="47">
        <v>106308</v>
      </c>
      <c r="B5002" s="34" t="s">
        <v>1173</v>
      </c>
      <c r="C5002" s="34" t="s">
        <v>1174</v>
      </c>
      <c r="D5002" s="34" t="s">
        <v>1436</v>
      </c>
      <c r="E5002" s="34" t="s">
        <v>52</v>
      </c>
      <c r="F5002" s="31">
        <v>991663.34</v>
      </c>
      <c r="G5002" s="31">
        <v>900686.65</v>
      </c>
      <c r="H5002" s="31">
        <v>90976.689999999944</v>
      </c>
      <c r="I5002" s="31"/>
      <c r="J5002" s="36" t="s">
        <v>1938</v>
      </c>
      <c r="K5002" s="30" t="s">
        <v>1930</v>
      </c>
      <c r="L5002" s="9">
        <f>Таблица4[[#This Row],[Поступления]]/Таблица4[[#This Row],[Начисления]]</f>
        <v>0.90825849224193367</v>
      </c>
    </row>
    <row r="5003" spans="1:12" ht="15">
      <c r="A5003" s="47">
        <v>106309</v>
      </c>
      <c r="B5003" s="34" t="s">
        <v>1173</v>
      </c>
      <c r="C5003" s="34" t="s">
        <v>1174</v>
      </c>
      <c r="D5003" s="34" t="s">
        <v>1437</v>
      </c>
      <c r="E5003" s="34" t="s">
        <v>20</v>
      </c>
      <c r="F5003" s="31">
        <v>2916304.53</v>
      </c>
      <c r="G5003" s="31">
        <v>2670700.0699999998</v>
      </c>
      <c r="H5003" s="31">
        <v>245604.45999999996</v>
      </c>
      <c r="I5003" s="31"/>
      <c r="J5003" s="36" t="s">
        <v>1931</v>
      </c>
      <c r="K5003" s="30" t="s">
        <v>1930</v>
      </c>
      <c r="L5003" s="9">
        <f>Таблица4[[#This Row],[Поступления]]/Таблица4[[#This Row],[Начисления]]</f>
        <v>0.9157823000055485</v>
      </c>
    </row>
    <row r="5004" spans="1:12" ht="15">
      <c r="A5004" s="47">
        <v>106310</v>
      </c>
      <c r="B5004" s="34" t="s">
        <v>1173</v>
      </c>
      <c r="C5004" s="34" t="s">
        <v>1174</v>
      </c>
      <c r="D5004" s="34" t="s">
        <v>1437</v>
      </c>
      <c r="E5004" s="34" t="s">
        <v>21</v>
      </c>
      <c r="F5004" s="31">
        <v>7166981.46</v>
      </c>
      <c r="G5004" s="31">
        <v>6655909.8300000001</v>
      </c>
      <c r="H5004" s="31">
        <v>511071.62999999989</v>
      </c>
      <c r="I5004" s="31"/>
      <c r="J5004" s="36" t="s">
        <v>1931</v>
      </c>
      <c r="K5004" s="30" t="s">
        <v>1930</v>
      </c>
      <c r="L5004" s="9">
        <f>Таблица4[[#This Row],[Поступления]]/Таблица4[[#This Row],[Начисления]]</f>
        <v>0.92869081176610158</v>
      </c>
    </row>
    <row r="5005" spans="1:12" ht="15">
      <c r="A5005" s="47">
        <v>106312</v>
      </c>
      <c r="B5005" s="34" t="s">
        <v>1173</v>
      </c>
      <c r="C5005" s="34" t="s">
        <v>1174</v>
      </c>
      <c r="D5005" s="34" t="s">
        <v>1981</v>
      </c>
      <c r="E5005" s="34" t="s">
        <v>6</v>
      </c>
      <c r="F5005" s="31">
        <v>1482680.83</v>
      </c>
      <c r="G5005" s="31">
        <v>1217855.19</v>
      </c>
      <c r="H5005" s="31">
        <v>264825.64000000013</v>
      </c>
      <c r="I5005" s="31"/>
      <c r="J5005" s="36" t="s">
        <v>1934</v>
      </c>
      <c r="K5005" s="30" t="s">
        <v>1929</v>
      </c>
      <c r="L5005" s="9">
        <f>Таблица4[[#This Row],[Поступления]]/Таблица4[[#This Row],[Начисления]]</f>
        <v>0.82138729074955386</v>
      </c>
    </row>
    <row r="5006" spans="1:12" ht="15">
      <c r="A5006" s="47">
        <v>106313</v>
      </c>
      <c r="B5006" s="34" t="s">
        <v>1173</v>
      </c>
      <c r="C5006" s="34" t="s">
        <v>1174</v>
      </c>
      <c r="D5006" s="34" t="s">
        <v>1438</v>
      </c>
      <c r="E5006" s="34" t="s">
        <v>15</v>
      </c>
      <c r="F5006" s="31">
        <v>140101.98000000001</v>
      </c>
      <c r="G5006" s="31">
        <v>123424.89</v>
      </c>
      <c r="H5006" s="31">
        <v>16677.090000000011</v>
      </c>
      <c r="I5006" s="31"/>
      <c r="J5006" s="36" t="s">
        <v>1932</v>
      </c>
      <c r="K5006" s="30" t="s">
        <v>1929</v>
      </c>
      <c r="L5006" s="9">
        <f>Таблица4[[#This Row],[Поступления]]/Таблица4[[#This Row],[Начисления]]</f>
        <v>0.88096463733060726</v>
      </c>
    </row>
    <row r="5007" spans="1:12" ht="15">
      <c r="A5007" s="47">
        <v>106314</v>
      </c>
      <c r="B5007" s="34" t="s">
        <v>1173</v>
      </c>
      <c r="C5007" s="34" t="s">
        <v>1174</v>
      </c>
      <c r="D5007" s="34" t="s">
        <v>1438</v>
      </c>
      <c r="E5007" s="34" t="s">
        <v>39</v>
      </c>
      <c r="F5007" s="31">
        <v>84503.61</v>
      </c>
      <c r="G5007" s="31">
        <v>85033.95</v>
      </c>
      <c r="H5007" s="31"/>
      <c r="I5007" s="31">
        <v>530.33999999999651</v>
      </c>
      <c r="J5007" s="36" t="s">
        <v>1932</v>
      </c>
      <c r="K5007" s="30" t="s">
        <v>1929</v>
      </c>
      <c r="L5007" s="9">
        <f>Таблица4[[#This Row],[Поступления]]/Таблица4[[#This Row],[Начисления]]</f>
        <v>1.0062759448975021</v>
      </c>
    </row>
    <row r="5008" spans="1:12" ht="15">
      <c r="A5008" s="47">
        <v>106315</v>
      </c>
      <c r="B5008" s="34" t="s">
        <v>1173</v>
      </c>
      <c r="C5008" s="34" t="s">
        <v>1174</v>
      </c>
      <c r="D5008" s="34" t="s">
        <v>1438</v>
      </c>
      <c r="E5008" s="34" t="s">
        <v>40</v>
      </c>
      <c r="F5008" s="31">
        <v>133399.04000000001</v>
      </c>
      <c r="G5008" s="31">
        <v>102006.7</v>
      </c>
      <c r="H5008" s="31">
        <v>31392.340000000011</v>
      </c>
      <c r="I5008" s="31"/>
      <c r="J5008" s="36" t="s">
        <v>1932</v>
      </c>
      <c r="K5008" s="30" t="s">
        <v>1929</v>
      </c>
      <c r="L5008" s="9">
        <f>Таблица4[[#This Row],[Поступления]]/Таблица4[[#This Row],[Начисления]]</f>
        <v>0.76467341893914675</v>
      </c>
    </row>
    <row r="5009" spans="1:12" ht="15">
      <c r="A5009" s="47">
        <v>106316</v>
      </c>
      <c r="B5009" s="34" t="s">
        <v>1173</v>
      </c>
      <c r="C5009" s="34" t="s">
        <v>1174</v>
      </c>
      <c r="D5009" s="34" t="s">
        <v>1438</v>
      </c>
      <c r="E5009" s="34" t="s">
        <v>41</v>
      </c>
      <c r="F5009" s="31">
        <v>139299.59</v>
      </c>
      <c r="G5009" s="31">
        <v>137941.81</v>
      </c>
      <c r="H5009" s="31">
        <v>1357.7799999999988</v>
      </c>
      <c r="I5009" s="31"/>
      <c r="J5009" s="36" t="s">
        <v>1932</v>
      </c>
      <c r="K5009" s="30" t="s">
        <v>1929</v>
      </c>
      <c r="L5009" s="9">
        <f>Таблица4[[#This Row],[Поступления]]/Таблица4[[#This Row],[Начисления]]</f>
        <v>0.99025280691780926</v>
      </c>
    </row>
    <row r="5010" spans="1:12" ht="15">
      <c r="A5010" s="47">
        <v>106317</v>
      </c>
      <c r="B5010" s="34" t="s">
        <v>1173</v>
      </c>
      <c r="C5010" s="34" t="s">
        <v>1174</v>
      </c>
      <c r="D5010" s="34" t="s">
        <v>1438</v>
      </c>
      <c r="E5010" s="34" t="s">
        <v>44</v>
      </c>
      <c r="F5010" s="31">
        <v>137788.78</v>
      </c>
      <c r="G5010" s="31">
        <v>119293.02</v>
      </c>
      <c r="H5010" s="31">
        <v>18495.759999999995</v>
      </c>
      <c r="I5010" s="31"/>
      <c r="J5010" s="36" t="s">
        <v>1932</v>
      </c>
      <c r="K5010" s="30" t="s">
        <v>1929</v>
      </c>
      <c r="L5010" s="9">
        <f>Таблица4[[#This Row],[Поступления]]/Таблица4[[#This Row],[Начисления]]</f>
        <v>0.86576729977578726</v>
      </c>
    </row>
    <row r="5011" spans="1:12" ht="15">
      <c r="A5011" s="47">
        <v>106318</v>
      </c>
      <c r="B5011" s="34" t="s">
        <v>1173</v>
      </c>
      <c r="C5011" s="34" t="s">
        <v>1174</v>
      </c>
      <c r="D5011" s="34" t="s">
        <v>1438</v>
      </c>
      <c r="E5011" s="34" t="s">
        <v>45</v>
      </c>
      <c r="F5011" s="31">
        <v>142745.46</v>
      </c>
      <c r="G5011" s="31">
        <v>131087.74</v>
      </c>
      <c r="H5011" s="31">
        <v>11657.720000000001</v>
      </c>
      <c r="I5011" s="31"/>
      <c r="J5011" s="36" t="s">
        <v>1932</v>
      </c>
      <c r="K5011" s="30" t="s">
        <v>1929</v>
      </c>
      <c r="L5011" s="9">
        <f>Таблица4[[#This Row],[Поступления]]/Таблица4[[#This Row],[Начисления]]</f>
        <v>0.91833211367983258</v>
      </c>
    </row>
    <row r="5012" spans="1:12" ht="15">
      <c r="A5012" s="47">
        <v>106319</v>
      </c>
      <c r="B5012" s="34" t="s">
        <v>1173</v>
      </c>
      <c r="C5012" s="34" t="s">
        <v>1174</v>
      </c>
      <c r="D5012" s="34" t="s">
        <v>1438</v>
      </c>
      <c r="E5012" s="34" t="s">
        <v>46</v>
      </c>
      <c r="F5012" s="31">
        <v>141659.54999999999</v>
      </c>
      <c r="G5012" s="31">
        <v>125993.75</v>
      </c>
      <c r="H5012" s="31">
        <v>15665.799999999988</v>
      </c>
      <c r="I5012" s="31"/>
      <c r="J5012" s="36" t="s">
        <v>1932</v>
      </c>
      <c r="K5012" s="30" t="s">
        <v>1929</v>
      </c>
      <c r="L5012" s="9">
        <f>Таблица4[[#This Row],[Поступления]]/Таблица4[[#This Row],[Начисления]]</f>
        <v>0.88941232694865968</v>
      </c>
    </row>
    <row r="5013" spans="1:12" ht="15">
      <c r="A5013" s="47">
        <v>106320</v>
      </c>
      <c r="B5013" s="34" t="s">
        <v>1173</v>
      </c>
      <c r="C5013" s="34" t="s">
        <v>1174</v>
      </c>
      <c r="D5013" s="34" t="s">
        <v>1438</v>
      </c>
      <c r="E5013" s="34" t="s">
        <v>47</v>
      </c>
      <c r="F5013" s="31">
        <v>135758.93</v>
      </c>
      <c r="G5013" s="31">
        <v>118228.15</v>
      </c>
      <c r="H5013" s="31">
        <v>17530.78</v>
      </c>
      <c r="I5013" s="31"/>
      <c r="J5013" s="36" t="s">
        <v>1932</v>
      </c>
      <c r="K5013" s="30" t="s">
        <v>1929</v>
      </c>
      <c r="L5013" s="9">
        <f>Таблица4[[#This Row],[Поступления]]/Таблица4[[#This Row],[Начисления]]</f>
        <v>0.87086831046767976</v>
      </c>
    </row>
    <row r="5014" spans="1:12" ht="15">
      <c r="A5014" s="47">
        <v>106321</v>
      </c>
      <c r="B5014" s="34" t="s">
        <v>1173</v>
      </c>
      <c r="C5014" s="34" t="s">
        <v>1174</v>
      </c>
      <c r="D5014" s="34" t="s">
        <v>1438</v>
      </c>
      <c r="E5014" s="34" t="s">
        <v>48</v>
      </c>
      <c r="F5014" s="31">
        <v>143027.18</v>
      </c>
      <c r="G5014" s="31">
        <v>123401.43</v>
      </c>
      <c r="H5014" s="31">
        <v>19625.75</v>
      </c>
      <c r="I5014" s="31"/>
      <c r="J5014" s="36" t="s">
        <v>1932</v>
      </c>
      <c r="K5014" s="30" t="s">
        <v>1929</v>
      </c>
      <c r="L5014" s="9">
        <f>Таблица4[[#This Row],[Поступления]]/Таблица4[[#This Row],[Начисления]]</f>
        <v>0.86278307381855668</v>
      </c>
    </row>
    <row r="5015" spans="1:12" ht="15">
      <c r="A5015" s="47">
        <v>106322</v>
      </c>
      <c r="B5015" s="34" t="s">
        <v>1173</v>
      </c>
      <c r="C5015" s="34" t="s">
        <v>1174</v>
      </c>
      <c r="D5015" s="34" t="s">
        <v>1438</v>
      </c>
      <c r="E5015" s="34" t="s">
        <v>98</v>
      </c>
      <c r="F5015" s="31">
        <v>133824.07999999999</v>
      </c>
      <c r="G5015" s="31">
        <v>109549.72</v>
      </c>
      <c r="H5015" s="31">
        <v>24274.359999999986</v>
      </c>
      <c r="I5015" s="31"/>
      <c r="J5015" s="36" t="s">
        <v>1932</v>
      </c>
      <c r="K5015" s="30" t="s">
        <v>1929</v>
      </c>
      <c r="L5015" s="9">
        <f>Таблица4[[#This Row],[Поступления]]/Таблица4[[#This Row],[Начисления]]</f>
        <v>0.81860992431257518</v>
      </c>
    </row>
    <row r="5016" spans="1:12" ht="15">
      <c r="A5016" s="47">
        <v>106323</v>
      </c>
      <c r="B5016" s="34" t="s">
        <v>1173</v>
      </c>
      <c r="C5016" s="34" t="s">
        <v>1174</v>
      </c>
      <c r="D5016" s="34" t="s">
        <v>1438</v>
      </c>
      <c r="E5016" s="34" t="s">
        <v>99</v>
      </c>
      <c r="F5016" s="31">
        <v>138214.17000000001</v>
      </c>
      <c r="G5016" s="31">
        <v>80110.240000000005</v>
      </c>
      <c r="H5016" s="31">
        <v>58103.930000000008</v>
      </c>
      <c r="I5016" s="31"/>
      <c r="J5016" s="36" t="s">
        <v>1932</v>
      </c>
      <c r="K5016" s="30" t="s">
        <v>1929</v>
      </c>
      <c r="L5016" s="9">
        <f>Таблица4[[#This Row],[Поступления]]/Таблица4[[#This Row],[Начисления]]</f>
        <v>0.57960945683065634</v>
      </c>
    </row>
    <row r="5017" spans="1:12" ht="15">
      <c r="A5017" s="47">
        <v>106324</v>
      </c>
      <c r="B5017" s="34" t="s">
        <v>1173</v>
      </c>
      <c r="C5017" s="34" t="s">
        <v>1174</v>
      </c>
      <c r="D5017" s="34" t="s">
        <v>1438</v>
      </c>
      <c r="E5017" s="34" t="s">
        <v>688</v>
      </c>
      <c r="F5017" s="31">
        <v>141618.04999999999</v>
      </c>
      <c r="G5017" s="31">
        <v>128357.43</v>
      </c>
      <c r="H5017" s="31">
        <v>13260.619999999995</v>
      </c>
      <c r="I5017" s="31"/>
      <c r="J5017" s="36" t="s">
        <v>1932</v>
      </c>
      <c r="K5017" s="30" t="s">
        <v>1929</v>
      </c>
      <c r="L5017" s="9">
        <f>Таблица4[[#This Row],[Поступления]]/Таблица4[[#This Row],[Начисления]]</f>
        <v>0.90636348968228275</v>
      </c>
    </row>
    <row r="5018" spans="1:12" ht="15">
      <c r="A5018" s="47">
        <v>106325</v>
      </c>
      <c r="B5018" s="34" t="s">
        <v>1173</v>
      </c>
      <c r="C5018" s="34" t="s">
        <v>1174</v>
      </c>
      <c r="D5018" s="34" t="s">
        <v>1438</v>
      </c>
      <c r="E5018" s="34" t="s">
        <v>525</v>
      </c>
      <c r="F5018" s="31">
        <v>149070.67000000001</v>
      </c>
      <c r="G5018" s="31">
        <v>137256.25</v>
      </c>
      <c r="H5018" s="31">
        <v>11814.420000000013</v>
      </c>
      <c r="I5018" s="31"/>
      <c r="J5018" s="36" t="s">
        <v>1932</v>
      </c>
      <c r="K5018" s="30" t="s">
        <v>1929</v>
      </c>
      <c r="L5018" s="9">
        <f>Таблица4[[#This Row],[Поступления]]/Таблица4[[#This Row],[Начисления]]</f>
        <v>0.92074618031836841</v>
      </c>
    </row>
    <row r="5019" spans="1:12" ht="15">
      <c r="A5019" s="47">
        <v>106326</v>
      </c>
      <c r="B5019" s="34" t="s">
        <v>1173</v>
      </c>
      <c r="C5019" s="34" t="s">
        <v>1174</v>
      </c>
      <c r="D5019" s="34" t="s">
        <v>1438</v>
      </c>
      <c r="E5019" s="34" t="s">
        <v>690</v>
      </c>
      <c r="F5019" s="31">
        <v>135476.20000000001</v>
      </c>
      <c r="G5019" s="31">
        <v>122674.63</v>
      </c>
      <c r="H5019" s="31">
        <v>12801.570000000007</v>
      </c>
      <c r="I5019" s="31"/>
      <c r="J5019" s="36" t="s">
        <v>1932</v>
      </c>
      <c r="K5019" s="30" t="s">
        <v>1929</v>
      </c>
      <c r="L5019" s="9">
        <f>Таблица4[[#This Row],[Поступления]]/Таблица4[[#This Row],[Начисления]]</f>
        <v>0.90550687131761887</v>
      </c>
    </row>
    <row r="5020" spans="1:12" ht="15">
      <c r="A5020" s="47">
        <v>106327</v>
      </c>
      <c r="B5020" s="34" t="s">
        <v>1173</v>
      </c>
      <c r="C5020" s="34" t="s">
        <v>1174</v>
      </c>
      <c r="D5020" s="34" t="s">
        <v>1439</v>
      </c>
      <c r="E5020" s="34" t="s">
        <v>18</v>
      </c>
      <c r="F5020" s="31">
        <v>166724.81</v>
      </c>
      <c r="G5020" s="31">
        <v>161292.34</v>
      </c>
      <c r="H5020" s="31">
        <v>5432.4700000000012</v>
      </c>
      <c r="I5020" s="31"/>
      <c r="J5020" s="36" t="s">
        <v>1938</v>
      </c>
      <c r="K5020" s="30" t="s">
        <v>1929</v>
      </c>
      <c r="L5020" s="9">
        <f>Таблица4[[#This Row],[Поступления]]/Таблица4[[#This Row],[Начисления]]</f>
        <v>0.96741654706339142</v>
      </c>
    </row>
    <row r="5021" spans="1:12" ht="15">
      <c r="A5021" s="47">
        <v>106328</v>
      </c>
      <c r="B5021" s="34" t="s">
        <v>1173</v>
      </c>
      <c r="C5021" s="34" t="s">
        <v>1174</v>
      </c>
      <c r="D5021" s="34" t="s">
        <v>1439</v>
      </c>
      <c r="E5021" s="34" t="s">
        <v>6</v>
      </c>
      <c r="F5021" s="31">
        <v>161296.16</v>
      </c>
      <c r="G5021" s="31">
        <v>125647.93</v>
      </c>
      <c r="H5021" s="31">
        <v>35648.23000000001</v>
      </c>
      <c r="I5021" s="31"/>
      <c r="J5021" s="36" t="s">
        <v>1938</v>
      </c>
      <c r="K5021" s="30" t="s">
        <v>1929</v>
      </c>
      <c r="L5021" s="9">
        <f>Таблица4[[#This Row],[Поступления]]/Таблица4[[#This Row],[Начисления]]</f>
        <v>0.77898897283109525</v>
      </c>
    </row>
    <row r="5022" spans="1:12" ht="15">
      <c r="A5022" s="47">
        <v>106329</v>
      </c>
      <c r="B5022" s="34" t="s">
        <v>1173</v>
      </c>
      <c r="C5022" s="34" t="s">
        <v>1174</v>
      </c>
      <c r="D5022" s="34" t="s">
        <v>1439</v>
      </c>
      <c r="E5022" s="34" t="s">
        <v>8</v>
      </c>
      <c r="F5022" s="31">
        <v>168990.87</v>
      </c>
      <c r="G5022" s="31">
        <v>156985.85</v>
      </c>
      <c r="H5022" s="31">
        <v>12005.01999999999</v>
      </c>
      <c r="I5022" s="31">
        <v>5398.6199999999953</v>
      </c>
      <c r="J5022" s="36" t="s">
        <v>1938</v>
      </c>
      <c r="K5022" s="30" t="s">
        <v>1929</v>
      </c>
      <c r="L5022" s="9">
        <f>Таблица4[[#This Row],[Поступления]]/Таблица4[[#This Row],[Начисления]]</f>
        <v>0.92896054088602542</v>
      </c>
    </row>
    <row r="5023" spans="1:12" ht="15">
      <c r="A5023" s="47">
        <v>106330</v>
      </c>
      <c r="B5023" s="34" t="s">
        <v>1173</v>
      </c>
      <c r="C5023" s="34" t="s">
        <v>1174</v>
      </c>
      <c r="D5023" s="34" t="s">
        <v>1439</v>
      </c>
      <c r="E5023" s="34" t="s">
        <v>10</v>
      </c>
      <c r="F5023" s="31">
        <v>3564052.92</v>
      </c>
      <c r="G5023" s="31">
        <v>3183741.62</v>
      </c>
      <c r="H5023" s="31">
        <v>380311.29999999981</v>
      </c>
      <c r="I5023" s="31"/>
      <c r="J5023" s="36" t="s">
        <v>1938</v>
      </c>
      <c r="K5023" s="30" t="s">
        <v>1930</v>
      </c>
      <c r="L5023" s="9">
        <f>Таблица4[[#This Row],[Поступления]]/Таблица4[[#This Row],[Начисления]]</f>
        <v>0.89329246547775731</v>
      </c>
    </row>
    <row r="5024" spans="1:12" ht="15">
      <c r="A5024" s="47">
        <v>106332</v>
      </c>
      <c r="B5024" s="34" t="s">
        <v>1173</v>
      </c>
      <c r="C5024" s="34" t="s">
        <v>1174</v>
      </c>
      <c r="D5024" s="34" t="s">
        <v>1439</v>
      </c>
      <c r="E5024" s="34" t="s">
        <v>17</v>
      </c>
      <c r="F5024" s="31">
        <v>5275956.34</v>
      </c>
      <c r="G5024" s="31">
        <v>4741796.24</v>
      </c>
      <c r="H5024" s="31">
        <v>534160.09999999963</v>
      </c>
      <c r="I5024" s="31"/>
      <c r="J5024" s="36" t="s">
        <v>1938</v>
      </c>
      <c r="K5024" s="30" t="s">
        <v>1930</v>
      </c>
      <c r="L5024" s="9">
        <f>Таблица4[[#This Row],[Поступления]]/Таблица4[[#This Row],[Начисления]]</f>
        <v>0.89875577704268883</v>
      </c>
    </row>
    <row r="5025" spans="1:12" ht="15">
      <c r="A5025" s="47">
        <v>106334</v>
      </c>
      <c r="B5025" s="34" t="s">
        <v>1173</v>
      </c>
      <c r="C5025" s="34" t="s">
        <v>1174</v>
      </c>
      <c r="D5025" s="34" t="s">
        <v>1440</v>
      </c>
      <c r="E5025" s="34" t="s">
        <v>18</v>
      </c>
      <c r="F5025" s="31">
        <v>1826186.35</v>
      </c>
      <c r="G5025" s="31">
        <v>1687185.24</v>
      </c>
      <c r="H5025" s="31">
        <v>139001.1100000001</v>
      </c>
      <c r="I5025" s="31"/>
      <c r="J5025" s="36" t="s">
        <v>1937</v>
      </c>
      <c r="K5025" s="30" t="s">
        <v>1930</v>
      </c>
      <c r="L5025" s="9">
        <f>Таблица4[[#This Row],[Поступления]]/Таблица4[[#This Row],[Начисления]]</f>
        <v>0.92388448747303353</v>
      </c>
    </row>
    <row r="5026" spans="1:12" ht="15">
      <c r="A5026" s="47">
        <v>106335</v>
      </c>
      <c r="B5026" s="34" t="s">
        <v>1173</v>
      </c>
      <c r="C5026" s="34" t="s">
        <v>1174</v>
      </c>
      <c r="D5026" s="34" t="s">
        <v>1440</v>
      </c>
      <c r="E5026" s="34" t="s">
        <v>19</v>
      </c>
      <c r="F5026" s="31">
        <v>1825714.24</v>
      </c>
      <c r="G5026" s="31">
        <v>1734089.31</v>
      </c>
      <c r="H5026" s="31">
        <v>91624.929999999935</v>
      </c>
      <c r="I5026" s="31"/>
      <c r="J5026" s="36" t="s">
        <v>1937</v>
      </c>
      <c r="K5026" s="30" t="s">
        <v>1930</v>
      </c>
      <c r="L5026" s="9">
        <f>Таблица4[[#This Row],[Поступления]]/Таблица4[[#This Row],[Начисления]]</f>
        <v>0.94981419983885329</v>
      </c>
    </row>
    <row r="5027" spans="1:12" ht="15">
      <c r="A5027" s="47">
        <v>106336</v>
      </c>
      <c r="B5027" s="34" t="s">
        <v>1173</v>
      </c>
      <c r="C5027" s="34" t="s">
        <v>1174</v>
      </c>
      <c r="D5027" s="34" t="s">
        <v>1440</v>
      </c>
      <c r="E5027" s="34" t="s">
        <v>111</v>
      </c>
      <c r="F5027" s="31">
        <v>3931440.89</v>
      </c>
      <c r="G5027" s="31">
        <v>3623735.98</v>
      </c>
      <c r="H5027" s="31">
        <v>307704.91000000015</v>
      </c>
      <c r="I5027" s="31"/>
      <c r="J5027" s="36" t="s">
        <v>1937</v>
      </c>
      <c r="K5027" s="30" t="s">
        <v>1930</v>
      </c>
      <c r="L5027" s="9">
        <f>Таблица4[[#This Row],[Поступления]]/Таблица4[[#This Row],[Начисления]]</f>
        <v>0.92173228121458539</v>
      </c>
    </row>
    <row r="5028" spans="1:12" ht="15">
      <c r="A5028" s="47">
        <v>106337</v>
      </c>
      <c r="B5028" s="34" t="s">
        <v>1173</v>
      </c>
      <c r="C5028" s="34" t="s">
        <v>1174</v>
      </c>
      <c r="D5028" s="34" t="s">
        <v>1441</v>
      </c>
      <c r="E5028" s="34" t="s">
        <v>831</v>
      </c>
      <c r="F5028" s="31">
        <v>245225.79</v>
      </c>
      <c r="G5028" s="31">
        <v>223034.14</v>
      </c>
      <c r="H5028" s="31">
        <v>22191.649999999994</v>
      </c>
      <c r="I5028" s="31"/>
      <c r="J5028" s="36" t="s">
        <v>1934</v>
      </c>
      <c r="K5028" s="30" t="s">
        <v>1929</v>
      </c>
      <c r="L5028" s="9">
        <f>Таблица4[[#This Row],[Поступления]]/Таблица4[[#This Row],[Начисления]]</f>
        <v>0.90950523597049071</v>
      </c>
    </row>
    <row r="5029" spans="1:12" ht="15">
      <c r="A5029" s="47">
        <v>106342</v>
      </c>
      <c r="B5029" s="34" t="s">
        <v>1173</v>
      </c>
      <c r="C5029" s="34" t="s">
        <v>1174</v>
      </c>
      <c r="D5029" s="34" t="s">
        <v>1272</v>
      </c>
      <c r="E5029" s="34" t="s">
        <v>19</v>
      </c>
      <c r="F5029" s="31">
        <v>3488230.73</v>
      </c>
      <c r="G5029" s="31">
        <v>2982593.26</v>
      </c>
      <c r="H5029" s="31">
        <v>505637.4700000002</v>
      </c>
      <c r="I5029" s="31"/>
      <c r="J5029" s="36" t="s">
        <v>1932</v>
      </c>
      <c r="K5029" s="30" t="s">
        <v>1929</v>
      </c>
      <c r="L5029" s="9">
        <f>Таблица4[[#This Row],[Поступления]]/Таблица4[[#This Row],[Начисления]]</f>
        <v>0.85504471775581192</v>
      </c>
    </row>
    <row r="5030" spans="1:12" ht="15">
      <c r="A5030" s="47">
        <v>106343</v>
      </c>
      <c r="B5030" s="34" t="s">
        <v>1173</v>
      </c>
      <c r="C5030" s="34" t="s">
        <v>1174</v>
      </c>
      <c r="D5030" s="34" t="s">
        <v>1272</v>
      </c>
      <c r="E5030" s="34" t="s">
        <v>20</v>
      </c>
      <c r="F5030" s="31">
        <v>2323479.7200000002</v>
      </c>
      <c r="G5030" s="31">
        <v>2054822.58</v>
      </c>
      <c r="H5030" s="31">
        <v>268657.14000000013</v>
      </c>
      <c r="I5030" s="31"/>
      <c r="J5030" s="36" t="s">
        <v>1932</v>
      </c>
      <c r="K5030" s="30" t="s">
        <v>1930</v>
      </c>
      <c r="L5030" s="9">
        <f>Таблица4[[#This Row],[Поступления]]/Таблица4[[#This Row],[Начисления]]</f>
        <v>0.8843729352628048</v>
      </c>
    </row>
    <row r="5031" spans="1:12" ht="15">
      <c r="A5031" s="47">
        <v>106344</v>
      </c>
      <c r="B5031" s="34" t="s">
        <v>1173</v>
      </c>
      <c r="C5031" s="34" t="s">
        <v>1174</v>
      </c>
      <c r="D5031" s="34" t="s">
        <v>1272</v>
      </c>
      <c r="E5031" s="34" t="s">
        <v>21</v>
      </c>
      <c r="F5031" s="31">
        <v>5153321.96</v>
      </c>
      <c r="G5031" s="31">
        <v>4878230.32</v>
      </c>
      <c r="H5031" s="31">
        <v>275091.63999999966</v>
      </c>
      <c r="I5031" s="31"/>
      <c r="J5031" s="36" t="s">
        <v>1932</v>
      </c>
      <c r="K5031" s="30" t="s">
        <v>1930</v>
      </c>
      <c r="L5031" s="9">
        <f>Таблица4[[#This Row],[Поступления]]/Таблица4[[#This Row],[Начисления]]</f>
        <v>0.94661858076494032</v>
      </c>
    </row>
    <row r="5032" spans="1:12" ht="15">
      <c r="A5032" s="47">
        <v>106345</v>
      </c>
      <c r="B5032" s="34" t="s">
        <v>1173</v>
      </c>
      <c r="C5032" s="34" t="s">
        <v>1174</v>
      </c>
      <c r="D5032" s="34" t="s">
        <v>1272</v>
      </c>
      <c r="E5032" s="34" t="s">
        <v>25</v>
      </c>
      <c r="F5032" s="31">
        <v>2928448.31</v>
      </c>
      <c r="G5032" s="31">
        <v>2638893.5499999998</v>
      </c>
      <c r="H5032" s="31">
        <v>289554.76000000024</v>
      </c>
      <c r="I5032" s="31"/>
      <c r="J5032" s="36" t="s">
        <v>1932</v>
      </c>
      <c r="K5032" s="30" t="s">
        <v>1929</v>
      </c>
      <c r="L5032" s="9">
        <f>Таблица4[[#This Row],[Поступления]]/Таблица4[[#This Row],[Начисления]]</f>
        <v>0.90112348610995285</v>
      </c>
    </row>
    <row r="5033" spans="1:12" ht="15">
      <c r="A5033" s="47">
        <v>106346</v>
      </c>
      <c r="B5033" s="34" t="s">
        <v>1173</v>
      </c>
      <c r="C5033" s="34" t="s">
        <v>1174</v>
      </c>
      <c r="D5033" s="34" t="s">
        <v>1272</v>
      </c>
      <c r="E5033" s="34" t="s">
        <v>100</v>
      </c>
      <c r="F5033" s="31">
        <v>4635581.09</v>
      </c>
      <c r="G5033" s="31">
        <v>4094420.64</v>
      </c>
      <c r="H5033" s="31">
        <v>541160.44999999972</v>
      </c>
      <c r="I5033" s="31"/>
      <c r="J5033" s="36" t="s">
        <v>1932</v>
      </c>
      <c r="K5033" s="30" t="s">
        <v>1929</v>
      </c>
      <c r="L5033" s="9">
        <f>Таблица4[[#This Row],[Поступления]]/Таблица4[[#This Row],[Начисления]]</f>
        <v>0.88325941462497426</v>
      </c>
    </row>
    <row r="5034" spans="1:12" ht="15">
      <c r="A5034" s="47">
        <v>106347</v>
      </c>
      <c r="B5034" s="34" t="s">
        <v>1173</v>
      </c>
      <c r="C5034" s="34" t="s">
        <v>1174</v>
      </c>
      <c r="D5034" s="34" t="s">
        <v>1272</v>
      </c>
      <c r="E5034" s="34" t="s">
        <v>29</v>
      </c>
      <c r="F5034" s="31">
        <v>4328806.91</v>
      </c>
      <c r="G5034" s="31">
        <v>3808016.19</v>
      </c>
      <c r="H5034" s="31">
        <v>520790.7200000002</v>
      </c>
      <c r="I5034" s="31"/>
      <c r="J5034" s="36" t="s">
        <v>1932</v>
      </c>
      <c r="K5034" s="30" t="s">
        <v>1929</v>
      </c>
      <c r="L5034" s="9">
        <f>Таблица4[[#This Row],[Поступления]]/Таблица4[[#This Row],[Начисления]]</f>
        <v>0.87969185717271914</v>
      </c>
    </row>
    <row r="5035" spans="1:12" ht="15">
      <c r="A5035" s="47">
        <v>106348</v>
      </c>
      <c r="B5035" s="34" t="s">
        <v>1173</v>
      </c>
      <c r="C5035" s="34" t="s">
        <v>1174</v>
      </c>
      <c r="D5035" s="34" t="s">
        <v>1272</v>
      </c>
      <c r="E5035" s="34" t="s">
        <v>30</v>
      </c>
      <c r="F5035" s="31">
        <v>1266413.8600000001</v>
      </c>
      <c r="G5035" s="31">
        <v>1195324.96</v>
      </c>
      <c r="H5035" s="31">
        <v>71088.90000000014</v>
      </c>
      <c r="I5035" s="31"/>
      <c r="J5035" s="36" t="s">
        <v>1932</v>
      </c>
      <c r="K5035" s="30" t="s">
        <v>1929</v>
      </c>
      <c r="L5035" s="9">
        <f>Таблица4[[#This Row],[Поступления]]/Таблица4[[#This Row],[Начисления]]</f>
        <v>0.94386598074660988</v>
      </c>
    </row>
    <row r="5036" spans="1:12" ht="15">
      <c r="A5036" s="47">
        <v>106349</v>
      </c>
      <c r="B5036" s="34" t="s">
        <v>1173</v>
      </c>
      <c r="C5036" s="34" t="s">
        <v>1174</v>
      </c>
      <c r="D5036" s="34" t="s">
        <v>1272</v>
      </c>
      <c r="E5036" s="34" t="s">
        <v>67</v>
      </c>
      <c r="F5036" s="31">
        <v>1889299.14</v>
      </c>
      <c r="G5036" s="31">
        <v>1752602.63</v>
      </c>
      <c r="H5036" s="31">
        <v>136696.51</v>
      </c>
      <c r="I5036" s="31"/>
      <c r="J5036" s="36" t="s">
        <v>1932</v>
      </c>
      <c r="K5036" s="30" t="s">
        <v>1929</v>
      </c>
      <c r="L5036" s="9">
        <f>Таблица4[[#This Row],[Поступления]]/Таблица4[[#This Row],[Начисления]]</f>
        <v>0.92764697389318662</v>
      </c>
    </row>
    <row r="5037" spans="1:12" ht="15">
      <c r="A5037" s="47">
        <v>106350</v>
      </c>
      <c r="B5037" s="34" t="s">
        <v>1173</v>
      </c>
      <c r="C5037" s="34" t="s">
        <v>1174</v>
      </c>
      <c r="D5037" s="34" t="s">
        <v>1272</v>
      </c>
      <c r="E5037" s="34" t="s">
        <v>26</v>
      </c>
      <c r="F5037" s="31">
        <v>2004381.47</v>
      </c>
      <c r="G5037" s="31">
        <v>1767566.01</v>
      </c>
      <c r="H5037" s="31">
        <v>236815.45999999996</v>
      </c>
      <c r="I5037" s="31"/>
      <c r="J5037" s="36" t="s">
        <v>1932</v>
      </c>
      <c r="K5037" s="30" t="s">
        <v>1929</v>
      </c>
      <c r="L5037" s="9">
        <f>Таблица4[[#This Row],[Поступления]]/Таблица4[[#This Row],[Начисления]]</f>
        <v>0.88185110292403568</v>
      </c>
    </row>
    <row r="5038" spans="1:12" ht="15">
      <c r="A5038" s="47">
        <v>106351</v>
      </c>
      <c r="B5038" s="34" t="s">
        <v>1173</v>
      </c>
      <c r="C5038" s="34" t="s">
        <v>1174</v>
      </c>
      <c r="D5038" s="34" t="s">
        <v>1272</v>
      </c>
      <c r="E5038" s="34" t="s">
        <v>22</v>
      </c>
      <c r="F5038" s="31">
        <v>8072364.8200000003</v>
      </c>
      <c r="G5038" s="31">
        <v>7669551.9299999997</v>
      </c>
      <c r="H5038" s="31">
        <v>402812.8900000006</v>
      </c>
      <c r="I5038" s="31"/>
      <c r="J5038" s="36" t="s">
        <v>1932</v>
      </c>
      <c r="K5038" s="30" t="s">
        <v>1929</v>
      </c>
      <c r="L5038" s="9">
        <f>Таблица4[[#This Row],[Поступления]]/Таблица4[[#This Row],[Начисления]]</f>
        <v>0.95009976642755345</v>
      </c>
    </row>
    <row r="5039" spans="1:12" ht="15">
      <c r="A5039" s="47">
        <v>106352</v>
      </c>
      <c r="B5039" s="34" t="s">
        <v>1173</v>
      </c>
      <c r="C5039" s="34" t="s">
        <v>1174</v>
      </c>
      <c r="D5039" s="34" t="s">
        <v>1272</v>
      </c>
      <c r="E5039" s="34" t="s">
        <v>68</v>
      </c>
      <c r="F5039" s="31">
        <v>2035250.53</v>
      </c>
      <c r="G5039" s="31">
        <v>1899215.61</v>
      </c>
      <c r="H5039" s="31">
        <v>136034.91999999993</v>
      </c>
      <c r="I5039" s="31"/>
      <c r="J5039" s="36" t="s">
        <v>1932</v>
      </c>
      <c r="K5039" s="30" t="s">
        <v>1929</v>
      </c>
      <c r="L5039" s="9">
        <f>Таблица4[[#This Row],[Поступления]]/Таблица4[[#This Row],[Начисления]]</f>
        <v>0.93316060210042062</v>
      </c>
    </row>
    <row r="5040" spans="1:12" ht="15">
      <c r="A5040" s="47">
        <v>106353</v>
      </c>
      <c r="B5040" s="34" t="s">
        <v>1173</v>
      </c>
      <c r="C5040" s="34" t="s">
        <v>1174</v>
      </c>
      <c r="D5040" s="34" t="s">
        <v>1272</v>
      </c>
      <c r="E5040" s="34" t="s">
        <v>28</v>
      </c>
      <c r="F5040" s="31">
        <v>1985238.35</v>
      </c>
      <c r="G5040" s="31">
        <v>1858237.92</v>
      </c>
      <c r="H5040" s="31">
        <v>127000.43000000017</v>
      </c>
      <c r="I5040" s="31"/>
      <c r="J5040" s="36" t="s">
        <v>1932</v>
      </c>
      <c r="K5040" s="30" t="s">
        <v>1930</v>
      </c>
      <c r="L5040" s="9">
        <f>Таблица4[[#This Row],[Поступления]]/Таблица4[[#This Row],[Начисления]]</f>
        <v>0.93602761602907769</v>
      </c>
    </row>
    <row r="5041" spans="1:12" ht="15">
      <c r="A5041" s="47">
        <v>106354</v>
      </c>
      <c r="B5041" s="34" t="s">
        <v>1173</v>
      </c>
      <c r="C5041" s="34" t="s">
        <v>1174</v>
      </c>
      <c r="D5041" s="34" t="s">
        <v>1272</v>
      </c>
      <c r="E5041" s="34" t="s">
        <v>16</v>
      </c>
      <c r="F5041" s="31">
        <v>1838855.72</v>
      </c>
      <c r="G5041" s="31">
        <v>1724107.23</v>
      </c>
      <c r="H5041" s="31">
        <v>114748.48999999999</v>
      </c>
      <c r="I5041" s="31"/>
      <c r="J5041" s="36" t="s">
        <v>1932</v>
      </c>
      <c r="K5041" s="30" t="s">
        <v>1929</v>
      </c>
      <c r="L5041" s="9">
        <f>Таблица4[[#This Row],[Поступления]]/Таблица4[[#This Row],[Начисления]]</f>
        <v>0.93759788288338364</v>
      </c>
    </row>
    <row r="5042" spans="1:12" ht="15">
      <c r="A5042" s="47">
        <v>106355</v>
      </c>
      <c r="B5042" s="34" t="s">
        <v>1173</v>
      </c>
      <c r="C5042" s="34" t="s">
        <v>1174</v>
      </c>
      <c r="D5042" s="34" t="s">
        <v>1272</v>
      </c>
      <c r="E5042" s="34" t="s">
        <v>6</v>
      </c>
      <c r="F5042" s="31">
        <v>1832086.36</v>
      </c>
      <c r="G5042" s="31">
        <v>1700039.12</v>
      </c>
      <c r="H5042" s="31">
        <v>132047.24</v>
      </c>
      <c r="I5042" s="31"/>
      <c r="J5042" s="36" t="s">
        <v>1932</v>
      </c>
      <c r="K5042" s="30" t="s">
        <v>1930</v>
      </c>
      <c r="L5042" s="9">
        <f>Таблица4[[#This Row],[Поступления]]/Таблица4[[#This Row],[Начисления]]</f>
        <v>0.92792520981379945</v>
      </c>
    </row>
    <row r="5043" spans="1:12" ht="15">
      <c r="A5043" s="47">
        <v>106357</v>
      </c>
      <c r="B5043" s="34" t="s">
        <v>1173</v>
      </c>
      <c r="C5043" s="34" t="s">
        <v>1174</v>
      </c>
      <c r="D5043" s="34" t="s">
        <v>1272</v>
      </c>
      <c r="E5043" s="34" t="s">
        <v>11</v>
      </c>
      <c r="F5043" s="31">
        <v>1494765.65</v>
      </c>
      <c r="G5043" s="31">
        <v>1362620.86</v>
      </c>
      <c r="H5043" s="31">
        <v>132144.7899999998</v>
      </c>
      <c r="I5043" s="31"/>
      <c r="J5043" s="36" t="s">
        <v>1932</v>
      </c>
      <c r="K5043" s="30" t="s">
        <v>1929</v>
      </c>
      <c r="L5043" s="9">
        <f>Таблица4[[#This Row],[Поступления]]/Таблица4[[#This Row],[Начисления]]</f>
        <v>0.91159497811580037</v>
      </c>
    </row>
    <row r="5044" spans="1:12" ht="15">
      <c r="A5044" s="47">
        <v>106358</v>
      </c>
      <c r="B5044" s="34" t="s">
        <v>1173</v>
      </c>
      <c r="C5044" s="34" t="s">
        <v>1174</v>
      </c>
      <c r="D5044" s="34" t="s">
        <v>1272</v>
      </c>
      <c r="E5044" s="34" t="s">
        <v>96</v>
      </c>
      <c r="F5044" s="31">
        <v>1474892.53</v>
      </c>
      <c r="G5044" s="31">
        <v>1205645.53</v>
      </c>
      <c r="H5044" s="31">
        <v>269247</v>
      </c>
      <c r="I5044" s="31"/>
      <c r="J5044" s="36" t="s">
        <v>1932</v>
      </c>
      <c r="K5044" s="30" t="s">
        <v>1930</v>
      </c>
      <c r="L5044" s="9">
        <f>Таблица4[[#This Row],[Поступления]]/Таблица4[[#This Row],[Начисления]]</f>
        <v>0.81744635997308901</v>
      </c>
    </row>
    <row r="5045" spans="1:12" ht="15">
      <c r="A5045" s="47">
        <v>106359</v>
      </c>
      <c r="B5045" s="34" t="s">
        <v>1173</v>
      </c>
      <c r="C5045" s="34" t="s">
        <v>1174</v>
      </c>
      <c r="D5045" s="34" t="s">
        <v>1272</v>
      </c>
      <c r="E5045" s="34" t="s">
        <v>97</v>
      </c>
      <c r="F5045" s="31">
        <v>1493114.26</v>
      </c>
      <c r="G5045" s="31">
        <v>1198876.4099999999</v>
      </c>
      <c r="H5045" s="31">
        <v>294237.85000000009</v>
      </c>
      <c r="I5045" s="31"/>
      <c r="J5045" s="36" t="s">
        <v>1932</v>
      </c>
      <c r="K5045" s="30" t="s">
        <v>1929</v>
      </c>
      <c r="L5045" s="9">
        <f>Таблица4[[#This Row],[Поступления]]/Таблица4[[#This Row],[Начисления]]</f>
        <v>0.80293681610140133</v>
      </c>
    </row>
    <row r="5046" spans="1:12" ht="15">
      <c r="A5046" s="47">
        <v>106360</v>
      </c>
      <c r="B5046" s="34" t="s">
        <v>1173</v>
      </c>
      <c r="C5046" s="34" t="s">
        <v>1174</v>
      </c>
      <c r="D5046" s="34" t="s">
        <v>1272</v>
      </c>
      <c r="E5046" s="34" t="s">
        <v>17</v>
      </c>
      <c r="F5046" s="31">
        <v>1801544.07</v>
      </c>
      <c r="G5046" s="31">
        <v>1320494.98</v>
      </c>
      <c r="H5046" s="31">
        <v>481049.09000000008</v>
      </c>
      <c r="I5046" s="31"/>
      <c r="J5046" s="36" t="s">
        <v>1932</v>
      </c>
      <c r="K5046" s="30" t="s">
        <v>1930</v>
      </c>
      <c r="L5046" s="9">
        <f>Таблица4[[#This Row],[Поступления]]/Таблица4[[#This Row],[Начисления]]</f>
        <v>0.73297956013920873</v>
      </c>
    </row>
    <row r="5047" spans="1:12" ht="15">
      <c r="A5047" s="47">
        <v>106362</v>
      </c>
      <c r="B5047" s="34" t="s">
        <v>1173</v>
      </c>
      <c r="C5047" s="34" t="s">
        <v>1174</v>
      </c>
      <c r="D5047" s="34" t="s">
        <v>1272</v>
      </c>
      <c r="E5047" s="34" t="s">
        <v>76</v>
      </c>
      <c r="F5047" s="31">
        <v>745589.4</v>
      </c>
      <c r="G5047" s="31">
        <v>726804.51</v>
      </c>
      <c r="H5047" s="31">
        <v>18784.890000000014</v>
      </c>
      <c r="I5047" s="31"/>
      <c r="J5047" s="36" t="s">
        <v>1932</v>
      </c>
      <c r="K5047" s="30" t="s">
        <v>1929</v>
      </c>
      <c r="L5047" s="9">
        <f>Таблица4[[#This Row],[Поступления]]/Таблица4[[#This Row],[Начисления]]</f>
        <v>0.97480531509702251</v>
      </c>
    </row>
    <row r="5048" spans="1:12" ht="15">
      <c r="A5048" s="47">
        <v>106363</v>
      </c>
      <c r="B5048" s="34" t="s">
        <v>1173</v>
      </c>
      <c r="C5048" s="34" t="s">
        <v>1174</v>
      </c>
      <c r="D5048" s="34" t="s">
        <v>1272</v>
      </c>
      <c r="E5048" s="34" t="s">
        <v>44</v>
      </c>
      <c r="F5048" s="31">
        <v>2342364.56</v>
      </c>
      <c r="G5048" s="31">
        <v>2166392.08</v>
      </c>
      <c r="H5048" s="31">
        <v>175972.47999999998</v>
      </c>
      <c r="I5048" s="31"/>
      <c r="J5048" s="36" t="s">
        <v>1932</v>
      </c>
      <c r="K5048" s="30" t="s">
        <v>1929</v>
      </c>
      <c r="L5048" s="9">
        <f>Таблица4[[#This Row],[Поступления]]/Таблица4[[#This Row],[Начисления]]</f>
        <v>0.92487399997206243</v>
      </c>
    </row>
    <row r="5049" spans="1:12" ht="15">
      <c r="A5049" s="47">
        <v>106364</v>
      </c>
      <c r="B5049" s="34" t="s">
        <v>1173</v>
      </c>
      <c r="C5049" s="34" t="s">
        <v>1174</v>
      </c>
      <c r="D5049" s="34" t="s">
        <v>1272</v>
      </c>
      <c r="E5049" s="34" t="s">
        <v>133</v>
      </c>
      <c r="F5049" s="31">
        <v>760129.01</v>
      </c>
      <c r="G5049" s="31">
        <v>712286.42</v>
      </c>
      <c r="H5049" s="31">
        <v>47842.589999999967</v>
      </c>
      <c r="I5049" s="31"/>
      <c r="J5049" s="36" t="s">
        <v>1932</v>
      </c>
      <c r="K5049" s="30" t="s">
        <v>1929</v>
      </c>
      <c r="L5049" s="9">
        <f>Таблица4[[#This Row],[Поступления]]/Таблица4[[#This Row],[Начисления]]</f>
        <v>0.93705990776486747</v>
      </c>
    </row>
    <row r="5050" spans="1:12" ht="15">
      <c r="A5050" s="47">
        <v>106365</v>
      </c>
      <c r="B5050" s="34" t="s">
        <v>1173</v>
      </c>
      <c r="C5050" s="34" t="s">
        <v>1174</v>
      </c>
      <c r="D5050" s="34" t="s">
        <v>1272</v>
      </c>
      <c r="E5050" s="34" t="s">
        <v>115</v>
      </c>
      <c r="F5050" s="31">
        <v>1214043.6499999999</v>
      </c>
      <c r="G5050" s="31">
        <v>1143304.47</v>
      </c>
      <c r="H5050" s="31">
        <v>70739.179999999935</v>
      </c>
      <c r="I5050" s="31"/>
      <c r="J5050" s="36" t="s">
        <v>1932</v>
      </c>
      <c r="K5050" s="30" t="s">
        <v>1929</v>
      </c>
      <c r="L5050" s="9">
        <f>Таблица4[[#This Row],[Поступления]]/Таблица4[[#This Row],[Начисления]]</f>
        <v>0.94173258926892789</v>
      </c>
    </row>
    <row r="5051" spans="1:12" ht="15">
      <c r="A5051" s="47">
        <v>106366</v>
      </c>
      <c r="B5051" s="34" t="s">
        <v>1173</v>
      </c>
      <c r="C5051" s="34" t="s">
        <v>1174</v>
      </c>
      <c r="D5051" s="34" t="s">
        <v>1272</v>
      </c>
      <c r="E5051" s="34" t="s">
        <v>135</v>
      </c>
      <c r="F5051" s="31">
        <v>1201109.1499999999</v>
      </c>
      <c r="G5051" s="31">
        <v>1122434.74</v>
      </c>
      <c r="H5051" s="31">
        <v>78674.409999999916</v>
      </c>
      <c r="I5051" s="31"/>
      <c r="J5051" s="36" t="s">
        <v>1932</v>
      </c>
      <c r="K5051" s="30" t="s">
        <v>1929</v>
      </c>
      <c r="L5051" s="9">
        <f>Таблица4[[#This Row],[Поступления]]/Таблица4[[#This Row],[Начисления]]</f>
        <v>0.93449853412572881</v>
      </c>
    </row>
    <row r="5052" spans="1:12" ht="15">
      <c r="A5052" s="47">
        <v>106367</v>
      </c>
      <c r="B5052" s="34" t="s">
        <v>1173</v>
      </c>
      <c r="C5052" s="34" t="s">
        <v>1174</v>
      </c>
      <c r="D5052" s="34" t="s">
        <v>1272</v>
      </c>
      <c r="E5052" s="34" t="s">
        <v>118</v>
      </c>
      <c r="F5052" s="31">
        <v>1189025.1200000001</v>
      </c>
      <c r="G5052" s="31">
        <v>1104619.55</v>
      </c>
      <c r="H5052" s="31">
        <v>84405.570000000065</v>
      </c>
      <c r="I5052" s="31"/>
      <c r="J5052" s="36" t="s">
        <v>1932</v>
      </c>
      <c r="K5052" s="30" t="s">
        <v>1930</v>
      </c>
      <c r="L5052" s="9">
        <f>Таблица4[[#This Row],[Поступления]]/Таблица4[[#This Row],[Начисления]]</f>
        <v>0.9290127949525574</v>
      </c>
    </row>
    <row r="5053" spans="1:12" ht="15">
      <c r="A5053" s="47">
        <v>106368</v>
      </c>
      <c r="B5053" s="34" t="s">
        <v>1173</v>
      </c>
      <c r="C5053" s="34" t="s">
        <v>1174</v>
      </c>
      <c r="D5053" s="34" t="s">
        <v>1272</v>
      </c>
      <c r="E5053" s="34" t="s">
        <v>119</v>
      </c>
      <c r="F5053" s="31">
        <v>1178594.03</v>
      </c>
      <c r="G5053" s="31">
        <v>1070081.3</v>
      </c>
      <c r="H5053" s="31">
        <v>108512.72999999998</v>
      </c>
      <c r="I5053" s="31"/>
      <c r="J5053" s="36" t="s">
        <v>1932</v>
      </c>
      <c r="K5053" s="30" t="s">
        <v>1930</v>
      </c>
      <c r="L5053" s="9">
        <f>Таблица4[[#This Row],[Поступления]]/Таблица4[[#This Row],[Начисления]]</f>
        <v>0.90793035834400082</v>
      </c>
    </row>
    <row r="5054" spans="1:12" ht="15">
      <c r="A5054" s="47">
        <v>106369</v>
      </c>
      <c r="B5054" s="34" t="s">
        <v>1173</v>
      </c>
      <c r="C5054" s="34" t="s">
        <v>1174</v>
      </c>
      <c r="D5054" s="34" t="s">
        <v>1272</v>
      </c>
      <c r="E5054" s="34" t="s">
        <v>180</v>
      </c>
      <c r="F5054" s="31">
        <v>1222634.96</v>
      </c>
      <c r="G5054" s="31">
        <v>1050286.67</v>
      </c>
      <c r="H5054" s="31">
        <v>172348.29000000004</v>
      </c>
      <c r="I5054" s="31"/>
      <c r="J5054" s="36" t="s">
        <v>1932</v>
      </c>
      <c r="K5054" s="30" t="s">
        <v>1930</v>
      </c>
      <c r="L5054" s="9">
        <f>Таблица4[[#This Row],[Поступления]]/Таблица4[[#This Row],[Начисления]]</f>
        <v>0.85903536571537265</v>
      </c>
    </row>
    <row r="5055" spans="1:12" ht="15">
      <c r="A5055" s="47">
        <v>106370</v>
      </c>
      <c r="B5055" s="34" t="s">
        <v>1173</v>
      </c>
      <c r="C5055" s="34" t="s">
        <v>1174</v>
      </c>
      <c r="D5055" s="34" t="s">
        <v>1272</v>
      </c>
      <c r="E5055" s="34" t="s">
        <v>23</v>
      </c>
      <c r="F5055" s="31">
        <v>818857.57</v>
      </c>
      <c r="G5055" s="31">
        <v>773705.76</v>
      </c>
      <c r="H5055" s="31">
        <v>45151.809999999939</v>
      </c>
      <c r="I5055" s="31"/>
      <c r="J5055" s="36" t="s">
        <v>1932</v>
      </c>
      <c r="K5055" s="30" t="s">
        <v>1929</v>
      </c>
      <c r="L5055" s="9">
        <f>Таблица4[[#This Row],[Поступления]]/Таблица4[[#This Row],[Начисления]]</f>
        <v>0.94485999561559897</v>
      </c>
    </row>
    <row r="5056" spans="1:12" ht="15">
      <c r="A5056" s="47">
        <v>106371</v>
      </c>
      <c r="B5056" s="34" t="s">
        <v>1173</v>
      </c>
      <c r="C5056" s="34" t="s">
        <v>1174</v>
      </c>
      <c r="D5056" s="34" t="s">
        <v>1272</v>
      </c>
      <c r="E5056" s="34" t="s">
        <v>139</v>
      </c>
      <c r="F5056" s="31">
        <v>1484071.39</v>
      </c>
      <c r="G5056" s="31">
        <v>1377302.55</v>
      </c>
      <c r="H5056" s="31">
        <v>106768.83999999985</v>
      </c>
      <c r="I5056" s="31"/>
      <c r="J5056" s="36" t="s">
        <v>1932</v>
      </c>
      <c r="K5056" s="30" t="s">
        <v>1929</v>
      </c>
      <c r="L5056" s="9">
        <f>Таблица4[[#This Row],[Поступления]]/Таблица4[[#This Row],[Начисления]]</f>
        <v>0.92805680325122375</v>
      </c>
    </row>
    <row r="5057" spans="1:12" ht="15">
      <c r="A5057" s="47">
        <v>106372</v>
      </c>
      <c r="B5057" s="34" t="s">
        <v>1173</v>
      </c>
      <c r="C5057" s="34" t="s">
        <v>1174</v>
      </c>
      <c r="D5057" s="34" t="s">
        <v>1272</v>
      </c>
      <c r="E5057" s="34" t="s">
        <v>225</v>
      </c>
      <c r="F5057" s="31">
        <v>1756511.47</v>
      </c>
      <c r="G5057" s="31">
        <v>1698816.47</v>
      </c>
      <c r="H5057" s="31">
        <v>57695</v>
      </c>
      <c r="I5057" s="31"/>
      <c r="J5057" s="36" t="s">
        <v>1932</v>
      </c>
      <c r="K5057" s="30" t="s">
        <v>1930</v>
      </c>
      <c r="L5057" s="9">
        <f>Таблица4[[#This Row],[Поступления]]/Таблица4[[#This Row],[Начисления]]</f>
        <v>0.96715364460443864</v>
      </c>
    </row>
    <row r="5058" spans="1:12" ht="15">
      <c r="A5058" s="47">
        <v>106373</v>
      </c>
      <c r="B5058" s="34" t="s">
        <v>1173</v>
      </c>
      <c r="C5058" s="34" t="s">
        <v>1174</v>
      </c>
      <c r="D5058" s="34" t="s">
        <v>1272</v>
      </c>
      <c r="E5058" s="34" t="s">
        <v>185</v>
      </c>
      <c r="F5058" s="31">
        <v>3388200.43</v>
      </c>
      <c r="G5058" s="31">
        <v>3020217.17</v>
      </c>
      <c r="H5058" s="31">
        <v>367983.26000000024</v>
      </c>
      <c r="I5058" s="31"/>
      <c r="J5058" s="36" t="s">
        <v>1932</v>
      </c>
      <c r="K5058" s="30" t="s">
        <v>1929</v>
      </c>
      <c r="L5058" s="9">
        <f>Таблица4[[#This Row],[Поступления]]/Таблица4[[#This Row],[Начисления]]</f>
        <v>0.89139271197129266</v>
      </c>
    </row>
    <row r="5059" spans="1:12" ht="15">
      <c r="A5059" s="47">
        <v>106374</v>
      </c>
      <c r="B5059" s="34" t="s">
        <v>1173</v>
      </c>
      <c r="C5059" s="34" t="s">
        <v>1174</v>
      </c>
      <c r="D5059" s="34" t="s">
        <v>1272</v>
      </c>
      <c r="E5059" s="34" t="s">
        <v>186</v>
      </c>
      <c r="F5059" s="31">
        <v>3169381.71</v>
      </c>
      <c r="G5059" s="31">
        <v>2634370.27</v>
      </c>
      <c r="H5059" s="31">
        <v>535011.43999999994</v>
      </c>
      <c r="I5059" s="31"/>
      <c r="J5059" s="36" t="s">
        <v>1932</v>
      </c>
      <c r="K5059" s="30" t="s">
        <v>1930</v>
      </c>
      <c r="L5059" s="9">
        <f>Таблица4[[#This Row],[Поступления]]/Таблица4[[#This Row],[Начисления]]</f>
        <v>0.83119375040502774</v>
      </c>
    </row>
    <row r="5060" spans="1:12" ht="15">
      <c r="A5060" s="47">
        <v>106375</v>
      </c>
      <c r="B5060" s="34" t="s">
        <v>1173</v>
      </c>
      <c r="C5060" s="34" t="s">
        <v>1174</v>
      </c>
      <c r="D5060" s="34" t="s">
        <v>1272</v>
      </c>
      <c r="E5060" s="34" t="s">
        <v>142</v>
      </c>
      <c r="F5060" s="31">
        <v>4032424.71</v>
      </c>
      <c r="G5060" s="31">
        <v>3759088.17</v>
      </c>
      <c r="H5060" s="31">
        <v>273336.54000000004</v>
      </c>
      <c r="I5060" s="31"/>
      <c r="J5060" s="36" t="s">
        <v>1932</v>
      </c>
      <c r="K5060" s="30" t="s">
        <v>1929</v>
      </c>
      <c r="L5060" s="9">
        <f>Таблица4[[#This Row],[Поступления]]/Таблица4[[#This Row],[Начисления]]</f>
        <v>0.93221533948987234</v>
      </c>
    </row>
    <row r="5061" spans="1:12" ht="15">
      <c r="A5061" s="47">
        <v>106376</v>
      </c>
      <c r="B5061" s="34" t="s">
        <v>1173</v>
      </c>
      <c r="C5061" s="34" t="s">
        <v>1174</v>
      </c>
      <c r="D5061" s="34" t="s">
        <v>1272</v>
      </c>
      <c r="E5061" s="34" t="s">
        <v>192</v>
      </c>
      <c r="F5061" s="31">
        <v>1178486.92</v>
      </c>
      <c r="G5061" s="31">
        <v>1061315.92</v>
      </c>
      <c r="H5061" s="31">
        <v>117171</v>
      </c>
      <c r="I5061" s="31"/>
      <c r="J5061" s="36" t="s">
        <v>1932</v>
      </c>
      <c r="K5061" s="30" t="s">
        <v>1929</v>
      </c>
      <c r="L5061" s="9">
        <f>Таблица4[[#This Row],[Поступления]]/Таблица4[[#This Row],[Начисления]]</f>
        <v>0.90057505262765236</v>
      </c>
    </row>
    <row r="5062" spans="1:12" ht="15">
      <c r="A5062" s="47">
        <v>106377</v>
      </c>
      <c r="B5062" s="34" t="s">
        <v>1173</v>
      </c>
      <c r="C5062" s="34" t="s">
        <v>1174</v>
      </c>
      <c r="D5062" s="34" t="s">
        <v>1272</v>
      </c>
      <c r="E5062" s="34" t="s">
        <v>193</v>
      </c>
      <c r="F5062" s="31">
        <v>1138606.83</v>
      </c>
      <c r="G5062" s="31">
        <v>966098.55</v>
      </c>
      <c r="H5062" s="31">
        <v>172508.28000000003</v>
      </c>
      <c r="I5062" s="31"/>
      <c r="J5062" s="36" t="s">
        <v>1932</v>
      </c>
      <c r="K5062" s="30" t="s">
        <v>1929</v>
      </c>
      <c r="L5062" s="9">
        <f>Таблица4[[#This Row],[Поступления]]/Таблица4[[#This Row],[Начисления]]</f>
        <v>0.84849179237753214</v>
      </c>
    </row>
    <row r="5063" spans="1:12" ht="15">
      <c r="A5063" s="47">
        <v>106378</v>
      </c>
      <c r="B5063" s="34" t="s">
        <v>1173</v>
      </c>
      <c r="C5063" s="34" t="s">
        <v>1174</v>
      </c>
      <c r="D5063" s="34" t="s">
        <v>1272</v>
      </c>
      <c r="E5063" s="34" t="s">
        <v>194</v>
      </c>
      <c r="F5063" s="31">
        <v>3204189.76</v>
      </c>
      <c r="G5063" s="31">
        <v>2764594.48</v>
      </c>
      <c r="H5063" s="31">
        <v>439595.2799999998</v>
      </c>
      <c r="I5063" s="31"/>
      <c r="J5063" s="36" t="s">
        <v>1932</v>
      </c>
      <c r="K5063" s="30" t="s">
        <v>1929</v>
      </c>
      <c r="L5063" s="9">
        <f>Таблица4[[#This Row],[Поступления]]/Таблица4[[#This Row],[Начисления]]</f>
        <v>0.8628061029693822</v>
      </c>
    </row>
    <row r="5064" spans="1:12" ht="15">
      <c r="A5064" s="47">
        <v>106379</v>
      </c>
      <c r="B5064" s="34" t="s">
        <v>1173</v>
      </c>
      <c r="C5064" s="34" t="s">
        <v>1174</v>
      </c>
      <c r="D5064" s="34" t="s">
        <v>1272</v>
      </c>
      <c r="E5064" s="34" t="s">
        <v>195</v>
      </c>
      <c r="F5064" s="31">
        <v>8060841.7199999997</v>
      </c>
      <c r="G5064" s="31">
        <v>7018462.04</v>
      </c>
      <c r="H5064" s="31">
        <v>1042379.6799999997</v>
      </c>
      <c r="I5064" s="31"/>
      <c r="J5064" s="36" t="s">
        <v>1932</v>
      </c>
      <c r="K5064" s="30" t="s">
        <v>1930</v>
      </c>
      <c r="L5064" s="9">
        <f>Таблица4[[#This Row],[Поступления]]/Таблица4[[#This Row],[Начисления]]</f>
        <v>0.87068600076667924</v>
      </c>
    </row>
    <row r="5065" spans="1:12" ht="15">
      <c r="A5065" s="47">
        <v>106380</v>
      </c>
      <c r="B5065" s="34" t="s">
        <v>1173</v>
      </c>
      <c r="C5065" s="34" t="s">
        <v>1174</v>
      </c>
      <c r="D5065" s="34" t="s">
        <v>1272</v>
      </c>
      <c r="E5065" s="34" t="s">
        <v>196</v>
      </c>
      <c r="F5065" s="31">
        <v>3890219.16</v>
      </c>
      <c r="G5065" s="31">
        <v>2986032.04</v>
      </c>
      <c r="H5065" s="31">
        <v>904187.12000000011</v>
      </c>
      <c r="I5065" s="31"/>
      <c r="J5065" s="36" t="s">
        <v>1932</v>
      </c>
      <c r="K5065" s="30" t="s">
        <v>1930</v>
      </c>
      <c r="L5065" s="9">
        <f>Таблица4[[#This Row],[Поступления]]/Таблица4[[#This Row],[Начисления]]</f>
        <v>0.76757424638256111</v>
      </c>
    </row>
    <row r="5066" spans="1:12" ht="15">
      <c r="A5066" s="47">
        <v>106382</v>
      </c>
      <c r="B5066" s="34" t="s">
        <v>1173</v>
      </c>
      <c r="C5066" s="34" t="s">
        <v>1174</v>
      </c>
      <c r="D5066" s="34" t="s">
        <v>1272</v>
      </c>
      <c r="E5066" s="34" t="s">
        <v>367</v>
      </c>
      <c r="F5066" s="31">
        <v>4933569.92</v>
      </c>
      <c r="G5066" s="31">
        <v>4661613.7</v>
      </c>
      <c r="H5066" s="31">
        <v>271956.21999999974</v>
      </c>
      <c r="I5066" s="31"/>
      <c r="J5066" s="36" t="s">
        <v>1932</v>
      </c>
      <c r="K5066" s="30" t="s">
        <v>1929</v>
      </c>
      <c r="L5066" s="9">
        <f>Таблица4[[#This Row],[Поступления]]/Таблица4[[#This Row],[Начисления]]</f>
        <v>0.9448763827390938</v>
      </c>
    </row>
    <row r="5067" spans="1:12" ht="15">
      <c r="A5067" s="47">
        <v>106383</v>
      </c>
      <c r="B5067" s="34" t="s">
        <v>1173</v>
      </c>
      <c r="C5067" s="34" t="s">
        <v>1174</v>
      </c>
      <c r="D5067" s="34" t="s">
        <v>1272</v>
      </c>
      <c r="E5067" s="34" t="s">
        <v>371</v>
      </c>
      <c r="F5067" s="31">
        <v>2684829.95</v>
      </c>
      <c r="G5067" s="31">
        <v>2557076.6</v>
      </c>
      <c r="H5067" s="31">
        <v>127753.35000000009</v>
      </c>
      <c r="I5067" s="31"/>
      <c r="J5067" s="36" t="s">
        <v>1932</v>
      </c>
      <c r="K5067" s="30" t="s">
        <v>1929</v>
      </c>
      <c r="L5067" s="9">
        <f>Таблица4[[#This Row],[Поступления]]/Таблица4[[#This Row],[Начисления]]</f>
        <v>0.95241659532291789</v>
      </c>
    </row>
    <row r="5068" spans="1:12" ht="15">
      <c r="A5068" s="47">
        <v>106384</v>
      </c>
      <c r="B5068" s="34" t="s">
        <v>1173</v>
      </c>
      <c r="C5068" s="34" t="s">
        <v>1174</v>
      </c>
      <c r="D5068" s="34" t="s">
        <v>1272</v>
      </c>
      <c r="E5068" s="34" t="s">
        <v>204</v>
      </c>
      <c r="F5068" s="31">
        <v>837920.81</v>
      </c>
      <c r="G5068" s="31">
        <v>679045.79</v>
      </c>
      <c r="H5068" s="31">
        <v>158875.02000000002</v>
      </c>
      <c r="I5068" s="31"/>
      <c r="J5068" s="36" t="s">
        <v>1932</v>
      </c>
      <c r="K5068" s="30" t="s">
        <v>1929</v>
      </c>
      <c r="L5068" s="9">
        <f>Таблица4[[#This Row],[Поступления]]/Таблица4[[#This Row],[Начисления]]</f>
        <v>0.81039375308031791</v>
      </c>
    </row>
    <row r="5069" spans="1:12" ht="15">
      <c r="A5069" s="47">
        <v>106385</v>
      </c>
      <c r="B5069" s="34" t="s">
        <v>1173</v>
      </c>
      <c r="C5069" s="34" t="s">
        <v>1174</v>
      </c>
      <c r="D5069" s="34" t="s">
        <v>1272</v>
      </c>
      <c r="E5069" s="34" t="s">
        <v>373</v>
      </c>
      <c r="F5069" s="31">
        <v>1503066.64</v>
      </c>
      <c r="G5069" s="31">
        <v>1406273.57</v>
      </c>
      <c r="H5069" s="31">
        <v>96793.069999999832</v>
      </c>
      <c r="I5069" s="31"/>
      <c r="J5069" s="36" t="s">
        <v>1932</v>
      </c>
      <c r="K5069" s="30" t="s">
        <v>1929</v>
      </c>
      <c r="L5069" s="9">
        <f>Таблица4[[#This Row],[Поступления]]/Таблица4[[#This Row],[Начисления]]</f>
        <v>0.93560294172984915</v>
      </c>
    </row>
    <row r="5070" spans="1:12" ht="15">
      <c r="A5070" s="47">
        <v>106386</v>
      </c>
      <c r="B5070" s="34" t="s">
        <v>1173</v>
      </c>
      <c r="C5070" s="34" t="s">
        <v>1174</v>
      </c>
      <c r="D5070" s="34" t="s">
        <v>1272</v>
      </c>
      <c r="E5070" s="34" t="s">
        <v>338</v>
      </c>
      <c r="F5070" s="31">
        <v>1514878.03</v>
      </c>
      <c r="G5070" s="31">
        <v>1439654.92</v>
      </c>
      <c r="H5070" s="31">
        <v>75223.110000000102</v>
      </c>
      <c r="I5070" s="31"/>
      <c r="J5070" s="36" t="s">
        <v>1932</v>
      </c>
      <c r="K5070" s="30" t="s">
        <v>1929</v>
      </c>
      <c r="L5070" s="9">
        <f>Таблица4[[#This Row],[Поступления]]/Таблица4[[#This Row],[Начисления]]</f>
        <v>0.9503437844431607</v>
      </c>
    </row>
    <row r="5071" spans="1:12" ht="15">
      <c r="A5071" s="47">
        <v>106387</v>
      </c>
      <c r="B5071" s="34" t="s">
        <v>1173</v>
      </c>
      <c r="C5071" s="34" t="s">
        <v>1174</v>
      </c>
      <c r="D5071" s="34" t="s">
        <v>1272</v>
      </c>
      <c r="E5071" s="34" t="s">
        <v>578</v>
      </c>
      <c r="F5071" s="31">
        <v>1608866.28</v>
      </c>
      <c r="G5071" s="31">
        <v>1539712.74</v>
      </c>
      <c r="H5071" s="31">
        <v>69153.540000000037</v>
      </c>
      <c r="I5071" s="31"/>
      <c r="J5071" s="36" t="s">
        <v>1932</v>
      </c>
      <c r="K5071" s="30" t="s">
        <v>1930</v>
      </c>
      <c r="L5071" s="9">
        <f>Таблица4[[#This Row],[Поступления]]/Таблица4[[#This Row],[Начисления]]</f>
        <v>0.95701722333319084</v>
      </c>
    </row>
    <row r="5072" spans="1:12" ht="15">
      <c r="A5072" s="47">
        <v>106388</v>
      </c>
      <c r="B5072" s="34" t="s">
        <v>1173</v>
      </c>
      <c r="C5072" s="34" t="s">
        <v>1174</v>
      </c>
      <c r="D5072" s="34" t="s">
        <v>1272</v>
      </c>
      <c r="E5072" s="34" t="s">
        <v>372</v>
      </c>
      <c r="F5072" s="31">
        <v>1996543.7</v>
      </c>
      <c r="G5072" s="31">
        <v>1907413.07</v>
      </c>
      <c r="H5072" s="31">
        <v>89130.629999999888</v>
      </c>
      <c r="I5072" s="31"/>
      <c r="J5072" s="36" t="s">
        <v>1932</v>
      </c>
      <c r="K5072" s="30" t="s">
        <v>1929</v>
      </c>
      <c r="L5072" s="9">
        <f>Таблица4[[#This Row],[Поступления]]/Таблица4[[#This Row],[Начисления]]</f>
        <v>0.95535753612605634</v>
      </c>
    </row>
    <row r="5073" spans="1:12" ht="15">
      <c r="A5073" s="47">
        <v>106389</v>
      </c>
      <c r="B5073" s="34" t="s">
        <v>1173</v>
      </c>
      <c r="C5073" s="34" t="s">
        <v>1174</v>
      </c>
      <c r="D5073" s="34" t="s">
        <v>1272</v>
      </c>
      <c r="E5073" s="34" t="s">
        <v>577</v>
      </c>
      <c r="F5073" s="31">
        <v>1508881.4</v>
      </c>
      <c r="G5073" s="31">
        <v>1405749.96</v>
      </c>
      <c r="H5073" s="31">
        <v>103131.43999999994</v>
      </c>
      <c r="I5073" s="31"/>
      <c r="J5073" s="36" t="s">
        <v>1932</v>
      </c>
      <c r="K5073" s="30" t="s">
        <v>1930</v>
      </c>
      <c r="L5073" s="9">
        <f>Таблица4[[#This Row],[Поступления]]/Таблица4[[#This Row],[Начисления]]</f>
        <v>0.93165040009108735</v>
      </c>
    </row>
    <row r="5074" spans="1:12" ht="15">
      <c r="A5074" s="47">
        <v>106390</v>
      </c>
      <c r="B5074" s="34" t="s">
        <v>1173</v>
      </c>
      <c r="C5074" s="34" t="s">
        <v>1174</v>
      </c>
      <c r="D5074" s="34" t="s">
        <v>1272</v>
      </c>
      <c r="E5074" s="34" t="s">
        <v>579</v>
      </c>
      <c r="F5074" s="31">
        <v>769663.77</v>
      </c>
      <c r="G5074" s="31">
        <v>756447.07</v>
      </c>
      <c r="H5074" s="31">
        <v>13216.70000000007</v>
      </c>
      <c r="I5074" s="31"/>
      <c r="J5074" s="36" t="s">
        <v>1932</v>
      </c>
      <c r="K5074" s="30" t="s">
        <v>1930</v>
      </c>
      <c r="L5074" s="9">
        <f>Таблица4[[#This Row],[Поступления]]/Таблица4[[#This Row],[Начисления]]</f>
        <v>0.98282795616064911</v>
      </c>
    </row>
    <row r="5075" spans="1:12" ht="15">
      <c r="A5075" s="47">
        <v>106392</v>
      </c>
      <c r="B5075" s="34" t="s">
        <v>1173</v>
      </c>
      <c r="C5075" s="34" t="s">
        <v>1174</v>
      </c>
      <c r="D5075" s="34" t="s">
        <v>1272</v>
      </c>
      <c r="E5075" s="34" t="s">
        <v>580</v>
      </c>
      <c r="F5075" s="31">
        <v>759611.62</v>
      </c>
      <c r="G5075" s="31">
        <v>688094.2</v>
      </c>
      <c r="H5075" s="31">
        <v>71517.420000000042</v>
      </c>
      <c r="I5075" s="31"/>
      <c r="J5075" s="36" t="s">
        <v>1932</v>
      </c>
      <c r="K5075" s="30" t="s">
        <v>1929</v>
      </c>
      <c r="L5075" s="9">
        <f>Таблица4[[#This Row],[Поступления]]/Таблица4[[#This Row],[Начисления]]</f>
        <v>0.90585001846074964</v>
      </c>
    </row>
    <row r="5076" spans="1:12" ht="15">
      <c r="A5076" s="47">
        <v>106393</v>
      </c>
      <c r="B5076" s="34" t="s">
        <v>1173</v>
      </c>
      <c r="C5076" s="34" t="s">
        <v>1174</v>
      </c>
      <c r="D5076" s="34" t="s">
        <v>1272</v>
      </c>
      <c r="E5076" s="34" t="s">
        <v>581</v>
      </c>
      <c r="F5076" s="31">
        <v>1484613.06</v>
      </c>
      <c r="G5076" s="31">
        <v>1333302.3600000001</v>
      </c>
      <c r="H5076" s="31">
        <v>151310.69999999995</v>
      </c>
      <c r="I5076" s="31"/>
      <c r="J5076" s="36" t="s">
        <v>1932</v>
      </c>
      <c r="K5076" s="30" t="s">
        <v>1929</v>
      </c>
      <c r="L5076" s="9">
        <f>Таблица4[[#This Row],[Поступления]]/Таблица4[[#This Row],[Начисления]]</f>
        <v>0.8980807160621368</v>
      </c>
    </row>
    <row r="5077" spans="1:12" ht="15">
      <c r="A5077" s="47">
        <v>106394</v>
      </c>
      <c r="B5077" s="34" t="s">
        <v>1173</v>
      </c>
      <c r="C5077" s="34" t="s">
        <v>1174</v>
      </c>
      <c r="D5077" s="34" t="s">
        <v>1272</v>
      </c>
      <c r="E5077" s="34" t="s">
        <v>24</v>
      </c>
      <c r="F5077" s="31">
        <v>3910990.39</v>
      </c>
      <c r="G5077" s="31">
        <v>3322429.92</v>
      </c>
      <c r="H5077" s="31">
        <v>588560.4700000002</v>
      </c>
      <c r="I5077" s="31"/>
      <c r="J5077" s="36" t="s">
        <v>1932</v>
      </c>
      <c r="K5077" s="30" t="s">
        <v>1930</v>
      </c>
      <c r="L5077" s="9">
        <f>Таблица4[[#This Row],[Поступления]]/Таблица4[[#This Row],[Начисления]]</f>
        <v>0.8495111439023505</v>
      </c>
    </row>
    <row r="5078" spans="1:12" ht="15">
      <c r="A5078" s="47">
        <v>106395</v>
      </c>
      <c r="B5078" s="34" t="s">
        <v>1173</v>
      </c>
      <c r="C5078" s="34" t="s">
        <v>1174</v>
      </c>
      <c r="D5078" s="34" t="s">
        <v>1272</v>
      </c>
      <c r="E5078" s="34" t="s">
        <v>37</v>
      </c>
      <c r="F5078" s="31">
        <v>1485235.92</v>
      </c>
      <c r="G5078" s="31">
        <v>1202330.99</v>
      </c>
      <c r="H5078" s="31">
        <v>282904.92999999993</v>
      </c>
      <c r="I5078" s="31"/>
      <c r="J5078" s="36" t="s">
        <v>1932</v>
      </c>
      <c r="K5078" s="30" t="s">
        <v>1930</v>
      </c>
      <c r="L5078" s="9">
        <f>Таблица4[[#This Row],[Поступления]]/Таблица4[[#This Row],[Начисления]]</f>
        <v>0.8095218906367414</v>
      </c>
    </row>
    <row r="5079" spans="1:12" ht="15">
      <c r="A5079" s="47">
        <v>106396</v>
      </c>
      <c r="B5079" s="34" t="s">
        <v>1173</v>
      </c>
      <c r="C5079" s="34" t="s">
        <v>1174</v>
      </c>
      <c r="D5079" s="34" t="s">
        <v>1272</v>
      </c>
      <c r="E5079" s="34" t="s">
        <v>95</v>
      </c>
      <c r="F5079" s="31">
        <v>1320054.1000000001</v>
      </c>
      <c r="G5079" s="31">
        <v>1125102.1100000001</v>
      </c>
      <c r="H5079" s="31">
        <v>194951.99</v>
      </c>
      <c r="I5079" s="31"/>
      <c r="J5079" s="36" t="s">
        <v>1932</v>
      </c>
      <c r="K5079" s="30" t="s">
        <v>1929</v>
      </c>
      <c r="L5079" s="9">
        <f>Таблица4[[#This Row],[Поступления]]/Таблица4[[#This Row],[Начисления]]</f>
        <v>0.85231515132599489</v>
      </c>
    </row>
    <row r="5080" spans="1:12" ht="15">
      <c r="A5080" s="47">
        <v>106397</v>
      </c>
      <c r="B5080" s="34" t="s">
        <v>1173</v>
      </c>
      <c r="C5080" s="34" t="s">
        <v>1174</v>
      </c>
      <c r="D5080" s="34" t="s">
        <v>1272</v>
      </c>
      <c r="E5080" s="34" t="s">
        <v>533</v>
      </c>
      <c r="F5080" s="31">
        <v>2660990.2000000002</v>
      </c>
      <c r="G5080" s="31">
        <v>2551274.6</v>
      </c>
      <c r="H5080" s="31">
        <v>109715.60000000009</v>
      </c>
      <c r="I5080" s="31"/>
      <c r="J5080" s="36" t="s">
        <v>1932</v>
      </c>
      <c r="K5080" s="30" t="s">
        <v>1929</v>
      </c>
      <c r="L5080" s="9">
        <f>Таблица4[[#This Row],[Поступления]]/Таблица4[[#This Row],[Начисления]]</f>
        <v>0.95876888235063773</v>
      </c>
    </row>
    <row r="5081" spans="1:12" ht="15">
      <c r="A5081" s="47">
        <v>106398</v>
      </c>
      <c r="B5081" s="34" t="s">
        <v>1173</v>
      </c>
      <c r="C5081" s="34" t="s">
        <v>1174</v>
      </c>
      <c r="D5081" s="34" t="s">
        <v>1272</v>
      </c>
      <c r="E5081" s="34" t="s">
        <v>538</v>
      </c>
      <c r="F5081" s="31">
        <v>750593.07</v>
      </c>
      <c r="G5081" s="31">
        <v>706445.77</v>
      </c>
      <c r="H5081" s="31">
        <v>44147.29999999993</v>
      </c>
      <c r="I5081" s="31"/>
      <c r="J5081" s="36" t="s">
        <v>1932</v>
      </c>
      <c r="K5081" s="30" t="s">
        <v>1930</v>
      </c>
      <c r="L5081" s="9">
        <f>Таблица4[[#This Row],[Поступления]]/Таблица4[[#This Row],[Начисления]]</f>
        <v>0.94118344311385671</v>
      </c>
    </row>
    <row r="5082" spans="1:12" ht="15">
      <c r="A5082" s="47">
        <v>106399</v>
      </c>
      <c r="B5082" s="34" t="s">
        <v>1173</v>
      </c>
      <c r="C5082" s="34" t="s">
        <v>1174</v>
      </c>
      <c r="D5082" s="34" t="s">
        <v>1272</v>
      </c>
      <c r="E5082" s="34" t="s">
        <v>38</v>
      </c>
      <c r="F5082" s="31">
        <v>680306.54</v>
      </c>
      <c r="G5082" s="31">
        <v>602336.24</v>
      </c>
      <c r="H5082" s="31">
        <v>77970.300000000047</v>
      </c>
      <c r="I5082" s="31"/>
      <c r="J5082" s="36" t="s">
        <v>1932</v>
      </c>
      <c r="K5082" s="30" t="s">
        <v>1929</v>
      </c>
      <c r="L5082" s="9">
        <f>Таблица4[[#This Row],[Поступления]]/Таблица4[[#This Row],[Начисления]]</f>
        <v>0.88538945987495576</v>
      </c>
    </row>
    <row r="5083" spans="1:12" ht="15">
      <c r="A5083" s="47">
        <v>106400</v>
      </c>
      <c r="B5083" s="34" t="s">
        <v>1173</v>
      </c>
      <c r="C5083" s="34" t="s">
        <v>1174</v>
      </c>
      <c r="D5083" s="34" t="s">
        <v>1272</v>
      </c>
      <c r="E5083" s="34" t="s">
        <v>242</v>
      </c>
      <c r="F5083" s="31">
        <v>702348.12</v>
      </c>
      <c r="G5083" s="31">
        <v>587080.19999999995</v>
      </c>
      <c r="H5083" s="31">
        <v>115267.92000000004</v>
      </c>
      <c r="I5083" s="31"/>
      <c r="J5083" s="36" t="s">
        <v>1932</v>
      </c>
      <c r="K5083" s="30" t="s">
        <v>1929</v>
      </c>
      <c r="L5083" s="9">
        <f>Таблица4[[#This Row],[Поступления]]/Таблица4[[#This Row],[Начисления]]</f>
        <v>0.83588206942164234</v>
      </c>
    </row>
    <row r="5084" spans="1:12" ht="15">
      <c r="A5084" s="47">
        <v>106401</v>
      </c>
      <c r="B5084" s="34" t="s">
        <v>1173</v>
      </c>
      <c r="C5084" s="34" t="s">
        <v>1174</v>
      </c>
      <c r="D5084" s="34" t="s">
        <v>1272</v>
      </c>
      <c r="E5084" s="34" t="s">
        <v>582</v>
      </c>
      <c r="F5084" s="31">
        <v>1467482.19</v>
      </c>
      <c r="G5084" s="31">
        <v>1324610.02</v>
      </c>
      <c r="H5084" s="31">
        <v>142872.16999999993</v>
      </c>
      <c r="I5084" s="31"/>
      <c r="J5084" s="36" t="s">
        <v>1932</v>
      </c>
      <c r="K5084" s="30" t="s">
        <v>1929</v>
      </c>
      <c r="L5084" s="9">
        <f>Таблица4[[#This Row],[Поступления]]/Таблица4[[#This Row],[Начисления]]</f>
        <v>0.90264129202140442</v>
      </c>
    </row>
    <row r="5085" spans="1:12" ht="15">
      <c r="A5085" s="47">
        <v>106402</v>
      </c>
      <c r="B5085" s="34" t="s">
        <v>1173</v>
      </c>
      <c r="C5085" s="34" t="s">
        <v>1174</v>
      </c>
      <c r="D5085" s="34" t="s">
        <v>1272</v>
      </c>
      <c r="E5085" s="34" t="s">
        <v>564</v>
      </c>
      <c r="F5085" s="31">
        <v>1502508.12</v>
      </c>
      <c r="G5085" s="31">
        <v>1438356.04</v>
      </c>
      <c r="H5085" s="31">
        <v>64152.080000000075</v>
      </c>
      <c r="I5085" s="31"/>
      <c r="J5085" s="36" t="s">
        <v>1932</v>
      </c>
      <c r="K5085" s="30" t="s">
        <v>1929</v>
      </c>
      <c r="L5085" s="9">
        <f>Таблица4[[#This Row],[Поступления]]/Таблица4[[#This Row],[Начисления]]</f>
        <v>0.95730333889975916</v>
      </c>
    </row>
    <row r="5086" spans="1:12" ht="15">
      <c r="A5086" s="47">
        <v>106403</v>
      </c>
      <c r="B5086" s="34" t="s">
        <v>1173</v>
      </c>
      <c r="C5086" s="34" t="s">
        <v>1174</v>
      </c>
      <c r="D5086" s="34" t="s">
        <v>1272</v>
      </c>
      <c r="E5086" s="34" t="s">
        <v>583</v>
      </c>
      <c r="F5086" s="31">
        <v>1558250.53</v>
      </c>
      <c r="G5086" s="31">
        <v>1407377.86</v>
      </c>
      <c r="H5086" s="31">
        <v>150872.66999999993</v>
      </c>
      <c r="I5086" s="31"/>
      <c r="J5086" s="36" t="s">
        <v>1932</v>
      </c>
      <c r="K5086" s="30" t="s">
        <v>1929</v>
      </c>
      <c r="L5086" s="9">
        <f>Таблица4[[#This Row],[Поступления]]/Таблица4[[#This Row],[Начисления]]</f>
        <v>0.90317816866072242</v>
      </c>
    </row>
    <row r="5087" spans="1:12" ht="15">
      <c r="A5087" s="47">
        <v>106404</v>
      </c>
      <c r="B5087" s="34" t="s">
        <v>1173</v>
      </c>
      <c r="C5087" s="34" t="s">
        <v>1174</v>
      </c>
      <c r="D5087" s="34" t="s">
        <v>1272</v>
      </c>
      <c r="E5087" s="34" t="s">
        <v>52</v>
      </c>
      <c r="F5087" s="31">
        <v>300973.48</v>
      </c>
      <c r="G5087" s="31">
        <v>263768.42</v>
      </c>
      <c r="H5087" s="31">
        <v>37205.06</v>
      </c>
      <c r="I5087" s="31"/>
      <c r="J5087" s="36" t="s">
        <v>1932</v>
      </c>
      <c r="K5087" s="30" t="s">
        <v>1929</v>
      </c>
      <c r="L5087" s="9">
        <f>Таблица4[[#This Row],[Поступления]]/Таблица4[[#This Row],[Начисления]]</f>
        <v>0.8763842581745076</v>
      </c>
    </row>
    <row r="5088" spans="1:12" ht="15">
      <c r="A5088" s="47">
        <v>106405</v>
      </c>
      <c r="B5088" s="34" t="s">
        <v>1173</v>
      </c>
      <c r="C5088" s="34" t="s">
        <v>1174</v>
      </c>
      <c r="D5088" s="34" t="s">
        <v>1272</v>
      </c>
      <c r="E5088" s="34" t="s">
        <v>584</v>
      </c>
      <c r="F5088" s="31">
        <v>2234872.23</v>
      </c>
      <c r="G5088" s="31">
        <v>2043659.81</v>
      </c>
      <c r="H5088" s="31">
        <v>191212.41999999993</v>
      </c>
      <c r="I5088" s="31"/>
      <c r="J5088" s="36" t="s">
        <v>1932</v>
      </c>
      <c r="K5088" s="30" t="s">
        <v>1929</v>
      </c>
      <c r="L5088" s="9">
        <f>Таблица4[[#This Row],[Поступления]]/Таблица4[[#This Row],[Начисления]]</f>
        <v>0.91444145332639448</v>
      </c>
    </row>
    <row r="5089" spans="1:12" ht="15">
      <c r="A5089" s="47">
        <v>106406</v>
      </c>
      <c r="B5089" s="34" t="s">
        <v>1173</v>
      </c>
      <c r="C5089" s="34" t="s">
        <v>1174</v>
      </c>
      <c r="D5089" s="34" t="s">
        <v>1272</v>
      </c>
      <c r="E5089" s="34" t="s">
        <v>585</v>
      </c>
      <c r="F5089" s="31">
        <v>1625612.39</v>
      </c>
      <c r="G5089" s="31">
        <v>1454339.97</v>
      </c>
      <c r="H5089" s="31">
        <v>171272.41999999993</v>
      </c>
      <c r="I5089" s="31"/>
      <c r="J5089" s="36" t="s">
        <v>1932</v>
      </c>
      <c r="K5089" s="30" t="s">
        <v>1929</v>
      </c>
      <c r="L5089" s="9">
        <f>Таблица4[[#This Row],[Поступления]]/Таблица4[[#This Row],[Начисления]]</f>
        <v>0.89464129268847414</v>
      </c>
    </row>
    <row r="5090" spans="1:12" ht="15">
      <c r="A5090" s="47">
        <v>106408</v>
      </c>
      <c r="B5090" s="34" t="s">
        <v>1173</v>
      </c>
      <c r="C5090" s="34" t="s">
        <v>1174</v>
      </c>
      <c r="D5090" s="34" t="s">
        <v>1179</v>
      </c>
      <c r="E5090" s="34" t="s">
        <v>29</v>
      </c>
      <c r="F5090" s="31">
        <v>4987626.63</v>
      </c>
      <c r="G5090" s="31">
        <v>4417321.5999999996</v>
      </c>
      <c r="H5090" s="31">
        <v>570305.03000000026</v>
      </c>
      <c r="I5090" s="31"/>
      <c r="J5090" s="36" t="s">
        <v>1938</v>
      </c>
      <c r="K5090" s="30" t="s">
        <v>1929</v>
      </c>
      <c r="L5090" s="9">
        <f>Таблица4[[#This Row],[Поступления]]/Таблица4[[#This Row],[Начисления]]</f>
        <v>0.88565602995026105</v>
      </c>
    </row>
    <row r="5091" spans="1:12" ht="15">
      <c r="A5091" s="47">
        <v>106409</v>
      </c>
      <c r="B5091" s="34" t="s">
        <v>1173</v>
      </c>
      <c r="C5091" s="34" t="s">
        <v>1174</v>
      </c>
      <c r="D5091" s="34" t="s">
        <v>1179</v>
      </c>
      <c r="E5091" s="34" t="s">
        <v>30</v>
      </c>
      <c r="F5091" s="31">
        <v>4991544.3499999996</v>
      </c>
      <c r="G5091" s="31">
        <v>4522662.55</v>
      </c>
      <c r="H5091" s="31">
        <v>468881.79999999981</v>
      </c>
      <c r="I5091" s="31"/>
      <c r="J5091" s="36" t="s">
        <v>1938</v>
      </c>
      <c r="K5091" s="30" t="s">
        <v>1929</v>
      </c>
      <c r="L5091" s="9">
        <f>Таблица4[[#This Row],[Поступления]]/Таблица4[[#This Row],[Начисления]]</f>
        <v>0.90606478333704477</v>
      </c>
    </row>
    <row r="5092" spans="1:12" ht="15">
      <c r="A5092" s="47">
        <v>106410</v>
      </c>
      <c r="B5092" s="34" t="s">
        <v>1173</v>
      </c>
      <c r="C5092" s="34" t="s">
        <v>1174</v>
      </c>
      <c r="D5092" s="34" t="s">
        <v>1179</v>
      </c>
      <c r="E5092" s="34" t="s">
        <v>26</v>
      </c>
      <c r="F5092" s="31">
        <v>4251061.83</v>
      </c>
      <c r="G5092" s="31">
        <v>3866917.19</v>
      </c>
      <c r="H5092" s="31">
        <v>384144.64000000013</v>
      </c>
      <c r="I5092" s="31"/>
      <c r="J5092" s="36" t="s">
        <v>1938</v>
      </c>
      <c r="K5092" s="30" t="s">
        <v>1929</v>
      </c>
      <c r="L5092" s="9">
        <f>Таблица4[[#This Row],[Поступления]]/Таблица4[[#This Row],[Начисления]]</f>
        <v>0.90963560273598743</v>
      </c>
    </row>
    <row r="5093" spans="1:12" ht="15">
      <c r="A5093" s="47">
        <v>106411</v>
      </c>
      <c r="B5093" s="34" t="s">
        <v>1173</v>
      </c>
      <c r="C5093" s="34" t="s">
        <v>1174</v>
      </c>
      <c r="D5093" s="34" t="s">
        <v>1179</v>
      </c>
      <c r="E5093" s="34" t="s">
        <v>27</v>
      </c>
      <c r="F5093" s="31">
        <v>6161315.1600000001</v>
      </c>
      <c r="G5093" s="31">
        <v>5475651.8499999996</v>
      </c>
      <c r="H5093" s="31">
        <v>685663.31000000052</v>
      </c>
      <c r="I5093" s="31"/>
      <c r="J5093" s="36" t="s">
        <v>1938</v>
      </c>
      <c r="K5093" s="30" t="s">
        <v>1929</v>
      </c>
      <c r="L5093" s="9">
        <f>Таблица4[[#This Row],[Поступления]]/Таблица4[[#This Row],[Начисления]]</f>
        <v>0.88871478049825969</v>
      </c>
    </row>
    <row r="5094" spans="1:12" ht="15">
      <c r="A5094" s="47">
        <v>106412</v>
      </c>
      <c r="B5094" s="34" t="s">
        <v>1173</v>
      </c>
      <c r="C5094" s="34" t="s">
        <v>1174</v>
      </c>
      <c r="D5094" s="34" t="s">
        <v>1179</v>
      </c>
      <c r="E5094" s="34" t="s">
        <v>28</v>
      </c>
      <c r="F5094" s="31">
        <v>4352039.16</v>
      </c>
      <c r="G5094" s="31">
        <v>4112545.1</v>
      </c>
      <c r="H5094" s="31">
        <v>239494.06000000006</v>
      </c>
      <c r="I5094" s="31"/>
      <c r="J5094" s="36" t="s">
        <v>1938</v>
      </c>
      <c r="K5094" s="30" t="s">
        <v>1929</v>
      </c>
      <c r="L5094" s="9">
        <f>Таблица4[[#This Row],[Поступления]]/Таблица4[[#This Row],[Начисления]]</f>
        <v>0.94496969094368166</v>
      </c>
    </row>
    <row r="5095" spans="1:12" ht="15">
      <c r="A5095" s="47">
        <v>106413</v>
      </c>
      <c r="B5095" s="34" t="s">
        <v>1173</v>
      </c>
      <c r="C5095" s="34" t="s">
        <v>1174</v>
      </c>
      <c r="D5095" s="34" t="s">
        <v>1443</v>
      </c>
      <c r="E5095" s="34" t="s">
        <v>25</v>
      </c>
      <c r="F5095" s="31">
        <v>32081.4</v>
      </c>
      <c r="G5095" s="31">
        <v>17505.11</v>
      </c>
      <c r="H5095" s="31">
        <v>14576.29</v>
      </c>
      <c r="I5095" s="31"/>
      <c r="J5095" s="36" t="s">
        <v>1936</v>
      </c>
      <c r="K5095" s="30" t="s">
        <v>1929</v>
      </c>
      <c r="L5095" s="9">
        <f>Таблица4[[#This Row],[Поступления]]/Таблица4[[#This Row],[Начисления]]</f>
        <v>0.54564669871015603</v>
      </c>
    </row>
    <row r="5096" spans="1:12" ht="15">
      <c r="A5096" s="47">
        <v>106414</v>
      </c>
      <c r="B5096" s="34" t="s">
        <v>1173</v>
      </c>
      <c r="C5096" s="34" t="s">
        <v>1174</v>
      </c>
      <c r="D5096" s="34" t="s">
        <v>1443</v>
      </c>
      <c r="E5096" s="34" t="s">
        <v>29</v>
      </c>
      <c r="F5096" s="31">
        <v>39489.870000000003</v>
      </c>
      <c r="G5096" s="31">
        <v>26644.84</v>
      </c>
      <c r="H5096" s="31">
        <v>12845.030000000002</v>
      </c>
      <c r="I5096" s="31"/>
      <c r="J5096" s="36" t="s">
        <v>1936</v>
      </c>
      <c r="K5096" s="30" t="s">
        <v>1929</v>
      </c>
      <c r="L5096" s="9">
        <f>Таблица4[[#This Row],[Поступления]]/Таблица4[[#This Row],[Начисления]]</f>
        <v>0.67472594870532621</v>
      </c>
    </row>
    <row r="5097" spans="1:12" ht="15">
      <c r="A5097" s="47">
        <v>106415</v>
      </c>
      <c r="B5097" s="34" t="s">
        <v>1173</v>
      </c>
      <c r="C5097" s="34" t="s">
        <v>1174</v>
      </c>
      <c r="D5097" s="34" t="s">
        <v>1443</v>
      </c>
      <c r="E5097" s="34" t="s">
        <v>26</v>
      </c>
      <c r="F5097" s="31">
        <v>187305.91</v>
      </c>
      <c r="G5097" s="31">
        <v>185392.11</v>
      </c>
      <c r="H5097" s="31">
        <v>1913.8000000000175</v>
      </c>
      <c r="I5097" s="31"/>
      <c r="J5097" s="36" t="s">
        <v>1936</v>
      </c>
      <c r="K5097" s="30" t="s">
        <v>1929</v>
      </c>
      <c r="L5097" s="9">
        <f>Таблица4[[#This Row],[Поступления]]/Таблица4[[#This Row],[Начисления]]</f>
        <v>0.98978249004529528</v>
      </c>
    </row>
    <row r="5098" spans="1:12" ht="15">
      <c r="A5098" s="47">
        <v>106416</v>
      </c>
      <c r="B5098" s="34" t="s">
        <v>1173</v>
      </c>
      <c r="C5098" s="34" t="s">
        <v>1174</v>
      </c>
      <c r="D5098" s="34" t="s">
        <v>1444</v>
      </c>
      <c r="E5098" s="34" t="s">
        <v>19</v>
      </c>
      <c r="F5098" s="31">
        <v>599303.6</v>
      </c>
      <c r="G5098" s="31">
        <v>531116.85</v>
      </c>
      <c r="H5098" s="31">
        <v>68186.75</v>
      </c>
      <c r="I5098" s="31"/>
      <c r="J5098" s="36" t="s">
        <v>1933</v>
      </c>
      <c r="K5098" s="30" t="s">
        <v>1929</v>
      </c>
      <c r="L5098" s="9">
        <f>Таблица4[[#This Row],[Поступления]]/Таблица4[[#This Row],[Начисления]]</f>
        <v>0.88622335991307244</v>
      </c>
    </row>
    <row r="5099" spans="1:12" ht="15">
      <c r="A5099" s="47">
        <v>106417</v>
      </c>
      <c r="B5099" s="34" t="s">
        <v>1173</v>
      </c>
      <c r="C5099" s="34" t="s">
        <v>1174</v>
      </c>
      <c r="D5099" s="34" t="s">
        <v>1444</v>
      </c>
      <c r="E5099" s="34" t="s">
        <v>20</v>
      </c>
      <c r="F5099" s="31">
        <v>592034.91</v>
      </c>
      <c r="G5099" s="31">
        <v>556869.09</v>
      </c>
      <c r="H5099" s="31">
        <v>35165.820000000065</v>
      </c>
      <c r="I5099" s="31"/>
      <c r="J5099" s="36" t="s">
        <v>1933</v>
      </c>
      <c r="K5099" s="30" t="s">
        <v>1929</v>
      </c>
      <c r="L5099" s="9">
        <f>Таблица4[[#This Row],[Поступления]]/Таблица4[[#This Row],[Начисления]]</f>
        <v>0.94060177971599668</v>
      </c>
    </row>
    <row r="5100" spans="1:12" ht="15">
      <c r="A5100" s="47">
        <v>106418</v>
      </c>
      <c r="B5100" s="34" t="s">
        <v>1173</v>
      </c>
      <c r="C5100" s="34" t="s">
        <v>1174</v>
      </c>
      <c r="D5100" s="34" t="s">
        <v>1444</v>
      </c>
      <c r="E5100" s="34" t="s">
        <v>21</v>
      </c>
      <c r="F5100" s="31">
        <v>594732.93999999994</v>
      </c>
      <c r="G5100" s="31">
        <v>564565.9</v>
      </c>
      <c r="H5100" s="31">
        <v>30167.039999999921</v>
      </c>
      <c r="I5100" s="31"/>
      <c r="J5100" s="36" t="s">
        <v>1933</v>
      </c>
      <c r="K5100" s="30" t="s">
        <v>1929</v>
      </c>
      <c r="L5100" s="9">
        <f>Таблица4[[#This Row],[Поступления]]/Таблица4[[#This Row],[Начисления]]</f>
        <v>0.94927632560590991</v>
      </c>
    </row>
    <row r="5101" spans="1:12" ht="15">
      <c r="A5101" s="47">
        <v>106419</v>
      </c>
      <c r="B5101" s="34" t="s">
        <v>1173</v>
      </c>
      <c r="C5101" s="34" t="s">
        <v>1174</v>
      </c>
      <c r="D5101" s="34" t="s">
        <v>1444</v>
      </c>
      <c r="E5101" s="34" t="s">
        <v>25</v>
      </c>
      <c r="F5101" s="31">
        <v>946773.5</v>
      </c>
      <c r="G5101" s="31">
        <v>902010.67</v>
      </c>
      <c r="H5101" s="31">
        <v>44762.829999999958</v>
      </c>
      <c r="I5101" s="31"/>
      <c r="J5101" s="36" t="s">
        <v>1933</v>
      </c>
      <c r="K5101" s="30" t="s">
        <v>1929</v>
      </c>
      <c r="L5101" s="9">
        <f>Таблица4[[#This Row],[Поступления]]/Таблица4[[#This Row],[Начисления]]</f>
        <v>0.952720655996392</v>
      </c>
    </row>
    <row r="5102" spans="1:12" ht="15">
      <c r="A5102" s="47">
        <v>106420</v>
      </c>
      <c r="B5102" s="34" t="s">
        <v>1173</v>
      </c>
      <c r="C5102" s="34" t="s">
        <v>1174</v>
      </c>
      <c r="D5102" s="34" t="s">
        <v>1444</v>
      </c>
      <c r="E5102" s="34" t="s">
        <v>100</v>
      </c>
      <c r="F5102" s="31">
        <v>604402.32999999996</v>
      </c>
      <c r="G5102" s="31">
        <v>556831.1</v>
      </c>
      <c r="H5102" s="31">
        <v>47571.229999999981</v>
      </c>
      <c r="I5102" s="31"/>
      <c r="J5102" s="36" t="s">
        <v>1933</v>
      </c>
      <c r="K5102" s="30" t="s">
        <v>1929</v>
      </c>
      <c r="L5102" s="9">
        <f>Таблица4[[#This Row],[Поступления]]/Таблица4[[#This Row],[Начисления]]</f>
        <v>0.92129211348341433</v>
      </c>
    </row>
    <row r="5103" spans="1:12" ht="15">
      <c r="A5103" s="47">
        <v>106421</v>
      </c>
      <c r="B5103" s="34" t="s">
        <v>1173</v>
      </c>
      <c r="C5103" s="34" t="s">
        <v>1174</v>
      </c>
      <c r="D5103" s="34" t="s">
        <v>1444</v>
      </c>
      <c r="E5103" s="34" t="s">
        <v>29</v>
      </c>
      <c r="F5103" s="31">
        <v>1350424.75</v>
      </c>
      <c r="G5103" s="31">
        <v>1284398.0800000001</v>
      </c>
      <c r="H5103" s="31">
        <v>66026.669999999925</v>
      </c>
      <c r="I5103" s="31"/>
      <c r="J5103" s="36" t="s">
        <v>1933</v>
      </c>
      <c r="K5103" s="30" t="s">
        <v>1929</v>
      </c>
      <c r="L5103" s="9">
        <f>Таблица4[[#This Row],[Поступления]]/Таблица4[[#This Row],[Начисления]]</f>
        <v>0.95110673882421071</v>
      </c>
    </row>
    <row r="5104" spans="1:12" ht="15">
      <c r="A5104" s="47">
        <v>106422</v>
      </c>
      <c r="B5104" s="34" t="s">
        <v>1173</v>
      </c>
      <c r="C5104" s="34" t="s">
        <v>1174</v>
      </c>
      <c r="D5104" s="34" t="s">
        <v>1444</v>
      </c>
      <c r="E5104" s="34" t="s">
        <v>34</v>
      </c>
      <c r="F5104" s="31">
        <v>1391342.17</v>
      </c>
      <c r="G5104" s="31">
        <v>1107723.1100000001</v>
      </c>
      <c r="H5104" s="31">
        <v>283619.05999999982</v>
      </c>
      <c r="I5104" s="31"/>
      <c r="J5104" s="36" t="s">
        <v>1933</v>
      </c>
      <c r="K5104" s="30" t="s">
        <v>1930</v>
      </c>
      <c r="L5104" s="9">
        <f>Таблица4[[#This Row],[Поступления]]/Таблица4[[#This Row],[Начисления]]</f>
        <v>0.79615434210550817</v>
      </c>
    </row>
    <row r="5105" spans="1:12" ht="15">
      <c r="A5105" s="47">
        <v>106423</v>
      </c>
      <c r="B5105" s="34" t="s">
        <v>1173</v>
      </c>
      <c r="C5105" s="34" t="s">
        <v>1174</v>
      </c>
      <c r="D5105" s="34" t="s">
        <v>1444</v>
      </c>
      <c r="E5105" s="34" t="s">
        <v>30</v>
      </c>
      <c r="F5105" s="31">
        <v>1197946.1599999999</v>
      </c>
      <c r="G5105" s="31">
        <v>1125816.5</v>
      </c>
      <c r="H5105" s="31">
        <v>72129.659999999916</v>
      </c>
      <c r="I5105" s="31"/>
      <c r="J5105" s="36" t="s">
        <v>1933</v>
      </c>
      <c r="K5105" s="30" t="s">
        <v>1929</v>
      </c>
      <c r="L5105" s="9">
        <f>Таблица4[[#This Row],[Поступления]]/Таблица4[[#This Row],[Начисления]]</f>
        <v>0.9397888966896476</v>
      </c>
    </row>
    <row r="5106" spans="1:12" ht="15">
      <c r="A5106" s="47">
        <v>106424</v>
      </c>
      <c r="B5106" s="34" t="s">
        <v>1173</v>
      </c>
      <c r="C5106" s="34" t="s">
        <v>1174</v>
      </c>
      <c r="D5106" s="34" t="s">
        <v>1444</v>
      </c>
      <c r="E5106" s="34" t="s">
        <v>67</v>
      </c>
      <c r="F5106" s="31">
        <v>1196102.79</v>
      </c>
      <c r="G5106" s="31">
        <v>1074575.1399999999</v>
      </c>
      <c r="H5106" s="31">
        <v>121527.65000000014</v>
      </c>
      <c r="I5106" s="31"/>
      <c r="J5106" s="36" t="s">
        <v>1933</v>
      </c>
      <c r="K5106" s="30" t="s">
        <v>1929</v>
      </c>
      <c r="L5106" s="9">
        <f>Таблица4[[#This Row],[Поступления]]/Таблица4[[#This Row],[Начисления]]</f>
        <v>0.89839698476081631</v>
      </c>
    </row>
    <row r="5107" spans="1:12" ht="15">
      <c r="A5107" s="47">
        <v>106425</v>
      </c>
      <c r="B5107" s="34" t="s">
        <v>1173</v>
      </c>
      <c r="C5107" s="34" t="s">
        <v>1174</v>
      </c>
      <c r="D5107" s="34" t="s">
        <v>1444</v>
      </c>
      <c r="E5107" s="34" t="s">
        <v>26</v>
      </c>
      <c r="F5107" s="31">
        <v>1199551.8600000001</v>
      </c>
      <c r="G5107" s="31">
        <v>1145985.8400000001</v>
      </c>
      <c r="H5107" s="31">
        <v>53566.020000000019</v>
      </c>
      <c r="I5107" s="31"/>
      <c r="J5107" s="36" t="s">
        <v>1933</v>
      </c>
      <c r="K5107" s="30" t="s">
        <v>1930</v>
      </c>
      <c r="L5107" s="9">
        <f>Таблица4[[#This Row],[Поступления]]/Таблица4[[#This Row],[Начисления]]</f>
        <v>0.95534497358038362</v>
      </c>
    </row>
    <row r="5108" spans="1:12" ht="15">
      <c r="A5108" s="47">
        <v>106426</v>
      </c>
      <c r="B5108" s="34" t="s">
        <v>1173</v>
      </c>
      <c r="C5108" s="34" t="s">
        <v>1174</v>
      </c>
      <c r="D5108" s="34" t="s">
        <v>1444</v>
      </c>
      <c r="E5108" s="34" t="s">
        <v>22</v>
      </c>
      <c r="F5108" s="31">
        <v>1193036.6200000001</v>
      </c>
      <c r="G5108" s="31">
        <v>1109802.24</v>
      </c>
      <c r="H5108" s="31">
        <v>83234.380000000121</v>
      </c>
      <c r="I5108" s="31"/>
      <c r="J5108" s="36" t="s">
        <v>1933</v>
      </c>
      <c r="K5108" s="30" t="s">
        <v>1929</v>
      </c>
      <c r="L5108" s="9">
        <f>Таблица4[[#This Row],[Поступления]]/Таблица4[[#This Row],[Начисления]]</f>
        <v>0.9302331725576034</v>
      </c>
    </row>
    <row r="5109" spans="1:12" ht="15">
      <c r="A5109" s="47">
        <v>106427</v>
      </c>
      <c r="B5109" s="34" t="s">
        <v>1173</v>
      </c>
      <c r="C5109" s="34" t="s">
        <v>1174</v>
      </c>
      <c r="D5109" s="34" t="s">
        <v>1444</v>
      </c>
      <c r="E5109" s="34" t="s">
        <v>27</v>
      </c>
      <c r="F5109" s="31">
        <v>1185863.42</v>
      </c>
      <c r="G5109" s="31">
        <v>1042989.52</v>
      </c>
      <c r="H5109" s="31">
        <v>142873.89999999991</v>
      </c>
      <c r="I5109" s="31"/>
      <c r="J5109" s="36" t="s">
        <v>1933</v>
      </c>
      <c r="K5109" s="30" t="s">
        <v>1930</v>
      </c>
      <c r="L5109" s="9">
        <f>Таблица4[[#This Row],[Поступления]]/Таблица4[[#This Row],[Начисления]]</f>
        <v>0.87951909335393796</v>
      </c>
    </row>
    <row r="5110" spans="1:12" ht="15">
      <c r="A5110" s="47">
        <v>106428</v>
      </c>
      <c r="B5110" s="34" t="s">
        <v>1173</v>
      </c>
      <c r="C5110" s="34" t="s">
        <v>1174</v>
      </c>
      <c r="D5110" s="34" t="s">
        <v>1444</v>
      </c>
      <c r="E5110" s="34" t="s">
        <v>68</v>
      </c>
      <c r="F5110" s="31">
        <v>1611008.22</v>
      </c>
      <c r="G5110" s="31">
        <v>1497125.87</v>
      </c>
      <c r="H5110" s="31">
        <v>113882.34999999986</v>
      </c>
      <c r="I5110" s="31"/>
      <c r="J5110" s="36" t="s">
        <v>1933</v>
      </c>
      <c r="K5110" s="30" t="s">
        <v>1930</v>
      </c>
      <c r="L5110" s="9">
        <f>Таблица4[[#This Row],[Поступления]]/Таблица4[[#This Row],[Начисления]]</f>
        <v>0.92930988893402422</v>
      </c>
    </row>
    <row r="5111" spans="1:12" ht="15">
      <c r="A5111" s="47">
        <v>106429</v>
      </c>
      <c r="B5111" s="34" t="s">
        <v>1173</v>
      </c>
      <c r="C5111" s="34" t="s">
        <v>1174</v>
      </c>
      <c r="D5111" s="34" t="s">
        <v>1444</v>
      </c>
      <c r="E5111" s="34" t="s">
        <v>28</v>
      </c>
      <c r="F5111" s="31">
        <v>902826.09</v>
      </c>
      <c r="G5111" s="31">
        <v>866082.87</v>
      </c>
      <c r="H5111" s="31">
        <v>36743.219999999972</v>
      </c>
      <c r="I5111" s="31"/>
      <c r="J5111" s="36" t="s">
        <v>1933</v>
      </c>
      <c r="K5111" s="30" t="s">
        <v>1929</v>
      </c>
      <c r="L5111" s="9">
        <f>Таблица4[[#This Row],[Поступления]]/Таблица4[[#This Row],[Начисления]]</f>
        <v>0.95930199580297915</v>
      </c>
    </row>
    <row r="5112" spans="1:12" ht="15">
      <c r="A5112" s="47">
        <v>106430</v>
      </c>
      <c r="B5112" s="34" t="s">
        <v>1173</v>
      </c>
      <c r="C5112" s="34" t="s">
        <v>1174</v>
      </c>
      <c r="D5112" s="34" t="s">
        <v>1444</v>
      </c>
      <c r="E5112" s="34" t="s">
        <v>69</v>
      </c>
      <c r="F5112" s="31">
        <v>1161698.52</v>
      </c>
      <c r="G5112" s="31">
        <v>1075921.83</v>
      </c>
      <c r="H5112" s="31">
        <v>85776.689999999944</v>
      </c>
      <c r="I5112" s="31"/>
      <c r="J5112" s="36" t="s">
        <v>1933</v>
      </c>
      <c r="K5112" s="30" t="s">
        <v>1930</v>
      </c>
      <c r="L5112" s="9">
        <f>Таблица4[[#This Row],[Поступления]]/Таблица4[[#This Row],[Начисления]]</f>
        <v>0.9261626932261221</v>
      </c>
    </row>
    <row r="5113" spans="1:12" ht="15">
      <c r="A5113" s="47">
        <v>106431</v>
      </c>
      <c r="B5113" s="34" t="s">
        <v>1173</v>
      </c>
      <c r="C5113" s="34" t="s">
        <v>1174</v>
      </c>
      <c r="D5113" s="34" t="s">
        <v>1444</v>
      </c>
      <c r="E5113" s="34" t="s">
        <v>16</v>
      </c>
      <c r="F5113" s="31">
        <v>911894.86</v>
      </c>
      <c r="G5113" s="31">
        <v>851181.3</v>
      </c>
      <c r="H5113" s="31">
        <v>60713.559999999939</v>
      </c>
      <c r="I5113" s="31"/>
      <c r="J5113" s="36" t="s">
        <v>1933</v>
      </c>
      <c r="K5113" s="30" t="s">
        <v>1930</v>
      </c>
      <c r="L5113" s="9">
        <f>Таблица4[[#This Row],[Поступления]]/Таблица4[[#This Row],[Начисления]]</f>
        <v>0.93342043840448896</v>
      </c>
    </row>
    <row r="5114" spans="1:12" ht="15">
      <c r="A5114" s="47">
        <v>106432</v>
      </c>
      <c r="B5114" s="34" t="s">
        <v>1173</v>
      </c>
      <c r="C5114" s="34" t="s">
        <v>1174</v>
      </c>
      <c r="D5114" s="34" t="s">
        <v>1444</v>
      </c>
      <c r="E5114" s="34" t="s">
        <v>70</v>
      </c>
      <c r="F5114" s="31">
        <v>1987245.41</v>
      </c>
      <c r="G5114" s="31">
        <v>1631542.24</v>
      </c>
      <c r="H5114" s="31">
        <v>355703.16999999993</v>
      </c>
      <c r="I5114" s="31"/>
      <c r="J5114" s="36" t="s">
        <v>1933</v>
      </c>
      <c r="K5114" s="30" t="s">
        <v>1930</v>
      </c>
      <c r="L5114" s="9">
        <f>Таблица4[[#This Row],[Поступления]]/Таблица4[[#This Row],[Начисления]]</f>
        <v>0.82100692334722769</v>
      </c>
    </row>
    <row r="5115" spans="1:12" ht="15">
      <c r="A5115" s="47">
        <v>106433</v>
      </c>
      <c r="B5115" s="34" t="s">
        <v>1173</v>
      </c>
      <c r="C5115" s="34" t="s">
        <v>1174</v>
      </c>
      <c r="D5115" s="34" t="s">
        <v>1445</v>
      </c>
      <c r="E5115" s="34" t="s">
        <v>29</v>
      </c>
      <c r="F5115" s="31">
        <v>449052.27</v>
      </c>
      <c r="G5115" s="31">
        <v>381460.2</v>
      </c>
      <c r="H5115" s="31">
        <v>67592.070000000007</v>
      </c>
      <c r="I5115" s="31"/>
      <c r="J5115" s="36" t="s">
        <v>1935</v>
      </c>
      <c r="K5115" s="30" t="s">
        <v>1929</v>
      </c>
      <c r="L5115" s="9">
        <f>Таблица4[[#This Row],[Поступления]]/Таблица4[[#This Row],[Начисления]]</f>
        <v>0.84947839145763582</v>
      </c>
    </row>
    <row r="5116" spans="1:12" ht="15">
      <c r="A5116" s="47">
        <v>106434</v>
      </c>
      <c r="B5116" s="34" t="s">
        <v>1173</v>
      </c>
      <c r="C5116" s="34" t="s">
        <v>1174</v>
      </c>
      <c r="D5116" s="34" t="s">
        <v>1445</v>
      </c>
      <c r="E5116" s="34" t="s">
        <v>30</v>
      </c>
      <c r="F5116" s="31">
        <v>328304.65999999997</v>
      </c>
      <c r="G5116" s="31">
        <v>289514.51</v>
      </c>
      <c r="H5116" s="31">
        <v>38790.149999999965</v>
      </c>
      <c r="I5116" s="31"/>
      <c r="J5116" s="36" t="s">
        <v>1935</v>
      </c>
      <c r="K5116" s="30" t="s">
        <v>1930</v>
      </c>
      <c r="L5116" s="9">
        <f>Таблица4[[#This Row],[Поступления]]/Таблица4[[#This Row],[Начисления]]</f>
        <v>0.88184709288013163</v>
      </c>
    </row>
    <row r="5117" spans="1:12" ht="15">
      <c r="A5117" s="47">
        <v>106435</v>
      </c>
      <c r="B5117" s="34" t="s">
        <v>1173</v>
      </c>
      <c r="C5117" s="34" t="s">
        <v>1174</v>
      </c>
      <c r="D5117" s="34" t="s">
        <v>1445</v>
      </c>
      <c r="E5117" s="34" t="s">
        <v>26</v>
      </c>
      <c r="F5117" s="31">
        <v>443348.99</v>
      </c>
      <c r="G5117" s="31">
        <v>316729.62</v>
      </c>
      <c r="H5117" s="31">
        <v>126619.37</v>
      </c>
      <c r="I5117" s="31"/>
      <c r="J5117" s="36" t="s">
        <v>1935</v>
      </c>
      <c r="K5117" s="30" t="s">
        <v>1930</v>
      </c>
      <c r="L5117" s="9">
        <f>Таблица4[[#This Row],[Поступления]]/Таблица4[[#This Row],[Начисления]]</f>
        <v>0.71440248459796873</v>
      </c>
    </row>
    <row r="5118" spans="1:12" ht="15">
      <c r="A5118" s="47">
        <v>106436</v>
      </c>
      <c r="B5118" s="34" t="s">
        <v>1173</v>
      </c>
      <c r="C5118" s="34" t="s">
        <v>1174</v>
      </c>
      <c r="D5118" s="34" t="s">
        <v>1453</v>
      </c>
      <c r="E5118" s="34" t="s">
        <v>34</v>
      </c>
      <c r="F5118" s="31">
        <v>1353245.7</v>
      </c>
      <c r="G5118" s="31">
        <v>1186370.01</v>
      </c>
      <c r="H5118" s="31">
        <v>166875.68999999994</v>
      </c>
      <c r="I5118" s="31"/>
      <c r="J5118" s="36" t="s">
        <v>1933</v>
      </c>
      <c r="K5118" s="30" t="s">
        <v>1929</v>
      </c>
      <c r="L5118" s="9">
        <f>Таблица4[[#This Row],[Поступления]]/Таблица4[[#This Row],[Начисления]]</f>
        <v>0.87668485479022773</v>
      </c>
    </row>
    <row r="5119" spans="1:12" ht="15">
      <c r="A5119" s="47">
        <v>106437</v>
      </c>
      <c r="B5119" s="34" t="s">
        <v>1173</v>
      </c>
      <c r="C5119" s="34" t="s">
        <v>1174</v>
      </c>
      <c r="D5119" s="34" t="s">
        <v>1453</v>
      </c>
      <c r="E5119" s="34" t="s">
        <v>67</v>
      </c>
      <c r="F5119" s="31">
        <v>2214701.85</v>
      </c>
      <c r="G5119" s="31">
        <v>2135283.17</v>
      </c>
      <c r="H5119" s="31">
        <v>79418.680000000168</v>
      </c>
      <c r="I5119" s="31"/>
      <c r="J5119" s="36" t="s">
        <v>1933</v>
      </c>
      <c r="K5119" s="30" t="s">
        <v>1930</v>
      </c>
      <c r="L5119" s="9">
        <f>Таблица4[[#This Row],[Поступления]]/Таблица4[[#This Row],[Начисления]]</f>
        <v>0.96414023856077957</v>
      </c>
    </row>
    <row r="5120" spans="1:12" ht="15">
      <c r="A5120" s="47">
        <v>106438</v>
      </c>
      <c r="B5120" s="34" t="s">
        <v>1173</v>
      </c>
      <c r="C5120" s="34" t="s">
        <v>1174</v>
      </c>
      <c r="D5120" s="34" t="s">
        <v>1453</v>
      </c>
      <c r="E5120" s="34" t="s">
        <v>22</v>
      </c>
      <c r="F5120" s="31">
        <v>1172665.72</v>
      </c>
      <c r="G5120" s="31">
        <v>945539.18</v>
      </c>
      <c r="H5120" s="31">
        <v>227126.53999999992</v>
      </c>
      <c r="I5120" s="31"/>
      <c r="J5120" s="36" t="s">
        <v>1933</v>
      </c>
      <c r="K5120" s="30" t="s">
        <v>1929</v>
      </c>
      <c r="L5120" s="9">
        <f>Таблица4[[#This Row],[Поступления]]/Таблица4[[#This Row],[Начисления]]</f>
        <v>0.80631604034609294</v>
      </c>
    </row>
    <row r="5121" spans="1:12" ht="15">
      <c r="A5121" s="47">
        <v>106439</v>
      </c>
      <c r="B5121" s="34" t="s">
        <v>1173</v>
      </c>
      <c r="C5121" s="34" t="s">
        <v>1174</v>
      </c>
      <c r="D5121" s="34" t="s">
        <v>1453</v>
      </c>
      <c r="E5121" s="34" t="s">
        <v>68</v>
      </c>
      <c r="F5121" s="31">
        <v>1081804.1299999999</v>
      </c>
      <c r="G5121" s="31">
        <v>861019.47</v>
      </c>
      <c r="H5121" s="31">
        <v>220784.65999999992</v>
      </c>
      <c r="I5121" s="31"/>
      <c r="J5121" s="36" t="s">
        <v>1933</v>
      </c>
      <c r="K5121" s="30" t="s">
        <v>1929</v>
      </c>
      <c r="L5121" s="9">
        <f>Таблица4[[#This Row],[Поступления]]/Таблица4[[#This Row],[Начисления]]</f>
        <v>0.79591068856429681</v>
      </c>
    </row>
    <row r="5122" spans="1:12" ht="15">
      <c r="A5122" s="47">
        <v>106440</v>
      </c>
      <c r="B5122" s="34" t="s">
        <v>1173</v>
      </c>
      <c r="C5122" s="34" t="s">
        <v>1174</v>
      </c>
      <c r="D5122" s="34" t="s">
        <v>1453</v>
      </c>
      <c r="E5122" s="34" t="s">
        <v>7</v>
      </c>
      <c r="F5122" s="31">
        <v>846182.22</v>
      </c>
      <c r="G5122" s="31">
        <v>774525.12</v>
      </c>
      <c r="H5122" s="31">
        <v>71657.099999999977</v>
      </c>
      <c r="I5122" s="31"/>
      <c r="J5122" s="36" t="s">
        <v>1933</v>
      </c>
      <c r="K5122" s="30" t="s">
        <v>1929</v>
      </c>
      <c r="L5122" s="9">
        <f>Таблица4[[#This Row],[Поступления]]/Таблица4[[#This Row],[Начисления]]</f>
        <v>0.91531717600967799</v>
      </c>
    </row>
    <row r="5123" spans="1:12" ht="15">
      <c r="A5123" s="47">
        <v>106441</v>
      </c>
      <c r="B5123" s="34" t="s">
        <v>1173</v>
      </c>
      <c r="C5123" s="34" t="s">
        <v>1174</v>
      </c>
      <c r="D5123" s="34" t="s">
        <v>1453</v>
      </c>
      <c r="E5123" s="34" t="s">
        <v>144</v>
      </c>
      <c r="F5123" s="31">
        <v>1522758.53</v>
      </c>
      <c r="G5123" s="31">
        <v>1440692.36</v>
      </c>
      <c r="H5123" s="31">
        <v>82066.169999999925</v>
      </c>
      <c r="I5123" s="31"/>
      <c r="J5123" s="36" t="s">
        <v>1933</v>
      </c>
      <c r="K5123" s="30" t="s">
        <v>1930</v>
      </c>
      <c r="L5123" s="9">
        <f>Таблица4[[#This Row],[Поступления]]/Таблица4[[#This Row],[Начисления]]</f>
        <v>0.9461069050783778</v>
      </c>
    </row>
    <row r="5124" spans="1:12" ht="15">
      <c r="A5124" s="47">
        <v>106442</v>
      </c>
      <c r="B5124" s="34" t="s">
        <v>1173</v>
      </c>
      <c r="C5124" s="34" t="s">
        <v>1174</v>
      </c>
      <c r="D5124" s="34" t="s">
        <v>1982</v>
      </c>
      <c r="E5124" s="34" t="s">
        <v>18</v>
      </c>
      <c r="F5124" s="31">
        <v>574862.22</v>
      </c>
      <c r="G5124" s="31">
        <v>486609.7</v>
      </c>
      <c r="H5124" s="31">
        <v>88252.51999999996</v>
      </c>
      <c r="I5124" s="31"/>
      <c r="J5124" s="36" t="s">
        <v>1937</v>
      </c>
      <c r="K5124" s="30" t="s">
        <v>1929</v>
      </c>
      <c r="L5124" s="9">
        <f>Таблица4[[#This Row],[Поступления]]/Таблица4[[#This Row],[Начисления]]</f>
        <v>0.84648057059655102</v>
      </c>
    </row>
    <row r="5125" spans="1:12" ht="15">
      <c r="A5125" s="47">
        <v>106443</v>
      </c>
      <c r="B5125" s="34" t="s">
        <v>1173</v>
      </c>
      <c r="C5125" s="34" t="s">
        <v>1174</v>
      </c>
      <c r="D5125" s="34" t="s">
        <v>1982</v>
      </c>
      <c r="E5125" s="34" t="s">
        <v>20</v>
      </c>
      <c r="F5125" s="31">
        <v>231583.41</v>
      </c>
      <c r="G5125" s="31">
        <v>176313.76</v>
      </c>
      <c r="H5125" s="31">
        <v>55269.649999999994</v>
      </c>
      <c r="I5125" s="31"/>
      <c r="J5125" s="36" t="s">
        <v>1937</v>
      </c>
      <c r="K5125" s="30" t="s">
        <v>1929</v>
      </c>
      <c r="L5125" s="9">
        <f>Таблица4[[#This Row],[Поступления]]/Таблица4[[#This Row],[Начисления]]</f>
        <v>0.76134020135552893</v>
      </c>
    </row>
    <row r="5126" spans="1:12" ht="15">
      <c r="A5126" s="47">
        <v>106444</v>
      </c>
      <c r="B5126" s="34" t="s">
        <v>1173</v>
      </c>
      <c r="C5126" s="34" t="s">
        <v>1174</v>
      </c>
      <c r="D5126" s="34" t="s">
        <v>1982</v>
      </c>
      <c r="E5126" s="34" t="s">
        <v>100</v>
      </c>
      <c r="F5126" s="31">
        <v>217044.5</v>
      </c>
      <c r="G5126" s="31">
        <v>147277.81</v>
      </c>
      <c r="H5126" s="31">
        <v>69766.69</v>
      </c>
      <c r="I5126" s="31"/>
      <c r="J5126" s="36" t="s">
        <v>1937</v>
      </c>
      <c r="K5126" s="30" t="s">
        <v>1929</v>
      </c>
      <c r="L5126" s="9">
        <f>Таблица4[[#This Row],[Поступления]]/Таблица4[[#This Row],[Начисления]]</f>
        <v>0.6785604334594979</v>
      </c>
    </row>
    <row r="5127" spans="1:12" ht="15">
      <c r="A5127" s="47">
        <v>106445</v>
      </c>
      <c r="B5127" s="34" t="s">
        <v>1173</v>
      </c>
      <c r="C5127" s="34" t="s">
        <v>1174</v>
      </c>
      <c r="D5127" s="34" t="s">
        <v>1982</v>
      </c>
      <c r="E5127" s="34" t="s">
        <v>29</v>
      </c>
      <c r="F5127" s="31">
        <v>336518.58</v>
      </c>
      <c r="G5127" s="31">
        <v>250600.82</v>
      </c>
      <c r="H5127" s="31">
        <v>85917.760000000009</v>
      </c>
      <c r="I5127" s="31"/>
      <c r="J5127" s="36" t="s">
        <v>1937</v>
      </c>
      <c r="K5127" s="30" t="s">
        <v>1929</v>
      </c>
      <c r="L5127" s="9">
        <f>Таблица4[[#This Row],[Поступления]]/Таблица4[[#This Row],[Начисления]]</f>
        <v>0.74468643009250779</v>
      </c>
    </row>
    <row r="5128" spans="1:12" ht="15">
      <c r="A5128" s="47">
        <v>106446</v>
      </c>
      <c r="B5128" s="34" t="s">
        <v>1173</v>
      </c>
      <c r="C5128" s="34" t="s">
        <v>1174</v>
      </c>
      <c r="D5128" s="34" t="s">
        <v>1446</v>
      </c>
      <c r="E5128" s="34" t="s">
        <v>180</v>
      </c>
      <c r="F5128" s="31">
        <v>261322.82</v>
      </c>
      <c r="G5128" s="31">
        <v>218892.43</v>
      </c>
      <c r="H5128" s="31">
        <v>42430.390000000014</v>
      </c>
      <c r="I5128" s="31"/>
      <c r="J5128" s="36" t="s">
        <v>1936</v>
      </c>
      <c r="K5128" s="30" t="s">
        <v>1929</v>
      </c>
      <c r="L5128" s="9">
        <f>Таблица4[[#This Row],[Поступления]]/Таблица4[[#This Row],[Начисления]]</f>
        <v>0.83763228178847904</v>
      </c>
    </row>
    <row r="5129" spans="1:12" ht="15">
      <c r="A5129" s="47">
        <v>106448</v>
      </c>
      <c r="B5129" s="34" t="s">
        <v>1173</v>
      </c>
      <c r="C5129" s="34" t="s">
        <v>1174</v>
      </c>
      <c r="D5129" s="34" t="s">
        <v>1448</v>
      </c>
      <c r="E5129" s="34" t="s">
        <v>262</v>
      </c>
      <c r="F5129" s="31">
        <v>130566.8</v>
      </c>
      <c r="G5129" s="31">
        <v>115440.49</v>
      </c>
      <c r="H5129" s="31">
        <v>15126.309999999998</v>
      </c>
      <c r="I5129" s="31"/>
      <c r="J5129" s="36" t="s">
        <v>1933</v>
      </c>
      <c r="K5129" s="30" t="s">
        <v>1929</v>
      </c>
      <c r="L5129" s="9">
        <f>Таблица4[[#This Row],[Поступления]]/Таблица4[[#This Row],[Начисления]]</f>
        <v>0.88414888011347448</v>
      </c>
    </row>
    <row r="5130" spans="1:12" ht="15">
      <c r="A5130" s="47">
        <v>106449</v>
      </c>
      <c r="B5130" s="34" t="s">
        <v>1173</v>
      </c>
      <c r="C5130" s="34" t="s">
        <v>1174</v>
      </c>
      <c r="D5130" s="34" t="s">
        <v>1448</v>
      </c>
      <c r="E5130" s="34" t="s">
        <v>263</v>
      </c>
      <c r="F5130" s="31">
        <v>131321.81</v>
      </c>
      <c r="G5130" s="31">
        <v>130738.17</v>
      </c>
      <c r="H5130" s="31">
        <v>583.63999999999942</v>
      </c>
      <c r="I5130" s="31"/>
      <c r="J5130" s="36" t="s">
        <v>1933</v>
      </c>
      <c r="K5130" s="30" t="s">
        <v>1929</v>
      </c>
      <c r="L5130" s="9">
        <f>Таблица4[[#This Row],[Поступления]]/Таблица4[[#This Row],[Начисления]]</f>
        <v>0.9955556506569625</v>
      </c>
    </row>
    <row r="5131" spans="1:12" ht="15">
      <c r="A5131" s="47">
        <v>106450</v>
      </c>
      <c r="B5131" s="34" t="s">
        <v>1173</v>
      </c>
      <c r="C5131" s="34" t="s">
        <v>1174</v>
      </c>
      <c r="D5131" s="34" t="s">
        <v>1448</v>
      </c>
      <c r="E5131" s="34" t="s">
        <v>491</v>
      </c>
      <c r="F5131" s="31">
        <v>128489.74</v>
      </c>
      <c r="G5131" s="31">
        <v>126478.73</v>
      </c>
      <c r="H5131" s="31">
        <v>2011.0100000000093</v>
      </c>
      <c r="I5131" s="31"/>
      <c r="J5131" s="36" t="s">
        <v>1933</v>
      </c>
      <c r="K5131" s="30" t="s">
        <v>1929</v>
      </c>
      <c r="L5131" s="9">
        <f>Таблица4[[#This Row],[Поступления]]/Таблица4[[#This Row],[Начисления]]</f>
        <v>0.98434886707685754</v>
      </c>
    </row>
    <row r="5132" spans="1:12" ht="15">
      <c r="A5132" s="47">
        <v>106451</v>
      </c>
      <c r="B5132" s="34" t="s">
        <v>1173</v>
      </c>
      <c r="C5132" s="34" t="s">
        <v>1174</v>
      </c>
      <c r="D5132" s="34" t="s">
        <v>1448</v>
      </c>
      <c r="E5132" s="34" t="s">
        <v>834</v>
      </c>
      <c r="F5132" s="31">
        <v>132171.44</v>
      </c>
      <c r="G5132" s="31">
        <v>130743.15</v>
      </c>
      <c r="H5132" s="31">
        <v>1428.2900000000081</v>
      </c>
      <c r="I5132" s="31"/>
      <c r="J5132" s="36" t="s">
        <v>1933</v>
      </c>
      <c r="K5132" s="30" t="s">
        <v>1929</v>
      </c>
      <c r="L5132" s="9">
        <f>Таблица4[[#This Row],[Поступления]]/Таблица4[[#This Row],[Начисления]]</f>
        <v>0.98919365636025447</v>
      </c>
    </row>
    <row r="5133" spans="1:12" ht="15">
      <c r="A5133" s="47">
        <v>106452</v>
      </c>
      <c r="B5133" s="34" t="s">
        <v>1173</v>
      </c>
      <c r="C5133" s="34" t="s">
        <v>1174</v>
      </c>
      <c r="D5133" s="34" t="s">
        <v>1449</v>
      </c>
      <c r="E5133" s="34" t="s">
        <v>19</v>
      </c>
      <c r="F5133" s="31">
        <v>2738829.06</v>
      </c>
      <c r="G5133" s="31">
        <v>2564171.61</v>
      </c>
      <c r="H5133" s="31">
        <v>174657.45000000019</v>
      </c>
      <c r="I5133" s="31"/>
      <c r="J5133" s="36" t="s">
        <v>1935</v>
      </c>
      <c r="K5133" s="30" t="s">
        <v>1930</v>
      </c>
      <c r="L5133" s="9">
        <f>Таблица4[[#This Row],[Поступления]]/Таблица4[[#This Row],[Начисления]]</f>
        <v>0.93622915261458484</v>
      </c>
    </row>
    <row r="5134" spans="1:12" ht="15">
      <c r="A5134" s="47">
        <v>106453</v>
      </c>
      <c r="B5134" s="34" t="s">
        <v>1173</v>
      </c>
      <c r="C5134" s="34" t="s">
        <v>1174</v>
      </c>
      <c r="D5134" s="34" t="s">
        <v>1449</v>
      </c>
      <c r="E5134" s="34" t="s">
        <v>20</v>
      </c>
      <c r="F5134" s="31">
        <v>5615833.46</v>
      </c>
      <c r="G5134" s="31">
        <v>5112712.5</v>
      </c>
      <c r="H5134" s="31">
        <v>503120.95999999996</v>
      </c>
      <c r="I5134" s="31"/>
      <c r="J5134" s="36" t="s">
        <v>1935</v>
      </c>
      <c r="K5134" s="30" t="s">
        <v>1930</v>
      </c>
      <c r="L5134" s="9">
        <f>Таблица4[[#This Row],[Поступления]]/Таблица4[[#This Row],[Начисления]]</f>
        <v>0.91041027772928296</v>
      </c>
    </row>
    <row r="5135" spans="1:12" ht="15">
      <c r="A5135" s="47">
        <v>106454</v>
      </c>
      <c r="B5135" s="34" t="s">
        <v>1173</v>
      </c>
      <c r="C5135" s="34" t="s">
        <v>1174</v>
      </c>
      <c r="D5135" s="34" t="s">
        <v>1449</v>
      </c>
      <c r="E5135" s="34" t="s">
        <v>21</v>
      </c>
      <c r="F5135" s="31">
        <v>2675730.98</v>
      </c>
      <c r="G5135" s="31">
        <v>2424862.4500000002</v>
      </c>
      <c r="H5135" s="31">
        <v>250868.5299999998</v>
      </c>
      <c r="I5135" s="31"/>
      <c r="J5135" s="36" t="s">
        <v>1935</v>
      </c>
      <c r="K5135" s="30" t="s">
        <v>1930</v>
      </c>
      <c r="L5135" s="9">
        <f>Таблица4[[#This Row],[Поступления]]/Таблица4[[#This Row],[Начисления]]</f>
        <v>0.9062429923355001</v>
      </c>
    </row>
    <row r="5136" spans="1:12" ht="15">
      <c r="A5136" s="47">
        <v>106455</v>
      </c>
      <c r="B5136" s="34" t="s">
        <v>1173</v>
      </c>
      <c r="C5136" s="34" t="s">
        <v>1174</v>
      </c>
      <c r="D5136" s="34" t="s">
        <v>1449</v>
      </c>
      <c r="E5136" s="34" t="s">
        <v>25</v>
      </c>
      <c r="F5136" s="31">
        <v>3705104.31</v>
      </c>
      <c r="G5136" s="31">
        <v>3490899.28</v>
      </c>
      <c r="H5136" s="31">
        <v>214205.03000000026</v>
      </c>
      <c r="I5136" s="31"/>
      <c r="J5136" s="36" t="s">
        <v>1935</v>
      </c>
      <c r="K5136" s="30" t="s">
        <v>1929</v>
      </c>
      <c r="L5136" s="9">
        <f>Таблица4[[#This Row],[Поступления]]/Таблица4[[#This Row],[Начисления]]</f>
        <v>0.94218650486523003</v>
      </c>
    </row>
    <row r="5137" spans="1:12" ht="15">
      <c r="A5137" s="47">
        <v>106456</v>
      </c>
      <c r="B5137" s="34" t="s">
        <v>1173</v>
      </c>
      <c r="C5137" s="34" t="s">
        <v>1174</v>
      </c>
      <c r="D5137" s="34" t="s">
        <v>1449</v>
      </c>
      <c r="E5137" s="34" t="s">
        <v>100</v>
      </c>
      <c r="F5137" s="31">
        <v>2710081.08</v>
      </c>
      <c r="G5137" s="31">
        <v>2481335.0299999998</v>
      </c>
      <c r="H5137" s="31">
        <v>228746.05000000028</v>
      </c>
      <c r="I5137" s="31"/>
      <c r="J5137" s="36" t="s">
        <v>1935</v>
      </c>
      <c r="K5137" s="30" t="s">
        <v>1930</v>
      </c>
      <c r="L5137" s="9">
        <f>Таблица4[[#This Row],[Поступления]]/Таблица4[[#This Row],[Начисления]]</f>
        <v>0.915594388784855</v>
      </c>
    </row>
    <row r="5138" spans="1:12" ht="15">
      <c r="A5138" s="47">
        <v>106457</v>
      </c>
      <c r="B5138" s="34" t="s">
        <v>1173</v>
      </c>
      <c r="C5138" s="34" t="s">
        <v>1174</v>
      </c>
      <c r="D5138" s="34" t="s">
        <v>1449</v>
      </c>
      <c r="E5138" s="34" t="s">
        <v>29</v>
      </c>
      <c r="F5138" s="31">
        <v>3737008.25</v>
      </c>
      <c r="G5138" s="31">
        <v>3597196.23</v>
      </c>
      <c r="H5138" s="31">
        <v>139812.02000000002</v>
      </c>
      <c r="I5138" s="31"/>
      <c r="J5138" s="36" t="s">
        <v>1935</v>
      </c>
      <c r="K5138" s="30" t="s">
        <v>1929</v>
      </c>
      <c r="L5138" s="9">
        <f>Таблица4[[#This Row],[Поступления]]/Таблица4[[#This Row],[Начисления]]</f>
        <v>0.9625871791960855</v>
      </c>
    </row>
    <row r="5139" spans="1:12" ht="15">
      <c r="A5139" s="47">
        <v>106458</v>
      </c>
      <c r="B5139" s="34" t="s">
        <v>1173</v>
      </c>
      <c r="C5139" s="34" t="s">
        <v>1174</v>
      </c>
      <c r="D5139" s="34" t="s">
        <v>1449</v>
      </c>
      <c r="E5139" s="34" t="s">
        <v>34</v>
      </c>
      <c r="F5139" s="31">
        <v>2692714.71</v>
      </c>
      <c r="G5139" s="31">
        <v>2526373.7200000002</v>
      </c>
      <c r="H5139" s="31">
        <v>166340.98999999976</v>
      </c>
      <c r="I5139" s="31"/>
      <c r="J5139" s="36" t="s">
        <v>1935</v>
      </c>
      <c r="K5139" s="30" t="s">
        <v>1929</v>
      </c>
      <c r="L5139" s="9">
        <f>Таблица4[[#This Row],[Поступления]]/Таблица4[[#This Row],[Начисления]]</f>
        <v>0.93822554265319857</v>
      </c>
    </row>
    <row r="5140" spans="1:12" ht="15">
      <c r="A5140" s="47">
        <v>106459</v>
      </c>
      <c r="B5140" s="34" t="s">
        <v>1173</v>
      </c>
      <c r="C5140" s="34" t="s">
        <v>1174</v>
      </c>
      <c r="D5140" s="34" t="s">
        <v>1449</v>
      </c>
      <c r="E5140" s="34" t="s">
        <v>30</v>
      </c>
      <c r="F5140" s="31">
        <v>6447973.1100000003</v>
      </c>
      <c r="G5140" s="31">
        <v>6185663.1399999997</v>
      </c>
      <c r="H5140" s="31">
        <v>262309.97000000067</v>
      </c>
      <c r="I5140" s="31"/>
      <c r="J5140" s="36" t="s">
        <v>1935</v>
      </c>
      <c r="K5140" s="30" t="s">
        <v>1929</v>
      </c>
      <c r="L5140" s="9">
        <f>Таблица4[[#This Row],[Поступления]]/Таблица4[[#This Row],[Начисления]]</f>
        <v>0.95931900373573353</v>
      </c>
    </row>
    <row r="5141" spans="1:12" ht="15">
      <c r="A5141" s="47">
        <v>106460</v>
      </c>
      <c r="B5141" s="34" t="s">
        <v>1173</v>
      </c>
      <c r="C5141" s="34" t="s">
        <v>1174</v>
      </c>
      <c r="D5141" s="34" t="s">
        <v>1449</v>
      </c>
      <c r="E5141" s="34" t="s">
        <v>67</v>
      </c>
      <c r="F5141" s="31">
        <v>6316983.6399999997</v>
      </c>
      <c r="G5141" s="31">
        <v>5874823.6100000003</v>
      </c>
      <c r="H5141" s="31">
        <v>442160.02999999933</v>
      </c>
      <c r="I5141" s="31"/>
      <c r="J5141" s="36" t="s">
        <v>1935</v>
      </c>
      <c r="K5141" s="30" t="s">
        <v>1930</v>
      </c>
      <c r="L5141" s="9">
        <f>Таблица4[[#This Row],[Поступления]]/Таблица4[[#This Row],[Начисления]]</f>
        <v>0.93000456306389934</v>
      </c>
    </row>
    <row r="5142" spans="1:12" ht="15">
      <c r="A5142" s="47">
        <v>106461</v>
      </c>
      <c r="B5142" s="34" t="s">
        <v>1173</v>
      </c>
      <c r="C5142" s="34" t="s">
        <v>1174</v>
      </c>
      <c r="D5142" s="34" t="s">
        <v>1449</v>
      </c>
      <c r="E5142" s="34" t="s">
        <v>22</v>
      </c>
      <c r="F5142" s="31">
        <v>8583968.1899999995</v>
      </c>
      <c r="G5142" s="31">
        <v>8131202.8799999999</v>
      </c>
      <c r="H5142" s="31">
        <v>452765.30999999959</v>
      </c>
      <c r="I5142" s="31"/>
      <c r="J5142" s="36" t="s">
        <v>1935</v>
      </c>
      <c r="K5142" s="30" t="s">
        <v>1930</v>
      </c>
      <c r="L5142" s="9">
        <f>Таблица4[[#This Row],[Поступления]]/Таблица4[[#This Row],[Начисления]]</f>
        <v>0.9472545447538524</v>
      </c>
    </row>
    <row r="5143" spans="1:12" ht="15">
      <c r="A5143" s="47">
        <v>106462</v>
      </c>
      <c r="B5143" s="34" t="s">
        <v>1173</v>
      </c>
      <c r="C5143" s="34" t="s">
        <v>1174</v>
      </c>
      <c r="D5143" s="34" t="s">
        <v>1449</v>
      </c>
      <c r="E5143" s="34" t="s">
        <v>68</v>
      </c>
      <c r="F5143" s="31">
        <v>7309466</v>
      </c>
      <c r="G5143" s="31">
        <v>6482528.0899999999</v>
      </c>
      <c r="H5143" s="31">
        <v>826937.91000000015</v>
      </c>
      <c r="I5143" s="31"/>
      <c r="J5143" s="36" t="s">
        <v>1935</v>
      </c>
      <c r="K5143" s="30" t="s">
        <v>1930</v>
      </c>
      <c r="L5143" s="9">
        <f>Таблица4[[#This Row],[Поступления]]/Таблица4[[#This Row],[Начисления]]</f>
        <v>0.88686753450936084</v>
      </c>
    </row>
    <row r="5144" spans="1:12" ht="15">
      <c r="A5144" s="47">
        <v>106463</v>
      </c>
      <c r="B5144" s="34" t="s">
        <v>1173</v>
      </c>
      <c r="C5144" s="34" t="s">
        <v>1174</v>
      </c>
      <c r="D5144" s="34" t="s">
        <v>1449</v>
      </c>
      <c r="E5144" s="34" t="s">
        <v>28</v>
      </c>
      <c r="F5144" s="31">
        <v>3720677.49</v>
      </c>
      <c r="G5144" s="31">
        <v>3527957.22</v>
      </c>
      <c r="H5144" s="31">
        <v>192720.27000000002</v>
      </c>
      <c r="I5144" s="31"/>
      <c r="J5144" s="36" t="s">
        <v>1935</v>
      </c>
      <c r="K5144" s="30" t="s">
        <v>1930</v>
      </c>
      <c r="L5144" s="9">
        <f>Таблица4[[#This Row],[Поступления]]/Таблица4[[#This Row],[Начисления]]</f>
        <v>0.94820290914276473</v>
      </c>
    </row>
    <row r="5145" spans="1:12" ht="15">
      <c r="A5145" s="47">
        <v>106464</v>
      </c>
      <c r="B5145" s="34" t="s">
        <v>1173</v>
      </c>
      <c r="C5145" s="34" t="s">
        <v>1174</v>
      </c>
      <c r="D5145" s="34" t="s">
        <v>1449</v>
      </c>
      <c r="E5145" s="34" t="s">
        <v>69</v>
      </c>
      <c r="F5145" s="31">
        <v>1792575.48</v>
      </c>
      <c r="G5145" s="31">
        <v>1606577.71</v>
      </c>
      <c r="H5145" s="31">
        <v>185997.77000000002</v>
      </c>
      <c r="I5145" s="31"/>
      <c r="J5145" s="36" t="s">
        <v>1935</v>
      </c>
      <c r="K5145" s="30" t="s">
        <v>1930</v>
      </c>
      <c r="L5145" s="9">
        <f>Таблица4[[#This Row],[Поступления]]/Таблица4[[#This Row],[Начисления]]</f>
        <v>0.89623992290690035</v>
      </c>
    </row>
    <row r="5146" spans="1:12" ht="15">
      <c r="A5146" s="47">
        <v>106465</v>
      </c>
      <c r="B5146" s="34" t="s">
        <v>1173</v>
      </c>
      <c r="C5146" s="34" t="s">
        <v>1174</v>
      </c>
      <c r="D5146" s="34" t="s">
        <v>1449</v>
      </c>
      <c r="E5146" s="34" t="s">
        <v>16</v>
      </c>
      <c r="F5146" s="31">
        <v>6703879.5199999996</v>
      </c>
      <c r="G5146" s="31">
        <v>6276371.0700000003</v>
      </c>
      <c r="H5146" s="31">
        <v>427508.44999999925</v>
      </c>
      <c r="I5146" s="31"/>
      <c r="J5146" s="36" t="s">
        <v>1935</v>
      </c>
      <c r="K5146" s="30" t="s">
        <v>1930</v>
      </c>
      <c r="L5146" s="9">
        <f>Таблица4[[#This Row],[Поступления]]/Таблица4[[#This Row],[Начисления]]</f>
        <v>0.93622969375798104</v>
      </c>
    </row>
    <row r="5147" spans="1:12" ht="15">
      <c r="A5147" s="47">
        <v>106466</v>
      </c>
      <c r="B5147" s="34" t="s">
        <v>1173</v>
      </c>
      <c r="C5147" s="34" t="s">
        <v>1174</v>
      </c>
      <c r="D5147" s="34" t="s">
        <v>1449</v>
      </c>
      <c r="E5147" s="34" t="s">
        <v>317</v>
      </c>
      <c r="F5147" s="31">
        <v>2330084.7799999998</v>
      </c>
      <c r="G5147" s="31">
        <v>2165522.12</v>
      </c>
      <c r="H5147" s="31">
        <v>164562.65999999968</v>
      </c>
      <c r="I5147" s="31"/>
      <c r="J5147" s="36" t="s">
        <v>1935</v>
      </c>
      <c r="K5147" s="30" t="s">
        <v>1929</v>
      </c>
      <c r="L5147" s="9">
        <f>Таблица4[[#This Row],[Поступления]]/Таблица4[[#This Row],[Начисления]]</f>
        <v>0.929374818713678</v>
      </c>
    </row>
    <row r="5148" spans="1:12" ht="15">
      <c r="A5148" s="47">
        <v>106467</v>
      </c>
      <c r="B5148" s="34" t="s">
        <v>1173</v>
      </c>
      <c r="C5148" s="34" t="s">
        <v>1174</v>
      </c>
      <c r="D5148" s="34" t="s">
        <v>1449</v>
      </c>
      <c r="E5148" s="34" t="s">
        <v>111</v>
      </c>
      <c r="F5148" s="31">
        <v>1807256.5</v>
      </c>
      <c r="G5148" s="31">
        <v>1659677.47</v>
      </c>
      <c r="H5148" s="31">
        <v>147579.03000000003</v>
      </c>
      <c r="I5148" s="31"/>
      <c r="J5148" s="36" t="s">
        <v>1935</v>
      </c>
      <c r="K5148" s="30" t="s">
        <v>1929</v>
      </c>
      <c r="L5148" s="9">
        <f>Таблица4[[#This Row],[Поступления]]/Таблица4[[#This Row],[Начисления]]</f>
        <v>0.91834084979082931</v>
      </c>
    </row>
    <row r="5149" spans="1:12" ht="15">
      <c r="A5149" s="47">
        <v>106468</v>
      </c>
      <c r="B5149" s="34" t="s">
        <v>1173</v>
      </c>
      <c r="C5149" s="34" t="s">
        <v>1174</v>
      </c>
      <c r="D5149" s="34" t="s">
        <v>1449</v>
      </c>
      <c r="E5149" s="34" t="s">
        <v>103</v>
      </c>
      <c r="F5149" s="31">
        <v>1779302.16</v>
      </c>
      <c r="G5149" s="31">
        <v>1676309.13</v>
      </c>
      <c r="H5149" s="31">
        <v>102993.03000000003</v>
      </c>
      <c r="I5149" s="31"/>
      <c r="J5149" s="36" t="s">
        <v>1935</v>
      </c>
      <c r="K5149" s="30" t="s">
        <v>1930</v>
      </c>
      <c r="L5149" s="9">
        <f>Таблица4[[#This Row],[Поступления]]/Таблица4[[#This Row],[Начисления]]</f>
        <v>0.94211605408268595</v>
      </c>
    </row>
    <row r="5150" spans="1:12" ht="15">
      <c r="A5150" s="47">
        <v>106469</v>
      </c>
      <c r="B5150" s="34" t="s">
        <v>1173</v>
      </c>
      <c r="C5150" s="34" t="s">
        <v>1174</v>
      </c>
      <c r="D5150" s="34" t="s">
        <v>1449</v>
      </c>
      <c r="E5150" s="34" t="s">
        <v>382</v>
      </c>
      <c r="F5150" s="31">
        <v>1830953.61</v>
      </c>
      <c r="G5150" s="31">
        <v>1709106.68</v>
      </c>
      <c r="H5150" s="31">
        <v>121846.93000000017</v>
      </c>
      <c r="I5150" s="31"/>
      <c r="J5150" s="36" t="s">
        <v>1935</v>
      </c>
      <c r="K5150" s="30" t="s">
        <v>1929</v>
      </c>
      <c r="L5150" s="9">
        <f>Таблица4[[#This Row],[Поступления]]/Таблица4[[#This Row],[Начисления]]</f>
        <v>0.93345165637484384</v>
      </c>
    </row>
    <row r="5151" spans="1:12" ht="15">
      <c r="A5151" s="47">
        <v>106470</v>
      </c>
      <c r="B5151" s="34" t="s">
        <v>1173</v>
      </c>
      <c r="C5151" s="34" t="s">
        <v>1174</v>
      </c>
      <c r="D5151" s="34" t="s">
        <v>1449</v>
      </c>
      <c r="E5151" s="34" t="s">
        <v>367</v>
      </c>
      <c r="F5151" s="31">
        <v>4628621.38</v>
      </c>
      <c r="G5151" s="31">
        <v>4105162.02</v>
      </c>
      <c r="H5151" s="31">
        <v>523459.35999999987</v>
      </c>
      <c r="I5151" s="31"/>
      <c r="J5151" s="36" t="s">
        <v>1935</v>
      </c>
      <c r="K5151" s="30" t="s">
        <v>1930</v>
      </c>
      <c r="L5151" s="9">
        <f>Таблица4[[#This Row],[Поступления]]/Таблица4[[#This Row],[Начисления]]</f>
        <v>0.88690814887952663</v>
      </c>
    </row>
    <row r="5152" spans="1:12" ht="15">
      <c r="A5152" s="47">
        <v>106471</v>
      </c>
      <c r="B5152" s="34" t="s">
        <v>1173</v>
      </c>
      <c r="C5152" s="34" t="s">
        <v>1174</v>
      </c>
      <c r="D5152" s="34" t="s">
        <v>1449</v>
      </c>
      <c r="E5152" s="34" t="s">
        <v>328</v>
      </c>
      <c r="F5152" s="31">
        <v>2742485.39</v>
      </c>
      <c r="G5152" s="31">
        <v>2552165.7400000002</v>
      </c>
      <c r="H5152" s="31">
        <v>190319.64999999991</v>
      </c>
      <c r="I5152" s="31"/>
      <c r="J5152" s="36" t="s">
        <v>1935</v>
      </c>
      <c r="K5152" s="30" t="s">
        <v>1930</v>
      </c>
      <c r="L5152" s="9">
        <f>Таблица4[[#This Row],[Поступления]]/Таблица4[[#This Row],[Начисления]]</f>
        <v>0.93060322191907829</v>
      </c>
    </row>
    <row r="5153" spans="1:12" ht="15">
      <c r="A5153" s="47">
        <v>106472</v>
      </c>
      <c r="B5153" s="34" t="s">
        <v>1173</v>
      </c>
      <c r="C5153" s="34" t="s">
        <v>1174</v>
      </c>
      <c r="D5153" s="34" t="s">
        <v>1449</v>
      </c>
      <c r="E5153" s="34" t="s">
        <v>636</v>
      </c>
      <c r="F5153" s="31">
        <v>1821653.31</v>
      </c>
      <c r="G5153" s="31">
        <v>1717820.27</v>
      </c>
      <c r="H5153" s="31">
        <v>103833.04000000004</v>
      </c>
      <c r="I5153" s="31"/>
      <c r="J5153" s="36" t="s">
        <v>1935</v>
      </c>
      <c r="K5153" s="30" t="s">
        <v>1929</v>
      </c>
      <c r="L5153" s="9">
        <f>Таблица4[[#This Row],[Поступления]]/Таблица4[[#This Row],[Начисления]]</f>
        <v>0.94300065801214394</v>
      </c>
    </row>
    <row r="5154" spans="1:12" ht="15">
      <c r="A5154" s="47">
        <v>106473</v>
      </c>
      <c r="B5154" s="34" t="s">
        <v>1173</v>
      </c>
      <c r="C5154" s="34" t="s">
        <v>1174</v>
      </c>
      <c r="D5154" s="34" t="s">
        <v>1449</v>
      </c>
      <c r="E5154" s="34" t="s">
        <v>95</v>
      </c>
      <c r="F5154" s="31">
        <v>3808771.38</v>
      </c>
      <c r="G5154" s="31">
        <v>3609658.21</v>
      </c>
      <c r="H5154" s="31">
        <v>199113.16999999993</v>
      </c>
      <c r="I5154" s="31"/>
      <c r="J5154" s="36" t="s">
        <v>1935</v>
      </c>
      <c r="K5154" s="30" t="s">
        <v>1930</v>
      </c>
      <c r="L5154" s="9">
        <f>Таблица4[[#This Row],[Поступления]]/Таблица4[[#This Row],[Начисления]]</f>
        <v>0.94772246739577215</v>
      </c>
    </row>
    <row r="5155" spans="1:12" ht="15">
      <c r="A5155" s="47">
        <v>106474</v>
      </c>
      <c r="B5155" s="34" t="s">
        <v>1173</v>
      </c>
      <c r="C5155" s="34" t="s">
        <v>1174</v>
      </c>
      <c r="D5155" s="34" t="s">
        <v>1450</v>
      </c>
      <c r="E5155" s="34" t="s">
        <v>18</v>
      </c>
      <c r="F5155" s="31">
        <v>985725.86</v>
      </c>
      <c r="G5155" s="31">
        <v>874585.82</v>
      </c>
      <c r="H5155" s="31">
        <v>111140.04000000004</v>
      </c>
      <c r="I5155" s="31"/>
      <c r="J5155" s="36" t="s">
        <v>1931</v>
      </c>
      <c r="K5155" s="30" t="s">
        <v>1929</v>
      </c>
      <c r="L5155" s="9">
        <f>Таблица4[[#This Row],[Поступления]]/Таблица4[[#This Row],[Начисления]]</f>
        <v>0.88725055868981662</v>
      </c>
    </row>
    <row r="5156" spans="1:12" ht="15">
      <c r="A5156" s="47">
        <v>106478</v>
      </c>
      <c r="B5156" s="34" t="s">
        <v>1173</v>
      </c>
      <c r="C5156" s="34" t="s">
        <v>1174</v>
      </c>
      <c r="D5156" s="34" t="s">
        <v>1450</v>
      </c>
      <c r="E5156" s="34" t="s">
        <v>96</v>
      </c>
      <c r="F5156" s="31">
        <v>3720068.35</v>
      </c>
      <c r="G5156" s="31">
        <v>3322514.78</v>
      </c>
      <c r="H5156" s="31">
        <v>397553.5700000003</v>
      </c>
      <c r="I5156" s="31"/>
      <c r="J5156" s="36" t="s">
        <v>1931</v>
      </c>
      <c r="K5156" s="30" t="s">
        <v>1930</v>
      </c>
      <c r="L5156" s="9">
        <f>Таблица4[[#This Row],[Поступления]]/Таблица4[[#This Row],[Начисления]]</f>
        <v>0.89313272429524038</v>
      </c>
    </row>
    <row r="5157" spans="1:12" ht="15">
      <c r="A5157" s="47">
        <v>106479</v>
      </c>
      <c r="B5157" s="34" t="s">
        <v>1173</v>
      </c>
      <c r="C5157" s="34" t="s">
        <v>1174</v>
      </c>
      <c r="D5157" s="34" t="s">
        <v>1451</v>
      </c>
      <c r="E5157" s="34" t="s">
        <v>18</v>
      </c>
      <c r="F5157" s="31">
        <v>5282507.62</v>
      </c>
      <c r="G5157" s="31">
        <v>4968048.47</v>
      </c>
      <c r="H5157" s="31">
        <v>314459.15000000037</v>
      </c>
      <c r="I5157" s="31"/>
      <c r="J5157" s="36" t="s">
        <v>1931</v>
      </c>
      <c r="K5157" s="30" t="s">
        <v>1929</v>
      </c>
      <c r="L5157" s="9">
        <f>Таблица4[[#This Row],[Поступления]]/Таблица4[[#This Row],[Начисления]]</f>
        <v>0.94047161450190198</v>
      </c>
    </row>
    <row r="5158" spans="1:12" ht="15">
      <c r="A5158" s="47">
        <v>106481</v>
      </c>
      <c r="B5158" s="34" t="s">
        <v>1173</v>
      </c>
      <c r="C5158" s="34" t="s">
        <v>1174</v>
      </c>
      <c r="D5158" s="34" t="s">
        <v>1451</v>
      </c>
      <c r="E5158" s="34" t="s">
        <v>20</v>
      </c>
      <c r="F5158" s="31">
        <v>5227947.62</v>
      </c>
      <c r="G5158" s="31">
        <v>4903252.1900000004</v>
      </c>
      <c r="H5158" s="31">
        <v>324695.4299999997</v>
      </c>
      <c r="I5158" s="31"/>
      <c r="J5158" s="36" t="s">
        <v>1931</v>
      </c>
      <c r="K5158" s="30" t="s">
        <v>1929</v>
      </c>
      <c r="L5158" s="9">
        <f>Таблица4[[#This Row],[Поступления]]/Таблица4[[#This Row],[Начисления]]</f>
        <v>0.93789237123228875</v>
      </c>
    </row>
    <row r="5159" spans="1:12" ht="15">
      <c r="A5159" s="47">
        <v>106482</v>
      </c>
      <c r="B5159" s="34" t="s">
        <v>1173</v>
      </c>
      <c r="C5159" s="34" t="s">
        <v>1174</v>
      </c>
      <c r="D5159" s="34" t="s">
        <v>1451</v>
      </c>
      <c r="E5159" s="34" t="s">
        <v>29</v>
      </c>
      <c r="F5159" s="31">
        <v>3468322.98</v>
      </c>
      <c r="G5159" s="31">
        <v>3250311.93</v>
      </c>
      <c r="H5159" s="31">
        <v>218011.04999999981</v>
      </c>
      <c r="I5159" s="31"/>
      <c r="J5159" s="36" t="s">
        <v>1931</v>
      </c>
      <c r="K5159" s="30" t="s">
        <v>1929</v>
      </c>
      <c r="L5159" s="9">
        <f>Таблица4[[#This Row],[Поступления]]/Таблица4[[#This Row],[Начисления]]</f>
        <v>0.93714222947022086</v>
      </c>
    </row>
    <row r="5160" spans="1:12" ht="15">
      <c r="A5160" s="47">
        <v>106483</v>
      </c>
      <c r="B5160" s="34" t="s">
        <v>1173</v>
      </c>
      <c r="C5160" s="34" t="s">
        <v>1174</v>
      </c>
      <c r="D5160" s="34" t="s">
        <v>1451</v>
      </c>
      <c r="E5160" s="34" t="s">
        <v>34</v>
      </c>
      <c r="F5160" s="31">
        <v>2314466.5499999998</v>
      </c>
      <c r="G5160" s="31">
        <v>2139415.91</v>
      </c>
      <c r="H5160" s="31">
        <v>175050.63999999966</v>
      </c>
      <c r="I5160" s="31"/>
      <c r="J5160" s="36" t="s">
        <v>1931</v>
      </c>
      <c r="K5160" s="30" t="s">
        <v>1929</v>
      </c>
      <c r="L5160" s="9">
        <f>Таблица4[[#This Row],[Поступления]]/Таблица4[[#This Row],[Начисления]]</f>
        <v>0.92436674446645184</v>
      </c>
    </row>
    <row r="5161" spans="1:12" ht="15">
      <c r="A5161" s="47">
        <v>106484</v>
      </c>
      <c r="B5161" s="34" t="s">
        <v>1173</v>
      </c>
      <c r="C5161" s="34" t="s">
        <v>1174</v>
      </c>
      <c r="D5161" s="34" t="s">
        <v>1451</v>
      </c>
      <c r="E5161" s="34" t="s">
        <v>111</v>
      </c>
      <c r="F5161" s="31">
        <v>2475436.88</v>
      </c>
      <c r="G5161" s="31">
        <v>2246593</v>
      </c>
      <c r="H5161" s="31">
        <v>228843.87999999989</v>
      </c>
      <c r="I5161" s="31"/>
      <c r="J5161" s="36" t="s">
        <v>1931</v>
      </c>
      <c r="K5161" s="30" t="s">
        <v>1930</v>
      </c>
      <c r="L5161" s="9">
        <f>Таблица4[[#This Row],[Поступления]]/Таблица4[[#This Row],[Начисления]]</f>
        <v>0.90755414454356842</v>
      </c>
    </row>
    <row r="5162" spans="1:12" ht="15">
      <c r="A5162" s="47">
        <v>106485</v>
      </c>
      <c r="B5162" s="34" t="s">
        <v>1173</v>
      </c>
      <c r="C5162" s="34" t="s">
        <v>1174</v>
      </c>
      <c r="D5162" s="34" t="s">
        <v>1451</v>
      </c>
      <c r="E5162" s="34" t="s">
        <v>385</v>
      </c>
      <c r="F5162" s="31">
        <v>2318885.3199999998</v>
      </c>
      <c r="G5162" s="31">
        <v>2192832.4</v>
      </c>
      <c r="H5162" s="31">
        <v>126052.91999999993</v>
      </c>
      <c r="I5162" s="31"/>
      <c r="J5162" s="36" t="s">
        <v>1931</v>
      </c>
      <c r="K5162" s="30" t="s">
        <v>1929</v>
      </c>
      <c r="L5162" s="9">
        <f>Таблица4[[#This Row],[Поступления]]/Таблица4[[#This Row],[Начисления]]</f>
        <v>0.94564072707140168</v>
      </c>
    </row>
    <row r="5163" spans="1:12" ht="15">
      <c r="A5163" s="47">
        <v>106486</v>
      </c>
      <c r="B5163" s="34" t="s">
        <v>1173</v>
      </c>
      <c r="C5163" s="34" t="s">
        <v>1174</v>
      </c>
      <c r="D5163" s="34" t="s">
        <v>1451</v>
      </c>
      <c r="E5163" s="34" t="s">
        <v>328</v>
      </c>
      <c r="F5163" s="31">
        <v>2510928.87</v>
      </c>
      <c r="G5163" s="31">
        <v>2344508.63</v>
      </c>
      <c r="H5163" s="31">
        <v>166420.24000000022</v>
      </c>
      <c r="I5163" s="31"/>
      <c r="J5163" s="36" t="s">
        <v>1931</v>
      </c>
      <c r="K5163" s="30" t="s">
        <v>1929</v>
      </c>
      <c r="L5163" s="9">
        <f>Таблица4[[#This Row],[Поступления]]/Таблица4[[#This Row],[Начисления]]</f>
        <v>0.93372164301890392</v>
      </c>
    </row>
    <row r="5164" spans="1:12" ht="15">
      <c r="A5164" s="47">
        <v>106487</v>
      </c>
      <c r="B5164" s="34" t="s">
        <v>1173</v>
      </c>
      <c r="C5164" s="34" t="s">
        <v>1174</v>
      </c>
      <c r="D5164" s="34" t="s">
        <v>1452</v>
      </c>
      <c r="E5164" s="34" t="s">
        <v>21</v>
      </c>
      <c r="F5164" s="31">
        <v>777437.74</v>
      </c>
      <c r="G5164" s="31">
        <v>748346.52</v>
      </c>
      <c r="H5164" s="31">
        <v>29091.219999999972</v>
      </c>
      <c r="I5164" s="31"/>
      <c r="J5164" s="36" t="s">
        <v>1932</v>
      </c>
      <c r="K5164" s="30" t="s">
        <v>1929</v>
      </c>
      <c r="L5164" s="9">
        <f>Таблица4[[#This Row],[Поступления]]/Таблица4[[#This Row],[Начисления]]</f>
        <v>0.96258064343519012</v>
      </c>
    </row>
    <row r="5165" spans="1:12" ht="15">
      <c r="A5165" s="47">
        <v>106488</v>
      </c>
      <c r="B5165" s="34" t="s">
        <v>1173</v>
      </c>
      <c r="C5165" s="34" t="s">
        <v>1174</v>
      </c>
      <c r="D5165" s="34" t="s">
        <v>1452</v>
      </c>
      <c r="E5165" s="34" t="s">
        <v>100</v>
      </c>
      <c r="F5165" s="31">
        <v>788257.67</v>
      </c>
      <c r="G5165" s="31">
        <v>657153.64</v>
      </c>
      <c r="H5165" s="31">
        <v>131104.03000000003</v>
      </c>
      <c r="I5165" s="31"/>
      <c r="J5165" s="36" t="s">
        <v>1932</v>
      </c>
      <c r="K5165" s="30" t="s">
        <v>1929</v>
      </c>
      <c r="L5165" s="9">
        <f>Таблица4[[#This Row],[Поступления]]/Таблица4[[#This Row],[Начисления]]</f>
        <v>0.83367871320554354</v>
      </c>
    </row>
    <row r="5166" spans="1:12" ht="15">
      <c r="A5166" s="47">
        <v>106489</v>
      </c>
      <c r="B5166" s="34" t="s">
        <v>1173</v>
      </c>
      <c r="C5166" s="34" t="s">
        <v>1174</v>
      </c>
      <c r="D5166" s="34" t="s">
        <v>1452</v>
      </c>
      <c r="E5166" s="34" t="s">
        <v>34</v>
      </c>
      <c r="F5166" s="31">
        <v>1396953.92</v>
      </c>
      <c r="G5166" s="31">
        <v>1247636.24</v>
      </c>
      <c r="H5166" s="31">
        <v>149317.67999999993</v>
      </c>
      <c r="I5166" s="31"/>
      <c r="J5166" s="36" t="s">
        <v>1932</v>
      </c>
      <c r="K5166" s="30" t="s">
        <v>1929</v>
      </c>
      <c r="L5166" s="9">
        <f>Таблица4[[#This Row],[Поступления]]/Таблица4[[#This Row],[Начисления]]</f>
        <v>0.89311195032116741</v>
      </c>
    </row>
    <row r="5167" spans="1:12" ht="15">
      <c r="A5167" s="47">
        <v>106490</v>
      </c>
      <c r="B5167" s="34" t="s">
        <v>1173</v>
      </c>
      <c r="C5167" s="34" t="s">
        <v>1174</v>
      </c>
      <c r="D5167" s="34" t="s">
        <v>1452</v>
      </c>
      <c r="E5167" s="34" t="s">
        <v>67</v>
      </c>
      <c r="F5167" s="31">
        <v>783687.9</v>
      </c>
      <c r="G5167" s="31">
        <v>723608.41</v>
      </c>
      <c r="H5167" s="31">
        <v>60079.489999999991</v>
      </c>
      <c r="I5167" s="31"/>
      <c r="J5167" s="36" t="s">
        <v>1932</v>
      </c>
      <c r="K5167" s="30" t="s">
        <v>1929</v>
      </c>
      <c r="L5167" s="9">
        <f>Таблица4[[#This Row],[Поступления]]/Таблица4[[#This Row],[Начисления]]</f>
        <v>0.92333747911636765</v>
      </c>
    </row>
    <row r="5168" spans="1:12" ht="15">
      <c r="A5168" s="47">
        <v>106491</v>
      </c>
      <c r="B5168" s="34" t="s">
        <v>1173</v>
      </c>
      <c r="C5168" s="34" t="s">
        <v>1174</v>
      </c>
      <c r="D5168" s="34" t="s">
        <v>1452</v>
      </c>
      <c r="E5168" s="34" t="s">
        <v>22</v>
      </c>
      <c r="F5168" s="31">
        <v>772448.22</v>
      </c>
      <c r="G5168" s="31">
        <v>744804.21</v>
      </c>
      <c r="H5168" s="31">
        <v>27644.010000000009</v>
      </c>
      <c r="I5168" s="31"/>
      <c r="J5168" s="36" t="s">
        <v>1932</v>
      </c>
      <c r="K5168" s="30" t="s">
        <v>1929</v>
      </c>
      <c r="L5168" s="9">
        <f>Таблица4[[#This Row],[Поступления]]/Таблица4[[#This Row],[Начисления]]</f>
        <v>0.96421247497987628</v>
      </c>
    </row>
    <row r="5169" spans="1:12" ht="15">
      <c r="A5169" s="47">
        <v>106492</v>
      </c>
      <c r="B5169" s="34" t="s">
        <v>1173</v>
      </c>
      <c r="C5169" s="34" t="s">
        <v>1174</v>
      </c>
      <c r="D5169" s="34" t="s">
        <v>1452</v>
      </c>
      <c r="E5169" s="34" t="s">
        <v>28</v>
      </c>
      <c r="F5169" s="31">
        <v>1689813.72</v>
      </c>
      <c r="G5169" s="31">
        <v>1597291.62</v>
      </c>
      <c r="H5169" s="31">
        <v>92522.09999999986</v>
      </c>
      <c r="I5169" s="31"/>
      <c r="J5169" s="36" t="s">
        <v>1932</v>
      </c>
      <c r="K5169" s="30" t="s">
        <v>1929</v>
      </c>
      <c r="L5169" s="9">
        <f>Таблица4[[#This Row],[Поступления]]/Таблица4[[#This Row],[Начисления]]</f>
        <v>0.94524716014259857</v>
      </c>
    </row>
    <row r="5170" spans="1:12" ht="15">
      <c r="A5170" s="47">
        <v>106493</v>
      </c>
      <c r="B5170" s="34" t="s">
        <v>1173</v>
      </c>
      <c r="C5170" s="34" t="s">
        <v>1174</v>
      </c>
      <c r="D5170" s="34" t="s">
        <v>1452</v>
      </c>
      <c r="E5170" s="34" t="s">
        <v>10</v>
      </c>
      <c r="F5170" s="31">
        <v>1402196.12</v>
      </c>
      <c r="G5170" s="31">
        <v>1289532.6399999999</v>
      </c>
      <c r="H5170" s="31">
        <v>112663.48000000021</v>
      </c>
      <c r="I5170" s="31"/>
      <c r="J5170" s="36" t="s">
        <v>1932</v>
      </c>
      <c r="K5170" s="30" t="s">
        <v>1929</v>
      </c>
      <c r="L5170" s="9">
        <f>Таблица4[[#This Row],[Поступления]]/Таблица4[[#This Row],[Начисления]]</f>
        <v>0.91965212398391161</v>
      </c>
    </row>
    <row r="5171" spans="1:12" ht="15">
      <c r="A5171" s="47">
        <v>106494</v>
      </c>
      <c r="B5171" s="34" t="s">
        <v>1173</v>
      </c>
      <c r="C5171" s="34" t="s">
        <v>1174</v>
      </c>
      <c r="D5171" s="34" t="s">
        <v>1452</v>
      </c>
      <c r="E5171" s="34" t="s">
        <v>17</v>
      </c>
      <c r="F5171" s="31">
        <v>440367.21</v>
      </c>
      <c r="G5171" s="31">
        <v>393693.78</v>
      </c>
      <c r="H5171" s="31">
        <v>46673.429999999993</v>
      </c>
      <c r="I5171" s="31"/>
      <c r="J5171" s="36" t="s">
        <v>1932</v>
      </c>
      <c r="K5171" s="30" t="s">
        <v>1929</v>
      </c>
      <c r="L5171" s="9">
        <f>Таблица4[[#This Row],[Поступления]]/Таблица4[[#This Row],[Начисления]]</f>
        <v>0.89401247654202054</v>
      </c>
    </row>
    <row r="5172" spans="1:12" ht="15">
      <c r="A5172" s="47">
        <v>106495</v>
      </c>
      <c r="B5172" s="34" t="s">
        <v>1173</v>
      </c>
      <c r="C5172" s="34" t="s">
        <v>1174</v>
      </c>
      <c r="D5172" s="34" t="s">
        <v>1452</v>
      </c>
      <c r="E5172" s="34" t="s">
        <v>75</v>
      </c>
      <c r="F5172" s="31">
        <v>471522.02</v>
      </c>
      <c r="G5172" s="31">
        <v>426578.14</v>
      </c>
      <c r="H5172" s="31">
        <v>44943.880000000005</v>
      </c>
      <c r="I5172" s="31"/>
      <c r="J5172" s="36" t="s">
        <v>1932</v>
      </c>
      <c r="K5172" s="30" t="s">
        <v>1929</v>
      </c>
      <c r="L5172" s="9">
        <f>Таблица4[[#This Row],[Поступления]]/Таблица4[[#This Row],[Начисления]]</f>
        <v>0.9046833910323</v>
      </c>
    </row>
    <row r="5173" spans="1:12" ht="15">
      <c r="A5173" s="47">
        <v>106496</v>
      </c>
      <c r="B5173" s="34" t="s">
        <v>1173</v>
      </c>
      <c r="C5173" s="34" t="s">
        <v>1174</v>
      </c>
      <c r="D5173" s="34" t="s">
        <v>1452</v>
      </c>
      <c r="E5173" s="34" t="s">
        <v>76</v>
      </c>
      <c r="F5173" s="31">
        <v>439328.82</v>
      </c>
      <c r="G5173" s="31">
        <v>419469.31</v>
      </c>
      <c r="H5173" s="31">
        <v>19859.510000000009</v>
      </c>
      <c r="I5173" s="31"/>
      <c r="J5173" s="36" t="s">
        <v>1932</v>
      </c>
      <c r="K5173" s="30" t="s">
        <v>1929</v>
      </c>
      <c r="L5173" s="9">
        <f>Таблица4[[#This Row],[Поступления]]/Таблица4[[#This Row],[Начисления]]</f>
        <v>0.95479579509489043</v>
      </c>
    </row>
    <row r="5174" spans="1:12" ht="15">
      <c r="A5174" s="47">
        <v>106497</v>
      </c>
      <c r="B5174" s="34" t="s">
        <v>1173</v>
      </c>
      <c r="C5174" s="34" t="s">
        <v>1174</v>
      </c>
      <c r="D5174" s="34" t="s">
        <v>1452</v>
      </c>
      <c r="E5174" s="34" t="s">
        <v>77</v>
      </c>
      <c r="F5174" s="31">
        <v>432460.89</v>
      </c>
      <c r="G5174" s="31">
        <v>418774.94</v>
      </c>
      <c r="H5174" s="31">
        <v>13685.950000000012</v>
      </c>
      <c r="I5174" s="31"/>
      <c r="J5174" s="36" t="s">
        <v>1932</v>
      </c>
      <c r="K5174" s="30" t="s">
        <v>1929</v>
      </c>
      <c r="L5174" s="9">
        <f>Таблица4[[#This Row],[Поступления]]/Таблица4[[#This Row],[Начисления]]</f>
        <v>0.96835332323346046</v>
      </c>
    </row>
    <row r="5175" spans="1:12" ht="15">
      <c r="A5175" s="47">
        <v>106498</v>
      </c>
      <c r="B5175" s="34" t="s">
        <v>1173</v>
      </c>
      <c r="C5175" s="34" t="s">
        <v>1174</v>
      </c>
      <c r="D5175" s="34" t="s">
        <v>1452</v>
      </c>
      <c r="E5175" s="34" t="s">
        <v>133</v>
      </c>
      <c r="F5175" s="31">
        <v>435410.88</v>
      </c>
      <c r="G5175" s="31">
        <v>408089.51</v>
      </c>
      <c r="H5175" s="31">
        <v>27321.369999999995</v>
      </c>
      <c r="I5175" s="31"/>
      <c r="J5175" s="36" t="s">
        <v>1932</v>
      </c>
      <c r="K5175" s="30" t="s">
        <v>1929</v>
      </c>
      <c r="L5175" s="9">
        <f>Таблица4[[#This Row],[Поступления]]/Таблица4[[#This Row],[Начисления]]</f>
        <v>0.93725152205659168</v>
      </c>
    </row>
    <row r="5176" spans="1:12" ht="15">
      <c r="A5176" s="47">
        <v>106499</v>
      </c>
      <c r="B5176" s="34" t="s">
        <v>1173</v>
      </c>
      <c r="C5176" s="34" t="s">
        <v>1174</v>
      </c>
      <c r="D5176" s="34" t="s">
        <v>1452</v>
      </c>
      <c r="E5176" s="34" t="s">
        <v>367</v>
      </c>
      <c r="F5176" s="31">
        <v>789726.42</v>
      </c>
      <c r="G5176" s="31">
        <v>705457.37</v>
      </c>
      <c r="H5176" s="31">
        <v>84269.050000000047</v>
      </c>
      <c r="I5176" s="31"/>
      <c r="J5176" s="36" t="s">
        <v>1932</v>
      </c>
      <c r="K5176" s="30" t="s">
        <v>1930</v>
      </c>
      <c r="L5176" s="9">
        <f>Таблица4[[#This Row],[Поступления]]/Таблица4[[#This Row],[Начисления]]</f>
        <v>0.89329336354227573</v>
      </c>
    </row>
    <row r="5177" spans="1:12" ht="15">
      <c r="A5177" s="47">
        <v>106500</v>
      </c>
      <c r="B5177" s="34" t="s">
        <v>1173</v>
      </c>
      <c r="C5177" s="34" t="s">
        <v>1174</v>
      </c>
      <c r="D5177" s="34" t="s">
        <v>1452</v>
      </c>
      <c r="E5177" s="34" t="s">
        <v>223</v>
      </c>
      <c r="F5177" s="31">
        <v>443860.18</v>
      </c>
      <c r="G5177" s="31">
        <v>426358.76</v>
      </c>
      <c r="H5177" s="31">
        <v>17501.419999999984</v>
      </c>
      <c r="I5177" s="31"/>
      <c r="J5177" s="36" t="s">
        <v>1932</v>
      </c>
      <c r="K5177" s="30" t="s">
        <v>1929</v>
      </c>
      <c r="L5177" s="9">
        <f>Таблица4[[#This Row],[Поступления]]/Таблица4[[#This Row],[Начисления]]</f>
        <v>0.96056997048034365</v>
      </c>
    </row>
    <row r="5178" spans="1:12" ht="15">
      <c r="A5178" s="47">
        <v>106501</v>
      </c>
      <c r="B5178" s="34" t="s">
        <v>1173</v>
      </c>
      <c r="C5178" s="34" t="s">
        <v>1174</v>
      </c>
      <c r="D5178" s="34" t="s">
        <v>1452</v>
      </c>
      <c r="E5178" s="34" t="s">
        <v>199</v>
      </c>
      <c r="F5178" s="31">
        <v>441972.57</v>
      </c>
      <c r="G5178" s="31">
        <v>402774.88</v>
      </c>
      <c r="H5178" s="31">
        <v>39197.69</v>
      </c>
      <c r="I5178" s="31"/>
      <c r="J5178" s="36" t="s">
        <v>1932</v>
      </c>
      <c r="K5178" s="30" t="s">
        <v>1929</v>
      </c>
      <c r="L5178" s="9">
        <f>Таблица4[[#This Row],[Поступления]]/Таблица4[[#This Row],[Начисления]]</f>
        <v>0.91131193956222212</v>
      </c>
    </row>
    <row r="5179" spans="1:12" ht="15">
      <c r="A5179" s="47">
        <v>106502</v>
      </c>
      <c r="B5179" s="34" t="s">
        <v>1173</v>
      </c>
      <c r="C5179" s="34" t="s">
        <v>1174</v>
      </c>
      <c r="D5179" s="34" t="s">
        <v>1452</v>
      </c>
      <c r="E5179" s="34" t="s">
        <v>31</v>
      </c>
      <c r="F5179" s="31">
        <v>438007.49</v>
      </c>
      <c r="G5179" s="31">
        <v>428011.8</v>
      </c>
      <c r="H5179" s="31">
        <v>9995.6900000000023</v>
      </c>
      <c r="I5179" s="31"/>
      <c r="J5179" s="36" t="s">
        <v>1932</v>
      </c>
      <c r="K5179" s="30" t="s">
        <v>1929</v>
      </c>
      <c r="L5179" s="9">
        <f>Таблица4[[#This Row],[Поступления]]/Таблица4[[#This Row],[Начисления]]</f>
        <v>0.97717918020077688</v>
      </c>
    </row>
    <row r="5180" spans="1:12" ht="15">
      <c r="A5180" s="47">
        <v>106503</v>
      </c>
      <c r="B5180" s="34" t="s">
        <v>1173</v>
      </c>
      <c r="C5180" s="34" t="s">
        <v>1174</v>
      </c>
      <c r="D5180" s="34" t="s">
        <v>1452</v>
      </c>
      <c r="E5180" s="34" t="s">
        <v>309</v>
      </c>
      <c r="F5180" s="31">
        <v>442538.82</v>
      </c>
      <c r="G5180" s="31">
        <v>418834.63</v>
      </c>
      <c r="H5180" s="31">
        <v>23704.190000000002</v>
      </c>
      <c r="I5180" s="31"/>
      <c r="J5180" s="36" t="s">
        <v>1932</v>
      </c>
      <c r="K5180" s="30" t="s">
        <v>1929</v>
      </c>
      <c r="L5180" s="9">
        <f>Таблица4[[#This Row],[Поступления]]/Таблица4[[#This Row],[Начисления]]</f>
        <v>0.9464359081537751</v>
      </c>
    </row>
    <row r="5181" spans="1:12" ht="15">
      <c r="A5181" s="47">
        <v>106504</v>
      </c>
      <c r="B5181" s="34" t="s">
        <v>1173</v>
      </c>
      <c r="C5181" s="34" t="s">
        <v>1174</v>
      </c>
      <c r="D5181" s="34" t="s">
        <v>1452</v>
      </c>
      <c r="E5181" s="34" t="s">
        <v>561</v>
      </c>
      <c r="F5181" s="31">
        <v>461703.8</v>
      </c>
      <c r="G5181" s="31">
        <v>361129.81</v>
      </c>
      <c r="H5181" s="31">
        <v>100573.98999999999</v>
      </c>
      <c r="I5181" s="31"/>
      <c r="J5181" s="36" t="s">
        <v>1932</v>
      </c>
      <c r="K5181" s="30" t="s">
        <v>1929</v>
      </c>
      <c r="L5181" s="9">
        <f>Таблица4[[#This Row],[Поступления]]/Таблица4[[#This Row],[Начисления]]</f>
        <v>0.78216772311598914</v>
      </c>
    </row>
    <row r="5182" spans="1:12" ht="15">
      <c r="A5182" s="47">
        <v>106505</v>
      </c>
      <c r="B5182" s="34" t="s">
        <v>1173</v>
      </c>
      <c r="C5182" s="34" t="s">
        <v>1174</v>
      </c>
      <c r="D5182" s="34" t="s">
        <v>1452</v>
      </c>
      <c r="E5182" s="34" t="s">
        <v>151</v>
      </c>
      <c r="F5182" s="31">
        <v>1404321.47</v>
      </c>
      <c r="G5182" s="31">
        <v>1290046.24</v>
      </c>
      <c r="H5182" s="31">
        <v>114275.22999999998</v>
      </c>
      <c r="I5182" s="31"/>
      <c r="J5182" s="36" t="s">
        <v>1932</v>
      </c>
      <c r="K5182" s="30" t="s">
        <v>1929</v>
      </c>
      <c r="L5182" s="9">
        <f>Таблица4[[#This Row],[Поступления]]/Таблица4[[#This Row],[Начисления]]</f>
        <v>0.91862601801566135</v>
      </c>
    </row>
    <row r="5183" spans="1:12" ht="15">
      <c r="A5183" s="47">
        <v>106506</v>
      </c>
      <c r="B5183" s="34" t="s">
        <v>1173</v>
      </c>
      <c r="C5183" s="34" t="s">
        <v>1174</v>
      </c>
      <c r="D5183" s="34" t="s">
        <v>1453</v>
      </c>
      <c r="E5183" s="34" t="s">
        <v>18</v>
      </c>
      <c r="F5183" s="31">
        <v>1202006.3700000001</v>
      </c>
      <c r="G5183" s="31">
        <v>1123981.6499999999</v>
      </c>
      <c r="H5183" s="31">
        <v>78024.720000000205</v>
      </c>
      <c r="I5183" s="31"/>
      <c r="J5183" s="36" t="s">
        <v>1933</v>
      </c>
      <c r="K5183" s="30" t="s">
        <v>1929</v>
      </c>
      <c r="L5183" s="9">
        <f>Таблица4[[#This Row],[Поступления]]/Таблица4[[#This Row],[Начисления]]</f>
        <v>0.9350879313559709</v>
      </c>
    </row>
    <row r="5184" spans="1:12" ht="15">
      <c r="A5184" s="47">
        <v>106507</v>
      </c>
      <c r="B5184" s="34" t="s">
        <v>1173</v>
      </c>
      <c r="C5184" s="34" t="s">
        <v>1174</v>
      </c>
      <c r="D5184" s="34" t="s">
        <v>1453</v>
      </c>
      <c r="E5184" s="34" t="s">
        <v>19</v>
      </c>
      <c r="F5184" s="31">
        <v>2106435.02</v>
      </c>
      <c r="G5184" s="31">
        <v>1976649.63</v>
      </c>
      <c r="H5184" s="31">
        <v>129785.39000000013</v>
      </c>
      <c r="I5184" s="31"/>
      <c r="J5184" s="36" t="s">
        <v>1933</v>
      </c>
      <c r="K5184" s="30" t="s">
        <v>1929</v>
      </c>
      <c r="L5184" s="9">
        <f>Таблица4[[#This Row],[Поступления]]/Таблица4[[#This Row],[Начисления]]</f>
        <v>0.93838623609666338</v>
      </c>
    </row>
    <row r="5185" spans="1:12" ht="15">
      <c r="A5185" s="47">
        <v>106508</v>
      </c>
      <c r="B5185" s="34" t="s">
        <v>1173</v>
      </c>
      <c r="C5185" s="34" t="s">
        <v>1174</v>
      </c>
      <c r="D5185" s="34" t="s">
        <v>1453</v>
      </c>
      <c r="E5185" s="34" t="s">
        <v>20</v>
      </c>
      <c r="F5185" s="31">
        <v>1415799.65</v>
      </c>
      <c r="G5185" s="31">
        <v>1271324.77</v>
      </c>
      <c r="H5185" s="31">
        <v>144474.87999999989</v>
      </c>
      <c r="I5185" s="31"/>
      <c r="J5185" s="36" t="s">
        <v>1933</v>
      </c>
      <c r="K5185" s="30" t="s">
        <v>1929</v>
      </c>
      <c r="L5185" s="9">
        <f>Таблица4[[#This Row],[Поступления]]/Таблица4[[#This Row],[Начисления]]</f>
        <v>0.89795527919504725</v>
      </c>
    </row>
    <row r="5186" spans="1:12" ht="15">
      <c r="A5186" s="47">
        <v>106509</v>
      </c>
      <c r="B5186" s="34" t="s">
        <v>1173</v>
      </c>
      <c r="C5186" s="34" t="s">
        <v>1174</v>
      </c>
      <c r="D5186" s="34" t="s">
        <v>1453</v>
      </c>
      <c r="E5186" s="34" t="s">
        <v>21</v>
      </c>
      <c r="F5186" s="31">
        <v>2269244.41</v>
      </c>
      <c r="G5186" s="31">
        <v>2144689.61</v>
      </c>
      <c r="H5186" s="31">
        <v>124554.80000000028</v>
      </c>
      <c r="I5186" s="31"/>
      <c r="J5186" s="36" t="s">
        <v>1933</v>
      </c>
      <c r="K5186" s="30" t="s">
        <v>1929</v>
      </c>
      <c r="L5186" s="9">
        <f>Таблица4[[#This Row],[Поступления]]/Таблица4[[#This Row],[Начисления]]</f>
        <v>0.94511177401115631</v>
      </c>
    </row>
    <row r="5187" spans="1:12" ht="15">
      <c r="A5187" s="47">
        <v>106510</v>
      </c>
      <c r="B5187" s="34" t="s">
        <v>1173</v>
      </c>
      <c r="C5187" s="34" t="s">
        <v>1174</v>
      </c>
      <c r="D5187" s="34" t="s">
        <v>1453</v>
      </c>
      <c r="E5187" s="34" t="s">
        <v>26</v>
      </c>
      <c r="F5187" s="31">
        <v>1671450.57</v>
      </c>
      <c r="G5187" s="31">
        <v>1609530.06</v>
      </c>
      <c r="H5187" s="31">
        <v>61920.510000000009</v>
      </c>
      <c r="I5187" s="31"/>
      <c r="J5187" s="36" t="s">
        <v>1934</v>
      </c>
      <c r="K5187" s="30" t="s">
        <v>1930</v>
      </c>
      <c r="L5187" s="9">
        <f>Таблица4[[#This Row],[Поступления]]/Таблица4[[#This Row],[Начисления]]</f>
        <v>0.96295402860761836</v>
      </c>
    </row>
    <row r="5188" spans="1:12" ht="15">
      <c r="A5188" s="47">
        <v>106513</v>
      </c>
      <c r="B5188" s="34" t="s">
        <v>1173</v>
      </c>
      <c r="C5188" s="34" t="s">
        <v>1174</v>
      </c>
      <c r="D5188" s="34" t="s">
        <v>1453</v>
      </c>
      <c r="E5188" s="34" t="s">
        <v>11</v>
      </c>
      <c r="F5188" s="31">
        <v>475723.62</v>
      </c>
      <c r="G5188" s="31">
        <v>471552.51</v>
      </c>
      <c r="H5188" s="31">
        <v>4171.109999999986</v>
      </c>
      <c r="I5188" s="31"/>
      <c r="J5188" s="36" t="s">
        <v>1934</v>
      </c>
      <c r="K5188" s="30" t="s">
        <v>1929</v>
      </c>
      <c r="L5188" s="9">
        <f>Таблица4[[#This Row],[Поступления]]/Таблица4[[#This Row],[Начисления]]</f>
        <v>0.99123207294184812</v>
      </c>
    </row>
    <row r="5189" spans="1:12" ht="15">
      <c r="A5189" s="47">
        <v>106514</v>
      </c>
      <c r="B5189" s="34" t="s">
        <v>1173</v>
      </c>
      <c r="C5189" s="34" t="s">
        <v>1174</v>
      </c>
      <c r="D5189" s="34" t="s">
        <v>1453</v>
      </c>
      <c r="E5189" s="34" t="s">
        <v>13</v>
      </c>
      <c r="F5189" s="31">
        <v>798792.32</v>
      </c>
      <c r="G5189" s="31">
        <v>762606.16</v>
      </c>
      <c r="H5189" s="31">
        <v>36186.159999999916</v>
      </c>
      <c r="I5189" s="31"/>
      <c r="J5189" s="36" t="s">
        <v>1934</v>
      </c>
      <c r="K5189" s="30" t="s">
        <v>1929</v>
      </c>
      <c r="L5189" s="9">
        <f>Таблица4[[#This Row],[Поступления]]/Таблица4[[#This Row],[Начисления]]</f>
        <v>0.95469891347978919</v>
      </c>
    </row>
    <row r="5190" spans="1:12" ht="15">
      <c r="A5190" s="47">
        <v>106515</v>
      </c>
      <c r="B5190" s="34" t="s">
        <v>1173</v>
      </c>
      <c r="C5190" s="34" t="s">
        <v>1174</v>
      </c>
      <c r="D5190" s="34" t="s">
        <v>1453</v>
      </c>
      <c r="E5190" s="34" t="s">
        <v>96</v>
      </c>
      <c r="F5190" s="31">
        <v>1036319.75</v>
      </c>
      <c r="G5190" s="31">
        <v>981657.35</v>
      </c>
      <c r="H5190" s="31">
        <v>54662.400000000023</v>
      </c>
      <c r="I5190" s="31"/>
      <c r="J5190" s="36" t="s">
        <v>1934</v>
      </c>
      <c r="K5190" s="30" t="s">
        <v>1929</v>
      </c>
      <c r="L5190" s="9">
        <f>Таблица4[[#This Row],[Поступления]]/Таблица4[[#This Row],[Начисления]]</f>
        <v>0.94725334531161831</v>
      </c>
    </row>
    <row r="5191" spans="1:12" ht="15">
      <c r="A5191" s="47">
        <v>106516</v>
      </c>
      <c r="B5191" s="34" t="s">
        <v>1173</v>
      </c>
      <c r="C5191" s="34" t="s">
        <v>1174</v>
      </c>
      <c r="D5191" s="34" t="s">
        <v>1453</v>
      </c>
      <c r="E5191" s="34" t="s">
        <v>675</v>
      </c>
      <c r="F5191" s="31">
        <v>1492109.58</v>
      </c>
      <c r="G5191" s="31">
        <v>1381041.76</v>
      </c>
      <c r="H5191" s="31">
        <v>111067.82000000007</v>
      </c>
      <c r="I5191" s="31"/>
      <c r="J5191" s="36" t="s">
        <v>1933</v>
      </c>
      <c r="K5191" s="30" t="s">
        <v>1930</v>
      </c>
      <c r="L5191" s="9">
        <f>Таблица4[[#This Row],[Поступления]]/Таблица4[[#This Row],[Начисления]]</f>
        <v>0.92556322840578498</v>
      </c>
    </row>
    <row r="5192" spans="1:12" ht="15">
      <c r="A5192" s="47">
        <v>106517</v>
      </c>
      <c r="B5192" s="34" t="s">
        <v>1173</v>
      </c>
      <c r="C5192" s="34" t="s">
        <v>1174</v>
      </c>
      <c r="D5192" s="34" t="s">
        <v>1453</v>
      </c>
      <c r="E5192" s="34" t="s">
        <v>51</v>
      </c>
      <c r="F5192" s="31">
        <v>1586011</v>
      </c>
      <c r="G5192" s="31">
        <v>1535488.83</v>
      </c>
      <c r="H5192" s="31">
        <v>50522.169999999925</v>
      </c>
      <c r="I5192" s="31"/>
      <c r="J5192" s="36" t="s">
        <v>1933</v>
      </c>
      <c r="K5192" s="30" t="s">
        <v>1929</v>
      </c>
      <c r="L5192" s="9">
        <f>Таблица4[[#This Row],[Поступления]]/Таблица4[[#This Row],[Начисления]]</f>
        <v>0.96814513266301438</v>
      </c>
    </row>
    <row r="5193" spans="1:12" ht="15">
      <c r="A5193" s="47">
        <v>106520</v>
      </c>
      <c r="B5193" s="34" t="s">
        <v>1173</v>
      </c>
      <c r="C5193" s="34" t="s">
        <v>1174</v>
      </c>
      <c r="D5193" s="34" t="s">
        <v>1453</v>
      </c>
      <c r="E5193" s="34" t="s">
        <v>361</v>
      </c>
      <c r="F5193" s="31">
        <v>1513931.64</v>
      </c>
      <c r="G5193" s="31">
        <v>1388603.15</v>
      </c>
      <c r="H5193" s="31">
        <v>125328.48999999999</v>
      </c>
      <c r="I5193" s="31"/>
      <c r="J5193" s="36" t="s">
        <v>1933</v>
      </c>
      <c r="K5193" s="30" t="s">
        <v>1929</v>
      </c>
      <c r="L5193" s="9">
        <f>Таблица4[[#This Row],[Поступления]]/Таблица4[[#This Row],[Начисления]]</f>
        <v>0.91721654618434423</v>
      </c>
    </row>
    <row r="5194" spans="1:12" ht="15">
      <c r="A5194" s="47">
        <v>106521</v>
      </c>
      <c r="B5194" s="34" t="s">
        <v>1173</v>
      </c>
      <c r="C5194" s="34" t="s">
        <v>1174</v>
      </c>
      <c r="D5194" s="34" t="s">
        <v>1453</v>
      </c>
      <c r="E5194" s="34" t="s">
        <v>835</v>
      </c>
      <c r="F5194" s="31">
        <v>841435.44</v>
      </c>
      <c r="G5194" s="31">
        <v>755749.98</v>
      </c>
      <c r="H5194" s="31">
        <v>85685.459999999963</v>
      </c>
      <c r="I5194" s="31"/>
      <c r="J5194" s="36" t="s">
        <v>1934</v>
      </c>
      <c r="K5194" s="30" t="s">
        <v>1929</v>
      </c>
      <c r="L5194" s="9">
        <f>Таблица4[[#This Row],[Поступления]]/Таблица4[[#This Row],[Начисления]]</f>
        <v>0.89816751716566634</v>
      </c>
    </row>
    <row r="5195" spans="1:12" ht="15">
      <c r="A5195" s="47">
        <v>106522</v>
      </c>
      <c r="B5195" s="34" t="s">
        <v>1173</v>
      </c>
      <c r="C5195" s="34" t="s">
        <v>1174</v>
      </c>
      <c r="D5195" s="34" t="s">
        <v>1453</v>
      </c>
      <c r="E5195" s="34" t="s">
        <v>754</v>
      </c>
      <c r="F5195" s="31">
        <v>1236756.8899999999</v>
      </c>
      <c r="G5195" s="31">
        <v>1196329.72</v>
      </c>
      <c r="H5195" s="31">
        <v>40427.169999999925</v>
      </c>
      <c r="I5195" s="31"/>
      <c r="J5195" s="36" t="s">
        <v>1933</v>
      </c>
      <c r="K5195" s="30" t="s">
        <v>1929</v>
      </c>
      <c r="L5195" s="9">
        <f>Таблица4[[#This Row],[Поступления]]/Таблица4[[#This Row],[Начисления]]</f>
        <v>0.96731195085559629</v>
      </c>
    </row>
    <row r="5196" spans="1:12" ht="15">
      <c r="A5196" s="47">
        <v>106523</v>
      </c>
      <c r="B5196" s="34" t="s">
        <v>1173</v>
      </c>
      <c r="C5196" s="34" t="s">
        <v>1174</v>
      </c>
      <c r="D5196" s="34" t="s">
        <v>1453</v>
      </c>
      <c r="E5196" s="34" t="s">
        <v>42</v>
      </c>
      <c r="F5196" s="31">
        <v>2169594.52</v>
      </c>
      <c r="G5196" s="31">
        <v>2095141.93</v>
      </c>
      <c r="H5196" s="31">
        <v>74452.590000000084</v>
      </c>
      <c r="I5196" s="31"/>
      <c r="J5196" s="36" t="s">
        <v>1933</v>
      </c>
      <c r="K5196" s="30" t="s">
        <v>1929</v>
      </c>
      <c r="L5196" s="9">
        <f>Таблица4[[#This Row],[Поступления]]/Таблица4[[#This Row],[Начисления]]</f>
        <v>0.96568363843396876</v>
      </c>
    </row>
    <row r="5197" spans="1:12" ht="15">
      <c r="A5197" s="47">
        <v>106525</v>
      </c>
      <c r="B5197" s="34" t="s">
        <v>1173</v>
      </c>
      <c r="C5197" s="34" t="s">
        <v>1174</v>
      </c>
      <c r="D5197" s="34" t="s">
        <v>1453</v>
      </c>
      <c r="E5197" s="34" t="s">
        <v>69</v>
      </c>
      <c r="F5197" s="31">
        <v>855709.3</v>
      </c>
      <c r="G5197" s="31">
        <v>799029.89</v>
      </c>
      <c r="H5197" s="31">
        <v>56679.410000000033</v>
      </c>
      <c r="I5197" s="31"/>
      <c r="J5197" s="36" t="s">
        <v>1933</v>
      </c>
      <c r="K5197" s="30" t="s">
        <v>1929</v>
      </c>
      <c r="L5197" s="9">
        <f>Таблица4[[#This Row],[Поступления]]/Таблица4[[#This Row],[Начисления]]</f>
        <v>0.93376324179251058</v>
      </c>
    </row>
    <row r="5198" spans="1:12" ht="15">
      <c r="A5198" s="47">
        <v>106526</v>
      </c>
      <c r="B5198" s="34" t="s">
        <v>1173</v>
      </c>
      <c r="C5198" s="34" t="s">
        <v>1174</v>
      </c>
      <c r="D5198" s="34" t="s">
        <v>1453</v>
      </c>
      <c r="E5198" s="34" t="s">
        <v>70</v>
      </c>
      <c r="F5198" s="31">
        <v>482850.88</v>
      </c>
      <c r="G5198" s="31">
        <v>466882.81</v>
      </c>
      <c r="H5198" s="31">
        <v>15968.070000000007</v>
      </c>
      <c r="I5198" s="31"/>
      <c r="J5198" s="36" t="s">
        <v>1933</v>
      </c>
      <c r="K5198" s="30" t="s">
        <v>1930</v>
      </c>
      <c r="L5198" s="9">
        <f>Таблица4[[#This Row],[Поступления]]/Таблица4[[#This Row],[Начисления]]</f>
        <v>0.96692960360763969</v>
      </c>
    </row>
    <row r="5199" spans="1:12" ht="15">
      <c r="A5199" s="47">
        <v>106527</v>
      </c>
      <c r="B5199" s="34" t="s">
        <v>1173</v>
      </c>
      <c r="C5199" s="34" t="s">
        <v>1174</v>
      </c>
      <c r="D5199" s="34" t="s">
        <v>1454</v>
      </c>
      <c r="E5199" s="34" t="s">
        <v>18</v>
      </c>
      <c r="F5199" s="31">
        <v>6209555.7699999996</v>
      </c>
      <c r="G5199" s="31">
        <v>5802250.21</v>
      </c>
      <c r="H5199" s="31">
        <v>407305.55999999959</v>
      </c>
      <c r="I5199" s="31"/>
      <c r="J5199" s="36" t="s">
        <v>1935</v>
      </c>
      <c r="K5199" s="30" t="s">
        <v>1929</v>
      </c>
      <c r="L5199" s="9">
        <f>Таблица4[[#This Row],[Поступления]]/Таблица4[[#This Row],[Начисления]]</f>
        <v>0.93440665079975604</v>
      </c>
    </row>
    <row r="5200" spans="1:12" ht="15">
      <c r="A5200" s="47">
        <v>106528</v>
      </c>
      <c r="B5200" s="34" t="s">
        <v>1173</v>
      </c>
      <c r="C5200" s="34" t="s">
        <v>1174</v>
      </c>
      <c r="D5200" s="34" t="s">
        <v>1454</v>
      </c>
      <c r="E5200" s="34" t="s">
        <v>19</v>
      </c>
      <c r="F5200" s="31">
        <v>4283395.12</v>
      </c>
      <c r="G5200" s="31">
        <v>3554239.01</v>
      </c>
      <c r="H5200" s="31">
        <v>729156.11000000034</v>
      </c>
      <c r="I5200" s="31"/>
      <c r="J5200" s="36" t="s">
        <v>1935</v>
      </c>
      <c r="K5200" s="30" t="s">
        <v>1930</v>
      </c>
      <c r="L5200" s="9">
        <f>Таблица4[[#This Row],[Поступления]]/Таблица4[[#This Row],[Начисления]]</f>
        <v>0.8297714570865925</v>
      </c>
    </row>
    <row r="5201" spans="1:12" ht="15">
      <c r="A5201" s="47">
        <v>106529</v>
      </c>
      <c r="B5201" s="34" t="s">
        <v>1173</v>
      </c>
      <c r="C5201" s="34" t="s">
        <v>1174</v>
      </c>
      <c r="D5201" s="34" t="s">
        <v>1454</v>
      </c>
      <c r="E5201" s="34" t="s">
        <v>20</v>
      </c>
      <c r="F5201" s="31">
        <v>3077896.14</v>
      </c>
      <c r="G5201" s="31">
        <v>2738006.58</v>
      </c>
      <c r="H5201" s="31">
        <v>339889.56000000006</v>
      </c>
      <c r="I5201" s="31"/>
      <c r="J5201" s="36" t="s">
        <v>1935</v>
      </c>
      <c r="K5201" s="30" t="s">
        <v>1929</v>
      </c>
      <c r="L5201" s="9">
        <f>Таблица4[[#This Row],[Поступления]]/Таблица4[[#This Row],[Начисления]]</f>
        <v>0.88957081573259322</v>
      </c>
    </row>
    <row r="5202" spans="1:12" ht="15">
      <c r="A5202" s="47">
        <v>106530</v>
      </c>
      <c r="B5202" s="34" t="s">
        <v>1173</v>
      </c>
      <c r="C5202" s="34" t="s">
        <v>1174</v>
      </c>
      <c r="D5202" s="34" t="s">
        <v>1454</v>
      </c>
      <c r="E5202" s="34" t="s">
        <v>100</v>
      </c>
      <c r="F5202" s="31">
        <v>3042069.54</v>
      </c>
      <c r="G5202" s="31">
        <v>2885441.88</v>
      </c>
      <c r="H5202" s="31">
        <v>156627.66000000015</v>
      </c>
      <c r="I5202" s="31"/>
      <c r="J5202" s="36" t="s">
        <v>1935</v>
      </c>
      <c r="K5202" s="30" t="s">
        <v>1929</v>
      </c>
      <c r="L5202" s="9">
        <f>Таблица4[[#This Row],[Поступления]]/Таблица4[[#This Row],[Начисления]]</f>
        <v>0.94851279435249203</v>
      </c>
    </row>
    <row r="5203" spans="1:12" ht="15">
      <c r="A5203" s="47">
        <v>106531</v>
      </c>
      <c r="B5203" s="34" t="s">
        <v>1173</v>
      </c>
      <c r="C5203" s="34" t="s">
        <v>1174</v>
      </c>
      <c r="D5203" s="34" t="s">
        <v>1454</v>
      </c>
      <c r="E5203" s="34" t="s">
        <v>67</v>
      </c>
      <c r="F5203" s="31">
        <v>6080262.8700000001</v>
      </c>
      <c r="G5203" s="31">
        <v>5652297.0700000003</v>
      </c>
      <c r="H5203" s="31">
        <v>427965.79999999981</v>
      </c>
      <c r="I5203" s="31"/>
      <c r="J5203" s="36" t="s">
        <v>1935</v>
      </c>
      <c r="K5203" s="30" t="s">
        <v>1929</v>
      </c>
      <c r="L5203" s="9">
        <f>Таблица4[[#This Row],[Поступления]]/Таблица4[[#This Row],[Начисления]]</f>
        <v>0.92961393131346637</v>
      </c>
    </row>
    <row r="5204" spans="1:12" ht="15">
      <c r="A5204" s="47">
        <v>106532</v>
      </c>
      <c r="B5204" s="34" t="s">
        <v>1173</v>
      </c>
      <c r="C5204" s="34" t="s">
        <v>1174</v>
      </c>
      <c r="D5204" s="34" t="s">
        <v>1454</v>
      </c>
      <c r="E5204" s="34" t="s">
        <v>317</v>
      </c>
      <c r="F5204" s="31">
        <v>5064396.01</v>
      </c>
      <c r="G5204" s="31">
        <v>4545812.6900000004</v>
      </c>
      <c r="H5204" s="31">
        <v>518583.31999999937</v>
      </c>
      <c r="I5204" s="31"/>
      <c r="J5204" s="36" t="s">
        <v>1935</v>
      </c>
      <c r="K5204" s="30" t="s">
        <v>1929</v>
      </c>
      <c r="L5204" s="9">
        <f>Таблица4[[#This Row],[Поступления]]/Таблица4[[#This Row],[Начисления]]</f>
        <v>0.89760213873954153</v>
      </c>
    </row>
    <row r="5205" spans="1:12" ht="15">
      <c r="A5205" s="47">
        <v>106533</v>
      </c>
      <c r="B5205" s="34" t="s">
        <v>1173</v>
      </c>
      <c r="C5205" s="34" t="s">
        <v>1174</v>
      </c>
      <c r="D5205" s="34" t="s">
        <v>1454</v>
      </c>
      <c r="E5205" s="34" t="s">
        <v>111</v>
      </c>
      <c r="F5205" s="31">
        <v>2095531.54</v>
      </c>
      <c r="G5205" s="31">
        <v>1758207.79</v>
      </c>
      <c r="H5205" s="31">
        <v>337323.75</v>
      </c>
      <c r="I5205" s="31"/>
      <c r="J5205" s="36" t="s">
        <v>1935</v>
      </c>
      <c r="K5205" s="30" t="s">
        <v>1930</v>
      </c>
      <c r="L5205" s="9">
        <f>Таблица4[[#This Row],[Поступления]]/Таблица4[[#This Row],[Начисления]]</f>
        <v>0.83902711862785895</v>
      </c>
    </row>
    <row r="5206" spans="1:12" ht="15">
      <c r="A5206" s="47">
        <v>106534</v>
      </c>
      <c r="B5206" s="34" t="s">
        <v>1173</v>
      </c>
      <c r="C5206" s="34" t="s">
        <v>1174</v>
      </c>
      <c r="D5206" s="34" t="s">
        <v>1454</v>
      </c>
      <c r="E5206" s="34" t="s">
        <v>675</v>
      </c>
      <c r="F5206" s="31">
        <v>5124316.75</v>
      </c>
      <c r="G5206" s="31">
        <v>4830803.93</v>
      </c>
      <c r="H5206" s="31">
        <v>293512.8200000003</v>
      </c>
      <c r="I5206" s="31"/>
      <c r="J5206" s="36" t="s">
        <v>1935</v>
      </c>
      <c r="K5206" s="30" t="s">
        <v>1929</v>
      </c>
      <c r="L5206" s="9">
        <f>Таблица4[[#This Row],[Поступления]]/Таблица4[[#This Row],[Начисления]]</f>
        <v>0.94272156966096987</v>
      </c>
    </row>
    <row r="5207" spans="1:12" ht="15">
      <c r="A5207" s="47">
        <v>106535</v>
      </c>
      <c r="B5207" s="34" t="s">
        <v>1173</v>
      </c>
      <c r="C5207" s="34" t="s">
        <v>1174</v>
      </c>
      <c r="D5207" s="34" t="s">
        <v>1454</v>
      </c>
      <c r="E5207" s="34" t="s">
        <v>382</v>
      </c>
      <c r="F5207" s="31">
        <v>3058450.77</v>
      </c>
      <c r="G5207" s="31">
        <v>2940380.27</v>
      </c>
      <c r="H5207" s="31">
        <v>118070.5</v>
      </c>
      <c r="I5207" s="31"/>
      <c r="J5207" s="36" t="s">
        <v>1935</v>
      </c>
      <c r="K5207" s="30" t="s">
        <v>1929</v>
      </c>
      <c r="L5207" s="9">
        <f>Таблица4[[#This Row],[Поступления]]/Таблица4[[#This Row],[Начисления]]</f>
        <v>0.96139532433932229</v>
      </c>
    </row>
    <row r="5208" spans="1:12" ht="15">
      <c r="A5208" s="47">
        <v>106536</v>
      </c>
      <c r="B5208" s="34" t="s">
        <v>1173</v>
      </c>
      <c r="C5208" s="34" t="s">
        <v>1174</v>
      </c>
      <c r="D5208" s="34" t="s">
        <v>1454</v>
      </c>
      <c r="E5208" s="34" t="s">
        <v>693</v>
      </c>
      <c r="F5208" s="31">
        <v>6232806.7000000002</v>
      </c>
      <c r="G5208" s="31">
        <v>5891026.7400000002</v>
      </c>
      <c r="H5208" s="31">
        <v>341779.95999999996</v>
      </c>
      <c r="I5208" s="31"/>
      <c r="J5208" s="36" t="s">
        <v>1935</v>
      </c>
      <c r="K5208" s="30" t="s">
        <v>1929</v>
      </c>
      <c r="L5208" s="9">
        <f>Таблица4[[#This Row],[Поступления]]/Таблица4[[#This Row],[Начисления]]</f>
        <v>0.94516435749563676</v>
      </c>
    </row>
    <row r="5209" spans="1:12" ht="15">
      <c r="A5209" s="47">
        <v>106537</v>
      </c>
      <c r="B5209" s="34" t="s">
        <v>1173</v>
      </c>
      <c r="C5209" s="34" t="s">
        <v>1174</v>
      </c>
      <c r="D5209" s="34" t="s">
        <v>1455</v>
      </c>
      <c r="E5209" s="34" t="s">
        <v>10</v>
      </c>
      <c r="F5209" s="31">
        <v>1659835.33</v>
      </c>
      <c r="G5209" s="31">
        <v>1589960.85</v>
      </c>
      <c r="H5209" s="31">
        <v>69874.479999999981</v>
      </c>
      <c r="I5209" s="31"/>
      <c r="J5209" s="36" t="s">
        <v>1931</v>
      </c>
      <c r="K5209" s="30" t="s">
        <v>1929</v>
      </c>
      <c r="L5209" s="9">
        <f>Таблица4[[#This Row],[Поступления]]/Таблица4[[#This Row],[Начисления]]</f>
        <v>0.95790276376392114</v>
      </c>
    </row>
    <row r="5210" spans="1:12" ht="15">
      <c r="A5210" s="47">
        <v>106538</v>
      </c>
      <c r="B5210" s="34" t="s">
        <v>1173</v>
      </c>
      <c r="C5210" s="34" t="s">
        <v>1174</v>
      </c>
      <c r="D5210" s="34" t="s">
        <v>1455</v>
      </c>
      <c r="E5210" s="34" t="s">
        <v>13</v>
      </c>
      <c r="F5210" s="31">
        <v>828148.96</v>
      </c>
      <c r="G5210" s="31">
        <v>805537.94</v>
      </c>
      <c r="H5210" s="31">
        <v>22611.020000000019</v>
      </c>
      <c r="I5210" s="31"/>
      <c r="J5210" s="36" t="s">
        <v>1931</v>
      </c>
      <c r="K5210" s="30" t="s">
        <v>1929</v>
      </c>
      <c r="L5210" s="9">
        <f>Таблица4[[#This Row],[Поступления]]/Таблица4[[#This Row],[Начисления]]</f>
        <v>0.97269691674792413</v>
      </c>
    </row>
    <row r="5211" spans="1:12" ht="15">
      <c r="A5211" s="47">
        <v>106539</v>
      </c>
      <c r="B5211" s="34" t="s">
        <v>1173</v>
      </c>
      <c r="C5211" s="34" t="s">
        <v>1174</v>
      </c>
      <c r="D5211" s="34" t="s">
        <v>1455</v>
      </c>
      <c r="E5211" s="34" t="s">
        <v>97</v>
      </c>
      <c r="F5211" s="31">
        <v>1314161.56</v>
      </c>
      <c r="G5211" s="31">
        <v>1254359.1000000001</v>
      </c>
      <c r="H5211" s="31">
        <v>59802.459999999963</v>
      </c>
      <c r="I5211" s="31"/>
      <c r="J5211" s="36" t="s">
        <v>1931</v>
      </c>
      <c r="K5211" s="30" t="s">
        <v>1929</v>
      </c>
      <c r="L5211" s="9">
        <f>Таблица4[[#This Row],[Поступления]]/Таблица4[[#This Row],[Начисления]]</f>
        <v>0.9544938295105817</v>
      </c>
    </row>
    <row r="5212" spans="1:12" ht="15">
      <c r="A5212" s="47">
        <v>106540</v>
      </c>
      <c r="B5212" s="34" t="s">
        <v>1173</v>
      </c>
      <c r="C5212" s="34" t="s">
        <v>1174</v>
      </c>
      <c r="D5212" s="34" t="s">
        <v>1455</v>
      </c>
      <c r="E5212" s="34" t="s">
        <v>75</v>
      </c>
      <c r="F5212" s="31">
        <v>1438365.54</v>
      </c>
      <c r="G5212" s="31">
        <v>1329293.23</v>
      </c>
      <c r="H5212" s="31">
        <v>109072.31000000006</v>
      </c>
      <c r="I5212" s="31"/>
      <c r="J5212" s="36" t="s">
        <v>1931</v>
      </c>
      <c r="K5212" s="30" t="s">
        <v>1929</v>
      </c>
      <c r="L5212" s="9">
        <f>Таблица4[[#This Row],[Поступления]]/Таблица4[[#This Row],[Начисления]]</f>
        <v>0.92416926923874998</v>
      </c>
    </row>
    <row r="5213" spans="1:12" ht="15">
      <c r="A5213" s="47">
        <v>106541</v>
      </c>
      <c r="B5213" s="34" t="s">
        <v>1173</v>
      </c>
      <c r="C5213" s="34" t="s">
        <v>1174</v>
      </c>
      <c r="D5213" s="34" t="s">
        <v>1455</v>
      </c>
      <c r="E5213" s="34" t="s">
        <v>40</v>
      </c>
      <c r="F5213" s="31">
        <v>2506081.9900000002</v>
      </c>
      <c r="G5213" s="31">
        <v>2389599.2799999998</v>
      </c>
      <c r="H5213" s="31">
        <v>116482.71000000043</v>
      </c>
      <c r="I5213" s="31"/>
      <c r="J5213" s="36" t="s">
        <v>1931</v>
      </c>
      <c r="K5213" s="30" t="s">
        <v>1929</v>
      </c>
      <c r="L5213" s="9">
        <f>Таблица4[[#This Row],[Поступления]]/Таблица4[[#This Row],[Начисления]]</f>
        <v>0.95351999237662599</v>
      </c>
    </row>
    <row r="5214" spans="1:12" ht="15">
      <c r="A5214" s="47">
        <v>106543</v>
      </c>
      <c r="B5214" s="34" t="s">
        <v>1173</v>
      </c>
      <c r="C5214" s="34" t="s">
        <v>1174</v>
      </c>
      <c r="D5214" s="34" t="s">
        <v>1455</v>
      </c>
      <c r="E5214" s="34" t="s">
        <v>71</v>
      </c>
      <c r="F5214" s="31">
        <v>1671589.63</v>
      </c>
      <c r="G5214" s="31">
        <v>1389015.6</v>
      </c>
      <c r="H5214" s="31">
        <v>282574.0299999998</v>
      </c>
      <c r="I5214" s="31"/>
      <c r="J5214" s="36" t="s">
        <v>1931</v>
      </c>
      <c r="K5214" s="30" t="s">
        <v>1930</v>
      </c>
      <c r="L5214" s="9">
        <f>Таблица4[[#This Row],[Поступления]]/Таблица4[[#This Row],[Начисления]]</f>
        <v>0.83095490368649882</v>
      </c>
    </row>
    <row r="5215" spans="1:12" ht="15">
      <c r="A5215" s="47">
        <v>106544</v>
      </c>
      <c r="B5215" s="34" t="s">
        <v>1173</v>
      </c>
      <c r="C5215" s="34" t="s">
        <v>1174</v>
      </c>
      <c r="D5215" s="34" t="s">
        <v>1455</v>
      </c>
      <c r="E5215" s="34" t="s">
        <v>296</v>
      </c>
      <c r="F5215" s="31">
        <v>123911.14</v>
      </c>
      <c r="G5215" s="31">
        <v>96564.160000000003</v>
      </c>
      <c r="H5215" s="31">
        <v>27346.979999999996</v>
      </c>
      <c r="I5215" s="31"/>
      <c r="J5215" s="36" t="s">
        <v>1931</v>
      </c>
      <c r="K5215" s="30" t="s">
        <v>1929</v>
      </c>
      <c r="L5215" s="9">
        <f>Таблица4[[#This Row],[Поступления]]/Таблица4[[#This Row],[Начисления]]</f>
        <v>0.7793016834483163</v>
      </c>
    </row>
    <row r="5216" spans="1:12" ht="15">
      <c r="A5216" s="47">
        <v>106545</v>
      </c>
      <c r="B5216" s="34" t="s">
        <v>1173</v>
      </c>
      <c r="C5216" s="34" t="s">
        <v>1174</v>
      </c>
      <c r="D5216" s="34" t="s">
        <v>1455</v>
      </c>
      <c r="E5216" s="34" t="s">
        <v>836</v>
      </c>
      <c r="F5216" s="31">
        <v>129345.23</v>
      </c>
      <c r="G5216" s="31">
        <v>106398.89</v>
      </c>
      <c r="H5216" s="31">
        <v>22946.339999999997</v>
      </c>
      <c r="I5216" s="31"/>
      <c r="J5216" s="36" t="s">
        <v>1931</v>
      </c>
      <c r="K5216" s="30" t="s">
        <v>1929</v>
      </c>
      <c r="L5216" s="9">
        <f>Таблица4[[#This Row],[Поступления]]/Таблица4[[#This Row],[Начисления]]</f>
        <v>0.82259616377039957</v>
      </c>
    </row>
    <row r="5217" spans="1:12" ht="15">
      <c r="A5217" s="47">
        <v>106546</v>
      </c>
      <c r="B5217" s="34" t="s">
        <v>1173</v>
      </c>
      <c r="C5217" s="34" t="s">
        <v>1174</v>
      </c>
      <c r="D5217" s="34" t="s">
        <v>1456</v>
      </c>
      <c r="E5217" s="34" t="s">
        <v>67</v>
      </c>
      <c r="F5217" s="31">
        <v>8989169.8000000007</v>
      </c>
      <c r="G5217" s="31">
        <v>8345131.79</v>
      </c>
      <c r="H5217" s="31">
        <v>644038.01000000071</v>
      </c>
      <c r="I5217" s="31"/>
      <c r="J5217" s="36" t="s">
        <v>1938</v>
      </c>
      <c r="K5217" s="30" t="s">
        <v>1929</v>
      </c>
      <c r="L5217" s="9">
        <f>Таблица4[[#This Row],[Поступления]]/Таблица4[[#This Row],[Начисления]]</f>
        <v>0.92835400550560288</v>
      </c>
    </row>
    <row r="5218" spans="1:12" ht="15">
      <c r="A5218" s="47">
        <v>106547</v>
      </c>
      <c r="B5218" s="34" t="s">
        <v>1173</v>
      </c>
      <c r="C5218" s="34" t="s">
        <v>1174</v>
      </c>
      <c r="D5218" s="34" t="s">
        <v>1456</v>
      </c>
      <c r="E5218" s="34" t="s">
        <v>22</v>
      </c>
      <c r="F5218" s="31">
        <v>2463207.09</v>
      </c>
      <c r="G5218" s="31">
        <v>2278471.88</v>
      </c>
      <c r="H5218" s="31">
        <v>184735.20999999996</v>
      </c>
      <c r="I5218" s="31"/>
      <c r="J5218" s="36" t="s">
        <v>1938</v>
      </c>
      <c r="K5218" s="30" t="s">
        <v>1930</v>
      </c>
      <c r="L5218" s="9">
        <f>Таблица4[[#This Row],[Поступления]]/Таблица4[[#This Row],[Начисления]]</f>
        <v>0.92500216049637951</v>
      </c>
    </row>
    <row r="5219" spans="1:12" ht="15">
      <c r="A5219" s="47">
        <v>106548</v>
      </c>
      <c r="B5219" s="34" t="s">
        <v>1173</v>
      </c>
      <c r="C5219" s="34" t="s">
        <v>1174</v>
      </c>
      <c r="D5219" s="34" t="s">
        <v>1456</v>
      </c>
      <c r="E5219" s="34" t="s">
        <v>27</v>
      </c>
      <c r="F5219" s="31">
        <v>1627456.59</v>
      </c>
      <c r="G5219" s="31">
        <v>1517526.09</v>
      </c>
      <c r="H5219" s="31">
        <v>109930.5</v>
      </c>
      <c r="I5219" s="31"/>
      <c r="J5219" s="36" t="s">
        <v>1938</v>
      </c>
      <c r="K5219" s="30" t="s">
        <v>1930</v>
      </c>
      <c r="L5219" s="9">
        <f>Таблица4[[#This Row],[Поступления]]/Таблица4[[#This Row],[Начисления]]</f>
        <v>0.9324525762005117</v>
      </c>
    </row>
    <row r="5220" spans="1:12" ht="15">
      <c r="A5220" s="47">
        <v>106549</v>
      </c>
      <c r="B5220" s="34" t="s">
        <v>1173</v>
      </c>
      <c r="C5220" s="34" t="s">
        <v>1174</v>
      </c>
      <c r="D5220" s="34" t="s">
        <v>1456</v>
      </c>
      <c r="E5220" s="34" t="s">
        <v>68</v>
      </c>
      <c r="F5220" s="31">
        <v>2056080.52</v>
      </c>
      <c r="G5220" s="31">
        <v>1823841.82</v>
      </c>
      <c r="H5220" s="31">
        <v>232238.69999999995</v>
      </c>
      <c r="I5220" s="31"/>
      <c r="J5220" s="36" t="s">
        <v>1938</v>
      </c>
      <c r="K5220" s="30" t="s">
        <v>1929</v>
      </c>
      <c r="L5220" s="9">
        <f>Таблица4[[#This Row],[Поступления]]/Таблица4[[#This Row],[Начисления]]</f>
        <v>0.88704785744480474</v>
      </c>
    </row>
    <row r="5221" spans="1:12" ht="15">
      <c r="A5221" s="47">
        <v>106550</v>
      </c>
      <c r="B5221" s="34" t="s">
        <v>1173</v>
      </c>
      <c r="C5221" s="34" t="s">
        <v>1174</v>
      </c>
      <c r="D5221" s="34" t="s">
        <v>1456</v>
      </c>
      <c r="E5221" s="34" t="s">
        <v>28</v>
      </c>
      <c r="F5221" s="31">
        <v>1537437.94</v>
      </c>
      <c r="G5221" s="31">
        <v>1485850.39</v>
      </c>
      <c r="H5221" s="31">
        <v>51587.550000000047</v>
      </c>
      <c r="I5221" s="31"/>
      <c r="J5221" s="36" t="s">
        <v>1938</v>
      </c>
      <c r="K5221" s="30" t="s">
        <v>1929</v>
      </c>
      <c r="L5221" s="9">
        <f>Таблица4[[#This Row],[Поступления]]/Таблица4[[#This Row],[Начисления]]</f>
        <v>0.9664457675605429</v>
      </c>
    </row>
    <row r="5222" spans="1:12" ht="15">
      <c r="A5222" s="47">
        <v>106552</v>
      </c>
      <c r="B5222" s="34" t="s">
        <v>1173</v>
      </c>
      <c r="C5222" s="34" t="s">
        <v>1174</v>
      </c>
      <c r="D5222" s="34" t="s">
        <v>1456</v>
      </c>
      <c r="E5222" s="34" t="s">
        <v>16</v>
      </c>
      <c r="F5222" s="31">
        <v>5480254.21</v>
      </c>
      <c r="G5222" s="31">
        <v>5246876.04</v>
      </c>
      <c r="H5222" s="31">
        <v>233378.16999999993</v>
      </c>
      <c r="I5222" s="31"/>
      <c r="J5222" s="36" t="s">
        <v>1938</v>
      </c>
      <c r="K5222" s="30" t="s">
        <v>1930</v>
      </c>
      <c r="L5222" s="9">
        <f>Таблица4[[#This Row],[Поступления]]/Таблица4[[#This Row],[Начисления]]</f>
        <v>0.95741471817600232</v>
      </c>
    </row>
    <row r="5223" spans="1:12" ht="15">
      <c r="A5223" s="47">
        <v>106554</v>
      </c>
      <c r="B5223" s="34" t="s">
        <v>1173</v>
      </c>
      <c r="C5223" s="34" t="s">
        <v>1174</v>
      </c>
      <c r="D5223" s="34" t="s">
        <v>1456</v>
      </c>
      <c r="E5223" s="34" t="s">
        <v>6</v>
      </c>
      <c r="F5223" s="31">
        <v>5526326.0899999999</v>
      </c>
      <c r="G5223" s="31">
        <v>5086130.6100000003</v>
      </c>
      <c r="H5223" s="31">
        <v>440195.47999999952</v>
      </c>
      <c r="I5223" s="31"/>
      <c r="J5223" s="36" t="s">
        <v>1938</v>
      </c>
      <c r="K5223" s="30" t="s">
        <v>1930</v>
      </c>
      <c r="L5223" s="9">
        <f>Таблица4[[#This Row],[Поступления]]/Таблица4[[#This Row],[Начисления]]</f>
        <v>0.92034572827750027</v>
      </c>
    </row>
    <row r="5224" spans="1:12" ht="15">
      <c r="A5224" s="47">
        <v>106558</v>
      </c>
      <c r="B5224" s="34" t="s">
        <v>1173</v>
      </c>
      <c r="C5224" s="34" t="s">
        <v>1174</v>
      </c>
      <c r="D5224" s="34" t="s">
        <v>1456</v>
      </c>
      <c r="E5224" s="34" t="s">
        <v>13</v>
      </c>
      <c r="F5224" s="31">
        <v>2688946.48</v>
      </c>
      <c r="G5224" s="31">
        <v>2458623.12</v>
      </c>
      <c r="H5224" s="31">
        <v>230323.35999999987</v>
      </c>
      <c r="I5224" s="31"/>
      <c r="J5224" s="36" t="s">
        <v>1938</v>
      </c>
      <c r="K5224" s="30" t="s">
        <v>1929</v>
      </c>
      <c r="L5224" s="9">
        <f>Таблица4[[#This Row],[Поступления]]/Таблица4[[#This Row],[Начисления]]</f>
        <v>0.91434438665361617</v>
      </c>
    </row>
    <row r="5225" spans="1:12" ht="15">
      <c r="A5225" s="47">
        <v>106559</v>
      </c>
      <c r="B5225" s="34" t="s">
        <v>1173</v>
      </c>
      <c r="C5225" s="34" t="s">
        <v>1174</v>
      </c>
      <c r="D5225" s="34" t="s">
        <v>1456</v>
      </c>
      <c r="E5225" s="34" t="s">
        <v>96</v>
      </c>
      <c r="F5225" s="31">
        <v>2650823.46</v>
      </c>
      <c r="G5225" s="31">
        <v>2487299.35</v>
      </c>
      <c r="H5225" s="31">
        <v>163524.10999999987</v>
      </c>
      <c r="I5225" s="31"/>
      <c r="J5225" s="36" t="s">
        <v>1938</v>
      </c>
      <c r="K5225" s="30" t="s">
        <v>1929</v>
      </c>
      <c r="L5225" s="9">
        <f>Таблица4[[#This Row],[Поступления]]/Таблица4[[#This Row],[Начисления]]</f>
        <v>0.93831195759826269</v>
      </c>
    </row>
    <row r="5226" spans="1:12" ht="15">
      <c r="A5226" s="47">
        <v>106564</v>
      </c>
      <c r="B5226" s="34" t="s">
        <v>1173</v>
      </c>
      <c r="C5226" s="34" t="s">
        <v>1174</v>
      </c>
      <c r="D5226" s="34" t="s">
        <v>1456</v>
      </c>
      <c r="E5226" s="34" t="s">
        <v>131</v>
      </c>
      <c r="F5226" s="31">
        <v>899853.5</v>
      </c>
      <c r="G5226" s="31">
        <v>756200.45</v>
      </c>
      <c r="H5226" s="31">
        <v>143653.05000000005</v>
      </c>
      <c r="I5226" s="31"/>
      <c r="J5226" s="36" t="s">
        <v>1938</v>
      </c>
      <c r="K5226" s="30" t="s">
        <v>1929</v>
      </c>
      <c r="L5226" s="9">
        <f>Таблица4[[#This Row],[Поступления]]/Таблица4[[#This Row],[Начисления]]</f>
        <v>0.84035951407645793</v>
      </c>
    </row>
    <row r="5227" spans="1:12" ht="15">
      <c r="A5227" s="47">
        <v>106565</v>
      </c>
      <c r="B5227" s="34" t="s">
        <v>1173</v>
      </c>
      <c r="C5227" s="34" t="s">
        <v>1174</v>
      </c>
      <c r="D5227" s="34" t="s">
        <v>1457</v>
      </c>
      <c r="E5227" s="34" t="s">
        <v>18</v>
      </c>
      <c r="F5227" s="31">
        <v>1217441.3799999999</v>
      </c>
      <c r="G5227" s="31">
        <v>1155884.1000000001</v>
      </c>
      <c r="H5227" s="31">
        <v>61557.279999999795</v>
      </c>
      <c r="I5227" s="31"/>
      <c r="J5227" s="36" t="s">
        <v>1938</v>
      </c>
      <c r="K5227" s="30" t="s">
        <v>1929</v>
      </c>
      <c r="L5227" s="9">
        <f>Таблица4[[#This Row],[Поступления]]/Таблица4[[#This Row],[Начисления]]</f>
        <v>0.9494371712582993</v>
      </c>
    </row>
    <row r="5228" spans="1:12" ht="15">
      <c r="A5228" s="47">
        <v>106566</v>
      </c>
      <c r="B5228" s="34" t="s">
        <v>1173</v>
      </c>
      <c r="C5228" s="34" t="s">
        <v>1174</v>
      </c>
      <c r="D5228" s="34" t="s">
        <v>1457</v>
      </c>
      <c r="E5228" s="34" t="s">
        <v>20</v>
      </c>
      <c r="F5228" s="31">
        <v>1218054.83</v>
      </c>
      <c r="G5228" s="31">
        <v>1189813.02</v>
      </c>
      <c r="H5228" s="31">
        <v>28241.810000000056</v>
      </c>
      <c r="I5228" s="31"/>
      <c r="J5228" s="36" t="s">
        <v>1938</v>
      </c>
      <c r="K5228" s="30" t="s">
        <v>1929</v>
      </c>
      <c r="L5228" s="9">
        <f>Таблица4[[#This Row],[Поступления]]/Таблица4[[#This Row],[Начисления]]</f>
        <v>0.97681400762558446</v>
      </c>
    </row>
    <row r="5229" spans="1:12" ht="15">
      <c r="A5229" s="47">
        <v>106567</v>
      </c>
      <c r="B5229" s="34" t="s">
        <v>1173</v>
      </c>
      <c r="C5229" s="34" t="s">
        <v>1174</v>
      </c>
      <c r="D5229" s="34" t="s">
        <v>1457</v>
      </c>
      <c r="E5229" s="34" t="s">
        <v>25</v>
      </c>
      <c r="F5229" s="31">
        <v>1245009.28</v>
      </c>
      <c r="G5229" s="31">
        <v>1237787.2</v>
      </c>
      <c r="H5229" s="31">
        <v>7222.0800000000745</v>
      </c>
      <c r="I5229" s="31"/>
      <c r="J5229" s="36" t="s">
        <v>1938</v>
      </c>
      <c r="K5229" s="30" t="s">
        <v>1929</v>
      </c>
      <c r="L5229" s="9">
        <f>Таблица4[[#This Row],[Поступления]]/Таблица4[[#This Row],[Начисления]]</f>
        <v>0.99419917576839256</v>
      </c>
    </row>
    <row r="5230" spans="1:12" ht="15">
      <c r="A5230" s="47">
        <v>106568</v>
      </c>
      <c r="B5230" s="34" t="s">
        <v>1173</v>
      </c>
      <c r="C5230" s="34" t="s">
        <v>1174</v>
      </c>
      <c r="D5230" s="34" t="s">
        <v>1457</v>
      </c>
      <c r="E5230" s="34" t="s">
        <v>29</v>
      </c>
      <c r="F5230" s="31">
        <v>2099638.9300000002</v>
      </c>
      <c r="G5230" s="31">
        <v>1963043.32</v>
      </c>
      <c r="H5230" s="31">
        <v>136595.6100000001</v>
      </c>
      <c r="I5230" s="31"/>
      <c r="J5230" s="36" t="s">
        <v>1938</v>
      </c>
      <c r="K5230" s="30" t="s">
        <v>1929</v>
      </c>
      <c r="L5230" s="9">
        <f>Таблица4[[#This Row],[Поступления]]/Таблица4[[#This Row],[Начисления]]</f>
        <v>0.93494328570103236</v>
      </c>
    </row>
    <row r="5231" spans="1:12" ht="15">
      <c r="A5231" s="47">
        <v>106574</v>
      </c>
      <c r="B5231" s="34" t="s">
        <v>1173</v>
      </c>
      <c r="C5231" s="34" t="s">
        <v>1174</v>
      </c>
      <c r="D5231" s="34" t="s">
        <v>1458</v>
      </c>
      <c r="E5231" s="34" t="s">
        <v>20</v>
      </c>
      <c r="F5231" s="31">
        <v>5291584.63</v>
      </c>
      <c r="G5231" s="31">
        <v>4742733.1500000004</v>
      </c>
      <c r="H5231" s="31">
        <v>548851.47999999952</v>
      </c>
      <c r="I5231" s="31"/>
      <c r="J5231" s="36" t="s">
        <v>1938</v>
      </c>
      <c r="K5231" s="30" t="s">
        <v>1929</v>
      </c>
      <c r="L5231" s="9">
        <f>Таблица4[[#This Row],[Поступления]]/Таблица4[[#This Row],[Начисления]]</f>
        <v>0.89627842728086549</v>
      </c>
    </row>
    <row r="5232" spans="1:12" ht="15">
      <c r="A5232" s="47">
        <v>106575</v>
      </c>
      <c r="B5232" s="34" t="s">
        <v>1173</v>
      </c>
      <c r="C5232" s="34" t="s">
        <v>1174</v>
      </c>
      <c r="D5232" s="34" t="s">
        <v>1458</v>
      </c>
      <c r="E5232" s="34" t="s">
        <v>25</v>
      </c>
      <c r="F5232" s="31">
        <v>5261278.9000000004</v>
      </c>
      <c r="G5232" s="31">
        <v>4775268.18</v>
      </c>
      <c r="H5232" s="31">
        <v>486010.72000000067</v>
      </c>
      <c r="I5232" s="31"/>
      <c r="J5232" s="36" t="s">
        <v>1938</v>
      </c>
      <c r="K5232" s="30" t="s">
        <v>1929</v>
      </c>
      <c r="L5232" s="9">
        <f>Таблица4[[#This Row],[Поступления]]/Таблица4[[#This Row],[Начисления]]</f>
        <v>0.90762498448808704</v>
      </c>
    </row>
    <row r="5233" spans="1:12" ht="15">
      <c r="A5233" s="47">
        <v>106576</v>
      </c>
      <c r="B5233" s="34" t="s">
        <v>1173</v>
      </c>
      <c r="C5233" s="34" t="s">
        <v>1174</v>
      </c>
      <c r="D5233" s="34" t="s">
        <v>1458</v>
      </c>
      <c r="E5233" s="34" t="s">
        <v>30</v>
      </c>
      <c r="F5233" s="31">
        <v>5285542.84</v>
      </c>
      <c r="G5233" s="31">
        <v>4731484.3600000003</v>
      </c>
      <c r="H5233" s="31">
        <v>554058.47999999952</v>
      </c>
      <c r="I5233" s="31"/>
      <c r="J5233" s="36" t="s">
        <v>1938</v>
      </c>
      <c r="K5233" s="30" t="s">
        <v>1930</v>
      </c>
      <c r="L5233" s="9">
        <f>Таблица4[[#This Row],[Поступления]]/Таблица4[[#This Row],[Начисления]]</f>
        <v>0.89517472532679354</v>
      </c>
    </row>
    <row r="5234" spans="1:12" ht="15">
      <c r="A5234" s="47">
        <v>106577</v>
      </c>
      <c r="B5234" s="34" t="s">
        <v>1173</v>
      </c>
      <c r="C5234" s="34" t="s">
        <v>1174</v>
      </c>
      <c r="D5234" s="34" t="s">
        <v>1458</v>
      </c>
      <c r="E5234" s="34" t="s">
        <v>26</v>
      </c>
      <c r="F5234" s="31">
        <v>4271429.3600000003</v>
      </c>
      <c r="G5234" s="31">
        <v>3983779.68</v>
      </c>
      <c r="H5234" s="31">
        <v>287649.68000000017</v>
      </c>
      <c r="I5234" s="31"/>
      <c r="J5234" s="36" t="s">
        <v>1938</v>
      </c>
      <c r="K5234" s="30" t="s">
        <v>1929</v>
      </c>
      <c r="L5234" s="9">
        <f>Таблица4[[#This Row],[Поступления]]/Таблица4[[#This Row],[Начисления]]</f>
        <v>0.93265727798434195</v>
      </c>
    </row>
    <row r="5235" spans="1:12" ht="15">
      <c r="A5235" s="47">
        <v>106578</v>
      </c>
      <c r="B5235" s="34" t="s">
        <v>1173</v>
      </c>
      <c r="C5235" s="34" t="s">
        <v>1174</v>
      </c>
      <c r="D5235" s="34" t="s">
        <v>1458</v>
      </c>
      <c r="E5235" s="34" t="s">
        <v>27</v>
      </c>
      <c r="F5235" s="31">
        <v>5290955.63</v>
      </c>
      <c r="G5235" s="31">
        <v>4968698.76</v>
      </c>
      <c r="H5235" s="31">
        <v>322256.87000000011</v>
      </c>
      <c r="I5235" s="31"/>
      <c r="J5235" s="36" t="s">
        <v>1938</v>
      </c>
      <c r="K5235" s="30" t="s">
        <v>1930</v>
      </c>
      <c r="L5235" s="9">
        <f>Таблица4[[#This Row],[Поступления]]/Таблица4[[#This Row],[Начисления]]</f>
        <v>0.93909287990003421</v>
      </c>
    </row>
    <row r="5236" spans="1:12" ht="15">
      <c r="A5236" s="47">
        <v>106579</v>
      </c>
      <c r="B5236" s="34" t="s">
        <v>1173</v>
      </c>
      <c r="C5236" s="34" t="s">
        <v>1174</v>
      </c>
      <c r="D5236" s="34" t="s">
        <v>1458</v>
      </c>
      <c r="E5236" s="34" t="s">
        <v>6</v>
      </c>
      <c r="F5236" s="31">
        <v>1244489.8999999999</v>
      </c>
      <c r="G5236" s="31">
        <v>1150706.8</v>
      </c>
      <c r="H5236" s="31">
        <v>93783.09999999986</v>
      </c>
      <c r="I5236" s="31"/>
      <c r="J5236" s="36" t="s">
        <v>1938</v>
      </c>
      <c r="K5236" s="30" t="s">
        <v>1929</v>
      </c>
      <c r="L5236" s="9">
        <f>Таблица4[[#This Row],[Поступления]]/Таблица4[[#This Row],[Начисления]]</f>
        <v>0.92464133296702544</v>
      </c>
    </row>
    <row r="5237" spans="1:12" ht="15">
      <c r="A5237" s="47">
        <v>106580</v>
      </c>
      <c r="B5237" s="34" t="s">
        <v>1173</v>
      </c>
      <c r="C5237" s="34" t="s">
        <v>1174</v>
      </c>
      <c r="D5237" s="34" t="s">
        <v>1458</v>
      </c>
      <c r="E5237" s="34" t="s">
        <v>8</v>
      </c>
      <c r="F5237" s="31">
        <v>2813646.41</v>
      </c>
      <c r="G5237" s="31">
        <v>2436429.06</v>
      </c>
      <c r="H5237" s="31">
        <v>377217.35000000009</v>
      </c>
      <c r="I5237" s="31"/>
      <c r="J5237" s="36" t="s">
        <v>1938</v>
      </c>
      <c r="K5237" s="30" t="s">
        <v>1930</v>
      </c>
      <c r="L5237" s="9">
        <f>Таблица4[[#This Row],[Поступления]]/Таблица4[[#This Row],[Начисления]]</f>
        <v>0.86593292296454549</v>
      </c>
    </row>
    <row r="5238" spans="1:12" ht="15">
      <c r="A5238" s="47">
        <v>106581</v>
      </c>
      <c r="B5238" s="34" t="s">
        <v>1173</v>
      </c>
      <c r="C5238" s="34" t="s">
        <v>1174</v>
      </c>
      <c r="D5238" s="34" t="s">
        <v>1458</v>
      </c>
      <c r="E5238" s="34" t="s">
        <v>10</v>
      </c>
      <c r="F5238" s="31">
        <v>2721978.98</v>
      </c>
      <c r="G5238" s="31">
        <v>2403443.7200000002</v>
      </c>
      <c r="H5238" s="31">
        <v>318535.25999999978</v>
      </c>
      <c r="I5238" s="31"/>
      <c r="J5238" s="36" t="s">
        <v>1938</v>
      </c>
      <c r="K5238" s="30" t="s">
        <v>1930</v>
      </c>
      <c r="L5238" s="9">
        <f>Таблица4[[#This Row],[Поступления]]/Таблица4[[#This Row],[Начисления]]</f>
        <v>0.88297659080379831</v>
      </c>
    </row>
    <row r="5239" spans="1:12" ht="15">
      <c r="A5239" s="47">
        <v>106582</v>
      </c>
      <c r="B5239" s="34" t="s">
        <v>1173</v>
      </c>
      <c r="C5239" s="34" t="s">
        <v>1174</v>
      </c>
      <c r="D5239" s="34" t="s">
        <v>1458</v>
      </c>
      <c r="E5239" s="34" t="s">
        <v>12</v>
      </c>
      <c r="F5239" s="31">
        <v>5644384.1900000004</v>
      </c>
      <c r="G5239" s="31">
        <v>5206916.2300000004</v>
      </c>
      <c r="H5239" s="31">
        <v>437467.95999999996</v>
      </c>
      <c r="I5239" s="31"/>
      <c r="J5239" s="36" t="s">
        <v>1938</v>
      </c>
      <c r="K5239" s="30" t="s">
        <v>1930</v>
      </c>
      <c r="L5239" s="9">
        <f>Таблица4[[#This Row],[Поступления]]/Таблица4[[#This Row],[Начисления]]</f>
        <v>0.92249500649246208</v>
      </c>
    </row>
    <row r="5240" spans="1:12" ht="15">
      <c r="A5240" s="47">
        <v>106583</v>
      </c>
      <c r="B5240" s="34" t="s">
        <v>1173</v>
      </c>
      <c r="C5240" s="34" t="s">
        <v>1174</v>
      </c>
      <c r="D5240" s="34" t="s">
        <v>1458</v>
      </c>
      <c r="E5240" s="34" t="s">
        <v>73</v>
      </c>
      <c r="F5240" s="31">
        <v>2713762.49</v>
      </c>
      <c r="G5240" s="31">
        <v>2339386.37</v>
      </c>
      <c r="H5240" s="31">
        <v>374376.12000000011</v>
      </c>
      <c r="I5240" s="31"/>
      <c r="J5240" s="36" t="s">
        <v>1938</v>
      </c>
      <c r="K5240" s="30" t="s">
        <v>1930</v>
      </c>
      <c r="L5240" s="9">
        <f>Таблица4[[#This Row],[Поступления]]/Таблица4[[#This Row],[Начисления]]</f>
        <v>0.86204536270968946</v>
      </c>
    </row>
    <row r="5241" spans="1:12" ht="15">
      <c r="A5241" s="47">
        <v>106584</v>
      </c>
      <c r="B5241" s="34" t="s">
        <v>1173</v>
      </c>
      <c r="C5241" s="34" t="s">
        <v>1174</v>
      </c>
      <c r="D5241" s="34" t="s">
        <v>1458</v>
      </c>
      <c r="E5241" s="34" t="s">
        <v>74</v>
      </c>
      <c r="F5241" s="31">
        <v>2734791.76</v>
      </c>
      <c r="G5241" s="31">
        <v>2577701.64</v>
      </c>
      <c r="H5241" s="31">
        <v>157090.11999999965</v>
      </c>
      <c r="I5241" s="31"/>
      <c r="J5241" s="36" t="s">
        <v>1938</v>
      </c>
      <c r="K5241" s="30" t="s">
        <v>1929</v>
      </c>
      <c r="L5241" s="9">
        <f>Таблица4[[#This Row],[Поступления]]/Таблица4[[#This Row],[Начисления]]</f>
        <v>0.94255865389911819</v>
      </c>
    </row>
    <row r="5242" spans="1:12" ht="15">
      <c r="A5242" s="47">
        <v>106585</v>
      </c>
      <c r="B5242" s="34" t="s">
        <v>1173</v>
      </c>
      <c r="C5242" s="34" t="s">
        <v>1174</v>
      </c>
      <c r="D5242" s="34" t="s">
        <v>1458</v>
      </c>
      <c r="E5242" s="34" t="s">
        <v>14</v>
      </c>
      <c r="F5242" s="31">
        <v>2825826.24</v>
      </c>
      <c r="G5242" s="31">
        <v>2375293.9900000002</v>
      </c>
      <c r="H5242" s="31">
        <v>450532.25</v>
      </c>
      <c r="I5242" s="31"/>
      <c r="J5242" s="36" t="s">
        <v>1938</v>
      </c>
      <c r="K5242" s="30" t="s">
        <v>1930</v>
      </c>
      <c r="L5242" s="9">
        <f>Таблица4[[#This Row],[Поступления]]/Таблица4[[#This Row],[Начисления]]</f>
        <v>0.84056618782052217</v>
      </c>
    </row>
    <row r="5243" spans="1:12" ht="15">
      <c r="A5243" s="47">
        <v>106586</v>
      </c>
      <c r="B5243" s="34" t="s">
        <v>1173</v>
      </c>
      <c r="C5243" s="34" t="s">
        <v>1174</v>
      </c>
      <c r="D5243" s="34" t="s">
        <v>1458</v>
      </c>
      <c r="E5243" s="34" t="s">
        <v>17</v>
      </c>
      <c r="F5243" s="31">
        <v>2719796.23</v>
      </c>
      <c r="G5243" s="31">
        <v>2627789.48</v>
      </c>
      <c r="H5243" s="31">
        <v>92006.75</v>
      </c>
      <c r="I5243" s="31"/>
      <c r="J5243" s="36" t="s">
        <v>1938</v>
      </c>
      <c r="K5243" s="30" t="s">
        <v>1930</v>
      </c>
      <c r="L5243" s="9">
        <f>Таблица4[[#This Row],[Поступления]]/Таблица4[[#This Row],[Начисления]]</f>
        <v>0.96617145469019194</v>
      </c>
    </row>
    <row r="5244" spans="1:12" ht="15">
      <c r="A5244" s="47">
        <v>106587</v>
      </c>
      <c r="B5244" s="34" t="s">
        <v>1173</v>
      </c>
      <c r="C5244" s="34" t="s">
        <v>1174</v>
      </c>
      <c r="D5244" s="34" t="s">
        <v>1458</v>
      </c>
      <c r="E5244" s="34" t="s">
        <v>319</v>
      </c>
      <c r="F5244" s="31">
        <v>1646005.81</v>
      </c>
      <c r="G5244" s="31">
        <v>1482272.77</v>
      </c>
      <c r="H5244" s="31">
        <v>163733.04000000004</v>
      </c>
      <c r="I5244" s="31"/>
      <c r="J5244" s="36" t="s">
        <v>1938</v>
      </c>
      <c r="K5244" s="30" t="s">
        <v>1929</v>
      </c>
      <c r="L5244" s="9">
        <f>Таблица4[[#This Row],[Поступления]]/Таблица4[[#This Row],[Начисления]]</f>
        <v>0.90052705828541391</v>
      </c>
    </row>
    <row r="5245" spans="1:12" ht="15">
      <c r="A5245" s="47">
        <v>106588</v>
      </c>
      <c r="B5245" s="34" t="s">
        <v>1173</v>
      </c>
      <c r="C5245" s="34" t="s">
        <v>1174</v>
      </c>
      <c r="D5245" s="34" t="s">
        <v>1459</v>
      </c>
      <c r="E5245" s="34" t="s">
        <v>367</v>
      </c>
      <c r="F5245" s="31">
        <v>15257857.439999999</v>
      </c>
      <c r="G5245" s="31">
        <v>12929912.27</v>
      </c>
      <c r="H5245" s="31">
        <v>2327945.17</v>
      </c>
      <c r="I5245" s="31"/>
      <c r="J5245" s="36" t="s">
        <v>1936</v>
      </c>
      <c r="K5245" s="30" t="s">
        <v>1929</v>
      </c>
      <c r="L5245" s="9">
        <f>Таблица4[[#This Row],[Поступления]]/Таблица4[[#This Row],[Начисления]]</f>
        <v>0.84742646999066473</v>
      </c>
    </row>
    <row r="5246" spans="1:12" ht="15">
      <c r="A5246" s="47">
        <v>106590</v>
      </c>
      <c r="B5246" s="34" t="s">
        <v>1173</v>
      </c>
      <c r="C5246" s="34" t="s">
        <v>1174</v>
      </c>
      <c r="D5246" s="34" t="s">
        <v>1468</v>
      </c>
      <c r="E5246" s="34" t="s">
        <v>264</v>
      </c>
      <c r="F5246" s="31">
        <v>749413.09</v>
      </c>
      <c r="G5246" s="31">
        <v>701514.35</v>
      </c>
      <c r="H5246" s="31">
        <v>47898.739999999991</v>
      </c>
      <c r="I5246" s="31"/>
      <c r="J5246" s="36" t="s">
        <v>1931</v>
      </c>
      <c r="K5246" s="30" t="s">
        <v>1929</v>
      </c>
      <c r="L5246" s="9">
        <f>Таблица4[[#This Row],[Поступления]]/Таблица4[[#This Row],[Начисления]]</f>
        <v>0.9360849968606767</v>
      </c>
    </row>
    <row r="5247" spans="1:12" ht="15">
      <c r="A5247" s="47">
        <v>106591</v>
      </c>
      <c r="B5247" s="34" t="s">
        <v>1173</v>
      </c>
      <c r="C5247" s="34" t="s">
        <v>1174</v>
      </c>
      <c r="D5247" s="34" t="s">
        <v>1468</v>
      </c>
      <c r="E5247" s="34" t="s">
        <v>174</v>
      </c>
      <c r="F5247" s="31">
        <v>1537203.07</v>
      </c>
      <c r="G5247" s="31">
        <v>1331855.04</v>
      </c>
      <c r="H5247" s="31">
        <v>205348.03000000003</v>
      </c>
      <c r="I5247" s="31"/>
      <c r="J5247" s="36" t="s">
        <v>1931</v>
      </c>
      <c r="K5247" s="30" t="s">
        <v>1929</v>
      </c>
      <c r="L5247" s="9">
        <f>Таблица4[[#This Row],[Поступления]]/Таблица4[[#This Row],[Начисления]]</f>
        <v>0.8664145069655631</v>
      </c>
    </row>
    <row r="5248" spans="1:12" ht="15">
      <c r="A5248" s="47">
        <v>106592</v>
      </c>
      <c r="B5248" s="34" t="s">
        <v>1173</v>
      </c>
      <c r="C5248" s="34" t="s">
        <v>1174</v>
      </c>
      <c r="D5248" s="34" t="s">
        <v>1460</v>
      </c>
      <c r="E5248" s="34" t="s">
        <v>19</v>
      </c>
      <c r="F5248" s="31">
        <v>895841.96</v>
      </c>
      <c r="G5248" s="31">
        <v>708990.54</v>
      </c>
      <c r="H5248" s="31">
        <v>186851.41999999993</v>
      </c>
      <c r="I5248" s="31"/>
      <c r="J5248" s="36" t="s">
        <v>1934</v>
      </c>
      <c r="K5248" s="30" t="s">
        <v>1929</v>
      </c>
      <c r="L5248" s="9">
        <f>Таблица4[[#This Row],[Поступления]]/Таблица4[[#This Row],[Начисления]]</f>
        <v>0.79142367923913726</v>
      </c>
    </row>
    <row r="5249" spans="1:12" ht="15">
      <c r="A5249" s="47">
        <v>106593</v>
      </c>
      <c r="B5249" s="34" t="s">
        <v>1173</v>
      </c>
      <c r="C5249" s="34" t="s">
        <v>1174</v>
      </c>
      <c r="D5249" s="34" t="s">
        <v>1460</v>
      </c>
      <c r="E5249" s="34" t="s">
        <v>21</v>
      </c>
      <c r="F5249" s="31">
        <v>596707.38</v>
      </c>
      <c r="G5249" s="31">
        <v>482138.93</v>
      </c>
      <c r="H5249" s="31">
        <v>114568.45000000001</v>
      </c>
      <c r="I5249" s="31"/>
      <c r="J5249" s="36" t="s">
        <v>1934</v>
      </c>
      <c r="K5249" s="30" t="s">
        <v>1929</v>
      </c>
      <c r="L5249" s="9">
        <f>Таблица4[[#This Row],[Поступления]]/Таблица4[[#This Row],[Начисления]]</f>
        <v>0.80799893911149545</v>
      </c>
    </row>
    <row r="5250" spans="1:12" ht="15">
      <c r="A5250" s="47">
        <v>106594</v>
      </c>
      <c r="B5250" s="34" t="s">
        <v>1173</v>
      </c>
      <c r="C5250" s="34" t="s">
        <v>1174</v>
      </c>
      <c r="D5250" s="34" t="s">
        <v>1460</v>
      </c>
      <c r="E5250" s="34" t="s">
        <v>100</v>
      </c>
      <c r="F5250" s="31">
        <v>922301.64</v>
      </c>
      <c r="G5250" s="31">
        <v>793889.63</v>
      </c>
      <c r="H5250" s="31">
        <v>128412.01000000001</v>
      </c>
      <c r="I5250" s="31"/>
      <c r="J5250" s="36" t="s">
        <v>1934</v>
      </c>
      <c r="K5250" s="30" t="s">
        <v>1929</v>
      </c>
      <c r="L5250" s="9">
        <f>Таблица4[[#This Row],[Поступления]]/Таблица4[[#This Row],[Начисления]]</f>
        <v>0.86077005132507411</v>
      </c>
    </row>
    <row r="5251" spans="1:12" ht="15">
      <c r="A5251" s="47">
        <v>106595</v>
      </c>
      <c r="B5251" s="34" t="s">
        <v>1173</v>
      </c>
      <c r="C5251" s="34" t="s">
        <v>1174</v>
      </c>
      <c r="D5251" s="34" t="s">
        <v>1460</v>
      </c>
      <c r="E5251" s="34" t="s">
        <v>42</v>
      </c>
      <c r="F5251" s="31">
        <v>292334.75</v>
      </c>
      <c r="G5251" s="31">
        <v>290822.37</v>
      </c>
      <c r="H5251" s="31">
        <v>1512.3800000000047</v>
      </c>
      <c r="I5251" s="31"/>
      <c r="J5251" s="36" t="s">
        <v>1934</v>
      </c>
      <c r="K5251" s="30" t="s">
        <v>1929</v>
      </c>
      <c r="L5251" s="9">
        <f>Таблица4[[#This Row],[Поступления]]/Таблица4[[#This Row],[Начисления]]</f>
        <v>0.99482654730578557</v>
      </c>
    </row>
    <row r="5252" spans="1:12" ht="15">
      <c r="A5252" s="47">
        <v>106597</v>
      </c>
      <c r="B5252" s="34" t="s">
        <v>1173</v>
      </c>
      <c r="C5252" s="34" t="s">
        <v>1174</v>
      </c>
      <c r="D5252" s="34" t="s">
        <v>1462</v>
      </c>
      <c r="E5252" s="34" t="s">
        <v>110</v>
      </c>
      <c r="F5252" s="31">
        <v>5782068.2800000003</v>
      </c>
      <c r="G5252" s="31">
        <v>3756456.77</v>
      </c>
      <c r="H5252" s="31">
        <v>2025611.5100000002</v>
      </c>
      <c r="I5252" s="31"/>
      <c r="J5252" s="36" t="s">
        <v>1936</v>
      </c>
      <c r="K5252" s="30" t="s">
        <v>1929</v>
      </c>
      <c r="L5252" s="9">
        <f>Таблица4[[#This Row],[Поступления]]/Таблица4[[#This Row],[Начисления]]</f>
        <v>0.6496735403477456</v>
      </c>
    </row>
    <row r="5253" spans="1:12" ht="15">
      <c r="A5253" s="47">
        <v>106598</v>
      </c>
      <c r="B5253" s="34" t="s">
        <v>1173</v>
      </c>
      <c r="C5253" s="34" t="s">
        <v>1174</v>
      </c>
      <c r="D5253" s="34" t="s">
        <v>1463</v>
      </c>
      <c r="E5253" s="34" t="s">
        <v>18</v>
      </c>
      <c r="F5253" s="31">
        <v>2672086.83</v>
      </c>
      <c r="G5253" s="31">
        <v>2380001.2200000002</v>
      </c>
      <c r="H5253" s="31">
        <v>292085.60999999987</v>
      </c>
      <c r="I5253" s="31"/>
      <c r="J5253" s="36" t="s">
        <v>1931</v>
      </c>
      <c r="K5253" s="30" t="s">
        <v>1929</v>
      </c>
      <c r="L5253" s="9">
        <f>Таблица4[[#This Row],[Поступления]]/Таблица4[[#This Row],[Начисления]]</f>
        <v>0.89069007536704936</v>
      </c>
    </row>
    <row r="5254" spans="1:12" ht="15">
      <c r="A5254" s="47">
        <v>106599</v>
      </c>
      <c r="B5254" s="34" t="s">
        <v>1173</v>
      </c>
      <c r="C5254" s="34" t="s">
        <v>1174</v>
      </c>
      <c r="D5254" s="34" t="s">
        <v>1463</v>
      </c>
      <c r="E5254" s="34" t="s">
        <v>30</v>
      </c>
      <c r="F5254" s="31">
        <v>1200423.95</v>
      </c>
      <c r="G5254" s="31">
        <v>1138548.46</v>
      </c>
      <c r="H5254" s="31">
        <v>61875.489999999991</v>
      </c>
      <c r="I5254" s="31"/>
      <c r="J5254" s="36" t="s">
        <v>1931</v>
      </c>
      <c r="K5254" s="30" t="s">
        <v>1930</v>
      </c>
      <c r="L5254" s="9">
        <f>Таблица4[[#This Row],[Поступления]]/Таблица4[[#This Row],[Начисления]]</f>
        <v>0.94845530197893835</v>
      </c>
    </row>
    <row r="5255" spans="1:12" ht="15">
      <c r="A5255" s="47">
        <v>106600</v>
      </c>
      <c r="B5255" s="34" t="s">
        <v>1173</v>
      </c>
      <c r="C5255" s="34" t="s">
        <v>1174</v>
      </c>
      <c r="D5255" s="34" t="s">
        <v>1463</v>
      </c>
      <c r="E5255" s="34" t="s">
        <v>26</v>
      </c>
      <c r="F5255" s="31">
        <v>441028.56</v>
      </c>
      <c r="G5255" s="31">
        <v>327531.03000000003</v>
      </c>
      <c r="H5255" s="31">
        <v>113497.52999999997</v>
      </c>
      <c r="I5255" s="31"/>
      <c r="J5255" s="36" t="s">
        <v>1931</v>
      </c>
      <c r="K5255" s="30" t="s">
        <v>1929</v>
      </c>
      <c r="L5255" s="9">
        <f>Таблица4[[#This Row],[Поступления]]/Таблица4[[#This Row],[Начисления]]</f>
        <v>0.74265265269895453</v>
      </c>
    </row>
    <row r="5256" spans="1:12" ht="15">
      <c r="A5256" s="47">
        <v>106601</v>
      </c>
      <c r="B5256" s="34" t="s">
        <v>1173</v>
      </c>
      <c r="C5256" s="34" t="s">
        <v>1174</v>
      </c>
      <c r="D5256" s="34" t="s">
        <v>1464</v>
      </c>
      <c r="E5256" s="34" t="s">
        <v>40</v>
      </c>
      <c r="F5256" s="31">
        <v>203256.51</v>
      </c>
      <c r="G5256" s="31">
        <v>128233.13</v>
      </c>
      <c r="H5256" s="31">
        <v>75023.38</v>
      </c>
      <c r="I5256" s="31"/>
      <c r="J5256" s="36" t="s">
        <v>1933</v>
      </c>
      <c r="K5256" s="30" t="s">
        <v>1929</v>
      </c>
      <c r="L5256" s="9">
        <f>Таблица4[[#This Row],[Поступления]]/Таблица4[[#This Row],[Начисления]]</f>
        <v>0.63089310152968781</v>
      </c>
    </row>
    <row r="5257" spans="1:12" ht="15">
      <c r="A5257" s="47">
        <v>106603</v>
      </c>
      <c r="B5257" s="34" t="s">
        <v>1173</v>
      </c>
      <c r="C5257" s="34" t="s">
        <v>1174</v>
      </c>
      <c r="D5257" s="34" t="s">
        <v>1030</v>
      </c>
      <c r="E5257" s="34" t="s">
        <v>29</v>
      </c>
      <c r="F5257" s="31">
        <v>1139120.04</v>
      </c>
      <c r="G5257" s="31">
        <v>1091761.42</v>
      </c>
      <c r="H5257" s="31">
        <v>47358.620000000112</v>
      </c>
      <c r="I5257" s="31"/>
      <c r="J5257" s="36" t="s">
        <v>1931</v>
      </c>
      <c r="K5257" s="30" t="s">
        <v>1929</v>
      </c>
      <c r="L5257" s="9">
        <f>Таблица4[[#This Row],[Поступления]]/Таблица4[[#This Row],[Начисления]]</f>
        <v>0.95842525955385693</v>
      </c>
    </row>
    <row r="5258" spans="1:12" ht="15">
      <c r="A5258" s="47">
        <v>106604</v>
      </c>
      <c r="B5258" s="34" t="s">
        <v>1173</v>
      </c>
      <c r="C5258" s="34" t="s">
        <v>1174</v>
      </c>
      <c r="D5258" s="34" t="s">
        <v>1030</v>
      </c>
      <c r="E5258" s="34" t="s">
        <v>26</v>
      </c>
      <c r="F5258" s="31">
        <v>1597760.97</v>
      </c>
      <c r="G5258" s="31">
        <v>1471496.73</v>
      </c>
      <c r="H5258" s="31">
        <v>126264.23999999999</v>
      </c>
      <c r="I5258" s="31"/>
      <c r="J5258" s="36" t="s">
        <v>1931</v>
      </c>
      <c r="K5258" s="30" t="s">
        <v>1929</v>
      </c>
      <c r="L5258" s="9">
        <f>Таблица4[[#This Row],[Поступления]]/Таблица4[[#This Row],[Начисления]]</f>
        <v>0.92097426187598008</v>
      </c>
    </row>
    <row r="5259" spans="1:12" ht="15">
      <c r="A5259" s="47">
        <v>106605</v>
      </c>
      <c r="B5259" s="34" t="s">
        <v>1173</v>
      </c>
      <c r="C5259" s="34" t="s">
        <v>1174</v>
      </c>
      <c r="D5259" s="34" t="s">
        <v>1030</v>
      </c>
      <c r="E5259" s="34" t="s">
        <v>27</v>
      </c>
      <c r="F5259" s="31">
        <v>1246328.73</v>
      </c>
      <c r="G5259" s="31">
        <v>1193523.44</v>
      </c>
      <c r="H5259" s="31">
        <v>52805.290000000037</v>
      </c>
      <c r="I5259" s="31"/>
      <c r="J5259" s="36" t="s">
        <v>1931</v>
      </c>
      <c r="K5259" s="30" t="s">
        <v>1930</v>
      </c>
      <c r="L5259" s="9">
        <f>Таблица4[[#This Row],[Поступления]]/Таблица4[[#This Row],[Начисления]]</f>
        <v>0.95763133053989691</v>
      </c>
    </row>
    <row r="5260" spans="1:12" ht="15">
      <c r="A5260" s="47">
        <v>106606</v>
      </c>
      <c r="B5260" s="34" t="s">
        <v>1173</v>
      </c>
      <c r="C5260" s="34" t="s">
        <v>1174</v>
      </c>
      <c r="D5260" s="34" t="s">
        <v>1030</v>
      </c>
      <c r="E5260" s="34" t="s">
        <v>8</v>
      </c>
      <c r="F5260" s="31">
        <v>2643194.4700000002</v>
      </c>
      <c r="G5260" s="31">
        <v>2492284.75</v>
      </c>
      <c r="H5260" s="31">
        <v>150909.7200000002</v>
      </c>
      <c r="I5260" s="31"/>
      <c r="J5260" s="36" t="s">
        <v>1931</v>
      </c>
      <c r="K5260" s="30" t="s">
        <v>1929</v>
      </c>
      <c r="L5260" s="9">
        <f>Таблица4[[#This Row],[Поступления]]/Таблица4[[#This Row],[Начисления]]</f>
        <v>0.94290631214887488</v>
      </c>
    </row>
    <row r="5261" spans="1:12" ht="15">
      <c r="A5261" s="47">
        <v>106607</v>
      </c>
      <c r="B5261" s="34" t="s">
        <v>1173</v>
      </c>
      <c r="C5261" s="34" t="s">
        <v>1174</v>
      </c>
      <c r="D5261" s="34" t="s">
        <v>1030</v>
      </c>
      <c r="E5261" s="34" t="s">
        <v>73</v>
      </c>
      <c r="F5261" s="31">
        <v>736002.35</v>
      </c>
      <c r="G5261" s="31">
        <v>674483.05</v>
      </c>
      <c r="H5261" s="31">
        <v>61519.29999999993</v>
      </c>
      <c r="I5261" s="31"/>
      <c r="J5261" s="36" t="s">
        <v>1931</v>
      </c>
      <c r="K5261" s="30" t="s">
        <v>1929</v>
      </c>
      <c r="L5261" s="9">
        <f>Таблица4[[#This Row],[Поступления]]/Таблица4[[#This Row],[Начисления]]</f>
        <v>0.91641426144902949</v>
      </c>
    </row>
    <row r="5262" spans="1:12" ht="15">
      <c r="A5262" s="47">
        <v>106608</v>
      </c>
      <c r="B5262" s="34" t="s">
        <v>1173</v>
      </c>
      <c r="C5262" s="34" t="s">
        <v>1174</v>
      </c>
      <c r="D5262" s="34" t="s">
        <v>1465</v>
      </c>
      <c r="E5262" s="34" t="s">
        <v>18</v>
      </c>
      <c r="F5262" s="31">
        <v>3111034.46</v>
      </c>
      <c r="G5262" s="31">
        <v>2698838.99</v>
      </c>
      <c r="H5262" s="31">
        <v>412195.46999999974</v>
      </c>
      <c r="I5262" s="31"/>
      <c r="J5262" s="36" t="s">
        <v>1935</v>
      </c>
      <c r="K5262" s="30" t="s">
        <v>1930</v>
      </c>
      <c r="L5262" s="9">
        <f>Таблица4[[#This Row],[Поступления]]/Таблица4[[#This Row],[Начисления]]</f>
        <v>0.86750533454393186</v>
      </c>
    </row>
    <row r="5263" spans="1:12" ht="15">
      <c r="A5263" s="47">
        <v>106609</v>
      </c>
      <c r="B5263" s="34" t="s">
        <v>1173</v>
      </c>
      <c r="C5263" s="34" t="s">
        <v>1174</v>
      </c>
      <c r="D5263" s="34" t="s">
        <v>1465</v>
      </c>
      <c r="E5263" s="34" t="s">
        <v>19</v>
      </c>
      <c r="F5263" s="31">
        <v>6208203.0199999996</v>
      </c>
      <c r="G5263" s="31">
        <v>5382478.1799999997</v>
      </c>
      <c r="H5263" s="31">
        <v>825724.83999999985</v>
      </c>
      <c r="I5263" s="31"/>
      <c r="J5263" s="36" t="s">
        <v>1935</v>
      </c>
      <c r="K5263" s="30" t="s">
        <v>1930</v>
      </c>
      <c r="L5263" s="9">
        <f>Таблица4[[#This Row],[Поступления]]/Таблица4[[#This Row],[Начисления]]</f>
        <v>0.86699454941471943</v>
      </c>
    </row>
    <row r="5264" spans="1:12" ht="15">
      <c r="A5264" s="47">
        <v>106610</v>
      </c>
      <c r="B5264" s="34" t="s">
        <v>1173</v>
      </c>
      <c r="C5264" s="34" t="s">
        <v>1174</v>
      </c>
      <c r="D5264" s="34" t="s">
        <v>1465</v>
      </c>
      <c r="E5264" s="34" t="s">
        <v>20</v>
      </c>
      <c r="F5264" s="31">
        <v>4195407.3600000003</v>
      </c>
      <c r="G5264" s="31">
        <v>3654718.19</v>
      </c>
      <c r="H5264" s="31">
        <v>540689.17000000039</v>
      </c>
      <c r="I5264" s="31"/>
      <c r="J5264" s="36" t="s">
        <v>1935</v>
      </c>
      <c r="K5264" s="30" t="s">
        <v>1930</v>
      </c>
      <c r="L5264" s="9">
        <f>Таблица4[[#This Row],[Поступления]]/Таблица4[[#This Row],[Начисления]]</f>
        <v>0.87112355878595771</v>
      </c>
    </row>
    <row r="5265" spans="1:12" ht="15">
      <c r="A5265" s="47">
        <v>106611</v>
      </c>
      <c r="B5265" s="34" t="s">
        <v>1173</v>
      </c>
      <c r="C5265" s="34" t="s">
        <v>1174</v>
      </c>
      <c r="D5265" s="34" t="s">
        <v>1465</v>
      </c>
      <c r="E5265" s="34" t="s">
        <v>21</v>
      </c>
      <c r="F5265" s="31">
        <v>6190772.1100000003</v>
      </c>
      <c r="G5265" s="31">
        <v>5276224.54</v>
      </c>
      <c r="H5265" s="31">
        <v>914547.5700000003</v>
      </c>
      <c r="I5265" s="31"/>
      <c r="J5265" s="36" t="s">
        <v>1935</v>
      </c>
      <c r="K5265" s="30" t="s">
        <v>1930</v>
      </c>
      <c r="L5265" s="9">
        <f>Таблица4[[#This Row],[Поступления]]/Таблица4[[#This Row],[Начисления]]</f>
        <v>0.85227245426742093</v>
      </c>
    </row>
    <row r="5266" spans="1:12" ht="15">
      <c r="A5266" s="47">
        <v>106612</v>
      </c>
      <c r="B5266" s="34" t="s">
        <v>1173</v>
      </c>
      <c r="C5266" s="34" t="s">
        <v>1174</v>
      </c>
      <c r="D5266" s="34" t="s">
        <v>1465</v>
      </c>
      <c r="E5266" s="34" t="s">
        <v>100</v>
      </c>
      <c r="F5266" s="31">
        <v>5955034.7199999997</v>
      </c>
      <c r="G5266" s="31">
        <v>4947329.91</v>
      </c>
      <c r="H5266" s="31">
        <v>1007704.8099999996</v>
      </c>
      <c r="I5266" s="31"/>
      <c r="J5266" s="36" t="s">
        <v>1935</v>
      </c>
      <c r="K5266" s="30" t="s">
        <v>1930</v>
      </c>
      <c r="L5266" s="9">
        <f>Таблица4[[#This Row],[Поступления]]/Таблица4[[#This Row],[Начисления]]</f>
        <v>0.83078103531191505</v>
      </c>
    </row>
    <row r="5267" spans="1:12" ht="15">
      <c r="A5267" s="47">
        <v>106613</v>
      </c>
      <c r="B5267" s="34" t="s">
        <v>1173</v>
      </c>
      <c r="C5267" s="34" t="s">
        <v>1174</v>
      </c>
      <c r="D5267" s="34" t="s">
        <v>1465</v>
      </c>
      <c r="E5267" s="34" t="s">
        <v>29</v>
      </c>
      <c r="F5267" s="31">
        <v>3057372.3</v>
      </c>
      <c r="G5267" s="31">
        <v>2740342.25</v>
      </c>
      <c r="H5267" s="31">
        <v>317030.04999999981</v>
      </c>
      <c r="I5267" s="31"/>
      <c r="J5267" s="36" t="s">
        <v>1935</v>
      </c>
      <c r="K5267" s="30" t="s">
        <v>1929</v>
      </c>
      <c r="L5267" s="9">
        <f>Таблица4[[#This Row],[Поступления]]/Таблица4[[#This Row],[Начисления]]</f>
        <v>0.896306364128438</v>
      </c>
    </row>
    <row r="5268" spans="1:12" ht="15">
      <c r="A5268" s="47">
        <v>106614</v>
      </c>
      <c r="B5268" s="34" t="s">
        <v>1173</v>
      </c>
      <c r="C5268" s="34" t="s">
        <v>1174</v>
      </c>
      <c r="D5268" s="34" t="s">
        <v>1465</v>
      </c>
      <c r="E5268" s="34" t="s">
        <v>30</v>
      </c>
      <c r="F5268" s="31">
        <v>6117132.79</v>
      </c>
      <c r="G5268" s="31">
        <v>5655156.1399999997</v>
      </c>
      <c r="H5268" s="31">
        <v>461976.65000000037</v>
      </c>
      <c r="I5268" s="31"/>
      <c r="J5268" s="36" t="s">
        <v>1935</v>
      </c>
      <c r="K5268" s="30" t="s">
        <v>1929</v>
      </c>
      <c r="L5268" s="9">
        <f>Таблица4[[#This Row],[Поступления]]/Таблица4[[#This Row],[Начисления]]</f>
        <v>0.92447823745869662</v>
      </c>
    </row>
    <row r="5269" spans="1:12" ht="15">
      <c r="A5269" s="47">
        <v>106615</v>
      </c>
      <c r="B5269" s="34" t="s">
        <v>1173</v>
      </c>
      <c r="C5269" s="34" t="s">
        <v>1174</v>
      </c>
      <c r="D5269" s="34" t="s">
        <v>1465</v>
      </c>
      <c r="E5269" s="34" t="s">
        <v>103</v>
      </c>
      <c r="F5269" s="31">
        <v>5656797.9199999999</v>
      </c>
      <c r="G5269" s="31">
        <v>4673518.67</v>
      </c>
      <c r="H5269" s="31">
        <v>983279.25</v>
      </c>
      <c r="I5269" s="31"/>
      <c r="J5269" s="36" t="s">
        <v>1935</v>
      </c>
      <c r="K5269" s="30" t="s">
        <v>1930</v>
      </c>
      <c r="L5269" s="9">
        <f>Таблица4[[#This Row],[Поступления]]/Таблица4[[#This Row],[Начисления]]</f>
        <v>0.82617741275085177</v>
      </c>
    </row>
    <row r="5270" spans="1:12" ht="15">
      <c r="A5270" s="47">
        <v>106616</v>
      </c>
      <c r="B5270" s="34" t="s">
        <v>1173</v>
      </c>
      <c r="C5270" s="34" t="s">
        <v>1174</v>
      </c>
      <c r="D5270" s="34" t="s">
        <v>1466</v>
      </c>
      <c r="E5270" s="34" t="s">
        <v>18</v>
      </c>
      <c r="F5270" s="31">
        <v>2377104.2400000002</v>
      </c>
      <c r="G5270" s="31">
        <v>2317152.56</v>
      </c>
      <c r="H5270" s="31">
        <v>59951.680000000168</v>
      </c>
      <c r="I5270" s="31"/>
      <c r="J5270" s="36" t="s">
        <v>1933</v>
      </c>
      <c r="K5270" s="30" t="s">
        <v>1929</v>
      </c>
      <c r="L5270" s="9">
        <f>Таблица4[[#This Row],[Поступления]]/Таблица4[[#This Row],[Начисления]]</f>
        <v>0.9747795325963492</v>
      </c>
    </row>
    <row r="5271" spans="1:12" ht="15">
      <c r="A5271" s="47">
        <v>106618</v>
      </c>
      <c r="B5271" s="34" t="s">
        <v>1173</v>
      </c>
      <c r="C5271" s="34" t="s">
        <v>1174</v>
      </c>
      <c r="D5271" s="34" t="s">
        <v>1466</v>
      </c>
      <c r="E5271" s="34" t="s">
        <v>25</v>
      </c>
      <c r="F5271" s="31">
        <v>7037436.5899999999</v>
      </c>
      <c r="G5271" s="31">
        <v>6526295.7800000003</v>
      </c>
      <c r="H5271" s="31">
        <v>511140.80999999959</v>
      </c>
      <c r="I5271" s="31"/>
      <c r="J5271" s="36" t="s">
        <v>1933</v>
      </c>
      <c r="K5271" s="30" t="s">
        <v>1929</v>
      </c>
      <c r="L5271" s="9">
        <f>Таблица4[[#This Row],[Поступления]]/Таблица4[[#This Row],[Начисления]]</f>
        <v>0.92736832460752594</v>
      </c>
    </row>
    <row r="5272" spans="1:12" ht="15">
      <c r="A5272" s="47">
        <v>106619</v>
      </c>
      <c r="B5272" s="34" t="s">
        <v>1173</v>
      </c>
      <c r="C5272" s="34" t="s">
        <v>1174</v>
      </c>
      <c r="D5272" s="34" t="s">
        <v>1466</v>
      </c>
      <c r="E5272" s="34" t="s">
        <v>29</v>
      </c>
      <c r="F5272" s="31">
        <v>2430036.09</v>
      </c>
      <c r="G5272" s="31">
        <v>2305750.4</v>
      </c>
      <c r="H5272" s="31">
        <v>124285.68999999994</v>
      </c>
      <c r="I5272" s="31"/>
      <c r="J5272" s="36" t="s">
        <v>1933</v>
      </c>
      <c r="K5272" s="30" t="s">
        <v>1929</v>
      </c>
      <c r="L5272" s="9">
        <f>Таблица4[[#This Row],[Поступления]]/Таблица4[[#This Row],[Начисления]]</f>
        <v>0.94885438512149833</v>
      </c>
    </row>
    <row r="5273" spans="1:12" ht="15">
      <c r="A5273" s="47">
        <v>106620</v>
      </c>
      <c r="B5273" s="34" t="s">
        <v>1173</v>
      </c>
      <c r="C5273" s="34" t="s">
        <v>1174</v>
      </c>
      <c r="D5273" s="34" t="s">
        <v>1466</v>
      </c>
      <c r="E5273" s="34" t="s">
        <v>26</v>
      </c>
      <c r="F5273" s="31">
        <v>7471500.2999999998</v>
      </c>
      <c r="G5273" s="31">
        <v>6998880.3600000003</v>
      </c>
      <c r="H5273" s="31">
        <v>472619.93999999948</v>
      </c>
      <c r="I5273" s="31"/>
      <c r="J5273" s="36" t="s">
        <v>1933</v>
      </c>
      <c r="K5273" s="30" t="s">
        <v>1930</v>
      </c>
      <c r="L5273" s="9">
        <f>Таблица4[[#This Row],[Поступления]]/Таблица4[[#This Row],[Начисления]]</f>
        <v>0.93674363634837843</v>
      </c>
    </row>
    <row r="5274" spans="1:12" ht="15">
      <c r="A5274" s="47">
        <v>106621</v>
      </c>
      <c r="B5274" s="34" t="s">
        <v>1173</v>
      </c>
      <c r="C5274" s="34" t="s">
        <v>1174</v>
      </c>
      <c r="D5274" s="34" t="s">
        <v>1466</v>
      </c>
      <c r="E5274" s="34" t="s">
        <v>27</v>
      </c>
      <c r="F5274" s="31">
        <v>5663309.9299999997</v>
      </c>
      <c r="G5274" s="31">
        <v>4928854.3099999996</v>
      </c>
      <c r="H5274" s="31">
        <v>734455.62000000011</v>
      </c>
      <c r="I5274" s="31"/>
      <c r="J5274" s="36" t="s">
        <v>1933</v>
      </c>
      <c r="K5274" s="30" t="s">
        <v>1930</v>
      </c>
      <c r="L5274" s="9">
        <f>Таблица4[[#This Row],[Поступления]]/Таблица4[[#This Row],[Начисления]]</f>
        <v>0.8703133628429196</v>
      </c>
    </row>
    <row r="5275" spans="1:12" ht="15">
      <c r="A5275" s="47">
        <v>106622</v>
      </c>
      <c r="B5275" s="34" t="s">
        <v>1173</v>
      </c>
      <c r="C5275" s="34" t="s">
        <v>1174</v>
      </c>
      <c r="D5275" s="34" t="s">
        <v>1466</v>
      </c>
      <c r="E5275" s="34" t="s">
        <v>506</v>
      </c>
      <c r="F5275" s="31">
        <v>5093806.4400000004</v>
      </c>
      <c r="G5275" s="31">
        <v>4664080.79</v>
      </c>
      <c r="H5275" s="31">
        <v>429725.65000000037</v>
      </c>
      <c r="I5275" s="31"/>
      <c r="J5275" s="36" t="s">
        <v>1933</v>
      </c>
      <c r="K5275" s="30" t="s">
        <v>1930</v>
      </c>
      <c r="L5275" s="9">
        <f>Таблица4[[#This Row],[Поступления]]/Таблица4[[#This Row],[Начисления]]</f>
        <v>0.9156376169644953</v>
      </c>
    </row>
    <row r="5276" spans="1:12" ht="15">
      <c r="A5276" s="47">
        <v>106623</v>
      </c>
      <c r="B5276" s="34" t="s">
        <v>1173</v>
      </c>
      <c r="C5276" s="34" t="s">
        <v>1174</v>
      </c>
      <c r="D5276" s="34" t="s">
        <v>1466</v>
      </c>
      <c r="E5276" s="34" t="s">
        <v>160</v>
      </c>
      <c r="F5276" s="31">
        <v>3522745.87</v>
      </c>
      <c r="G5276" s="31">
        <v>3365318.46</v>
      </c>
      <c r="H5276" s="31">
        <v>157427.41000000015</v>
      </c>
      <c r="I5276" s="31"/>
      <c r="J5276" s="36" t="s">
        <v>1933</v>
      </c>
      <c r="K5276" s="30" t="s">
        <v>1929</v>
      </c>
      <c r="L5276" s="9">
        <f>Таблица4[[#This Row],[Поступления]]/Таблица4[[#This Row],[Начисления]]</f>
        <v>0.95531116469664612</v>
      </c>
    </row>
    <row r="5277" spans="1:12" ht="15">
      <c r="A5277" s="47">
        <v>106624</v>
      </c>
      <c r="B5277" s="34" t="s">
        <v>1173</v>
      </c>
      <c r="C5277" s="34" t="s">
        <v>1174</v>
      </c>
      <c r="D5277" s="34" t="s">
        <v>1466</v>
      </c>
      <c r="E5277" s="34" t="s">
        <v>57</v>
      </c>
      <c r="F5277" s="31">
        <v>10290948.060000001</v>
      </c>
      <c r="G5277" s="31">
        <v>9455188.0199999996</v>
      </c>
      <c r="H5277" s="31">
        <v>835760.04000000097</v>
      </c>
      <c r="I5277" s="31"/>
      <c r="J5277" s="36" t="s">
        <v>1933</v>
      </c>
      <c r="K5277" s="30" t="s">
        <v>1930</v>
      </c>
      <c r="L5277" s="9">
        <f>Таблица4[[#This Row],[Поступления]]/Таблица4[[#This Row],[Начисления]]</f>
        <v>0.9187868760849619</v>
      </c>
    </row>
    <row r="5278" spans="1:12" ht="15">
      <c r="A5278" s="47">
        <v>106626</v>
      </c>
      <c r="B5278" s="34" t="s">
        <v>1173</v>
      </c>
      <c r="C5278" s="34" t="s">
        <v>1174</v>
      </c>
      <c r="D5278" s="34" t="s">
        <v>1466</v>
      </c>
      <c r="E5278" s="34" t="s">
        <v>79</v>
      </c>
      <c r="F5278" s="31">
        <v>4022550.79</v>
      </c>
      <c r="G5278" s="31">
        <v>3678681.67</v>
      </c>
      <c r="H5278" s="31">
        <v>343869.12000000011</v>
      </c>
      <c r="I5278" s="31"/>
      <c r="J5278" s="36" t="s">
        <v>1933</v>
      </c>
      <c r="K5278" s="30" t="s">
        <v>1929</v>
      </c>
      <c r="L5278" s="9">
        <f>Таблица4[[#This Row],[Поступления]]/Таблица4[[#This Row],[Начисления]]</f>
        <v>0.91451466048487107</v>
      </c>
    </row>
    <row r="5279" spans="1:12" ht="15">
      <c r="A5279" s="47">
        <v>106628</v>
      </c>
      <c r="B5279" s="34" t="s">
        <v>1173</v>
      </c>
      <c r="C5279" s="34" t="s">
        <v>1174</v>
      </c>
      <c r="D5279" s="34" t="s">
        <v>1466</v>
      </c>
      <c r="E5279" s="34" t="s">
        <v>81</v>
      </c>
      <c r="F5279" s="31">
        <v>1726443.83</v>
      </c>
      <c r="G5279" s="31">
        <v>1591980.86</v>
      </c>
      <c r="H5279" s="31">
        <v>134462.96999999997</v>
      </c>
      <c r="I5279" s="31"/>
      <c r="J5279" s="36" t="s">
        <v>1933</v>
      </c>
      <c r="K5279" s="30" t="s">
        <v>1930</v>
      </c>
      <c r="L5279" s="9">
        <f>Таблица4[[#This Row],[Поступления]]/Таблица4[[#This Row],[Начисления]]</f>
        <v>0.92211564160763926</v>
      </c>
    </row>
    <row r="5280" spans="1:12" ht="15">
      <c r="A5280" s="47">
        <v>106629</v>
      </c>
      <c r="B5280" s="34" t="s">
        <v>1173</v>
      </c>
      <c r="C5280" s="34" t="s">
        <v>1174</v>
      </c>
      <c r="D5280" s="34" t="s">
        <v>1466</v>
      </c>
      <c r="E5280" s="34" t="s">
        <v>511</v>
      </c>
      <c r="F5280" s="31">
        <v>1747591.27</v>
      </c>
      <c r="G5280" s="31">
        <v>1581070.22</v>
      </c>
      <c r="H5280" s="31">
        <v>166521.05000000005</v>
      </c>
      <c r="I5280" s="31"/>
      <c r="J5280" s="36" t="s">
        <v>1933</v>
      </c>
      <c r="K5280" s="30" t="s">
        <v>1930</v>
      </c>
      <c r="L5280" s="9">
        <f>Таблица4[[#This Row],[Поступления]]/Таблица4[[#This Row],[Начисления]]</f>
        <v>0.9047139609480882</v>
      </c>
    </row>
    <row r="5281" spans="1:12" ht="15">
      <c r="A5281" s="47">
        <v>106630</v>
      </c>
      <c r="B5281" s="34" t="s">
        <v>1173</v>
      </c>
      <c r="C5281" s="34" t="s">
        <v>1174</v>
      </c>
      <c r="D5281" s="34" t="s">
        <v>1466</v>
      </c>
      <c r="E5281" s="34" t="s">
        <v>251</v>
      </c>
      <c r="F5281" s="31">
        <v>8668085.8300000001</v>
      </c>
      <c r="G5281" s="31">
        <v>7913618.6100000003</v>
      </c>
      <c r="H5281" s="31">
        <v>754467.21999999974</v>
      </c>
      <c r="I5281" s="31"/>
      <c r="J5281" s="36" t="s">
        <v>1933</v>
      </c>
      <c r="K5281" s="30" t="s">
        <v>1930</v>
      </c>
      <c r="L5281" s="9">
        <f>Таблица4[[#This Row],[Поступления]]/Таблица4[[#This Row],[Начисления]]</f>
        <v>0.91296034271040438</v>
      </c>
    </row>
    <row r="5282" spans="1:12" ht="15">
      <c r="A5282" s="47">
        <v>106631</v>
      </c>
      <c r="B5282" s="34" t="s">
        <v>1173</v>
      </c>
      <c r="C5282" s="34" t="s">
        <v>1174</v>
      </c>
      <c r="D5282" s="34" t="s">
        <v>1466</v>
      </c>
      <c r="E5282" s="34" t="s">
        <v>253</v>
      </c>
      <c r="F5282" s="31">
        <v>4004526.48</v>
      </c>
      <c r="G5282" s="31">
        <v>3712498.91</v>
      </c>
      <c r="H5282" s="31">
        <v>292027.56999999983</v>
      </c>
      <c r="I5282" s="31"/>
      <c r="J5282" s="36" t="s">
        <v>1933</v>
      </c>
      <c r="K5282" s="30" t="s">
        <v>1929</v>
      </c>
      <c r="L5282" s="9">
        <f>Таблица4[[#This Row],[Поступления]]/Таблица4[[#This Row],[Начисления]]</f>
        <v>0.92707563017538097</v>
      </c>
    </row>
    <row r="5283" spans="1:12" ht="15">
      <c r="A5283" s="47">
        <v>106632</v>
      </c>
      <c r="B5283" s="34" t="s">
        <v>1173</v>
      </c>
      <c r="C5283" s="34" t="s">
        <v>1174</v>
      </c>
      <c r="D5283" s="34" t="s">
        <v>1466</v>
      </c>
      <c r="E5283" s="34" t="s">
        <v>254</v>
      </c>
      <c r="F5283" s="31">
        <v>3947455.73</v>
      </c>
      <c r="G5283" s="31">
        <v>3690054.09</v>
      </c>
      <c r="H5283" s="31">
        <v>257401.64000000013</v>
      </c>
      <c r="I5283" s="31"/>
      <c r="J5283" s="36" t="s">
        <v>1933</v>
      </c>
      <c r="K5283" s="30" t="s">
        <v>1929</v>
      </c>
      <c r="L5283" s="9">
        <f>Таблица4[[#This Row],[Поступления]]/Таблица4[[#This Row],[Начисления]]</f>
        <v>0.93479302679855514</v>
      </c>
    </row>
    <row r="5284" spans="1:12" ht="15">
      <c r="A5284" s="47">
        <v>106633</v>
      </c>
      <c r="B5284" s="34" t="s">
        <v>1173</v>
      </c>
      <c r="C5284" s="34" t="s">
        <v>1174</v>
      </c>
      <c r="D5284" s="34" t="s">
        <v>1466</v>
      </c>
      <c r="E5284" s="34" t="s">
        <v>255</v>
      </c>
      <c r="F5284" s="31">
        <v>1732955.77</v>
      </c>
      <c r="G5284" s="31">
        <v>1585637.65</v>
      </c>
      <c r="H5284" s="31">
        <v>147318.12000000011</v>
      </c>
      <c r="I5284" s="31"/>
      <c r="J5284" s="36" t="s">
        <v>1933</v>
      </c>
      <c r="K5284" s="30" t="s">
        <v>1930</v>
      </c>
      <c r="L5284" s="9">
        <f>Таблица4[[#This Row],[Поступления]]/Таблица4[[#This Row],[Начисления]]</f>
        <v>0.91499025967639092</v>
      </c>
    </row>
    <row r="5285" spans="1:12" ht="15">
      <c r="A5285" s="47">
        <v>106634</v>
      </c>
      <c r="B5285" s="34" t="s">
        <v>1173</v>
      </c>
      <c r="C5285" s="34" t="s">
        <v>1174</v>
      </c>
      <c r="D5285" s="34" t="s">
        <v>1466</v>
      </c>
      <c r="E5285" s="34" t="s">
        <v>256</v>
      </c>
      <c r="F5285" s="31">
        <v>1778085.48</v>
      </c>
      <c r="G5285" s="31">
        <v>1720032.41</v>
      </c>
      <c r="H5285" s="31">
        <v>58053.070000000065</v>
      </c>
      <c r="I5285" s="31"/>
      <c r="J5285" s="36" t="s">
        <v>1933</v>
      </c>
      <c r="K5285" s="30" t="s">
        <v>1929</v>
      </c>
      <c r="L5285" s="9">
        <f>Таблица4[[#This Row],[Поступления]]/Таблица4[[#This Row],[Начисления]]</f>
        <v>0.96735079913030952</v>
      </c>
    </row>
    <row r="5286" spans="1:12" ht="15">
      <c r="A5286" s="47">
        <v>106636</v>
      </c>
      <c r="B5286" s="34" t="s">
        <v>1173</v>
      </c>
      <c r="C5286" s="34" t="s">
        <v>1174</v>
      </c>
      <c r="D5286" s="34" t="s">
        <v>1466</v>
      </c>
      <c r="E5286" s="34" t="s">
        <v>107</v>
      </c>
      <c r="F5286" s="31">
        <v>1731451.68</v>
      </c>
      <c r="G5286" s="31">
        <v>1638780.13</v>
      </c>
      <c r="H5286" s="31">
        <v>92671.550000000047</v>
      </c>
      <c r="I5286" s="31"/>
      <c r="J5286" s="36" t="s">
        <v>1933</v>
      </c>
      <c r="K5286" s="30" t="s">
        <v>1929</v>
      </c>
      <c r="L5286" s="9">
        <f>Таблица4[[#This Row],[Поступления]]/Таблица4[[#This Row],[Начисления]]</f>
        <v>0.94647754189709754</v>
      </c>
    </row>
    <row r="5287" spans="1:12" ht="15">
      <c r="A5287" s="47">
        <v>106637</v>
      </c>
      <c r="B5287" s="34" t="s">
        <v>1173</v>
      </c>
      <c r="C5287" s="34" t="s">
        <v>1174</v>
      </c>
      <c r="D5287" s="34" t="s">
        <v>1466</v>
      </c>
      <c r="E5287" s="34" t="s">
        <v>507</v>
      </c>
      <c r="F5287" s="31">
        <v>2440641.08</v>
      </c>
      <c r="G5287" s="31">
        <v>2340157.81</v>
      </c>
      <c r="H5287" s="31">
        <v>100483.27000000002</v>
      </c>
      <c r="I5287" s="31"/>
      <c r="J5287" s="36" t="s">
        <v>1933</v>
      </c>
      <c r="K5287" s="30" t="s">
        <v>1930</v>
      </c>
      <c r="L5287" s="9">
        <f>Таблица4[[#This Row],[Поступления]]/Таблица4[[#This Row],[Начисления]]</f>
        <v>0.9588291491020875</v>
      </c>
    </row>
    <row r="5288" spans="1:12" ht="15">
      <c r="A5288" s="47">
        <v>106638</v>
      </c>
      <c r="B5288" s="34" t="s">
        <v>1173</v>
      </c>
      <c r="C5288" s="34" t="s">
        <v>1174</v>
      </c>
      <c r="D5288" s="34" t="s">
        <v>1170</v>
      </c>
      <c r="E5288" s="34" t="s">
        <v>34</v>
      </c>
      <c r="F5288" s="31">
        <v>224409.13</v>
      </c>
      <c r="G5288" s="31">
        <v>198642.35</v>
      </c>
      <c r="H5288" s="31">
        <v>25766.78</v>
      </c>
      <c r="I5288" s="31"/>
      <c r="J5288" s="36" t="s">
        <v>1931</v>
      </c>
      <c r="K5288" s="30" t="s">
        <v>1929</v>
      </c>
      <c r="L5288" s="9">
        <f>Таблица4[[#This Row],[Поступления]]/Таблица4[[#This Row],[Начисления]]</f>
        <v>0.88517944880406607</v>
      </c>
    </row>
    <row r="5289" spans="1:12" ht="15">
      <c r="A5289" s="47">
        <v>106639</v>
      </c>
      <c r="B5289" s="34" t="s">
        <v>1173</v>
      </c>
      <c r="C5289" s="34" t="s">
        <v>1174</v>
      </c>
      <c r="D5289" s="34" t="s">
        <v>1170</v>
      </c>
      <c r="E5289" s="34" t="s">
        <v>67</v>
      </c>
      <c r="F5289" s="31">
        <v>225492.79</v>
      </c>
      <c r="G5289" s="31">
        <v>172586.99</v>
      </c>
      <c r="H5289" s="31">
        <v>52905.800000000017</v>
      </c>
      <c r="I5289" s="31"/>
      <c r="J5289" s="36" t="s">
        <v>1931</v>
      </c>
      <c r="K5289" s="30" t="s">
        <v>1929</v>
      </c>
      <c r="L5289" s="9">
        <f>Таблица4[[#This Row],[Поступления]]/Таблица4[[#This Row],[Начисления]]</f>
        <v>0.76537697724171128</v>
      </c>
    </row>
    <row r="5290" spans="1:12" ht="15">
      <c r="A5290" s="47">
        <v>106640</v>
      </c>
      <c r="B5290" s="34" t="s">
        <v>1173</v>
      </c>
      <c r="C5290" s="34" t="s">
        <v>1174</v>
      </c>
      <c r="D5290" s="34" t="s">
        <v>1170</v>
      </c>
      <c r="E5290" s="34" t="s">
        <v>22</v>
      </c>
      <c r="F5290" s="31">
        <v>239089.75</v>
      </c>
      <c r="G5290" s="31">
        <v>230109.98</v>
      </c>
      <c r="H5290" s="31">
        <v>8979.7699999999895</v>
      </c>
      <c r="I5290" s="31"/>
      <c r="J5290" s="36" t="s">
        <v>1931</v>
      </c>
      <c r="K5290" s="30" t="s">
        <v>1929</v>
      </c>
      <c r="L5290" s="9">
        <f>Таблица4[[#This Row],[Поступления]]/Таблица4[[#This Row],[Начисления]]</f>
        <v>0.96244184453745929</v>
      </c>
    </row>
    <row r="5291" spans="1:12" ht="15">
      <c r="A5291" s="47">
        <v>106641</v>
      </c>
      <c r="B5291" s="34" t="s">
        <v>1173</v>
      </c>
      <c r="C5291" s="34" t="s">
        <v>1174</v>
      </c>
      <c r="D5291" s="34" t="s">
        <v>1170</v>
      </c>
      <c r="E5291" s="34" t="s">
        <v>16</v>
      </c>
      <c r="F5291" s="31">
        <v>439848.41</v>
      </c>
      <c r="G5291" s="31">
        <v>424320.07</v>
      </c>
      <c r="H5291" s="31">
        <v>15528.339999999967</v>
      </c>
      <c r="I5291" s="31"/>
      <c r="J5291" s="36" t="s">
        <v>1931</v>
      </c>
      <c r="K5291" s="30" t="s">
        <v>1929</v>
      </c>
      <c r="L5291" s="9">
        <f>Таблица4[[#This Row],[Поступления]]/Таблица4[[#This Row],[Начисления]]</f>
        <v>0.96469615520492624</v>
      </c>
    </row>
    <row r="5292" spans="1:12" ht="15">
      <c r="A5292" s="47">
        <v>106642</v>
      </c>
      <c r="B5292" s="34" t="s">
        <v>1173</v>
      </c>
      <c r="C5292" s="34" t="s">
        <v>1174</v>
      </c>
      <c r="D5292" s="34" t="s">
        <v>1170</v>
      </c>
      <c r="E5292" s="34" t="s">
        <v>6</v>
      </c>
      <c r="F5292" s="31">
        <v>550158.85</v>
      </c>
      <c r="G5292" s="31">
        <v>519474.8</v>
      </c>
      <c r="H5292" s="31">
        <v>30684.049999999988</v>
      </c>
      <c r="I5292" s="31"/>
      <c r="J5292" s="36" t="s">
        <v>1931</v>
      </c>
      <c r="K5292" s="30" t="s">
        <v>1929</v>
      </c>
      <c r="L5292" s="9">
        <f>Таблица4[[#This Row],[Поступления]]/Таблица4[[#This Row],[Начисления]]</f>
        <v>0.94422692645951256</v>
      </c>
    </row>
    <row r="5293" spans="1:12" ht="15">
      <c r="A5293" s="47">
        <v>106643</v>
      </c>
      <c r="B5293" s="34" t="s">
        <v>1173</v>
      </c>
      <c r="C5293" s="34" t="s">
        <v>1174</v>
      </c>
      <c r="D5293" s="34" t="s">
        <v>1170</v>
      </c>
      <c r="E5293" s="34" t="s">
        <v>8</v>
      </c>
      <c r="F5293" s="31">
        <v>525099.13</v>
      </c>
      <c r="G5293" s="31">
        <v>430048.18</v>
      </c>
      <c r="H5293" s="31">
        <v>95050.950000000012</v>
      </c>
      <c r="I5293" s="31"/>
      <c r="J5293" s="36" t="s">
        <v>1931</v>
      </c>
      <c r="K5293" s="30" t="s">
        <v>1929</v>
      </c>
      <c r="L5293" s="9">
        <f>Таблица4[[#This Row],[Поступления]]/Таблица4[[#This Row],[Начисления]]</f>
        <v>0.81898475055557607</v>
      </c>
    </row>
    <row r="5294" spans="1:12" ht="15">
      <c r="A5294" s="47">
        <v>106644</v>
      </c>
      <c r="B5294" s="34" t="s">
        <v>1173</v>
      </c>
      <c r="C5294" s="34" t="s">
        <v>1174</v>
      </c>
      <c r="D5294" s="34" t="s">
        <v>1170</v>
      </c>
      <c r="E5294" s="34" t="s">
        <v>10</v>
      </c>
      <c r="F5294" s="31">
        <v>456086.53</v>
      </c>
      <c r="G5294" s="31">
        <v>399937.16</v>
      </c>
      <c r="H5294" s="31">
        <v>56149.370000000054</v>
      </c>
      <c r="I5294" s="31"/>
      <c r="J5294" s="36" t="s">
        <v>1931</v>
      </c>
      <c r="K5294" s="30" t="s">
        <v>1929</v>
      </c>
      <c r="L5294" s="9">
        <f>Таблица4[[#This Row],[Поступления]]/Таблица4[[#This Row],[Начисления]]</f>
        <v>0.8768887781009449</v>
      </c>
    </row>
    <row r="5295" spans="1:12" ht="15">
      <c r="A5295" s="47">
        <v>106645</v>
      </c>
      <c r="B5295" s="34" t="s">
        <v>1173</v>
      </c>
      <c r="C5295" s="34" t="s">
        <v>1174</v>
      </c>
      <c r="D5295" s="34" t="s">
        <v>1170</v>
      </c>
      <c r="E5295" s="34" t="s">
        <v>570</v>
      </c>
      <c r="F5295" s="31">
        <v>111968.17</v>
      </c>
      <c r="G5295" s="31">
        <v>110674.85</v>
      </c>
      <c r="H5295" s="31">
        <v>1293.3199999999924</v>
      </c>
      <c r="I5295" s="31"/>
      <c r="J5295" s="36" t="s">
        <v>1931</v>
      </c>
      <c r="K5295" s="30" t="s">
        <v>1929</v>
      </c>
      <c r="L5295" s="9">
        <f>Таблица4[[#This Row],[Поступления]]/Таблица4[[#This Row],[Начисления]]</f>
        <v>0.98844921730881208</v>
      </c>
    </row>
    <row r="5296" spans="1:12" ht="15">
      <c r="A5296" s="47">
        <v>106646</v>
      </c>
      <c r="B5296" s="34" t="s">
        <v>1173</v>
      </c>
      <c r="C5296" s="34" t="s">
        <v>1174</v>
      </c>
      <c r="D5296" s="34" t="s">
        <v>1170</v>
      </c>
      <c r="E5296" s="34" t="s">
        <v>820</v>
      </c>
      <c r="F5296" s="31">
        <v>109938.49</v>
      </c>
      <c r="G5296" s="31">
        <v>90745.1</v>
      </c>
      <c r="H5296" s="31">
        <v>19193.39</v>
      </c>
      <c r="I5296" s="31"/>
      <c r="J5296" s="36" t="s">
        <v>1931</v>
      </c>
      <c r="K5296" s="30" t="s">
        <v>1929</v>
      </c>
      <c r="L5296" s="9">
        <f>Таблица4[[#This Row],[Поступления]]/Таблица4[[#This Row],[Начисления]]</f>
        <v>0.8254170127313919</v>
      </c>
    </row>
    <row r="5297" spans="1:12" ht="15">
      <c r="A5297" s="47">
        <v>106647</v>
      </c>
      <c r="B5297" s="34" t="s">
        <v>1173</v>
      </c>
      <c r="C5297" s="34" t="s">
        <v>1174</v>
      </c>
      <c r="D5297" s="34" t="s">
        <v>1170</v>
      </c>
      <c r="E5297" s="34" t="s">
        <v>12</v>
      </c>
      <c r="F5297" s="31">
        <v>446457.14</v>
      </c>
      <c r="G5297" s="31">
        <v>432444.84</v>
      </c>
      <c r="H5297" s="31">
        <v>14012.299999999988</v>
      </c>
      <c r="I5297" s="31"/>
      <c r="J5297" s="36" t="s">
        <v>1931</v>
      </c>
      <c r="K5297" s="30" t="s">
        <v>1929</v>
      </c>
      <c r="L5297" s="9">
        <f>Таблица4[[#This Row],[Поступления]]/Таблица4[[#This Row],[Начисления]]</f>
        <v>0.9686144564739182</v>
      </c>
    </row>
    <row r="5298" spans="1:12" ht="15">
      <c r="A5298" s="47">
        <v>106648</v>
      </c>
      <c r="B5298" s="34" t="s">
        <v>1173</v>
      </c>
      <c r="C5298" s="34" t="s">
        <v>1174</v>
      </c>
      <c r="D5298" s="34" t="s">
        <v>1170</v>
      </c>
      <c r="E5298" s="34" t="s">
        <v>73</v>
      </c>
      <c r="F5298" s="31">
        <v>487528.37</v>
      </c>
      <c r="G5298" s="31">
        <v>465210.18</v>
      </c>
      <c r="H5298" s="31">
        <v>22318.190000000002</v>
      </c>
      <c r="I5298" s="31"/>
      <c r="J5298" s="36" t="s">
        <v>1931</v>
      </c>
      <c r="K5298" s="30" t="s">
        <v>1929</v>
      </c>
      <c r="L5298" s="9">
        <f>Таблица4[[#This Row],[Поступления]]/Таблица4[[#This Row],[Начисления]]</f>
        <v>0.95422176149461824</v>
      </c>
    </row>
    <row r="5299" spans="1:12" ht="15">
      <c r="A5299" s="47">
        <v>106649</v>
      </c>
      <c r="B5299" s="34" t="s">
        <v>1173</v>
      </c>
      <c r="C5299" s="34" t="s">
        <v>1174</v>
      </c>
      <c r="D5299" s="34" t="s">
        <v>1170</v>
      </c>
      <c r="E5299" s="34" t="s">
        <v>676</v>
      </c>
      <c r="F5299" s="31">
        <v>435352.95</v>
      </c>
      <c r="G5299" s="31">
        <v>430278.41</v>
      </c>
      <c r="H5299" s="31">
        <v>5074.5400000000373</v>
      </c>
      <c r="I5299" s="31"/>
      <c r="J5299" s="36" t="s">
        <v>1931</v>
      </c>
      <c r="K5299" s="30" t="s">
        <v>1929</v>
      </c>
      <c r="L5299" s="9">
        <f>Таблица4[[#This Row],[Поступления]]/Таблица4[[#This Row],[Начисления]]</f>
        <v>0.98834384836487255</v>
      </c>
    </row>
    <row r="5300" spans="1:12" ht="15">
      <c r="A5300" s="47">
        <v>106650</v>
      </c>
      <c r="B5300" s="34" t="s">
        <v>1173</v>
      </c>
      <c r="C5300" s="34" t="s">
        <v>1174</v>
      </c>
      <c r="D5300" s="34" t="s">
        <v>1170</v>
      </c>
      <c r="E5300" s="34" t="s">
        <v>74</v>
      </c>
      <c r="F5300" s="31">
        <v>706976.73</v>
      </c>
      <c r="G5300" s="31">
        <v>655425.09</v>
      </c>
      <c r="H5300" s="31">
        <v>51551.640000000014</v>
      </c>
      <c r="I5300" s="31"/>
      <c r="J5300" s="36" t="s">
        <v>1931</v>
      </c>
      <c r="K5300" s="30" t="s">
        <v>1929</v>
      </c>
      <c r="L5300" s="9">
        <f>Таблица4[[#This Row],[Поступления]]/Таблица4[[#This Row],[Начисления]]</f>
        <v>0.92708156037893918</v>
      </c>
    </row>
    <row r="5301" spans="1:12" ht="15">
      <c r="A5301" s="47">
        <v>106651</v>
      </c>
      <c r="B5301" s="34" t="s">
        <v>1173</v>
      </c>
      <c r="C5301" s="34" t="s">
        <v>1174</v>
      </c>
      <c r="D5301" s="34" t="s">
        <v>1170</v>
      </c>
      <c r="E5301" s="34" t="s">
        <v>375</v>
      </c>
      <c r="F5301" s="31">
        <v>706240.79</v>
      </c>
      <c r="G5301" s="31">
        <v>662388.17000000004</v>
      </c>
      <c r="H5301" s="31">
        <v>43852.619999999995</v>
      </c>
      <c r="I5301" s="31"/>
      <c r="J5301" s="36" t="s">
        <v>1931</v>
      </c>
      <c r="K5301" s="30" t="s">
        <v>1929</v>
      </c>
      <c r="L5301" s="9">
        <f>Таблица4[[#This Row],[Поступления]]/Таблица4[[#This Row],[Начисления]]</f>
        <v>0.93790698495338964</v>
      </c>
    </row>
    <row r="5302" spans="1:12" ht="15">
      <c r="A5302" s="47">
        <v>106652</v>
      </c>
      <c r="B5302" s="34" t="s">
        <v>1173</v>
      </c>
      <c r="C5302" s="34" t="s">
        <v>1174</v>
      </c>
      <c r="D5302" s="34" t="s">
        <v>1170</v>
      </c>
      <c r="E5302" s="34" t="s">
        <v>819</v>
      </c>
      <c r="F5302" s="31">
        <v>296961.5</v>
      </c>
      <c r="G5302" s="31">
        <v>292994.12</v>
      </c>
      <c r="H5302" s="31">
        <v>3967.3800000000047</v>
      </c>
      <c r="I5302" s="31"/>
      <c r="J5302" s="36" t="s">
        <v>1931</v>
      </c>
      <c r="K5302" s="30" t="s">
        <v>1929</v>
      </c>
      <c r="L5302" s="9">
        <f>Таблица4[[#This Row],[Поступления]]/Таблица4[[#This Row],[Начисления]]</f>
        <v>0.98664008634115874</v>
      </c>
    </row>
    <row r="5303" spans="1:12" ht="15">
      <c r="A5303" s="47">
        <v>106654</v>
      </c>
      <c r="B5303" s="34" t="s">
        <v>1173</v>
      </c>
      <c r="C5303" s="34" t="s">
        <v>1174</v>
      </c>
      <c r="D5303" s="34" t="s">
        <v>1467</v>
      </c>
      <c r="E5303" s="34" t="s">
        <v>14</v>
      </c>
      <c r="F5303" s="31">
        <v>1222398.1299999999</v>
      </c>
      <c r="G5303" s="31">
        <v>1115860.1399999999</v>
      </c>
      <c r="H5303" s="31">
        <v>106537.98999999999</v>
      </c>
      <c r="I5303" s="31"/>
      <c r="J5303" s="36" t="s">
        <v>1931</v>
      </c>
      <c r="K5303" s="30" t="s">
        <v>1930</v>
      </c>
      <c r="L5303" s="9">
        <f>Таблица4[[#This Row],[Поступления]]/Таблица4[[#This Row],[Начисления]]</f>
        <v>0.9128450973661093</v>
      </c>
    </row>
    <row r="5304" spans="1:12" ht="15">
      <c r="A5304" s="47">
        <v>106655</v>
      </c>
      <c r="B5304" s="34" t="s">
        <v>1173</v>
      </c>
      <c r="C5304" s="34" t="s">
        <v>1174</v>
      </c>
      <c r="D5304" s="34" t="s">
        <v>1467</v>
      </c>
      <c r="E5304" s="34" t="s">
        <v>17</v>
      </c>
      <c r="F5304" s="31">
        <v>5299659.18</v>
      </c>
      <c r="G5304" s="31">
        <v>4963880.2300000004</v>
      </c>
      <c r="H5304" s="31">
        <v>335778.94999999925</v>
      </c>
      <c r="I5304" s="31"/>
      <c r="J5304" s="36" t="s">
        <v>1931</v>
      </c>
      <c r="K5304" s="30" t="s">
        <v>1929</v>
      </c>
      <c r="L5304" s="9">
        <f>Таблица4[[#This Row],[Поступления]]/Таблица4[[#This Row],[Начисления]]</f>
        <v>0.93664140681590036</v>
      </c>
    </row>
    <row r="5305" spans="1:12" ht="15">
      <c r="A5305" s="47">
        <v>106656</v>
      </c>
      <c r="B5305" s="34" t="s">
        <v>1173</v>
      </c>
      <c r="C5305" s="34" t="s">
        <v>1174</v>
      </c>
      <c r="D5305" s="34" t="s">
        <v>1467</v>
      </c>
      <c r="E5305" s="34" t="s">
        <v>76</v>
      </c>
      <c r="F5305" s="31">
        <v>4025361.88</v>
      </c>
      <c r="G5305" s="31">
        <v>3732811.93</v>
      </c>
      <c r="H5305" s="31">
        <v>292549.94999999972</v>
      </c>
      <c r="I5305" s="31"/>
      <c r="J5305" s="36" t="s">
        <v>1931</v>
      </c>
      <c r="K5305" s="30" t="s">
        <v>1930</v>
      </c>
      <c r="L5305" s="9">
        <f>Таблица4[[#This Row],[Поступления]]/Таблица4[[#This Row],[Начисления]]</f>
        <v>0.9273233168293431</v>
      </c>
    </row>
    <row r="5306" spans="1:12" ht="15">
      <c r="A5306" s="47">
        <v>106657</v>
      </c>
      <c r="B5306" s="34" t="s">
        <v>1173</v>
      </c>
      <c r="C5306" s="34" t="s">
        <v>1174</v>
      </c>
      <c r="D5306" s="34" t="s">
        <v>1467</v>
      </c>
      <c r="E5306" s="34" t="s">
        <v>77</v>
      </c>
      <c r="F5306" s="31">
        <v>3671914.68</v>
      </c>
      <c r="G5306" s="31">
        <v>3607897.36</v>
      </c>
      <c r="H5306" s="31">
        <v>64017.320000000298</v>
      </c>
      <c r="I5306" s="31"/>
      <c r="J5306" s="36" t="s">
        <v>1931</v>
      </c>
      <c r="K5306" s="30" t="s">
        <v>1930</v>
      </c>
      <c r="L5306" s="9">
        <f>Таблица4[[#This Row],[Поступления]]/Таблица4[[#This Row],[Начисления]]</f>
        <v>0.98256568423316404</v>
      </c>
    </row>
    <row r="5307" spans="1:12" ht="15">
      <c r="A5307" s="47">
        <v>106658</v>
      </c>
      <c r="B5307" s="34" t="s">
        <v>1173</v>
      </c>
      <c r="C5307" s="34" t="s">
        <v>1174</v>
      </c>
      <c r="D5307" s="34" t="s">
        <v>1467</v>
      </c>
      <c r="E5307" s="34" t="s">
        <v>48</v>
      </c>
      <c r="F5307" s="31">
        <v>4008808.46</v>
      </c>
      <c r="G5307" s="31">
        <v>3667874.87</v>
      </c>
      <c r="H5307" s="31">
        <v>340933.58999999985</v>
      </c>
      <c r="I5307" s="31"/>
      <c r="J5307" s="36" t="s">
        <v>1931</v>
      </c>
      <c r="K5307" s="30" t="s">
        <v>1930</v>
      </c>
      <c r="L5307" s="9">
        <f>Таблица4[[#This Row],[Поступления]]/Таблица4[[#This Row],[Начисления]]</f>
        <v>0.91495388382811393</v>
      </c>
    </row>
    <row r="5308" spans="1:12" ht="15">
      <c r="A5308" s="47">
        <v>106659</v>
      </c>
      <c r="B5308" s="34" t="s">
        <v>1173</v>
      </c>
      <c r="C5308" s="34" t="s">
        <v>1174</v>
      </c>
      <c r="D5308" s="34" t="s">
        <v>1467</v>
      </c>
      <c r="E5308" s="34" t="s">
        <v>98</v>
      </c>
      <c r="F5308" s="31">
        <v>3884282.03</v>
      </c>
      <c r="G5308" s="31">
        <v>3765355.04</v>
      </c>
      <c r="H5308" s="31">
        <v>118926.98999999976</v>
      </c>
      <c r="I5308" s="31"/>
      <c r="J5308" s="36" t="s">
        <v>1931</v>
      </c>
      <c r="K5308" s="30" t="s">
        <v>1929</v>
      </c>
      <c r="L5308" s="9">
        <f>Таблица4[[#This Row],[Поступления]]/Таблица4[[#This Row],[Начисления]]</f>
        <v>0.96938250387549751</v>
      </c>
    </row>
    <row r="5309" spans="1:12" ht="15">
      <c r="A5309" s="47">
        <v>106661</v>
      </c>
      <c r="B5309" s="34" t="s">
        <v>1173</v>
      </c>
      <c r="C5309" s="34" t="s">
        <v>1174</v>
      </c>
      <c r="D5309" s="34" t="s">
        <v>1467</v>
      </c>
      <c r="E5309" s="34" t="s">
        <v>223</v>
      </c>
      <c r="F5309" s="31">
        <v>1779027.4</v>
      </c>
      <c r="G5309" s="31">
        <v>1550501.87</v>
      </c>
      <c r="H5309" s="31">
        <v>228525.5299999998</v>
      </c>
      <c r="I5309" s="31"/>
      <c r="J5309" s="36" t="s">
        <v>1931</v>
      </c>
      <c r="K5309" s="30" t="s">
        <v>1930</v>
      </c>
      <c r="L5309" s="9">
        <f>Таблица4[[#This Row],[Поступления]]/Таблица4[[#This Row],[Начисления]]</f>
        <v>0.87154468222355663</v>
      </c>
    </row>
    <row r="5310" spans="1:12" ht="15">
      <c r="A5310" s="47">
        <v>106662</v>
      </c>
      <c r="B5310" s="34" t="s">
        <v>1173</v>
      </c>
      <c r="C5310" s="34" t="s">
        <v>1174</v>
      </c>
      <c r="D5310" s="34" t="s">
        <v>1468</v>
      </c>
      <c r="E5310" s="34" t="s">
        <v>136</v>
      </c>
      <c r="F5310" s="31">
        <v>190120.26</v>
      </c>
      <c r="G5310" s="31">
        <v>181527.14</v>
      </c>
      <c r="H5310" s="31">
        <v>8593.1199999999953</v>
      </c>
      <c r="I5310" s="31"/>
      <c r="J5310" s="36" t="s">
        <v>1931</v>
      </c>
      <c r="K5310" s="30" t="s">
        <v>1929</v>
      </c>
      <c r="L5310" s="9">
        <f>Таблица4[[#This Row],[Поступления]]/Таблица4[[#This Row],[Начисления]]</f>
        <v>0.9548016608014317</v>
      </c>
    </row>
    <row r="5311" spans="1:12" ht="15">
      <c r="A5311" s="47">
        <v>106663</v>
      </c>
      <c r="B5311" s="34" t="s">
        <v>1173</v>
      </c>
      <c r="C5311" s="34" t="s">
        <v>1174</v>
      </c>
      <c r="D5311" s="34" t="s">
        <v>1468</v>
      </c>
      <c r="E5311" s="34" t="s">
        <v>21</v>
      </c>
      <c r="F5311" s="31">
        <v>7391840.8499999996</v>
      </c>
      <c r="G5311" s="31">
        <v>5143493.8600000003</v>
      </c>
      <c r="H5311" s="31">
        <v>2248346.9899999993</v>
      </c>
      <c r="I5311" s="31"/>
      <c r="J5311" s="36" t="s">
        <v>1931</v>
      </c>
      <c r="K5311" s="30" t="s">
        <v>1929</v>
      </c>
      <c r="L5311" s="9">
        <f>Таблица4[[#This Row],[Поступления]]/Таблица4[[#This Row],[Начисления]]</f>
        <v>0.69583395589476205</v>
      </c>
    </row>
    <row r="5312" spans="1:12" ht="15">
      <c r="A5312" s="47">
        <v>106668</v>
      </c>
      <c r="B5312" s="34" t="s">
        <v>1173</v>
      </c>
      <c r="C5312" s="34" t="s">
        <v>1174</v>
      </c>
      <c r="D5312" s="34" t="s">
        <v>1468</v>
      </c>
      <c r="E5312" s="34" t="s">
        <v>175</v>
      </c>
      <c r="F5312" s="31">
        <v>2290290.4300000002</v>
      </c>
      <c r="G5312" s="31">
        <v>1889029.76</v>
      </c>
      <c r="H5312" s="31">
        <v>401260.67000000016</v>
      </c>
      <c r="I5312" s="31"/>
      <c r="J5312" s="36" t="s">
        <v>1931</v>
      </c>
      <c r="K5312" s="30" t="s">
        <v>1930</v>
      </c>
      <c r="L5312" s="9">
        <f>Таблица4[[#This Row],[Поступления]]/Таблица4[[#This Row],[Начисления]]</f>
        <v>0.82479921989631677</v>
      </c>
    </row>
    <row r="5313" spans="1:12" ht="15">
      <c r="A5313" s="47">
        <v>106669</v>
      </c>
      <c r="B5313" s="34" t="s">
        <v>1173</v>
      </c>
      <c r="C5313" s="34" t="s">
        <v>1174</v>
      </c>
      <c r="D5313" s="34" t="s">
        <v>1468</v>
      </c>
      <c r="E5313" s="34" t="s">
        <v>31</v>
      </c>
      <c r="F5313" s="31">
        <v>3251980.82</v>
      </c>
      <c r="G5313" s="31">
        <v>2921917.78</v>
      </c>
      <c r="H5313" s="31">
        <v>330063.04000000004</v>
      </c>
      <c r="I5313" s="31"/>
      <c r="J5313" s="36" t="s">
        <v>1931</v>
      </c>
      <c r="K5313" s="30" t="s">
        <v>1929</v>
      </c>
      <c r="L5313" s="9">
        <f>Таблица4[[#This Row],[Поступления]]/Таблица4[[#This Row],[Начисления]]</f>
        <v>0.8985040016318423</v>
      </c>
    </row>
    <row r="5314" spans="1:12" ht="15">
      <c r="A5314" s="47">
        <v>106670</v>
      </c>
      <c r="B5314" s="34" t="s">
        <v>1173</v>
      </c>
      <c r="C5314" s="34" t="s">
        <v>1174</v>
      </c>
      <c r="D5314" s="34" t="s">
        <v>1468</v>
      </c>
      <c r="E5314" s="34" t="s">
        <v>778</v>
      </c>
      <c r="F5314" s="31">
        <v>389104.16</v>
      </c>
      <c r="G5314" s="31">
        <v>367962.15</v>
      </c>
      <c r="H5314" s="31">
        <v>21142.009999999951</v>
      </c>
      <c r="I5314" s="31"/>
      <c r="J5314" s="36" t="s">
        <v>1931</v>
      </c>
      <c r="K5314" s="30" t="s">
        <v>1929</v>
      </c>
      <c r="L5314" s="9">
        <f>Таблица4[[#This Row],[Поступления]]/Таблица4[[#This Row],[Начисления]]</f>
        <v>0.94566490885114163</v>
      </c>
    </row>
    <row r="5315" spans="1:12" ht="15">
      <c r="A5315" s="47">
        <v>106671</v>
      </c>
      <c r="B5315" s="34" t="s">
        <v>1173</v>
      </c>
      <c r="C5315" s="34" t="s">
        <v>1174</v>
      </c>
      <c r="D5315" s="34" t="s">
        <v>1468</v>
      </c>
      <c r="E5315" s="34" t="s">
        <v>775</v>
      </c>
      <c r="F5315" s="31">
        <v>128159.22</v>
      </c>
      <c r="G5315" s="31">
        <v>112154.16</v>
      </c>
      <c r="H5315" s="31">
        <v>16005.059999999998</v>
      </c>
      <c r="I5315" s="31"/>
      <c r="J5315" s="36" t="s">
        <v>1931</v>
      </c>
      <c r="K5315" s="30" t="s">
        <v>1929</v>
      </c>
      <c r="L5315" s="9">
        <f>Таблица4[[#This Row],[Поступления]]/Таблица4[[#This Row],[Начисления]]</f>
        <v>0.8751158129707719</v>
      </c>
    </row>
    <row r="5316" spans="1:12" ht="15">
      <c r="A5316" s="47">
        <v>106672</v>
      </c>
      <c r="B5316" s="34" t="s">
        <v>1173</v>
      </c>
      <c r="C5316" s="34" t="s">
        <v>1174</v>
      </c>
      <c r="D5316" s="34" t="s">
        <v>1468</v>
      </c>
      <c r="E5316" s="34" t="s">
        <v>742</v>
      </c>
      <c r="F5316" s="31">
        <v>2242030.0299999998</v>
      </c>
      <c r="G5316" s="31">
        <v>2160514.29</v>
      </c>
      <c r="H5316" s="31">
        <v>81515.739999999758</v>
      </c>
      <c r="I5316" s="31"/>
      <c r="J5316" s="36" t="s">
        <v>1931</v>
      </c>
      <c r="K5316" s="30" t="s">
        <v>1930</v>
      </c>
      <c r="L5316" s="9">
        <f>Таблица4[[#This Row],[Поступления]]/Таблица4[[#This Row],[Начисления]]</f>
        <v>0.96364199457221378</v>
      </c>
    </row>
    <row r="5317" spans="1:12" ht="15">
      <c r="A5317" s="47">
        <v>106674</v>
      </c>
      <c r="B5317" s="34" t="s">
        <v>1173</v>
      </c>
      <c r="C5317" s="34" t="s">
        <v>1174</v>
      </c>
      <c r="D5317" s="34" t="s">
        <v>1469</v>
      </c>
      <c r="E5317" s="34" t="s">
        <v>18</v>
      </c>
      <c r="F5317" s="31">
        <v>1268912.33</v>
      </c>
      <c r="G5317" s="31">
        <v>1163345.55</v>
      </c>
      <c r="H5317" s="31">
        <v>105566.78000000003</v>
      </c>
      <c r="I5317" s="31"/>
      <c r="J5317" s="36" t="s">
        <v>1933</v>
      </c>
      <c r="K5317" s="30" t="s">
        <v>1929</v>
      </c>
      <c r="L5317" s="9">
        <f>Таблица4[[#This Row],[Поступления]]/Таблица4[[#This Row],[Начисления]]</f>
        <v>0.91680530048912046</v>
      </c>
    </row>
    <row r="5318" spans="1:12" ht="15">
      <c r="A5318" s="47">
        <v>106677</v>
      </c>
      <c r="B5318" s="34" t="s">
        <v>1173</v>
      </c>
      <c r="C5318" s="34" t="s">
        <v>1174</v>
      </c>
      <c r="D5318" s="34" t="s">
        <v>1469</v>
      </c>
      <c r="E5318" s="34" t="s">
        <v>25</v>
      </c>
      <c r="F5318" s="31">
        <v>161099.1</v>
      </c>
      <c r="G5318" s="31">
        <v>140168.48000000001</v>
      </c>
      <c r="H5318" s="31">
        <v>20930.619999999995</v>
      </c>
      <c r="I5318" s="31"/>
      <c r="J5318" s="36" t="s">
        <v>1933</v>
      </c>
      <c r="K5318" s="30" t="s">
        <v>1929</v>
      </c>
      <c r="L5318" s="9">
        <f>Таблица4[[#This Row],[Поступления]]/Таблица4[[#This Row],[Начисления]]</f>
        <v>0.8700761208473542</v>
      </c>
    </row>
    <row r="5319" spans="1:12" ht="15">
      <c r="A5319" s="47">
        <v>106678</v>
      </c>
      <c r="B5319" s="34" t="s">
        <v>1173</v>
      </c>
      <c r="C5319" s="34" t="s">
        <v>1174</v>
      </c>
      <c r="D5319" s="34" t="s">
        <v>1469</v>
      </c>
      <c r="E5319" s="34" t="s">
        <v>29</v>
      </c>
      <c r="F5319" s="31">
        <v>201347.63</v>
      </c>
      <c r="G5319" s="31">
        <v>193212.32</v>
      </c>
      <c r="H5319" s="31">
        <v>8135.3099999999977</v>
      </c>
      <c r="I5319" s="31"/>
      <c r="J5319" s="36" t="s">
        <v>1933</v>
      </c>
      <c r="K5319" s="30" t="s">
        <v>1929</v>
      </c>
      <c r="L5319" s="9">
        <f>Таблица4[[#This Row],[Поступления]]/Таблица4[[#This Row],[Начисления]]</f>
        <v>0.95959570023247853</v>
      </c>
    </row>
    <row r="5320" spans="1:12" ht="15">
      <c r="A5320" s="47">
        <v>106680</v>
      </c>
      <c r="B5320" s="34" t="s">
        <v>1173</v>
      </c>
      <c r="C5320" s="34" t="s">
        <v>1174</v>
      </c>
      <c r="D5320" s="34" t="s">
        <v>1469</v>
      </c>
      <c r="E5320" s="34" t="s">
        <v>30</v>
      </c>
      <c r="F5320" s="31">
        <v>233238.12</v>
      </c>
      <c r="G5320" s="31">
        <v>216107.24</v>
      </c>
      <c r="H5320" s="31">
        <v>17130.880000000005</v>
      </c>
      <c r="I5320" s="31"/>
      <c r="J5320" s="36" t="s">
        <v>1933</v>
      </c>
      <c r="K5320" s="30" t="s">
        <v>1929</v>
      </c>
      <c r="L5320" s="9">
        <f>Таблица4[[#This Row],[Поступления]]/Таблица4[[#This Row],[Начисления]]</f>
        <v>0.92655197186463345</v>
      </c>
    </row>
    <row r="5321" spans="1:12" ht="15">
      <c r="A5321" s="47">
        <v>106681</v>
      </c>
      <c r="B5321" s="34" t="s">
        <v>1173</v>
      </c>
      <c r="C5321" s="34" t="s">
        <v>1174</v>
      </c>
      <c r="D5321" s="34" t="s">
        <v>1469</v>
      </c>
      <c r="E5321" s="34" t="s">
        <v>26</v>
      </c>
      <c r="F5321" s="31">
        <v>87689.8</v>
      </c>
      <c r="G5321" s="31">
        <v>66541.350000000006</v>
      </c>
      <c r="H5321" s="31">
        <v>21148.449999999997</v>
      </c>
      <c r="I5321" s="31"/>
      <c r="J5321" s="36" t="s">
        <v>1933</v>
      </c>
      <c r="K5321" s="30" t="s">
        <v>1929</v>
      </c>
      <c r="L5321" s="9">
        <f>Таблица4[[#This Row],[Поступления]]/Таблица4[[#This Row],[Начисления]]</f>
        <v>0.75882656819835381</v>
      </c>
    </row>
    <row r="5322" spans="1:12" ht="15">
      <c r="A5322" s="47">
        <v>106683</v>
      </c>
      <c r="B5322" s="34" t="s">
        <v>1173</v>
      </c>
      <c r="C5322" s="34" t="s">
        <v>1174</v>
      </c>
      <c r="D5322" s="34" t="s">
        <v>1469</v>
      </c>
      <c r="E5322" s="34" t="s">
        <v>27</v>
      </c>
      <c r="F5322" s="31">
        <v>263020.75</v>
      </c>
      <c r="G5322" s="31">
        <v>169188.88</v>
      </c>
      <c r="H5322" s="31">
        <v>93831.87</v>
      </c>
      <c r="I5322" s="31"/>
      <c r="J5322" s="36" t="s">
        <v>1933</v>
      </c>
      <c r="K5322" s="30" t="s">
        <v>1929</v>
      </c>
      <c r="L5322" s="9">
        <f>Таблица4[[#This Row],[Поступления]]/Таблица4[[#This Row],[Начисления]]</f>
        <v>0.64325297528807135</v>
      </c>
    </row>
    <row r="5323" spans="1:12" ht="15">
      <c r="A5323" s="47">
        <v>106684</v>
      </c>
      <c r="B5323" s="34" t="s">
        <v>1173</v>
      </c>
      <c r="C5323" s="34" t="s">
        <v>1174</v>
      </c>
      <c r="D5323" s="34" t="s">
        <v>1469</v>
      </c>
      <c r="E5323" s="34" t="s">
        <v>68</v>
      </c>
      <c r="F5323" s="31">
        <v>2055329.01</v>
      </c>
      <c r="G5323" s="31">
        <v>1721746.5</v>
      </c>
      <c r="H5323" s="31">
        <v>333582.51</v>
      </c>
      <c r="I5323" s="31"/>
      <c r="J5323" s="36" t="s">
        <v>1933</v>
      </c>
      <c r="K5323" s="30" t="s">
        <v>1929</v>
      </c>
      <c r="L5323" s="9">
        <f>Таблица4[[#This Row],[Поступления]]/Таблица4[[#This Row],[Начисления]]</f>
        <v>0.83769872931438849</v>
      </c>
    </row>
    <row r="5324" spans="1:12" ht="15">
      <c r="A5324" s="47">
        <v>106687</v>
      </c>
      <c r="B5324" s="34" t="s">
        <v>1173</v>
      </c>
      <c r="C5324" s="34" t="s">
        <v>1174</v>
      </c>
      <c r="D5324" s="34" t="s">
        <v>1469</v>
      </c>
      <c r="E5324" s="34" t="s">
        <v>70</v>
      </c>
      <c r="F5324" s="31">
        <v>0</v>
      </c>
      <c r="G5324" s="31">
        <v>0</v>
      </c>
      <c r="H5324" s="31">
        <v>0</v>
      </c>
      <c r="I5324" s="31"/>
      <c r="J5324" s="36" t="s">
        <v>1933</v>
      </c>
      <c r="K5324" s="30" t="s">
        <v>1929</v>
      </c>
      <c r="L5324" s="9" t="e">
        <f>Таблица4[[#This Row],[Поступления]]/Таблица4[[#This Row],[Начисления]]</f>
        <v>#DIV/0!</v>
      </c>
    </row>
    <row r="5325" spans="1:12" ht="15">
      <c r="A5325" s="47">
        <v>106690</v>
      </c>
      <c r="B5325" s="34" t="s">
        <v>1173</v>
      </c>
      <c r="C5325" s="34" t="s">
        <v>1174</v>
      </c>
      <c r="D5325" s="34" t="s">
        <v>1469</v>
      </c>
      <c r="E5325" s="34" t="s">
        <v>9</v>
      </c>
      <c r="F5325" s="31">
        <v>0</v>
      </c>
      <c r="G5325" s="31">
        <v>10503.6</v>
      </c>
      <c r="H5325" s="31"/>
      <c r="I5325" s="31">
        <v>10503.6</v>
      </c>
      <c r="J5325" s="36" t="s">
        <v>1933</v>
      </c>
      <c r="K5325" s="30" t="s">
        <v>1929</v>
      </c>
      <c r="L5325" s="9" t="e">
        <f>Таблица4[[#This Row],[Поступления]]/Таблица4[[#This Row],[Начисления]]</f>
        <v>#DIV/0!</v>
      </c>
    </row>
    <row r="5326" spans="1:12" ht="15">
      <c r="A5326" s="47">
        <v>106692</v>
      </c>
      <c r="B5326" s="34" t="s">
        <v>1173</v>
      </c>
      <c r="C5326" s="34" t="s">
        <v>1174</v>
      </c>
      <c r="D5326" s="34" t="s">
        <v>1469</v>
      </c>
      <c r="E5326" s="34" t="s">
        <v>11</v>
      </c>
      <c r="F5326" s="31">
        <v>0</v>
      </c>
      <c r="G5326" s="31">
        <v>6956.46</v>
      </c>
      <c r="H5326" s="31"/>
      <c r="I5326" s="31">
        <v>6956.46</v>
      </c>
      <c r="J5326" s="36" t="s">
        <v>1933</v>
      </c>
      <c r="K5326" s="30" t="s">
        <v>1929</v>
      </c>
      <c r="L5326" s="9" t="e">
        <f>Таблица4[[#This Row],[Поступления]]/Таблица4[[#This Row],[Начисления]]</f>
        <v>#DIV/0!</v>
      </c>
    </row>
    <row r="5327" spans="1:12" ht="15">
      <c r="A5327" s="47">
        <v>106693</v>
      </c>
      <c r="B5327" s="34" t="s">
        <v>1173</v>
      </c>
      <c r="C5327" s="34" t="s">
        <v>1174</v>
      </c>
      <c r="D5327" s="34" t="s">
        <v>1469</v>
      </c>
      <c r="E5327" s="34" t="s">
        <v>12</v>
      </c>
      <c r="F5327" s="31">
        <v>447684.43</v>
      </c>
      <c r="G5327" s="31">
        <v>397513.94</v>
      </c>
      <c r="H5327" s="31">
        <v>50170.489999999991</v>
      </c>
      <c r="I5327" s="31"/>
      <c r="J5327" s="36" t="s">
        <v>1933</v>
      </c>
      <c r="K5327" s="30" t="s">
        <v>1929</v>
      </c>
      <c r="L5327" s="9">
        <f>Таблица4[[#This Row],[Поступления]]/Таблица4[[#This Row],[Начисления]]</f>
        <v>0.88793335966587006</v>
      </c>
    </row>
    <row r="5328" spans="1:12" ht="15">
      <c r="A5328" s="47">
        <v>106694</v>
      </c>
      <c r="B5328" s="34" t="s">
        <v>1173</v>
      </c>
      <c r="C5328" s="34" t="s">
        <v>1174</v>
      </c>
      <c r="D5328" s="34" t="s">
        <v>1469</v>
      </c>
      <c r="E5328" s="34" t="s">
        <v>97</v>
      </c>
      <c r="F5328" s="31">
        <v>1041609.7</v>
      </c>
      <c r="G5328" s="31">
        <v>955755.97</v>
      </c>
      <c r="H5328" s="31">
        <v>85853.729999999981</v>
      </c>
      <c r="I5328" s="31"/>
      <c r="J5328" s="36" t="s">
        <v>1933</v>
      </c>
      <c r="K5328" s="30" t="s">
        <v>1929</v>
      </c>
      <c r="L5328" s="9">
        <f>Таблица4[[#This Row],[Поступления]]/Таблица4[[#This Row],[Начисления]]</f>
        <v>0.91757591159145313</v>
      </c>
    </row>
    <row r="5329" spans="1:12" ht="15">
      <c r="A5329" s="47">
        <v>106695</v>
      </c>
      <c r="B5329" s="34" t="s">
        <v>1173</v>
      </c>
      <c r="C5329" s="34" t="s">
        <v>1174</v>
      </c>
      <c r="D5329" s="34" t="s">
        <v>1469</v>
      </c>
      <c r="E5329" s="34" t="s">
        <v>317</v>
      </c>
      <c r="F5329" s="31">
        <v>1470991.3</v>
      </c>
      <c r="G5329" s="31">
        <v>1272334.77</v>
      </c>
      <c r="H5329" s="31">
        <v>198656.53000000003</v>
      </c>
      <c r="I5329" s="31"/>
      <c r="J5329" s="36" t="s">
        <v>1933</v>
      </c>
      <c r="K5329" s="30" t="s">
        <v>1930</v>
      </c>
      <c r="L5329" s="9">
        <f>Таблица4[[#This Row],[Поступления]]/Таблица4[[#This Row],[Начисления]]</f>
        <v>0.8649505744867424</v>
      </c>
    </row>
    <row r="5330" spans="1:12" ht="15">
      <c r="A5330" s="47">
        <v>106696</v>
      </c>
      <c r="B5330" s="34" t="s">
        <v>1173</v>
      </c>
      <c r="C5330" s="34" t="s">
        <v>1174</v>
      </c>
      <c r="D5330" s="34" t="s">
        <v>1469</v>
      </c>
      <c r="E5330" s="34" t="s">
        <v>484</v>
      </c>
      <c r="F5330" s="31">
        <v>1807255.38</v>
      </c>
      <c r="G5330" s="31">
        <v>1773471.79</v>
      </c>
      <c r="H5330" s="31">
        <v>33783.589999999851</v>
      </c>
      <c r="I5330" s="31"/>
      <c r="J5330" s="36" t="s">
        <v>1933</v>
      </c>
      <c r="K5330" s="30" t="s">
        <v>1929</v>
      </c>
      <c r="L5330" s="9">
        <f>Таблица4[[#This Row],[Поступления]]/Таблица4[[#This Row],[Начисления]]</f>
        <v>0.98130668727072767</v>
      </c>
    </row>
    <row r="5331" spans="1:12" ht="15">
      <c r="A5331" s="47">
        <v>106697</v>
      </c>
      <c r="B5331" s="34" t="s">
        <v>1173</v>
      </c>
      <c r="C5331" s="34" t="s">
        <v>1174</v>
      </c>
      <c r="D5331" s="34" t="s">
        <v>1469</v>
      </c>
      <c r="E5331" s="34" t="s">
        <v>578</v>
      </c>
      <c r="F5331" s="31">
        <v>5734311.0700000003</v>
      </c>
      <c r="G5331" s="31">
        <v>4970124.99</v>
      </c>
      <c r="H5331" s="31">
        <v>764186.08000000007</v>
      </c>
      <c r="I5331" s="31"/>
      <c r="J5331" s="36" t="s">
        <v>1933</v>
      </c>
      <c r="K5331" s="30" t="s">
        <v>1929</v>
      </c>
      <c r="L5331" s="9">
        <f>Таблица4[[#This Row],[Поступления]]/Таблица4[[#This Row],[Начисления]]</f>
        <v>0.86673445673396299</v>
      </c>
    </row>
    <row r="5332" spans="1:12" ht="15">
      <c r="A5332" s="47">
        <v>106698</v>
      </c>
      <c r="B5332" s="34" t="s">
        <v>1173</v>
      </c>
      <c r="C5332" s="34" t="s">
        <v>1174</v>
      </c>
      <c r="D5332" s="34" t="s">
        <v>1469</v>
      </c>
      <c r="E5332" s="34" t="s">
        <v>320</v>
      </c>
      <c r="F5332" s="31">
        <v>729587.82</v>
      </c>
      <c r="G5332" s="31">
        <v>671530.37</v>
      </c>
      <c r="H5332" s="31">
        <v>58057.449999999953</v>
      </c>
      <c r="I5332" s="31"/>
      <c r="J5332" s="36" t="s">
        <v>1933</v>
      </c>
      <c r="K5332" s="30" t="s">
        <v>1929</v>
      </c>
      <c r="L5332" s="9">
        <f>Таблица4[[#This Row],[Поступления]]/Таблица4[[#This Row],[Начисления]]</f>
        <v>0.92042431574584127</v>
      </c>
    </row>
    <row r="5333" spans="1:12" ht="15">
      <c r="A5333" s="47">
        <v>106699</v>
      </c>
      <c r="B5333" s="34" t="s">
        <v>1173</v>
      </c>
      <c r="C5333" s="34" t="s">
        <v>1174</v>
      </c>
      <c r="D5333" s="34" t="s">
        <v>1469</v>
      </c>
      <c r="E5333" s="34" t="s">
        <v>322</v>
      </c>
      <c r="F5333" s="31">
        <v>1536001.22</v>
      </c>
      <c r="G5333" s="31">
        <v>1308515.22</v>
      </c>
      <c r="H5333" s="31">
        <v>227486</v>
      </c>
      <c r="I5333" s="31"/>
      <c r="J5333" s="36" t="s">
        <v>1933</v>
      </c>
      <c r="K5333" s="30" t="s">
        <v>1929</v>
      </c>
      <c r="L5333" s="9">
        <f>Таблица4[[#This Row],[Поступления]]/Таблица4[[#This Row],[Начисления]]</f>
        <v>0.8518972530503589</v>
      </c>
    </row>
    <row r="5334" spans="1:12" ht="15">
      <c r="A5334" s="47">
        <v>106700</v>
      </c>
      <c r="B5334" s="34" t="s">
        <v>1173</v>
      </c>
      <c r="C5334" s="34" t="s">
        <v>1174</v>
      </c>
      <c r="D5334" s="34" t="s">
        <v>1469</v>
      </c>
      <c r="E5334" s="34" t="s">
        <v>145</v>
      </c>
      <c r="F5334" s="31">
        <v>22228.080000000002</v>
      </c>
      <c r="G5334" s="31">
        <v>21353.09</v>
      </c>
      <c r="H5334" s="31">
        <v>874.9900000000016</v>
      </c>
      <c r="I5334" s="31"/>
      <c r="J5334" s="36" t="s">
        <v>1933</v>
      </c>
      <c r="K5334" s="30" t="s">
        <v>1929</v>
      </c>
      <c r="L5334" s="9">
        <f>Таблица4[[#This Row],[Поступления]]/Таблица4[[#This Row],[Начисления]]</f>
        <v>0.96063582639616185</v>
      </c>
    </row>
    <row r="5335" spans="1:12" ht="15">
      <c r="A5335" s="47">
        <v>106702</v>
      </c>
      <c r="B5335" s="34" t="s">
        <v>1173</v>
      </c>
      <c r="C5335" s="34" t="s">
        <v>1174</v>
      </c>
      <c r="D5335" s="34" t="s">
        <v>1470</v>
      </c>
      <c r="E5335" s="34" t="s">
        <v>19</v>
      </c>
      <c r="F5335" s="31">
        <v>330296.23</v>
      </c>
      <c r="G5335" s="31">
        <v>230347.25</v>
      </c>
      <c r="H5335" s="31">
        <v>99948.979999999981</v>
      </c>
      <c r="I5335" s="31"/>
      <c r="J5335" s="36" t="s">
        <v>1938</v>
      </c>
      <c r="K5335" s="30" t="s">
        <v>1929</v>
      </c>
      <c r="L5335" s="9">
        <f>Таблица4[[#This Row],[Поступления]]/Таблица4[[#This Row],[Начисления]]</f>
        <v>0.69739594060761767</v>
      </c>
    </row>
    <row r="5336" spans="1:12" ht="15">
      <c r="A5336" s="47">
        <v>106703</v>
      </c>
      <c r="B5336" s="34" t="s">
        <v>1173</v>
      </c>
      <c r="C5336" s="34" t="s">
        <v>1174</v>
      </c>
      <c r="D5336" s="34" t="s">
        <v>1470</v>
      </c>
      <c r="E5336" s="34" t="s">
        <v>20</v>
      </c>
      <c r="F5336" s="31">
        <v>161249.26</v>
      </c>
      <c r="G5336" s="31">
        <v>117467.13</v>
      </c>
      <c r="H5336" s="31">
        <v>43782.130000000005</v>
      </c>
      <c r="I5336" s="31"/>
      <c r="J5336" s="36" t="s">
        <v>1938</v>
      </c>
      <c r="K5336" s="30" t="s">
        <v>1929</v>
      </c>
      <c r="L5336" s="9">
        <f>Таблица4[[#This Row],[Поступления]]/Таблица4[[#This Row],[Начисления]]</f>
        <v>0.72848166869106867</v>
      </c>
    </row>
    <row r="5337" spans="1:12" ht="15">
      <c r="A5337" s="47">
        <v>106704</v>
      </c>
      <c r="B5337" s="34" t="s">
        <v>1173</v>
      </c>
      <c r="C5337" s="34" t="s">
        <v>1174</v>
      </c>
      <c r="D5337" s="34" t="s">
        <v>1470</v>
      </c>
      <c r="E5337" s="34" t="s">
        <v>100</v>
      </c>
      <c r="F5337" s="31">
        <v>1224206.46</v>
      </c>
      <c r="G5337" s="31">
        <v>1055564.46</v>
      </c>
      <c r="H5337" s="31">
        <v>168642</v>
      </c>
      <c r="I5337" s="31"/>
      <c r="J5337" s="36" t="s">
        <v>1938</v>
      </c>
      <c r="K5337" s="30" t="s">
        <v>1929</v>
      </c>
      <c r="L5337" s="9">
        <f>Таблица4[[#This Row],[Поступления]]/Таблица4[[#This Row],[Начисления]]</f>
        <v>0.86224382446078585</v>
      </c>
    </row>
    <row r="5338" spans="1:12" ht="15">
      <c r="A5338" s="47">
        <v>106705</v>
      </c>
      <c r="B5338" s="34" t="s">
        <v>1173</v>
      </c>
      <c r="C5338" s="34" t="s">
        <v>1174</v>
      </c>
      <c r="D5338" s="34" t="s">
        <v>1471</v>
      </c>
      <c r="E5338" s="34" t="s">
        <v>18</v>
      </c>
      <c r="F5338" s="31">
        <v>844705.82</v>
      </c>
      <c r="G5338" s="31">
        <v>659913.49</v>
      </c>
      <c r="H5338" s="31">
        <v>184792.32999999996</v>
      </c>
      <c r="I5338" s="31"/>
      <c r="J5338" s="36" t="s">
        <v>1931</v>
      </c>
      <c r="K5338" s="30" t="s">
        <v>1929</v>
      </c>
      <c r="L5338" s="9">
        <f>Таблица4[[#This Row],[Поступления]]/Таблица4[[#This Row],[Начисления]]</f>
        <v>0.78123469067609841</v>
      </c>
    </row>
    <row r="5339" spans="1:12" ht="15">
      <c r="A5339" s="47">
        <v>106706</v>
      </c>
      <c r="B5339" s="34" t="s">
        <v>1173</v>
      </c>
      <c r="C5339" s="34" t="s">
        <v>1174</v>
      </c>
      <c r="D5339" s="34" t="s">
        <v>1471</v>
      </c>
      <c r="E5339" s="34" t="s">
        <v>19</v>
      </c>
      <c r="F5339" s="31">
        <v>1227683.82</v>
      </c>
      <c r="G5339" s="31">
        <v>1170710.3899999999</v>
      </c>
      <c r="H5339" s="31">
        <v>56973.430000000168</v>
      </c>
      <c r="I5339" s="31"/>
      <c r="J5339" s="36" t="s">
        <v>1931</v>
      </c>
      <c r="K5339" s="30" t="s">
        <v>1929</v>
      </c>
      <c r="L5339" s="9">
        <f>Таблица4[[#This Row],[Поступления]]/Таблица4[[#This Row],[Начисления]]</f>
        <v>0.95359274996391163</v>
      </c>
    </row>
    <row r="5340" spans="1:12" ht="15">
      <c r="A5340" s="47">
        <v>106707</v>
      </c>
      <c r="B5340" s="34" t="s">
        <v>1173</v>
      </c>
      <c r="C5340" s="34" t="s">
        <v>1174</v>
      </c>
      <c r="D5340" s="34" t="s">
        <v>1471</v>
      </c>
      <c r="E5340" s="34" t="s">
        <v>20</v>
      </c>
      <c r="F5340" s="31">
        <v>741624.31</v>
      </c>
      <c r="G5340" s="31">
        <v>647343.4</v>
      </c>
      <c r="H5340" s="31">
        <v>94280.910000000033</v>
      </c>
      <c r="I5340" s="31"/>
      <c r="J5340" s="36" t="s">
        <v>1931</v>
      </c>
      <c r="K5340" s="30" t="s">
        <v>1929</v>
      </c>
      <c r="L5340" s="9">
        <f>Таблица4[[#This Row],[Поступления]]/Таблица4[[#This Row],[Начисления]]</f>
        <v>0.872872411639257</v>
      </c>
    </row>
    <row r="5341" spans="1:12" ht="15">
      <c r="A5341" s="47">
        <v>106708</v>
      </c>
      <c r="B5341" s="34" t="s">
        <v>1173</v>
      </c>
      <c r="C5341" s="34" t="s">
        <v>1174</v>
      </c>
      <c r="D5341" s="34" t="s">
        <v>1471</v>
      </c>
      <c r="E5341" s="34" t="s">
        <v>30</v>
      </c>
      <c r="F5341" s="31">
        <v>1922247.07</v>
      </c>
      <c r="G5341" s="31">
        <v>1553790.98</v>
      </c>
      <c r="H5341" s="31">
        <v>368456.09000000008</v>
      </c>
      <c r="I5341" s="31"/>
      <c r="J5341" s="36" t="s">
        <v>1931</v>
      </c>
      <c r="K5341" s="30" t="s">
        <v>1929</v>
      </c>
      <c r="L5341" s="9">
        <f>Таблица4[[#This Row],[Поступления]]/Таблица4[[#This Row],[Начисления]]</f>
        <v>0.80832011880762022</v>
      </c>
    </row>
    <row r="5342" spans="1:12" ht="15">
      <c r="A5342" s="47">
        <v>106709</v>
      </c>
      <c r="B5342" s="34" t="s">
        <v>1173</v>
      </c>
      <c r="C5342" s="34" t="s">
        <v>1174</v>
      </c>
      <c r="D5342" s="34" t="s">
        <v>1471</v>
      </c>
      <c r="E5342" s="34" t="s">
        <v>26</v>
      </c>
      <c r="F5342" s="31">
        <v>1234009.72</v>
      </c>
      <c r="G5342" s="31">
        <v>1051648.94</v>
      </c>
      <c r="H5342" s="31">
        <v>182360.78000000003</v>
      </c>
      <c r="I5342" s="31"/>
      <c r="J5342" s="36" t="s">
        <v>1931</v>
      </c>
      <c r="K5342" s="30" t="s">
        <v>1929</v>
      </c>
      <c r="L5342" s="9">
        <f>Таблица4[[#This Row],[Поступления]]/Таблица4[[#This Row],[Начисления]]</f>
        <v>0.85222095333252312</v>
      </c>
    </row>
    <row r="5343" spans="1:12" ht="15">
      <c r="A5343" s="47">
        <v>106710</v>
      </c>
      <c r="B5343" s="34" t="s">
        <v>1173</v>
      </c>
      <c r="C5343" s="34" t="s">
        <v>1174</v>
      </c>
      <c r="D5343" s="34" t="s">
        <v>1471</v>
      </c>
      <c r="E5343" s="34" t="s">
        <v>69</v>
      </c>
      <c r="F5343" s="31">
        <v>2782002.83</v>
      </c>
      <c r="G5343" s="31">
        <v>2577007.19</v>
      </c>
      <c r="H5343" s="31">
        <v>204995.64000000013</v>
      </c>
      <c r="I5343" s="31"/>
      <c r="J5343" s="36" t="s">
        <v>1931</v>
      </c>
      <c r="K5343" s="30" t="s">
        <v>1929</v>
      </c>
      <c r="L5343" s="9">
        <f>Таблица4[[#This Row],[Поступления]]/Таблица4[[#This Row],[Начисления]]</f>
        <v>0.9263136479268067</v>
      </c>
    </row>
    <row r="5344" spans="1:12" ht="15">
      <c r="A5344" s="47">
        <v>106711</v>
      </c>
      <c r="B5344" s="34" t="s">
        <v>1173</v>
      </c>
      <c r="C5344" s="34" t="s">
        <v>1174</v>
      </c>
      <c r="D5344" s="34" t="s">
        <v>1471</v>
      </c>
      <c r="E5344" s="34" t="s">
        <v>6</v>
      </c>
      <c r="F5344" s="31">
        <v>623189.44999999995</v>
      </c>
      <c r="G5344" s="31">
        <v>548774.32999999996</v>
      </c>
      <c r="H5344" s="31">
        <v>74415.12</v>
      </c>
      <c r="I5344" s="31"/>
      <c r="J5344" s="36" t="s">
        <v>1931</v>
      </c>
      <c r="K5344" s="30" t="s">
        <v>1929</v>
      </c>
      <c r="L5344" s="9">
        <f>Таблица4[[#This Row],[Поступления]]/Таблица4[[#This Row],[Начисления]]</f>
        <v>0.88058989124414733</v>
      </c>
    </row>
    <row r="5345" spans="1:12" ht="15">
      <c r="A5345" s="47">
        <v>106712</v>
      </c>
      <c r="B5345" s="34" t="s">
        <v>1173</v>
      </c>
      <c r="C5345" s="34" t="s">
        <v>1174</v>
      </c>
      <c r="D5345" s="34" t="s">
        <v>1471</v>
      </c>
      <c r="E5345" s="34" t="s">
        <v>10</v>
      </c>
      <c r="F5345" s="31">
        <v>4318866.8</v>
      </c>
      <c r="G5345" s="31">
        <v>3902906.36</v>
      </c>
      <c r="H5345" s="31">
        <v>415960.43999999994</v>
      </c>
      <c r="I5345" s="31"/>
      <c r="J5345" s="36" t="s">
        <v>1931</v>
      </c>
      <c r="K5345" s="30" t="s">
        <v>1929</v>
      </c>
      <c r="L5345" s="9">
        <f>Таблица4[[#This Row],[Поступления]]/Таблица4[[#This Row],[Начисления]]</f>
        <v>0.90368759694093836</v>
      </c>
    </row>
    <row r="5346" spans="1:12" ht="15">
      <c r="A5346" s="47">
        <v>106713</v>
      </c>
      <c r="B5346" s="34" t="s">
        <v>1173</v>
      </c>
      <c r="C5346" s="34" t="s">
        <v>1174</v>
      </c>
      <c r="D5346" s="34" t="s">
        <v>1471</v>
      </c>
      <c r="E5346" s="34" t="s">
        <v>111</v>
      </c>
      <c r="F5346" s="31">
        <v>5946348.5999999996</v>
      </c>
      <c r="G5346" s="31">
        <v>5476010.0499999998</v>
      </c>
      <c r="H5346" s="31">
        <v>470338.54999999981</v>
      </c>
      <c r="I5346" s="31"/>
      <c r="J5346" s="36" t="s">
        <v>1931</v>
      </c>
      <c r="K5346" s="30" t="s">
        <v>1930</v>
      </c>
      <c r="L5346" s="9">
        <f>Таблица4[[#This Row],[Поступления]]/Таблица4[[#This Row],[Начисления]]</f>
        <v>0.92090296387937975</v>
      </c>
    </row>
    <row r="5347" spans="1:12" ht="15">
      <c r="A5347" s="47">
        <v>106715</v>
      </c>
      <c r="B5347" s="34" t="s">
        <v>1173</v>
      </c>
      <c r="C5347" s="34" t="s">
        <v>1174</v>
      </c>
      <c r="D5347" s="34" t="s">
        <v>1471</v>
      </c>
      <c r="E5347" s="34" t="s">
        <v>103</v>
      </c>
      <c r="F5347" s="31">
        <v>16251059.4</v>
      </c>
      <c r="G5347" s="31">
        <v>13056655.699999999</v>
      </c>
      <c r="H5347" s="31">
        <v>3194403.7000000011</v>
      </c>
      <c r="I5347" s="31"/>
      <c r="J5347" s="36" t="s">
        <v>1931</v>
      </c>
      <c r="K5347" s="30" t="s">
        <v>1929</v>
      </c>
      <c r="L5347" s="9">
        <f>Таблица4[[#This Row],[Поступления]]/Таблица4[[#This Row],[Начисления]]</f>
        <v>0.80343412565460193</v>
      </c>
    </row>
    <row r="5348" spans="1:12" ht="15">
      <c r="A5348" s="47">
        <v>106717</v>
      </c>
      <c r="B5348" s="34" t="s">
        <v>1173</v>
      </c>
      <c r="C5348" s="34" t="s">
        <v>1174</v>
      </c>
      <c r="D5348" s="34" t="s">
        <v>1471</v>
      </c>
      <c r="E5348" s="34" t="s">
        <v>328</v>
      </c>
      <c r="F5348" s="31">
        <v>1626134.66</v>
      </c>
      <c r="G5348" s="31">
        <v>1516890.43</v>
      </c>
      <c r="H5348" s="31">
        <v>109244.22999999998</v>
      </c>
      <c r="I5348" s="31"/>
      <c r="J5348" s="36" t="s">
        <v>1931</v>
      </c>
      <c r="K5348" s="30" t="s">
        <v>1929</v>
      </c>
      <c r="L5348" s="9">
        <f>Таблица4[[#This Row],[Поступления]]/Таблица4[[#This Row],[Начисления]]</f>
        <v>0.9328196903447098</v>
      </c>
    </row>
    <row r="5349" spans="1:12" ht="15">
      <c r="A5349" s="47">
        <v>106718</v>
      </c>
      <c r="B5349" s="34" t="s">
        <v>1173</v>
      </c>
      <c r="C5349" s="34" t="s">
        <v>1174</v>
      </c>
      <c r="D5349" s="34" t="s">
        <v>1471</v>
      </c>
      <c r="E5349" s="34" t="s">
        <v>121</v>
      </c>
      <c r="F5349" s="31">
        <v>1782424.8</v>
      </c>
      <c r="G5349" s="31">
        <v>1590989.86</v>
      </c>
      <c r="H5349" s="31">
        <v>191434.93999999994</v>
      </c>
      <c r="I5349" s="31"/>
      <c r="J5349" s="36" t="s">
        <v>1931</v>
      </c>
      <c r="K5349" s="30" t="s">
        <v>1930</v>
      </c>
      <c r="L5349" s="9">
        <f>Таблица4[[#This Row],[Поступления]]/Таблица4[[#This Row],[Начисления]]</f>
        <v>0.8925985881704519</v>
      </c>
    </row>
    <row r="5350" spans="1:12" ht="15">
      <c r="A5350" s="47">
        <v>106721</v>
      </c>
      <c r="B5350" s="34" t="s">
        <v>1173</v>
      </c>
      <c r="C5350" s="34" t="s">
        <v>1174</v>
      </c>
      <c r="D5350" s="34" t="s">
        <v>1472</v>
      </c>
      <c r="E5350" s="34" t="s">
        <v>28</v>
      </c>
      <c r="F5350" s="31">
        <v>68775.460000000006</v>
      </c>
      <c r="G5350" s="31">
        <v>66701.66</v>
      </c>
      <c r="H5350" s="31">
        <v>2073.8000000000029</v>
      </c>
      <c r="I5350" s="31"/>
      <c r="J5350" s="36" t="s">
        <v>1931</v>
      </c>
      <c r="K5350" s="30" t="s">
        <v>1929</v>
      </c>
      <c r="L5350" s="9">
        <f>Таблица4[[#This Row],[Поступления]]/Таблица4[[#This Row],[Начисления]]</f>
        <v>0.9698468029148769</v>
      </c>
    </row>
    <row r="5351" spans="1:12" ht="15">
      <c r="A5351" s="47">
        <v>106722</v>
      </c>
      <c r="B5351" s="34" t="s">
        <v>1173</v>
      </c>
      <c r="C5351" s="34" t="s">
        <v>1174</v>
      </c>
      <c r="D5351" s="34" t="s">
        <v>1472</v>
      </c>
      <c r="E5351" s="34" t="s">
        <v>16</v>
      </c>
      <c r="F5351" s="31">
        <v>64017.31</v>
      </c>
      <c r="G5351" s="31">
        <v>65018.559999999998</v>
      </c>
      <c r="H5351" s="31"/>
      <c r="I5351" s="31">
        <v>1001.25</v>
      </c>
      <c r="J5351" s="36" t="s">
        <v>1931</v>
      </c>
      <c r="K5351" s="30" t="s">
        <v>1929</v>
      </c>
      <c r="L5351" s="9">
        <f>Таблица4[[#This Row],[Поступления]]/Таблица4[[#This Row],[Начисления]]</f>
        <v>1.0156403010373287</v>
      </c>
    </row>
    <row r="5352" spans="1:12" ht="15">
      <c r="A5352" s="47">
        <v>106723</v>
      </c>
      <c r="B5352" s="35" t="s">
        <v>1173</v>
      </c>
      <c r="C5352" s="35" t="s">
        <v>1174</v>
      </c>
      <c r="D5352" s="35" t="s">
        <v>1472</v>
      </c>
      <c r="E5352" s="34" t="s">
        <v>6</v>
      </c>
      <c r="F5352" s="33">
        <v>70529.919999999998</v>
      </c>
      <c r="G5352" s="33">
        <v>71501.67</v>
      </c>
      <c r="H5352" s="31"/>
      <c r="I5352" s="31">
        <v>971.75</v>
      </c>
      <c r="J5352" s="35" t="s">
        <v>1931</v>
      </c>
      <c r="K5352" s="30" t="s">
        <v>1929</v>
      </c>
      <c r="L5352" s="5">
        <f>Таблица4[[#This Row],[Поступления]]/Таблица4[[#This Row],[Начисления]]</f>
        <v>1.0137778406667695</v>
      </c>
    </row>
    <row r="5353" spans="1:12" ht="15">
      <c r="A5353" s="47">
        <v>106724</v>
      </c>
      <c r="B5353" s="34" t="s">
        <v>1173</v>
      </c>
      <c r="C5353" s="34" t="s">
        <v>1174</v>
      </c>
      <c r="D5353" s="34" t="s">
        <v>1472</v>
      </c>
      <c r="E5353" s="34" t="s">
        <v>8</v>
      </c>
      <c r="F5353" s="31">
        <v>57631.03</v>
      </c>
      <c r="G5353" s="31">
        <v>53460.88</v>
      </c>
      <c r="H5353" s="31">
        <v>4170.1500000000015</v>
      </c>
      <c r="I5353" s="31"/>
      <c r="J5353" s="36" t="s">
        <v>1931</v>
      </c>
      <c r="K5353" s="30" t="s">
        <v>1929</v>
      </c>
      <c r="L5353" s="9">
        <f>Таблица4[[#This Row],[Поступления]]/Таблица4[[#This Row],[Начисления]]</f>
        <v>0.92764054364463033</v>
      </c>
    </row>
    <row r="5354" spans="1:12" ht="15">
      <c r="A5354" s="47">
        <v>106725</v>
      </c>
      <c r="B5354" s="34" t="s">
        <v>1173</v>
      </c>
      <c r="C5354" s="34" t="s">
        <v>1174</v>
      </c>
      <c r="D5354" s="34" t="s">
        <v>1472</v>
      </c>
      <c r="E5354" s="34" t="s">
        <v>10</v>
      </c>
      <c r="F5354" s="31">
        <v>50823.67</v>
      </c>
      <c r="G5354" s="31">
        <v>44706.17</v>
      </c>
      <c r="H5354" s="31">
        <v>6117.5</v>
      </c>
      <c r="I5354" s="31"/>
      <c r="J5354" s="36" t="s">
        <v>1931</v>
      </c>
      <c r="K5354" s="30" t="s">
        <v>1929</v>
      </c>
      <c r="L5354" s="9">
        <f>Таблица4[[#This Row],[Поступления]]/Таблица4[[#This Row],[Начисления]]</f>
        <v>0.87963285610818742</v>
      </c>
    </row>
    <row r="5355" spans="1:12" ht="15">
      <c r="A5355" s="47">
        <v>106726</v>
      </c>
      <c r="B5355" s="34" t="s">
        <v>1173</v>
      </c>
      <c r="C5355" s="34" t="s">
        <v>1174</v>
      </c>
      <c r="D5355" s="34" t="s">
        <v>1473</v>
      </c>
      <c r="E5355" s="34" t="s">
        <v>15</v>
      </c>
      <c r="F5355" s="31">
        <v>2466004.0499999998</v>
      </c>
      <c r="G5355" s="31">
        <v>2284675.66</v>
      </c>
      <c r="H5355" s="31">
        <v>181328.38999999966</v>
      </c>
      <c r="I5355" s="31"/>
      <c r="J5355" s="36" t="s">
        <v>1931</v>
      </c>
      <c r="K5355" s="30" t="s">
        <v>1929</v>
      </c>
      <c r="L5355" s="9">
        <f>Таблица4[[#This Row],[Поступления]]/Таблица4[[#This Row],[Начисления]]</f>
        <v>0.92646873795685791</v>
      </c>
    </row>
    <row r="5356" spans="1:12" ht="15">
      <c r="A5356" s="47">
        <v>106729</v>
      </c>
      <c r="B5356" s="34" t="s">
        <v>1173</v>
      </c>
      <c r="C5356" s="34" t="s">
        <v>1174</v>
      </c>
      <c r="D5356" s="34" t="s">
        <v>1473</v>
      </c>
      <c r="E5356" s="34" t="s">
        <v>44</v>
      </c>
      <c r="F5356" s="31">
        <v>2114847.15</v>
      </c>
      <c r="G5356" s="31">
        <v>2008106.38</v>
      </c>
      <c r="H5356" s="31">
        <v>106740.77000000002</v>
      </c>
      <c r="I5356" s="31"/>
      <c r="J5356" s="36" t="s">
        <v>1931</v>
      </c>
      <c r="K5356" s="30" t="s">
        <v>1929</v>
      </c>
      <c r="L5356" s="9">
        <f>Таблица4[[#This Row],[Поступления]]/Таблица4[[#This Row],[Начисления]]</f>
        <v>0.9495279032340469</v>
      </c>
    </row>
    <row r="5357" spans="1:12" ht="15">
      <c r="A5357" s="47">
        <v>106730</v>
      </c>
      <c r="B5357" s="34" t="s">
        <v>1173</v>
      </c>
      <c r="C5357" s="34" t="s">
        <v>1174</v>
      </c>
      <c r="D5357" s="34" t="s">
        <v>1473</v>
      </c>
      <c r="E5357" s="34" t="s">
        <v>46</v>
      </c>
      <c r="F5357" s="31">
        <v>2131125.79</v>
      </c>
      <c r="G5357" s="31">
        <v>2032075.11</v>
      </c>
      <c r="H5357" s="31">
        <v>99050.679999999935</v>
      </c>
      <c r="I5357" s="31"/>
      <c r="J5357" s="36" t="s">
        <v>1931</v>
      </c>
      <c r="K5357" s="30" t="s">
        <v>1929</v>
      </c>
      <c r="L5357" s="9">
        <f>Таблица4[[#This Row],[Поступления]]/Таблица4[[#This Row],[Начисления]]</f>
        <v>0.9535218988645433</v>
      </c>
    </row>
    <row r="5358" spans="1:12" ht="15">
      <c r="A5358" s="47">
        <v>106731</v>
      </c>
      <c r="B5358" s="34" t="s">
        <v>1173</v>
      </c>
      <c r="C5358" s="34" t="s">
        <v>1174</v>
      </c>
      <c r="D5358" s="34" t="s">
        <v>1473</v>
      </c>
      <c r="E5358" s="34" t="s">
        <v>47</v>
      </c>
      <c r="F5358" s="31">
        <v>3612348.49</v>
      </c>
      <c r="G5358" s="31">
        <v>3325864.66</v>
      </c>
      <c r="H5358" s="31">
        <v>286483.83000000007</v>
      </c>
      <c r="I5358" s="31"/>
      <c r="J5358" s="36" t="s">
        <v>1931</v>
      </c>
      <c r="K5358" s="30" t="s">
        <v>1930</v>
      </c>
      <c r="L5358" s="9">
        <f>Таблица4[[#This Row],[Поступления]]/Таблица4[[#This Row],[Начисления]]</f>
        <v>0.92069319148109097</v>
      </c>
    </row>
    <row r="5359" spans="1:12" ht="15">
      <c r="A5359" s="47">
        <v>106736</v>
      </c>
      <c r="B5359" s="34" t="s">
        <v>1173</v>
      </c>
      <c r="C5359" s="34" t="s">
        <v>1174</v>
      </c>
      <c r="D5359" s="34" t="s">
        <v>1474</v>
      </c>
      <c r="E5359" s="34" t="s">
        <v>25</v>
      </c>
      <c r="F5359" s="31">
        <v>1315626.8400000001</v>
      </c>
      <c r="G5359" s="31">
        <v>1217331.6299999999</v>
      </c>
      <c r="H5359" s="31">
        <v>98295.210000000196</v>
      </c>
      <c r="I5359" s="31"/>
      <c r="J5359" s="36" t="s">
        <v>1934</v>
      </c>
      <c r="K5359" s="30" t="s">
        <v>1929</v>
      </c>
      <c r="L5359" s="9">
        <f>Таблица4[[#This Row],[Поступления]]/Таблица4[[#This Row],[Начисления]]</f>
        <v>0.92528640568020015</v>
      </c>
    </row>
    <row r="5360" spans="1:12" ht="15">
      <c r="A5360" s="47">
        <v>106738</v>
      </c>
      <c r="B5360" s="34" t="s">
        <v>1173</v>
      </c>
      <c r="C5360" s="34" t="s">
        <v>1174</v>
      </c>
      <c r="D5360" s="34" t="s">
        <v>1474</v>
      </c>
      <c r="E5360" s="34" t="s">
        <v>34</v>
      </c>
      <c r="F5360" s="31">
        <v>1685989.61</v>
      </c>
      <c r="G5360" s="31">
        <v>1604067.14</v>
      </c>
      <c r="H5360" s="31">
        <v>81922.470000000205</v>
      </c>
      <c r="I5360" s="31"/>
      <c r="J5360" s="36" t="s">
        <v>1933</v>
      </c>
      <c r="K5360" s="30" t="s">
        <v>1929</v>
      </c>
      <c r="L5360" s="9">
        <f>Таблица4[[#This Row],[Поступления]]/Таблица4[[#This Row],[Начисления]]</f>
        <v>0.95140986070489475</v>
      </c>
    </row>
    <row r="5361" spans="1:12" ht="15">
      <c r="A5361" s="47">
        <v>106740</v>
      </c>
      <c r="B5361" s="34" t="s">
        <v>1173</v>
      </c>
      <c r="C5361" s="34" t="s">
        <v>1174</v>
      </c>
      <c r="D5361" s="34" t="s">
        <v>1474</v>
      </c>
      <c r="E5361" s="34" t="s">
        <v>67</v>
      </c>
      <c r="F5361" s="31">
        <v>1678436.15</v>
      </c>
      <c r="G5361" s="31">
        <v>1651236.46</v>
      </c>
      <c r="H5361" s="31">
        <v>27199.689999999944</v>
      </c>
      <c r="I5361" s="31"/>
      <c r="J5361" s="36" t="s">
        <v>1933</v>
      </c>
      <c r="K5361" s="30" t="s">
        <v>1929</v>
      </c>
      <c r="L5361" s="9">
        <f>Таблица4[[#This Row],[Поступления]]/Таблица4[[#This Row],[Начисления]]</f>
        <v>0.983794623346262</v>
      </c>
    </row>
    <row r="5362" spans="1:12" ht="15">
      <c r="A5362" s="47">
        <v>106741</v>
      </c>
      <c r="B5362" s="34" t="s">
        <v>1173</v>
      </c>
      <c r="C5362" s="34" t="s">
        <v>1174</v>
      </c>
      <c r="D5362" s="34" t="s">
        <v>1474</v>
      </c>
      <c r="E5362" s="34" t="s">
        <v>26</v>
      </c>
      <c r="F5362" s="31">
        <v>1447277.52</v>
      </c>
      <c r="G5362" s="31">
        <v>1364293.85</v>
      </c>
      <c r="H5362" s="31">
        <v>82983.669999999925</v>
      </c>
      <c r="I5362" s="31"/>
      <c r="J5362" s="36" t="s">
        <v>1934</v>
      </c>
      <c r="K5362" s="30" t="s">
        <v>1929</v>
      </c>
      <c r="L5362" s="9">
        <f>Таблица4[[#This Row],[Поступления]]/Таблица4[[#This Row],[Начисления]]</f>
        <v>0.94266222693765056</v>
      </c>
    </row>
    <row r="5363" spans="1:12" ht="15">
      <c r="A5363" s="47">
        <v>106742</v>
      </c>
      <c r="B5363" s="34" t="s">
        <v>1173</v>
      </c>
      <c r="C5363" s="34" t="s">
        <v>1174</v>
      </c>
      <c r="D5363" s="34" t="s">
        <v>1474</v>
      </c>
      <c r="E5363" s="34" t="s">
        <v>22</v>
      </c>
      <c r="F5363" s="31">
        <v>1683676.06</v>
      </c>
      <c r="G5363" s="31">
        <v>1547108.58</v>
      </c>
      <c r="H5363" s="31">
        <v>136567.47999999998</v>
      </c>
      <c r="I5363" s="31"/>
      <c r="J5363" s="36" t="s">
        <v>1933</v>
      </c>
      <c r="K5363" s="30" t="s">
        <v>1929</v>
      </c>
      <c r="L5363" s="9">
        <f>Таблица4[[#This Row],[Поступления]]/Таблица4[[#This Row],[Начисления]]</f>
        <v>0.91888731850234895</v>
      </c>
    </row>
    <row r="5364" spans="1:12" ht="15">
      <c r="A5364" s="47">
        <v>106745</v>
      </c>
      <c r="B5364" s="34" t="s">
        <v>1173</v>
      </c>
      <c r="C5364" s="34" t="s">
        <v>1174</v>
      </c>
      <c r="D5364" s="34" t="s">
        <v>1474</v>
      </c>
      <c r="E5364" s="34" t="s">
        <v>28</v>
      </c>
      <c r="F5364" s="31">
        <v>1631326.3</v>
      </c>
      <c r="G5364" s="31">
        <v>1505698.81</v>
      </c>
      <c r="H5364" s="31">
        <v>125627.48999999999</v>
      </c>
      <c r="I5364" s="31"/>
      <c r="J5364" s="36" t="s">
        <v>1934</v>
      </c>
      <c r="K5364" s="30" t="s">
        <v>1929</v>
      </c>
      <c r="L5364" s="9">
        <f>Таблица4[[#This Row],[Поступления]]/Таблица4[[#This Row],[Начисления]]</f>
        <v>0.9229905813447622</v>
      </c>
    </row>
    <row r="5365" spans="1:12" ht="15">
      <c r="A5365" s="47">
        <v>106746</v>
      </c>
      <c r="B5365" s="34" t="s">
        <v>1173</v>
      </c>
      <c r="C5365" s="34" t="s">
        <v>1174</v>
      </c>
      <c r="D5365" s="34" t="s">
        <v>1474</v>
      </c>
      <c r="E5365" s="34" t="s">
        <v>69</v>
      </c>
      <c r="F5365" s="31">
        <v>1668722.64</v>
      </c>
      <c r="G5365" s="31">
        <v>1566576.44</v>
      </c>
      <c r="H5365" s="31">
        <v>102146.19999999995</v>
      </c>
      <c r="I5365" s="31"/>
      <c r="J5365" s="36" t="s">
        <v>1934</v>
      </c>
      <c r="K5365" s="30" t="s">
        <v>1929</v>
      </c>
      <c r="L5365" s="9">
        <f>Таблица4[[#This Row],[Поступления]]/Таблица4[[#This Row],[Начисления]]</f>
        <v>0.93878779040236426</v>
      </c>
    </row>
    <row r="5366" spans="1:12" ht="15">
      <c r="A5366" s="47">
        <v>106747</v>
      </c>
      <c r="B5366" s="34" t="s">
        <v>1173</v>
      </c>
      <c r="C5366" s="34" t="s">
        <v>1174</v>
      </c>
      <c r="D5366" s="34" t="s">
        <v>1474</v>
      </c>
      <c r="E5366" s="34" t="s">
        <v>16</v>
      </c>
      <c r="F5366" s="31">
        <v>1203138.8999999999</v>
      </c>
      <c r="G5366" s="31">
        <v>1138106.1100000001</v>
      </c>
      <c r="H5366" s="31">
        <v>65032.789999999804</v>
      </c>
      <c r="I5366" s="31"/>
      <c r="J5366" s="36" t="s">
        <v>1934</v>
      </c>
      <c r="K5366" s="30" t="s">
        <v>1929</v>
      </c>
      <c r="L5366" s="9">
        <f>Таблица4[[#This Row],[Поступления]]/Таблица4[[#This Row],[Начисления]]</f>
        <v>0.9459473964311188</v>
      </c>
    </row>
    <row r="5367" spans="1:12" ht="15">
      <c r="A5367" s="47">
        <v>106748</v>
      </c>
      <c r="B5367" s="34" t="s">
        <v>1173</v>
      </c>
      <c r="C5367" s="34" t="s">
        <v>1174</v>
      </c>
      <c r="D5367" s="34" t="s">
        <v>1474</v>
      </c>
      <c r="E5367" s="34" t="s">
        <v>70</v>
      </c>
      <c r="F5367" s="31">
        <v>1665266.47</v>
      </c>
      <c r="G5367" s="31">
        <v>1578380.49</v>
      </c>
      <c r="H5367" s="31">
        <v>86885.979999999981</v>
      </c>
      <c r="I5367" s="31"/>
      <c r="J5367" s="36" t="s">
        <v>1934</v>
      </c>
      <c r="K5367" s="30" t="s">
        <v>1930</v>
      </c>
      <c r="L5367" s="9">
        <f>Таблица4[[#This Row],[Поступления]]/Таблица4[[#This Row],[Начисления]]</f>
        <v>0.94782457848923118</v>
      </c>
    </row>
    <row r="5368" spans="1:12" ht="15">
      <c r="A5368" s="47">
        <v>106749</v>
      </c>
      <c r="B5368" s="34" t="s">
        <v>1173</v>
      </c>
      <c r="C5368" s="34" t="s">
        <v>1174</v>
      </c>
      <c r="D5368" s="34" t="s">
        <v>1474</v>
      </c>
      <c r="E5368" s="34" t="s">
        <v>6</v>
      </c>
      <c r="F5368" s="31">
        <v>1206302.21</v>
      </c>
      <c r="G5368" s="31">
        <v>1145662.25</v>
      </c>
      <c r="H5368" s="31">
        <v>60639.959999999963</v>
      </c>
      <c r="I5368" s="31"/>
      <c r="J5368" s="36" t="s">
        <v>1934</v>
      </c>
      <c r="K5368" s="30" t="s">
        <v>1929</v>
      </c>
      <c r="L5368" s="9">
        <f>Таблица4[[#This Row],[Поступления]]/Таблица4[[#This Row],[Начисления]]</f>
        <v>0.94973070637083556</v>
      </c>
    </row>
    <row r="5369" spans="1:12" ht="15">
      <c r="A5369" s="47">
        <v>106751</v>
      </c>
      <c r="B5369" s="34" t="s">
        <v>1173</v>
      </c>
      <c r="C5369" s="34" t="s">
        <v>1174</v>
      </c>
      <c r="D5369" s="34" t="s">
        <v>1474</v>
      </c>
      <c r="E5369" s="34" t="s">
        <v>8</v>
      </c>
      <c r="F5369" s="31">
        <v>1214467.8</v>
      </c>
      <c r="G5369" s="31">
        <v>1101177.42</v>
      </c>
      <c r="H5369" s="31">
        <v>113290.38000000012</v>
      </c>
      <c r="I5369" s="31"/>
      <c r="J5369" s="36" t="s">
        <v>1934</v>
      </c>
      <c r="K5369" s="30" t="s">
        <v>1930</v>
      </c>
      <c r="L5369" s="9">
        <f>Таблица4[[#This Row],[Поступления]]/Таблица4[[#This Row],[Начисления]]</f>
        <v>0.906716028205935</v>
      </c>
    </row>
    <row r="5370" spans="1:12" ht="15">
      <c r="A5370" s="47">
        <v>106753</v>
      </c>
      <c r="B5370" s="34" t="s">
        <v>1173</v>
      </c>
      <c r="C5370" s="34" t="s">
        <v>1174</v>
      </c>
      <c r="D5370" s="34" t="s">
        <v>1474</v>
      </c>
      <c r="E5370" s="34" t="s">
        <v>10</v>
      </c>
      <c r="F5370" s="31">
        <v>1652000.81</v>
      </c>
      <c r="G5370" s="31">
        <v>1239766.1100000001</v>
      </c>
      <c r="H5370" s="31">
        <v>412234.69999999995</v>
      </c>
      <c r="I5370" s="31"/>
      <c r="J5370" s="36" t="s">
        <v>1934</v>
      </c>
      <c r="K5370" s="30" t="s">
        <v>1929</v>
      </c>
      <c r="L5370" s="9">
        <f>Таблица4[[#This Row],[Поступления]]/Таблица4[[#This Row],[Начисления]]</f>
        <v>0.75046337901008664</v>
      </c>
    </row>
    <row r="5371" spans="1:12" ht="15">
      <c r="A5371" s="47">
        <v>106754</v>
      </c>
      <c r="B5371" s="34" t="s">
        <v>1173</v>
      </c>
      <c r="C5371" s="34" t="s">
        <v>1174</v>
      </c>
      <c r="D5371" s="34" t="s">
        <v>1474</v>
      </c>
      <c r="E5371" s="34" t="s">
        <v>11</v>
      </c>
      <c r="F5371" s="31">
        <v>1683725.14</v>
      </c>
      <c r="G5371" s="31">
        <v>1600045.44</v>
      </c>
      <c r="H5371" s="31">
        <v>83679.699999999953</v>
      </c>
      <c r="I5371" s="31"/>
      <c r="J5371" s="36" t="s">
        <v>1934</v>
      </c>
      <c r="K5371" s="30" t="s">
        <v>1929</v>
      </c>
      <c r="L5371" s="9">
        <f>Таблица4[[#This Row],[Поступления]]/Таблица4[[#This Row],[Начисления]]</f>
        <v>0.95030085492457517</v>
      </c>
    </row>
    <row r="5372" spans="1:12" ht="15">
      <c r="A5372" s="47">
        <v>106755</v>
      </c>
      <c r="B5372" s="34" t="s">
        <v>1173</v>
      </c>
      <c r="C5372" s="34" t="s">
        <v>1174</v>
      </c>
      <c r="D5372" s="34" t="s">
        <v>1474</v>
      </c>
      <c r="E5372" s="34" t="s">
        <v>12</v>
      </c>
      <c r="F5372" s="31">
        <v>1744617.5</v>
      </c>
      <c r="G5372" s="31">
        <v>1472386.39</v>
      </c>
      <c r="H5372" s="31">
        <v>272231.1100000001</v>
      </c>
      <c r="I5372" s="31"/>
      <c r="J5372" s="36" t="s">
        <v>1934</v>
      </c>
      <c r="K5372" s="30" t="s">
        <v>1929</v>
      </c>
      <c r="L5372" s="9">
        <f>Таблица4[[#This Row],[Поступления]]/Таблица4[[#This Row],[Начисления]]</f>
        <v>0.84395942950245539</v>
      </c>
    </row>
    <row r="5373" spans="1:12" ht="15">
      <c r="A5373" s="47">
        <v>106756</v>
      </c>
      <c r="B5373" s="34" t="s">
        <v>1173</v>
      </c>
      <c r="C5373" s="34" t="s">
        <v>1174</v>
      </c>
      <c r="D5373" s="34" t="s">
        <v>1474</v>
      </c>
      <c r="E5373" s="34" t="s">
        <v>13</v>
      </c>
      <c r="F5373" s="31">
        <v>1414518.89</v>
      </c>
      <c r="G5373" s="31">
        <v>1168619.94</v>
      </c>
      <c r="H5373" s="31">
        <v>245898.94999999995</v>
      </c>
      <c r="I5373" s="31"/>
      <c r="J5373" s="36" t="s">
        <v>1934</v>
      </c>
      <c r="K5373" s="30" t="s">
        <v>1929</v>
      </c>
      <c r="L5373" s="9">
        <f>Таблица4[[#This Row],[Поступления]]/Таблица4[[#This Row],[Начисления]]</f>
        <v>0.82616071673669911</v>
      </c>
    </row>
    <row r="5374" spans="1:12" ht="15">
      <c r="A5374" s="47">
        <v>106757</v>
      </c>
      <c r="B5374" s="34" t="s">
        <v>1173</v>
      </c>
      <c r="C5374" s="34" t="s">
        <v>1174</v>
      </c>
      <c r="D5374" s="34" t="s">
        <v>1474</v>
      </c>
      <c r="E5374" s="34" t="s">
        <v>73</v>
      </c>
      <c r="F5374" s="31">
        <v>1670088.11</v>
      </c>
      <c r="G5374" s="31">
        <v>1564775.37</v>
      </c>
      <c r="H5374" s="31">
        <v>105312.73999999999</v>
      </c>
      <c r="I5374" s="31"/>
      <c r="J5374" s="36" t="s">
        <v>1934</v>
      </c>
      <c r="K5374" s="30" t="s">
        <v>1929</v>
      </c>
      <c r="L5374" s="9">
        <f>Таблица4[[#This Row],[Поступления]]/Таблица4[[#This Row],[Начисления]]</f>
        <v>0.93694180602243793</v>
      </c>
    </row>
    <row r="5375" spans="1:12" ht="15">
      <c r="A5375" s="47">
        <v>106758</v>
      </c>
      <c r="B5375" s="34" t="s">
        <v>1173</v>
      </c>
      <c r="C5375" s="34" t="s">
        <v>1174</v>
      </c>
      <c r="D5375" s="34" t="s">
        <v>1474</v>
      </c>
      <c r="E5375" s="34" t="s">
        <v>96</v>
      </c>
      <c r="F5375" s="31">
        <v>1584453.6</v>
      </c>
      <c r="G5375" s="31">
        <v>1416384</v>
      </c>
      <c r="H5375" s="31">
        <v>168069.60000000009</v>
      </c>
      <c r="I5375" s="31"/>
      <c r="J5375" s="36" t="s">
        <v>1934</v>
      </c>
      <c r="K5375" s="30" t="s">
        <v>1929</v>
      </c>
      <c r="L5375" s="9">
        <f>Таблица4[[#This Row],[Поступления]]/Таблица4[[#This Row],[Начисления]]</f>
        <v>0.89392583033040529</v>
      </c>
    </row>
    <row r="5376" spans="1:12" ht="15">
      <c r="A5376" s="47">
        <v>106760</v>
      </c>
      <c r="B5376" s="34" t="s">
        <v>1173</v>
      </c>
      <c r="C5376" s="34" t="s">
        <v>1174</v>
      </c>
      <c r="D5376" s="34" t="s">
        <v>1474</v>
      </c>
      <c r="E5376" s="34" t="s">
        <v>15</v>
      </c>
      <c r="F5376" s="31">
        <v>1508221.09</v>
      </c>
      <c r="G5376" s="31">
        <v>1449237.46</v>
      </c>
      <c r="H5376" s="31">
        <v>58983.630000000121</v>
      </c>
      <c r="I5376" s="31"/>
      <c r="J5376" s="36" t="s">
        <v>1934</v>
      </c>
      <c r="K5376" s="30" t="s">
        <v>1929</v>
      </c>
      <c r="L5376" s="9">
        <f>Таблица4[[#This Row],[Поступления]]/Таблица4[[#This Row],[Начисления]]</f>
        <v>0.96089192069313911</v>
      </c>
    </row>
    <row r="5377" spans="1:12" ht="15">
      <c r="A5377" s="47">
        <v>106761</v>
      </c>
      <c r="B5377" s="34" t="s">
        <v>1173</v>
      </c>
      <c r="C5377" s="34" t="s">
        <v>1174</v>
      </c>
      <c r="D5377" s="34" t="s">
        <v>1474</v>
      </c>
      <c r="E5377" s="34" t="s">
        <v>39</v>
      </c>
      <c r="F5377" s="31">
        <v>2326496.2599999998</v>
      </c>
      <c r="G5377" s="31">
        <v>2241952.4500000002</v>
      </c>
      <c r="H5377" s="31">
        <v>84543.80999999959</v>
      </c>
      <c r="I5377" s="31"/>
      <c r="J5377" s="36" t="s">
        <v>1934</v>
      </c>
      <c r="K5377" s="30" t="s">
        <v>1929</v>
      </c>
      <c r="L5377" s="9">
        <f>Таблица4[[#This Row],[Поступления]]/Таблица4[[#This Row],[Начисления]]</f>
        <v>0.96366045737808337</v>
      </c>
    </row>
    <row r="5378" spans="1:12" ht="15">
      <c r="A5378" s="47">
        <v>106762</v>
      </c>
      <c r="B5378" s="34" t="s">
        <v>1173</v>
      </c>
      <c r="C5378" s="34" t="s">
        <v>1174</v>
      </c>
      <c r="D5378" s="34" t="s">
        <v>1474</v>
      </c>
      <c r="E5378" s="34" t="s">
        <v>40</v>
      </c>
      <c r="F5378" s="31">
        <v>1599557.18</v>
      </c>
      <c r="G5378" s="31">
        <v>1435137.51</v>
      </c>
      <c r="H5378" s="31">
        <v>164419.66999999993</v>
      </c>
      <c r="I5378" s="31"/>
      <c r="J5378" s="36" t="s">
        <v>1934</v>
      </c>
      <c r="K5378" s="30" t="s">
        <v>1929</v>
      </c>
      <c r="L5378" s="9">
        <f>Таблица4[[#This Row],[Поступления]]/Таблица4[[#This Row],[Начисления]]</f>
        <v>0.89720925762716408</v>
      </c>
    </row>
    <row r="5379" spans="1:12" ht="15">
      <c r="A5379" s="47">
        <v>106763</v>
      </c>
      <c r="B5379" s="34" t="s">
        <v>1173</v>
      </c>
      <c r="C5379" s="34" t="s">
        <v>1174</v>
      </c>
      <c r="D5379" s="34" t="s">
        <v>1474</v>
      </c>
      <c r="E5379" s="34" t="s">
        <v>41</v>
      </c>
      <c r="F5379" s="31">
        <v>1203945.29</v>
      </c>
      <c r="G5379" s="31">
        <v>1055749.6499999999</v>
      </c>
      <c r="H5379" s="31">
        <v>148195.64000000013</v>
      </c>
      <c r="I5379" s="31"/>
      <c r="J5379" s="36" t="s">
        <v>1934</v>
      </c>
      <c r="K5379" s="30" t="s">
        <v>1929</v>
      </c>
      <c r="L5379" s="9">
        <f>Таблица4[[#This Row],[Поступления]]/Таблица4[[#This Row],[Начисления]]</f>
        <v>0.87690832695562093</v>
      </c>
    </row>
    <row r="5380" spans="1:12" ht="15">
      <c r="A5380" s="47">
        <v>106764</v>
      </c>
      <c r="B5380" s="34" t="s">
        <v>1173</v>
      </c>
      <c r="C5380" s="34" t="s">
        <v>1174</v>
      </c>
      <c r="D5380" s="34" t="s">
        <v>1474</v>
      </c>
      <c r="E5380" s="34" t="s">
        <v>44</v>
      </c>
      <c r="F5380" s="31">
        <v>3685397.66</v>
      </c>
      <c r="G5380" s="31">
        <v>3423214.26</v>
      </c>
      <c r="H5380" s="31">
        <v>262183.40000000037</v>
      </c>
      <c r="I5380" s="31"/>
      <c r="J5380" s="36" t="s">
        <v>1934</v>
      </c>
      <c r="K5380" s="30" t="s">
        <v>1929</v>
      </c>
      <c r="L5380" s="9">
        <f>Таблица4[[#This Row],[Поступления]]/Таблица4[[#This Row],[Начисления]]</f>
        <v>0.9288588575269241</v>
      </c>
    </row>
    <row r="5381" spans="1:12" ht="15">
      <c r="A5381" s="47">
        <v>106767</v>
      </c>
      <c r="B5381" s="34" t="s">
        <v>1173</v>
      </c>
      <c r="C5381" s="34" t="s">
        <v>1174</v>
      </c>
      <c r="D5381" s="34" t="s">
        <v>1474</v>
      </c>
      <c r="E5381" s="34" t="s">
        <v>180</v>
      </c>
      <c r="F5381" s="31">
        <v>1631725</v>
      </c>
      <c r="G5381" s="31">
        <v>1425516.72</v>
      </c>
      <c r="H5381" s="31">
        <v>206208.28000000003</v>
      </c>
      <c r="I5381" s="31"/>
      <c r="J5381" s="36" t="s">
        <v>1934</v>
      </c>
      <c r="K5381" s="30" t="s">
        <v>1930</v>
      </c>
      <c r="L5381" s="9">
        <f>Таблица4[[#This Row],[Поступления]]/Таблица4[[#This Row],[Начисления]]</f>
        <v>0.87362559254776384</v>
      </c>
    </row>
    <row r="5382" spans="1:12" ht="15">
      <c r="A5382" s="47">
        <v>106768</v>
      </c>
      <c r="B5382" s="34" t="s">
        <v>1173</v>
      </c>
      <c r="C5382" s="34" t="s">
        <v>1174</v>
      </c>
      <c r="D5382" s="34" t="s">
        <v>1474</v>
      </c>
      <c r="E5382" s="34" t="s">
        <v>23</v>
      </c>
      <c r="F5382" s="31">
        <v>4290594.05</v>
      </c>
      <c r="G5382" s="31">
        <v>4169269.21</v>
      </c>
      <c r="H5382" s="31">
        <v>121324.83999999985</v>
      </c>
      <c r="I5382" s="31"/>
      <c r="J5382" s="36" t="s">
        <v>1934</v>
      </c>
      <c r="K5382" s="30" t="s">
        <v>1929</v>
      </c>
      <c r="L5382" s="9">
        <f>Таблица4[[#This Row],[Поступления]]/Таблица4[[#This Row],[Начисления]]</f>
        <v>0.97172306711235013</v>
      </c>
    </row>
    <row r="5383" spans="1:12" ht="15">
      <c r="A5383" s="47">
        <v>106769</v>
      </c>
      <c r="B5383" s="34" t="s">
        <v>1173</v>
      </c>
      <c r="C5383" s="34" t="s">
        <v>1174</v>
      </c>
      <c r="D5383" s="34" t="s">
        <v>1474</v>
      </c>
      <c r="E5383" s="34" t="s">
        <v>181</v>
      </c>
      <c r="F5383" s="31">
        <v>5987562.9000000004</v>
      </c>
      <c r="G5383" s="31">
        <v>5400076.2400000002</v>
      </c>
      <c r="H5383" s="31">
        <v>587486.66000000015</v>
      </c>
      <c r="I5383" s="31"/>
      <c r="J5383" s="36" t="s">
        <v>1934</v>
      </c>
      <c r="K5383" s="30" t="s">
        <v>1930</v>
      </c>
      <c r="L5383" s="9">
        <f>Таблица4[[#This Row],[Поступления]]/Таблица4[[#This Row],[Начисления]]</f>
        <v>0.90188217312923757</v>
      </c>
    </row>
    <row r="5384" spans="1:12" ht="15">
      <c r="A5384" s="47">
        <v>106770</v>
      </c>
      <c r="B5384" s="34" t="s">
        <v>1173</v>
      </c>
      <c r="C5384" s="34" t="s">
        <v>1174</v>
      </c>
      <c r="D5384" s="34" t="s">
        <v>1474</v>
      </c>
      <c r="E5384" s="34" t="s">
        <v>78</v>
      </c>
      <c r="F5384" s="31">
        <v>2137559.81</v>
      </c>
      <c r="G5384" s="31">
        <v>1797682.78</v>
      </c>
      <c r="H5384" s="31">
        <v>339877.03</v>
      </c>
      <c r="I5384" s="31"/>
      <c r="J5384" s="36" t="s">
        <v>1934</v>
      </c>
      <c r="K5384" s="30" t="s">
        <v>1929</v>
      </c>
      <c r="L5384" s="9">
        <f>Таблица4[[#This Row],[Поступления]]/Таблица4[[#This Row],[Начисления]]</f>
        <v>0.8409976514294587</v>
      </c>
    </row>
    <row r="5385" spans="1:12" ht="15">
      <c r="A5385" s="47">
        <v>106772</v>
      </c>
      <c r="B5385" s="34" t="s">
        <v>1173</v>
      </c>
      <c r="C5385" s="34" t="s">
        <v>1174</v>
      </c>
      <c r="D5385" s="34" t="s">
        <v>1474</v>
      </c>
      <c r="E5385" s="34" t="s">
        <v>183</v>
      </c>
      <c r="F5385" s="31">
        <v>2921025.73</v>
      </c>
      <c r="G5385" s="31">
        <v>2593154.35</v>
      </c>
      <c r="H5385" s="31">
        <v>327871.37999999989</v>
      </c>
      <c r="I5385" s="31"/>
      <c r="J5385" s="36" t="s">
        <v>1934</v>
      </c>
      <c r="K5385" s="30" t="s">
        <v>1929</v>
      </c>
      <c r="L5385" s="9">
        <f>Таблица4[[#This Row],[Поступления]]/Таблица4[[#This Row],[Начисления]]</f>
        <v>0.88775471005522433</v>
      </c>
    </row>
    <row r="5386" spans="1:12" ht="15">
      <c r="A5386" s="47">
        <v>106773</v>
      </c>
      <c r="B5386" s="34" t="s">
        <v>1173</v>
      </c>
      <c r="C5386" s="34" t="s">
        <v>1174</v>
      </c>
      <c r="D5386" s="34" t="s">
        <v>1474</v>
      </c>
      <c r="E5386" s="34" t="s">
        <v>141</v>
      </c>
      <c r="F5386" s="31">
        <v>2047196.04</v>
      </c>
      <c r="G5386" s="31">
        <v>1837841.03</v>
      </c>
      <c r="H5386" s="31">
        <v>209355.01</v>
      </c>
      <c r="I5386" s="31"/>
      <c r="J5386" s="36" t="s">
        <v>1934</v>
      </c>
      <c r="K5386" s="30" t="s">
        <v>1929</v>
      </c>
      <c r="L5386" s="9">
        <f>Таблица4[[#This Row],[Поступления]]/Таблица4[[#This Row],[Начисления]]</f>
        <v>0.89773572930514267</v>
      </c>
    </row>
    <row r="5387" spans="1:12" ht="15">
      <c r="A5387" s="47">
        <v>106774</v>
      </c>
      <c r="B5387" s="34" t="s">
        <v>1173</v>
      </c>
      <c r="C5387" s="34" t="s">
        <v>1174</v>
      </c>
      <c r="D5387" s="34" t="s">
        <v>1474</v>
      </c>
      <c r="E5387" s="34" t="s">
        <v>247</v>
      </c>
      <c r="F5387" s="31">
        <v>2397436.77</v>
      </c>
      <c r="G5387" s="31">
        <v>2134753.06</v>
      </c>
      <c r="H5387" s="31">
        <v>262683.70999999996</v>
      </c>
      <c r="I5387" s="31"/>
      <c r="J5387" s="36" t="s">
        <v>1934</v>
      </c>
      <c r="K5387" s="30" t="s">
        <v>1929</v>
      </c>
      <c r="L5387" s="9">
        <f>Таблица4[[#This Row],[Поступления]]/Таблица4[[#This Row],[Начисления]]</f>
        <v>0.89043143356811039</v>
      </c>
    </row>
    <row r="5388" spans="1:12" ht="15">
      <c r="A5388" s="47">
        <v>106775</v>
      </c>
      <c r="B5388" s="34" t="s">
        <v>1173</v>
      </c>
      <c r="C5388" s="34" t="s">
        <v>1174</v>
      </c>
      <c r="D5388" s="34" t="s">
        <v>1474</v>
      </c>
      <c r="E5388" s="34" t="s">
        <v>248</v>
      </c>
      <c r="F5388" s="31">
        <v>11710790.699999999</v>
      </c>
      <c r="G5388" s="31">
        <v>10509502.93</v>
      </c>
      <c r="H5388" s="31">
        <v>1201287.7699999996</v>
      </c>
      <c r="I5388" s="31"/>
      <c r="J5388" s="36" t="s">
        <v>1934</v>
      </c>
      <c r="K5388" s="30" t="s">
        <v>1929</v>
      </c>
      <c r="L5388" s="9">
        <f>Таблица4[[#This Row],[Поступления]]/Таблица4[[#This Row],[Начисления]]</f>
        <v>0.89742043891195156</v>
      </c>
    </row>
    <row r="5389" spans="1:12" ht="15">
      <c r="A5389" s="47">
        <v>106776</v>
      </c>
      <c r="B5389" s="34" t="s">
        <v>1173</v>
      </c>
      <c r="C5389" s="34" t="s">
        <v>1174</v>
      </c>
      <c r="D5389" s="34" t="s">
        <v>1474</v>
      </c>
      <c r="E5389" s="34" t="s">
        <v>484</v>
      </c>
      <c r="F5389" s="31">
        <v>1525449.66</v>
      </c>
      <c r="G5389" s="31">
        <v>1483968.5</v>
      </c>
      <c r="H5389" s="31">
        <v>41481.159999999916</v>
      </c>
      <c r="I5389" s="31"/>
      <c r="J5389" s="36" t="s">
        <v>1934</v>
      </c>
      <c r="K5389" s="30" t="s">
        <v>1929</v>
      </c>
      <c r="L5389" s="9">
        <f>Таблица4[[#This Row],[Поступления]]/Таблица4[[#This Row],[Начисления]]</f>
        <v>0.97280725736960738</v>
      </c>
    </row>
    <row r="5390" spans="1:12" ht="15">
      <c r="A5390" s="47">
        <v>106779</v>
      </c>
      <c r="B5390" s="34" t="s">
        <v>1173</v>
      </c>
      <c r="C5390" s="34" t="s">
        <v>1174</v>
      </c>
      <c r="D5390" s="34" t="s">
        <v>1474</v>
      </c>
      <c r="E5390" s="34" t="s">
        <v>690</v>
      </c>
      <c r="F5390" s="31">
        <v>1374641.28</v>
      </c>
      <c r="G5390" s="31">
        <v>1346423.39</v>
      </c>
      <c r="H5390" s="31">
        <v>28217.89000000013</v>
      </c>
      <c r="I5390" s="31"/>
      <c r="J5390" s="36" t="s">
        <v>1934</v>
      </c>
      <c r="K5390" s="30" t="s">
        <v>1929</v>
      </c>
      <c r="L5390" s="9">
        <f>Таблица4[[#This Row],[Поступления]]/Таблица4[[#This Row],[Начисления]]</f>
        <v>0.9794725428295008</v>
      </c>
    </row>
    <row r="5391" spans="1:12" ht="15">
      <c r="A5391" s="47">
        <v>106780</v>
      </c>
      <c r="B5391" s="34" t="s">
        <v>1173</v>
      </c>
      <c r="C5391" s="34" t="s">
        <v>1174</v>
      </c>
      <c r="D5391" s="34" t="s">
        <v>1474</v>
      </c>
      <c r="E5391" s="34" t="s">
        <v>837</v>
      </c>
      <c r="F5391" s="31">
        <v>1579009.11</v>
      </c>
      <c r="G5391" s="31">
        <v>1516220.57</v>
      </c>
      <c r="H5391" s="31">
        <v>62788.540000000037</v>
      </c>
      <c r="I5391" s="31"/>
      <c r="J5391" s="36" t="s">
        <v>1934</v>
      </c>
      <c r="K5391" s="30" t="s">
        <v>1929</v>
      </c>
      <c r="L5391" s="9">
        <f>Таблица4[[#This Row],[Поступления]]/Таблица4[[#This Row],[Начисления]]</f>
        <v>0.96023547957870869</v>
      </c>
    </row>
    <row r="5392" spans="1:12" ht="15">
      <c r="A5392" s="47">
        <v>106781</v>
      </c>
      <c r="B5392" s="34" t="s">
        <v>1173</v>
      </c>
      <c r="C5392" s="34" t="s">
        <v>1174</v>
      </c>
      <c r="D5392" s="34" t="s">
        <v>1474</v>
      </c>
      <c r="E5392" s="34" t="s">
        <v>838</v>
      </c>
      <c r="F5392" s="31">
        <v>2202167.3199999998</v>
      </c>
      <c r="G5392" s="31">
        <v>1975482.76</v>
      </c>
      <c r="H5392" s="31">
        <v>226684.55999999982</v>
      </c>
      <c r="I5392" s="31"/>
      <c r="J5392" s="36" t="s">
        <v>1934</v>
      </c>
      <c r="K5392" s="30" t="s">
        <v>1929</v>
      </c>
      <c r="L5392" s="9">
        <f>Таблица4[[#This Row],[Поступления]]/Таблица4[[#This Row],[Начисления]]</f>
        <v>0.89706297158201409</v>
      </c>
    </row>
    <row r="5393" spans="1:12" ht="15">
      <c r="A5393" s="47">
        <v>106782</v>
      </c>
      <c r="B5393" s="34" t="s">
        <v>1173</v>
      </c>
      <c r="C5393" s="34" t="s">
        <v>1174</v>
      </c>
      <c r="D5393" s="34" t="s">
        <v>1474</v>
      </c>
      <c r="E5393" s="34" t="s">
        <v>839</v>
      </c>
      <c r="F5393" s="31">
        <v>2996174.28</v>
      </c>
      <c r="G5393" s="31">
        <v>2732775.54</v>
      </c>
      <c r="H5393" s="31">
        <v>263398.73999999976</v>
      </c>
      <c r="I5393" s="31"/>
      <c r="J5393" s="36" t="s">
        <v>1934</v>
      </c>
      <c r="K5393" s="30" t="s">
        <v>1929</v>
      </c>
      <c r="L5393" s="9">
        <f>Таблица4[[#This Row],[Поступления]]/Таблица4[[#This Row],[Начисления]]</f>
        <v>0.91208831149835523</v>
      </c>
    </row>
    <row r="5394" spans="1:12" ht="15">
      <c r="A5394" s="47">
        <v>106783</v>
      </c>
      <c r="B5394" s="34" t="s">
        <v>1173</v>
      </c>
      <c r="C5394" s="34" t="s">
        <v>1174</v>
      </c>
      <c r="D5394" s="34" t="s">
        <v>1474</v>
      </c>
      <c r="E5394" s="34" t="s">
        <v>840</v>
      </c>
      <c r="F5394" s="31">
        <v>3776022.92</v>
      </c>
      <c r="G5394" s="31">
        <v>3593628.18</v>
      </c>
      <c r="H5394" s="31">
        <v>182394.73999999976</v>
      </c>
      <c r="I5394" s="31"/>
      <c r="J5394" s="36" t="s">
        <v>1934</v>
      </c>
      <c r="K5394" s="30" t="s">
        <v>1929</v>
      </c>
      <c r="L5394" s="9">
        <f>Таблица4[[#This Row],[Поступления]]/Таблица4[[#This Row],[Начисления]]</f>
        <v>0.95169660146024759</v>
      </c>
    </row>
    <row r="5395" spans="1:12" ht="15">
      <c r="A5395" s="47">
        <v>106784</v>
      </c>
      <c r="B5395" s="34" t="s">
        <v>1173</v>
      </c>
      <c r="C5395" s="34" t="s">
        <v>1174</v>
      </c>
      <c r="D5395" s="34" t="s">
        <v>1474</v>
      </c>
      <c r="E5395" s="34" t="s">
        <v>841</v>
      </c>
      <c r="F5395" s="31">
        <v>6981066.2300000004</v>
      </c>
      <c r="G5395" s="31">
        <v>6720812.7300000004</v>
      </c>
      <c r="H5395" s="31">
        <v>260253.5</v>
      </c>
      <c r="I5395" s="31"/>
      <c r="J5395" s="36" t="s">
        <v>1934</v>
      </c>
      <c r="K5395" s="30" t="s">
        <v>1929</v>
      </c>
      <c r="L5395" s="9">
        <f>Таблица4[[#This Row],[Поступления]]/Таблица4[[#This Row],[Начисления]]</f>
        <v>0.96272009297353422</v>
      </c>
    </row>
    <row r="5396" spans="1:12" ht="15">
      <c r="A5396" s="47">
        <v>106785</v>
      </c>
      <c r="B5396" s="34" t="s">
        <v>1173</v>
      </c>
      <c r="C5396" s="34" t="s">
        <v>1174</v>
      </c>
      <c r="D5396" s="34" t="s">
        <v>1474</v>
      </c>
      <c r="E5396" s="34" t="s">
        <v>136</v>
      </c>
      <c r="F5396" s="31">
        <v>84542.78</v>
      </c>
      <c r="G5396" s="31">
        <v>82357.320000000007</v>
      </c>
      <c r="H5396" s="31">
        <v>2185.4599999999919</v>
      </c>
      <c r="I5396" s="31"/>
      <c r="J5396" s="36" t="s">
        <v>1934</v>
      </c>
      <c r="K5396" s="30" t="s">
        <v>1929</v>
      </c>
      <c r="L5396" s="9">
        <f>Таблица4[[#This Row],[Поступления]]/Таблица4[[#This Row],[Начисления]]</f>
        <v>0.97414965535791476</v>
      </c>
    </row>
    <row r="5397" spans="1:12" ht="15">
      <c r="A5397" s="47">
        <v>106786</v>
      </c>
      <c r="B5397" s="34" t="s">
        <v>1173</v>
      </c>
      <c r="C5397" s="34" t="s">
        <v>1174</v>
      </c>
      <c r="D5397" s="34" t="s">
        <v>1474</v>
      </c>
      <c r="E5397" s="34" t="s">
        <v>357</v>
      </c>
      <c r="F5397" s="31">
        <v>2344839.77</v>
      </c>
      <c r="G5397" s="31">
        <v>2118902.87</v>
      </c>
      <c r="H5397" s="31">
        <v>225936.89999999991</v>
      </c>
      <c r="I5397" s="31"/>
      <c r="J5397" s="36" t="s">
        <v>1934</v>
      </c>
      <c r="K5397" s="30" t="s">
        <v>1930</v>
      </c>
      <c r="L5397" s="9">
        <f>Таблица4[[#This Row],[Поступления]]/Таблица4[[#This Row],[Начисления]]</f>
        <v>0.90364505801605377</v>
      </c>
    </row>
    <row r="5398" spans="1:12" ht="15">
      <c r="A5398" s="47">
        <v>106787</v>
      </c>
      <c r="B5398" s="34" t="s">
        <v>1173</v>
      </c>
      <c r="C5398" s="34" t="s">
        <v>1174</v>
      </c>
      <c r="D5398" s="34" t="s">
        <v>1474</v>
      </c>
      <c r="E5398" s="34" t="s">
        <v>380</v>
      </c>
      <c r="F5398" s="31">
        <v>2295156.63</v>
      </c>
      <c r="G5398" s="31">
        <v>2118677.46</v>
      </c>
      <c r="H5398" s="31">
        <v>176479.16999999993</v>
      </c>
      <c r="I5398" s="31"/>
      <c r="J5398" s="36" t="s">
        <v>1934</v>
      </c>
      <c r="K5398" s="30" t="s">
        <v>1929</v>
      </c>
      <c r="L5398" s="9">
        <f>Таблица4[[#This Row],[Поступления]]/Таблица4[[#This Row],[Начисления]]</f>
        <v>0.92310800592288988</v>
      </c>
    </row>
    <row r="5399" spans="1:12" ht="15">
      <c r="A5399" s="47">
        <v>106788</v>
      </c>
      <c r="B5399" s="34" t="s">
        <v>1173</v>
      </c>
      <c r="C5399" s="34" t="s">
        <v>1174</v>
      </c>
      <c r="D5399" s="34" t="s">
        <v>1474</v>
      </c>
      <c r="E5399" s="34" t="s">
        <v>842</v>
      </c>
      <c r="F5399" s="31">
        <v>2512794.1</v>
      </c>
      <c r="G5399" s="31">
        <v>2295449.3199999998</v>
      </c>
      <c r="H5399" s="31">
        <v>217344.78000000026</v>
      </c>
      <c r="I5399" s="31"/>
      <c r="J5399" s="36" t="s">
        <v>1934</v>
      </c>
      <c r="K5399" s="30" t="s">
        <v>1929</v>
      </c>
      <c r="L5399" s="9">
        <f>Таблица4[[#This Row],[Поступления]]/Таблица4[[#This Row],[Начисления]]</f>
        <v>0.91350473960441081</v>
      </c>
    </row>
    <row r="5400" spans="1:12" ht="15">
      <c r="A5400" s="47">
        <v>106789</v>
      </c>
      <c r="B5400" s="34" t="s">
        <v>1173</v>
      </c>
      <c r="C5400" s="34" t="s">
        <v>1174</v>
      </c>
      <c r="D5400" s="34" t="s">
        <v>1474</v>
      </c>
      <c r="E5400" s="34" t="s">
        <v>826</v>
      </c>
      <c r="F5400" s="31">
        <v>2800760.31</v>
      </c>
      <c r="G5400" s="31">
        <v>2247420.36</v>
      </c>
      <c r="H5400" s="31">
        <v>553339.95000000019</v>
      </c>
      <c r="I5400" s="31"/>
      <c r="J5400" s="36" t="s">
        <v>1934</v>
      </c>
      <c r="K5400" s="30" t="s">
        <v>1929</v>
      </c>
      <c r="L5400" s="9">
        <f>Таблица4[[#This Row],[Поступления]]/Таблица4[[#This Row],[Начисления]]</f>
        <v>0.80243223669504227</v>
      </c>
    </row>
    <row r="5401" spans="1:12" ht="15">
      <c r="A5401" s="47">
        <v>106790</v>
      </c>
      <c r="B5401" s="34" t="s">
        <v>1173</v>
      </c>
      <c r="C5401" s="34" t="s">
        <v>1174</v>
      </c>
      <c r="D5401" s="34" t="s">
        <v>1475</v>
      </c>
      <c r="E5401" s="34" t="s">
        <v>21</v>
      </c>
      <c r="F5401" s="31">
        <v>2389925.19</v>
      </c>
      <c r="G5401" s="31">
        <v>2337070.89</v>
      </c>
      <c r="H5401" s="31">
        <v>52854.299999999814</v>
      </c>
      <c r="I5401" s="31"/>
      <c r="J5401" s="36" t="s">
        <v>1931</v>
      </c>
      <c r="K5401" s="30" t="s">
        <v>1930</v>
      </c>
      <c r="L5401" s="9">
        <f>Таблица4[[#This Row],[Поступления]]/Таблица4[[#This Row],[Начисления]]</f>
        <v>0.97788453788379881</v>
      </c>
    </row>
    <row r="5402" spans="1:12" ht="15">
      <c r="A5402" s="47">
        <v>106791</v>
      </c>
      <c r="B5402" s="34" t="s">
        <v>1173</v>
      </c>
      <c r="C5402" s="34" t="s">
        <v>1174</v>
      </c>
      <c r="D5402" s="34" t="s">
        <v>1476</v>
      </c>
      <c r="E5402" s="34" t="s">
        <v>6</v>
      </c>
      <c r="F5402" s="31">
        <v>3615366.42</v>
      </c>
      <c r="G5402" s="31">
        <v>3427000.66</v>
      </c>
      <c r="H5402" s="31">
        <v>188365.75999999978</v>
      </c>
      <c r="I5402" s="31"/>
      <c r="J5402" s="36" t="s">
        <v>1938</v>
      </c>
      <c r="K5402" s="30" t="s">
        <v>1930</v>
      </c>
      <c r="L5402" s="9">
        <f>Таблица4[[#This Row],[Поступления]]/Таблица4[[#This Row],[Начисления]]</f>
        <v>0.947898570126123</v>
      </c>
    </row>
    <row r="5403" spans="1:12" ht="15">
      <c r="A5403" s="47">
        <v>106792</v>
      </c>
      <c r="B5403" s="34" t="s">
        <v>1173</v>
      </c>
      <c r="C5403" s="34" t="s">
        <v>1174</v>
      </c>
      <c r="D5403" s="34" t="s">
        <v>1476</v>
      </c>
      <c r="E5403" s="34" t="s">
        <v>10</v>
      </c>
      <c r="F5403" s="31">
        <v>3670406.85</v>
      </c>
      <c r="G5403" s="31">
        <v>3184238.35</v>
      </c>
      <c r="H5403" s="31">
        <v>486168.5</v>
      </c>
      <c r="I5403" s="31"/>
      <c r="J5403" s="36" t="s">
        <v>1938</v>
      </c>
      <c r="K5403" s="30" t="s">
        <v>1930</v>
      </c>
      <c r="L5403" s="9">
        <f>Таблица4[[#This Row],[Поступления]]/Таблица4[[#This Row],[Начисления]]</f>
        <v>0.8675437029548918</v>
      </c>
    </row>
    <row r="5404" spans="1:12" ht="15">
      <c r="A5404" s="47">
        <v>106794</v>
      </c>
      <c r="B5404" s="34" t="s">
        <v>1173</v>
      </c>
      <c r="C5404" s="34" t="s">
        <v>1174</v>
      </c>
      <c r="D5404" s="34" t="s">
        <v>1476</v>
      </c>
      <c r="E5404" s="34" t="s">
        <v>73</v>
      </c>
      <c r="F5404" s="31">
        <v>1817079.21</v>
      </c>
      <c r="G5404" s="31">
        <v>1699912.88</v>
      </c>
      <c r="H5404" s="31">
        <v>117166.33000000007</v>
      </c>
      <c r="I5404" s="31"/>
      <c r="J5404" s="36" t="s">
        <v>1938</v>
      </c>
      <c r="K5404" s="30" t="s">
        <v>1929</v>
      </c>
      <c r="L5404" s="9">
        <f>Таблица4[[#This Row],[Поступления]]/Таблица4[[#This Row],[Начисления]]</f>
        <v>0.93551941524882665</v>
      </c>
    </row>
    <row r="5405" spans="1:12" ht="15">
      <c r="A5405" s="47">
        <v>106796</v>
      </c>
      <c r="B5405" s="34" t="s">
        <v>1173</v>
      </c>
      <c r="C5405" s="34" t="s">
        <v>1174</v>
      </c>
      <c r="D5405" s="34" t="s">
        <v>1476</v>
      </c>
      <c r="E5405" s="34" t="s">
        <v>17</v>
      </c>
      <c r="F5405" s="31">
        <v>2020541.4399999999</v>
      </c>
      <c r="G5405" s="31">
        <v>1789379.9</v>
      </c>
      <c r="H5405" s="31">
        <v>231161.54000000004</v>
      </c>
      <c r="I5405" s="31"/>
      <c r="J5405" s="36" t="s">
        <v>1938</v>
      </c>
      <c r="K5405" s="30" t="s">
        <v>1929</v>
      </c>
      <c r="L5405" s="9">
        <f>Таблица4[[#This Row],[Поступления]]/Таблица4[[#This Row],[Начисления]]</f>
        <v>0.88559425932882618</v>
      </c>
    </row>
    <row r="5406" spans="1:12" ht="15">
      <c r="A5406" s="47">
        <v>106797</v>
      </c>
      <c r="B5406" s="34" t="s">
        <v>1173</v>
      </c>
      <c r="C5406" s="34" t="s">
        <v>1174</v>
      </c>
      <c r="D5406" s="34" t="s">
        <v>1476</v>
      </c>
      <c r="E5406" s="34" t="s">
        <v>75</v>
      </c>
      <c r="F5406" s="31">
        <v>1511768.3</v>
      </c>
      <c r="G5406" s="31">
        <v>1258946.21</v>
      </c>
      <c r="H5406" s="31">
        <v>252822.09000000008</v>
      </c>
      <c r="I5406" s="31"/>
      <c r="J5406" s="36" t="s">
        <v>1938</v>
      </c>
      <c r="K5406" s="30" t="s">
        <v>1929</v>
      </c>
      <c r="L5406" s="9">
        <f>Таблица4[[#This Row],[Поступления]]/Таблица4[[#This Row],[Начисления]]</f>
        <v>0.83276399564668735</v>
      </c>
    </row>
    <row r="5407" spans="1:12" ht="15">
      <c r="A5407" s="47">
        <v>106798</v>
      </c>
      <c r="B5407" s="34" t="s">
        <v>1173</v>
      </c>
      <c r="C5407" s="34" t="s">
        <v>1174</v>
      </c>
      <c r="D5407" s="34" t="s">
        <v>1476</v>
      </c>
      <c r="E5407" s="34" t="s">
        <v>76</v>
      </c>
      <c r="F5407" s="31">
        <v>3640707.41</v>
      </c>
      <c r="G5407" s="31">
        <v>3433172.26</v>
      </c>
      <c r="H5407" s="31">
        <v>207535.15000000037</v>
      </c>
      <c r="I5407" s="31"/>
      <c r="J5407" s="36" t="s">
        <v>1938</v>
      </c>
      <c r="K5407" s="30" t="s">
        <v>1929</v>
      </c>
      <c r="L5407" s="9">
        <f>Таблица4[[#This Row],[Поступления]]/Таблица4[[#This Row],[Начисления]]</f>
        <v>0.9429959272667835</v>
      </c>
    </row>
    <row r="5408" spans="1:12" ht="15">
      <c r="A5408" s="47">
        <v>106799</v>
      </c>
      <c r="B5408" s="34" t="s">
        <v>1173</v>
      </c>
      <c r="C5408" s="34" t="s">
        <v>1174</v>
      </c>
      <c r="D5408" s="34" t="s">
        <v>1476</v>
      </c>
      <c r="E5408" s="34" t="s">
        <v>133</v>
      </c>
      <c r="F5408" s="31">
        <v>3968240.78</v>
      </c>
      <c r="G5408" s="31">
        <v>3740960.12</v>
      </c>
      <c r="H5408" s="31">
        <v>227280.65999999968</v>
      </c>
      <c r="I5408" s="31"/>
      <c r="J5408" s="36" t="s">
        <v>1938</v>
      </c>
      <c r="K5408" s="30" t="s">
        <v>1929</v>
      </c>
      <c r="L5408" s="9">
        <f>Таблица4[[#This Row],[Поступления]]/Таблица4[[#This Row],[Начисления]]</f>
        <v>0.94272508333025107</v>
      </c>
    </row>
    <row r="5409" spans="1:12" ht="15">
      <c r="A5409" s="47">
        <v>106800</v>
      </c>
      <c r="B5409" s="34" t="s">
        <v>1173</v>
      </c>
      <c r="C5409" s="34" t="s">
        <v>1174</v>
      </c>
      <c r="D5409" s="34" t="s">
        <v>2284</v>
      </c>
      <c r="E5409" s="34" t="s">
        <v>20</v>
      </c>
      <c r="F5409" s="31">
        <v>18891.04</v>
      </c>
      <c r="G5409" s="31">
        <v>18891.04</v>
      </c>
      <c r="H5409" s="31">
        <v>0</v>
      </c>
      <c r="I5409" s="31"/>
      <c r="J5409" s="36" t="s">
        <v>1937</v>
      </c>
      <c r="K5409" s="30" t="s">
        <v>1929</v>
      </c>
      <c r="L5409" s="9">
        <f>Таблица4[[#This Row],[Поступления]]/Таблица4[[#This Row],[Начисления]]</f>
        <v>1</v>
      </c>
    </row>
    <row r="5410" spans="1:12" ht="15">
      <c r="A5410" s="47">
        <v>106801</v>
      </c>
      <c r="B5410" s="34" t="s">
        <v>1173</v>
      </c>
      <c r="C5410" s="34" t="s">
        <v>1174</v>
      </c>
      <c r="D5410" s="34" t="s">
        <v>2284</v>
      </c>
      <c r="E5410" s="34" t="s">
        <v>25</v>
      </c>
      <c r="F5410" s="31">
        <v>17667.93</v>
      </c>
      <c r="G5410" s="31">
        <v>15855.01</v>
      </c>
      <c r="H5410" s="31">
        <v>1812.92</v>
      </c>
      <c r="I5410" s="31"/>
      <c r="J5410" s="36" t="s">
        <v>1937</v>
      </c>
      <c r="K5410" s="30" t="s">
        <v>1929</v>
      </c>
      <c r="L5410" s="9">
        <f>Таблица4[[#This Row],[Поступления]]/Таблица4[[#This Row],[Начисления]]</f>
        <v>0.89738922443093216</v>
      </c>
    </row>
    <row r="5411" spans="1:12" ht="15">
      <c r="A5411" s="47">
        <v>106803</v>
      </c>
      <c r="B5411" s="34" t="s">
        <v>1173</v>
      </c>
      <c r="C5411" s="34" t="s">
        <v>1174</v>
      </c>
      <c r="D5411" s="34" t="s">
        <v>1477</v>
      </c>
      <c r="E5411" s="34" t="s">
        <v>20</v>
      </c>
      <c r="F5411" s="31">
        <v>1579712.17</v>
      </c>
      <c r="G5411" s="31">
        <v>1318737.5</v>
      </c>
      <c r="H5411" s="31">
        <v>260974.66999999993</v>
      </c>
      <c r="I5411" s="31"/>
      <c r="J5411" s="36" t="s">
        <v>1938</v>
      </c>
      <c r="K5411" s="30" t="s">
        <v>1929</v>
      </c>
      <c r="L5411" s="9">
        <f>Таблица4[[#This Row],[Поступления]]/Таблица4[[#This Row],[Начисления]]</f>
        <v>0.83479606288023978</v>
      </c>
    </row>
    <row r="5412" spans="1:12" ht="15">
      <c r="A5412" s="47">
        <v>106804</v>
      </c>
      <c r="B5412" s="34" t="s">
        <v>1173</v>
      </c>
      <c r="C5412" s="34" t="s">
        <v>1174</v>
      </c>
      <c r="D5412" s="34" t="s">
        <v>988</v>
      </c>
      <c r="E5412" s="34" t="s">
        <v>21</v>
      </c>
      <c r="F5412" s="31">
        <v>1557830.22</v>
      </c>
      <c r="G5412" s="31">
        <v>1490919.68</v>
      </c>
      <c r="H5412" s="31">
        <v>66910.540000000037</v>
      </c>
      <c r="I5412" s="31"/>
      <c r="J5412" s="36" t="s">
        <v>1931</v>
      </c>
      <c r="K5412" s="30" t="s">
        <v>1929</v>
      </c>
      <c r="L5412" s="9">
        <f>Таблица4[[#This Row],[Поступления]]/Таблица4[[#This Row],[Начисления]]</f>
        <v>0.95704888816446243</v>
      </c>
    </row>
    <row r="5413" spans="1:12" ht="15">
      <c r="A5413" s="47">
        <v>106805</v>
      </c>
      <c r="B5413" s="34" t="s">
        <v>1173</v>
      </c>
      <c r="C5413" s="34" t="s">
        <v>1174</v>
      </c>
      <c r="D5413" s="34" t="s">
        <v>988</v>
      </c>
      <c r="E5413" s="34" t="s">
        <v>29</v>
      </c>
      <c r="F5413" s="31">
        <v>5146802.03</v>
      </c>
      <c r="G5413" s="31">
        <v>5073531.42</v>
      </c>
      <c r="H5413" s="31">
        <v>73270.610000000335</v>
      </c>
      <c r="I5413" s="31"/>
      <c r="J5413" s="36" t="s">
        <v>1931</v>
      </c>
      <c r="K5413" s="30" t="s">
        <v>1929</v>
      </c>
      <c r="L5413" s="9">
        <f>Таблица4[[#This Row],[Поступления]]/Таблица4[[#This Row],[Начисления]]</f>
        <v>0.98576385694011237</v>
      </c>
    </row>
    <row r="5414" spans="1:12" ht="15">
      <c r="A5414" s="47">
        <v>106806</v>
      </c>
      <c r="B5414" s="34" t="s">
        <v>1173</v>
      </c>
      <c r="C5414" s="34" t="s">
        <v>1174</v>
      </c>
      <c r="D5414" s="34" t="s">
        <v>988</v>
      </c>
      <c r="E5414" s="34" t="s">
        <v>67</v>
      </c>
      <c r="F5414" s="31">
        <v>2385332.09</v>
      </c>
      <c r="G5414" s="31">
        <v>2040547.9</v>
      </c>
      <c r="H5414" s="31">
        <v>344784.18999999994</v>
      </c>
      <c r="I5414" s="31"/>
      <c r="J5414" s="36" t="s">
        <v>1931</v>
      </c>
      <c r="K5414" s="30" t="s">
        <v>1929</v>
      </c>
      <c r="L5414" s="9">
        <f>Таблица4[[#This Row],[Поступления]]/Таблица4[[#This Row],[Начисления]]</f>
        <v>0.85545652471392364</v>
      </c>
    </row>
    <row r="5415" spans="1:12" ht="15">
      <c r="A5415" s="47">
        <v>106807</v>
      </c>
      <c r="B5415" s="34" t="s">
        <v>1173</v>
      </c>
      <c r="C5415" s="34" t="s">
        <v>1174</v>
      </c>
      <c r="D5415" s="34" t="s">
        <v>988</v>
      </c>
      <c r="E5415" s="34" t="s">
        <v>22</v>
      </c>
      <c r="F5415" s="31">
        <v>2085380.91</v>
      </c>
      <c r="G5415" s="31">
        <v>1855086.42</v>
      </c>
      <c r="H5415" s="31">
        <v>230294.49</v>
      </c>
      <c r="I5415" s="31"/>
      <c r="J5415" s="36" t="s">
        <v>1931</v>
      </c>
      <c r="K5415" s="30" t="s">
        <v>1929</v>
      </c>
      <c r="L5415" s="9">
        <f>Таблица4[[#This Row],[Поступления]]/Таблица4[[#This Row],[Начисления]]</f>
        <v>0.88956718223722497</v>
      </c>
    </row>
    <row r="5416" spans="1:12" ht="15">
      <c r="A5416" s="47">
        <v>106808</v>
      </c>
      <c r="B5416" s="34" t="s">
        <v>1173</v>
      </c>
      <c r="C5416" s="34" t="s">
        <v>1174</v>
      </c>
      <c r="D5416" s="34" t="s">
        <v>988</v>
      </c>
      <c r="E5416" s="34" t="s">
        <v>27</v>
      </c>
      <c r="F5416" s="31">
        <v>1463322</v>
      </c>
      <c r="G5416" s="31">
        <v>1173285.9099999999</v>
      </c>
      <c r="H5416" s="31">
        <v>290036.09000000008</v>
      </c>
      <c r="I5416" s="31"/>
      <c r="J5416" s="36" t="s">
        <v>1931</v>
      </c>
      <c r="K5416" s="30" t="s">
        <v>1929</v>
      </c>
      <c r="L5416" s="9">
        <f>Таблица4[[#This Row],[Поступления]]/Таблица4[[#This Row],[Начисления]]</f>
        <v>0.80179612552807922</v>
      </c>
    </row>
    <row r="5417" spans="1:12" ht="15">
      <c r="A5417" s="47">
        <v>106809</v>
      </c>
      <c r="B5417" s="34" t="s">
        <v>1173</v>
      </c>
      <c r="C5417" s="34" t="s">
        <v>1174</v>
      </c>
      <c r="D5417" s="34" t="s">
        <v>988</v>
      </c>
      <c r="E5417" s="34" t="s">
        <v>28</v>
      </c>
      <c r="F5417" s="31">
        <v>1096580.0900000001</v>
      </c>
      <c r="G5417" s="31">
        <v>860747.47</v>
      </c>
      <c r="H5417" s="31">
        <v>235832.62000000011</v>
      </c>
      <c r="I5417" s="31"/>
      <c r="J5417" s="36" t="s">
        <v>1931</v>
      </c>
      <c r="K5417" s="30" t="s">
        <v>1929</v>
      </c>
      <c r="L5417" s="9">
        <f>Таблица4[[#This Row],[Поступления]]/Таблица4[[#This Row],[Начисления]]</f>
        <v>0.78493807962535589</v>
      </c>
    </row>
    <row r="5418" spans="1:12" ht="15">
      <c r="A5418" s="47">
        <v>106811</v>
      </c>
      <c r="B5418" s="34" t="s">
        <v>1173</v>
      </c>
      <c r="C5418" s="34" t="s">
        <v>1174</v>
      </c>
      <c r="D5418" s="34" t="s">
        <v>988</v>
      </c>
      <c r="E5418" s="34" t="s">
        <v>7</v>
      </c>
      <c r="F5418" s="31">
        <v>3307886.44</v>
      </c>
      <c r="G5418" s="31">
        <v>2981016.85</v>
      </c>
      <c r="H5418" s="31">
        <v>326869.58999999985</v>
      </c>
      <c r="I5418" s="31"/>
      <c r="J5418" s="36" t="s">
        <v>1931</v>
      </c>
      <c r="K5418" s="30" t="s">
        <v>1929</v>
      </c>
      <c r="L5418" s="9">
        <f>Таблица4[[#This Row],[Поступления]]/Таблица4[[#This Row],[Начисления]]</f>
        <v>0.90118476074408416</v>
      </c>
    </row>
    <row r="5419" spans="1:12" ht="15">
      <c r="A5419" s="47">
        <v>106812</v>
      </c>
      <c r="B5419" s="34" t="s">
        <v>1173</v>
      </c>
      <c r="C5419" s="34" t="s">
        <v>1174</v>
      </c>
      <c r="D5419" s="34" t="s">
        <v>988</v>
      </c>
      <c r="E5419" s="34" t="s">
        <v>8</v>
      </c>
      <c r="F5419" s="31">
        <v>879710.2</v>
      </c>
      <c r="G5419" s="31">
        <v>545861.39</v>
      </c>
      <c r="H5419" s="31">
        <v>333848.80999999994</v>
      </c>
      <c r="I5419" s="31"/>
      <c r="J5419" s="36" t="s">
        <v>1931</v>
      </c>
      <c r="K5419" s="30" t="s">
        <v>1929</v>
      </c>
      <c r="L5419" s="9">
        <f>Таблица4[[#This Row],[Поступления]]/Таблица4[[#This Row],[Начисления]]</f>
        <v>0.62050137647602588</v>
      </c>
    </row>
    <row r="5420" spans="1:12" ht="15">
      <c r="A5420" s="47">
        <v>106813</v>
      </c>
      <c r="B5420" s="34" t="s">
        <v>1173</v>
      </c>
      <c r="C5420" s="34" t="s">
        <v>1174</v>
      </c>
      <c r="D5420" s="34" t="s">
        <v>988</v>
      </c>
      <c r="E5420" s="34" t="s">
        <v>9</v>
      </c>
      <c r="F5420" s="31">
        <v>1098738.2</v>
      </c>
      <c r="G5420" s="31">
        <v>1020251.48</v>
      </c>
      <c r="H5420" s="31">
        <v>78486.719999999972</v>
      </c>
      <c r="I5420" s="31"/>
      <c r="J5420" s="36" t="s">
        <v>1931</v>
      </c>
      <c r="K5420" s="30" t="s">
        <v>1929</v>
      </c>
      <c r="L5420" s="9">
        <f>Таблица4[[#This Row],[Поступления]]/Таблица4[[#This Row],[Начисления]]</f>
        <v>0.92856649564018068</v>
      </c>
    </row>
    <row r="5421" spans="1:12" ht="15">
      <c r="A5421" s="47">
        <v>106814</v>
      </c>
      <c r="B5421" s="34" t="s">
        <v>1173</v>
      </c>
      <c r="C5421" s="34" t="s">
        <v>1174</v>
      </c>
      <c r="D5421" s="34" t="s">
        <v>988</v>
      </c>
      <c r="E5421" s="34" t="s">
        <v>13</v>
      </c>
      <c r="F5421" s="31">
        <v>1551606.31</v>
      </c>
      <c r="G5421" s="31">
        <v>1432985.71</v>
      </c>
      <c r="H5421" s="31">
        <v>118620.60000000009</v>
      </c>
      <c r="I5421" s="31"/>
      <c r="J5421" s="36" t="s">
        <v>1931</v>
      </c>
      <c r="K5421" s="30" t="s">
        <v>1929</v>
      </c>
      <c r="L5421" s="9">
        <f>Таблица4[[#This Row],[Поступления]]/Таблица4[[#This Row],[Начисления]]</f>
        <v>0.9235498081984469</v>
      </c>
    </row>
    <row r="5422" spans="1:12" ht="15">
      <c r="A5422" s="47">
        <v>106815</v>
      </c>
      <c r="B5422" s="34" t="s">
        <v>1173</v>
      </c>
      <c r="C5422" s="34" t="s">
        <v>1174</v>
      </c>
      <c r="D5422" s="34" t="s">
        <v>988</v>
      </c>
      <c r="E5422" s="34" t="s">
        <v>15</v>
      </c>
      <c r="F5422" s="31">
        <v>842121.22</v>
      </c>
      <c r="G5422" s="31">
        <v>745178.53</v>
      </c>
      <c r="H5422" s="31">
        <v>96942.689999999944</v>
      </c>
      <c r="I5422" s="31"/>
      <c r="J5422" s="36" t="s">
        <v>1931</v>
      </c>
      <c r="K5422" s="30" t="s">
        <v>1929</v>
      </c>
      <c r="L5422" s="9">
        <f>Таблица4[[#This Row],[Поступления]]/Таблица4[[#This Row],[Начисления]]</f>
        <v>0.88488273695323827</v>
      </c>
    </row>
    <row r="5423" spans="1:12" ht="15">
      <c r="A5423" s="47">
        <v>106816</v>
      </c>
      <c r="B5423" s="34" t="s">
        <v>1173</v>
      </c>
      <c r="C5423" s="34" t="s">
        <v>1174</v>
      </c>
      <c r="D5423" s="34" t="s">
        <v>988</v>
      </c>
      <c r="E5423" s="34" t="s">
        <v>75</v>
      </c>
      <c r="F5423" s="31">
        <v>4382106.49</v>
      </c>
      <c r="G5423" s="31">
        <v>3898661.13</v>
      </c>
      <c r="H5423" s="31">
        <v>483445.36000000034</v>
      </c>
      <c r="I5423" s="31"/>
      <c r="J5423" s="36" t="s">
        <v>1931</v>
      </c>
      <c r="K5423" s="30" t="s">
        <v>1929</v>
      </c>
      <c r="L5423" s="9">
        <f>Таблица4[[#This Row],[Поступления]]/Таблица4[[#This Row],[Начисления]]</f>
        <v>0.88967740489574454</v>
      </c>
    </row>
    <row r="5424" spans="1:12" ht="15">
      <c r="A5424" s="47">
        <v>106817</v>
      </c>
      <c r="B5424" s="34" t="s">
        <v>1173</v>
      </c>
      <c r="C5424" s="34" t="s">
        <v>1174</v>
      </c>
      <c r="D5424" s="34" t="s">
        <v>988</v>
      </c>
      <c r="E5424" s="34" t="s">
        <v>44</v>
      </c>
      <c r="F5424" s="31">
        <v>1780805.43</v>
      </c>
      <c r="G5424" s="31">
        <v>1050702.51</v>
      </c>
      <c r="H5424" s="31">
        <v>730102.91999999993</v>
      </c>
      <c r="I5424" s="31"/>
      <c r="J5424" s="36" t="s">
        <v>1931</v>
      </c>
      <c r="K5424" s="30" t="s">
        <v>1929</v>
      </c>
      <c r="L5424" s="9">
        <f>Таблица4[[#This Row],[Поступления]]/Таблица4[[#This Row],[Начисления]]</f>
        <v>0.59001533367965975</v>
      </c>
    </row>
    <row r="5425" spans="1:12" ht="15">
      <c r="A5425" s="47">
        <v>106818</v>
      </c>
      <c r="B5425" s="34" t="s">
        <v>1173</v>
      </c>
      <c r="C5425" s="34" t="s">
        <v>1174</v>
      </c>
      <c r="D5425" s="34" t="s">
        <v>988</v>
      </c>
      <c r="E5425" s="34" t="s">
        <v>46</v>
      </c>
      <c r="F5425" s="31">
        <v>1524697.45</v>
      </c>
      <c r="G5425" s="31">
        <v>1232304.1399999999</v>
      </c>
      <c r="H5425" s="31">
        <v>292393.31000000006</v>
      </c>
      <c r="I5425" s="31"/>
      <c r="J5425" s="36" t="s">
        <v>1931</v>
      </c>
      <c r="K5425" s="30" t="s">
        <v>1929</v>
      </c>
      <c r="L5425" s="9">
        <f>Таблица4[[#This Row],[Поступления]]/Таблица4[[#This Row],[Начисления]]</f>
        <v>0.80822863578607018</v>
      </c>
    </row>
    <row r="5426" spans="1:12" ht="15">
      <c r="A5426" s="47">
        <v>106819</v>
      </c>
      <c r="B5426" s="34" t="s">
        <v>1173</v>
      </c>
      <c r="C5426" s="34" t="s">
        <v>1174</v>
      </c>
      <c r="D5426" s="34" t="s">
        <v>988</v>
      </c>
      <c r="E5426" s="34" t="s">
        <v>98</v>
      </c>
      <c r="F5426" s="31">
        <v>2334578.69</v>
      </c>
      <c r="G5426" s="31">
        <v>1647698.36</v>
      </c>
      <c r="H5426" s="31">
        <v>686880.32999999984</v>
      </c>
      <c r="I5426" s="31"/>
      <c r="J5426" s="36" t="s">
        <v>1931</v>
      </c>
      <c r="K5426" s="30" t="s">
        <v>1930</v>
      </c>
      <c r="L5426" s="9">
        <f>Таблица4[[#This Row],[Поступления]]/Таблица4[[#This Row],[Начисления]]</f>
        <v>0.70577974820801614</v>
      </c>
    </row>
    <row r="5427" spans="1:12" ht="15">
      <c r="A5427" s="47">
        <v>106820</v>
      </c>
      <c r="B5427" s="34" t="s">
        <v>1173</v>
      </c>
      <c r="C5427" s="34" t="s">
        <v>1174</v>
      </c>
      <c r="D5427" s="34" t="s">
        <v>988</v>
      </c>
      <c r="E5427" s="34" t="s">
        <v>118</v>
      </c>
      <c r="F5427" s="31">
        <v>1603147.09</v>
      </c>
      <c r="G5427" s="31">
        <v>1327209.48</v>
      </c>
      <c r="H5427" s="31">
        <v>275937.6100000001</v>
      </c>
      <c r="I5427" s="31"/>
      <c r="J5427" s="36" t="s">
        <v>1931</v>
      </c>
      <c r="K5427" s="30" t="s">
        <v>1929</v>
      </c>
      <c r="L5427" s="9">
        <f>Таблица4[[#This Row],[Поступления]]/Таблица4[[#This Row],[Начисления]]</f>
        <v>0.82787754678206094</v>
      </c>
    </row>
    <row r="5428" spans="1:12" ht="15">
      <c r="A5428" s="47">
        <v>106821</v>
      </c>
      <c r="B5428" s="34" t="s">
        <v>1173</v>
      </c>
      <c r="C5428" s="34" t="s">
        <v>1174</v>
      </c>
      <c r="D5428" s="34" t="s">
        <v>988</v>
      </c>
      <c r="E5428" s="34" t="s">
        <v>119</v>
      </c>
      <c r="F5428" s="31">
        <v>1762979.41</v>
      </c>
      <c r="G5428" s="31">
        <v>1605810.17</v>
      </c>
      <c r="H5428" s="31">
        <v>157169.24</v>
      </c>
      <c r="I5428" s="31"/>
      <c r="J5428" s="36" t="s">
        <v>1931</v>
      </c>
      <c r="K5428" s="30" t="s">
        <v>1929</v>
      </c>
      <c r="L5428" s="9">
        <f>Таблица4[[#This Row],[Поступления]]/Таблица4[[#This Row],[Начисления]]</f>
        <v>0.91085021236861752</v>
      </c>
    </row>
    <row r="5429" spans="1:12" ht="15">
      <c r="A5429" s="47">
        <v>106822</v>
      </c>
      <c r="B5429" s="34" t="s">
        <v>1173</v>
      </c>
      <c r="C5429" s="34" t="s">
        <v>1174</v>
      </c>
      <c r="D5429" s="34" t="s">
        <v>988</v>
      </c>
      <c r="E5429" s="34" t="s">
        <v>130</v>
      </c>
      <c r="F5429" s="31">
        <v>797033.97</v>
      </c>
      <c r="G5429" s="31">
        <v>497558.84</v>
      </c>
      <c r="H5429" s="31">
        <v>299475.12999999995</v>
      </c>
      <c r="I5429" s="31"/>
      <c r="J5429" s="36" t="s">
        <v>1931</v>
      </c>
      <c r="K5429" s="30" t="s">
        <v>1929</v>
      </c>
      <c r="L5429" s="9">
        <f>Таблица4[[#This Row],[Поступления]]/Таблица4[[#This Row],[Начисления]]</f>
        <v>0.62426302858835492</v>
      </c>
    </row>
    <row r="5430" spans="1:12" ht="15">
      <c r="A5430" s="47">
        <v>106823</v>
      </c>
      <c r="B5430" s="34" t="s">
        <v>1173</v>
      </c>
      <c r="C5430" s="34" t="s">
        <v>1174</v>
      </c>
      <c r="D5430" s="34" t="s">
        <v>988</v>
      </c>
      <c r="E5430" s="34" t="s">
        <v>180</v>
      </c>
      <c r="F5430" s="31">
        <v>1166570.52</v>
      </c>
      <c r="G5430" s="31">
        <v>1040357.52</v>
      </c>
      <c r="H5430" s="31">
        <v>126213</v>
      </c>
      <c r="I5430" s="31"/>
      <c r="J5430" s="36" t="s">
        <v>1931</v>
      </c>
      <c r="K5430" s="30" t="s">
        <v>1929</v>
      </c>
      <c r="L5430" s="9">
        <f>Таблица4[[#This Row],[Поступления]]/Таблица4[[#This Row],[Начисления]]</f>
        <v>0.8918085123563726</v>
      </c>
    </row>
    <row r="5431" spans="1:12" ht="15">
      <c r="A5431" s="47">
        <v>106825</v>
      </c>
      <c r="B5431" s="34" t="s">
        <v>1173</v>
      </c>
      <c r="C5431" s="34" t="s">
        <v>1174</v>
      </c>
      <c r="D5431" s="34" t="s">
        <v>988</v>
      </c>
      <c r="E5431" s="34" t="s">
        <v>139</v>
      </c>
      <c r="F5431" s="31">
        <v>2768304.43</v>
      </c>
      <c r="G5431" s="31">
        <v>2372055.3199999998</v>
      </c>
      <c r="H5431" s="31">
        <v>396249.11000000034</v>
      </c>
      <c r="I5431" s="31"/>
      <c r="J5431" s="36" t="s">
        <v>1931</v>
      </c>
      <c r="K5431" s="30" t="s">
        <v>1929</v>
      </c>
      <c r="L5431" s="9">
        <f>Таблица4[[#This Row],[Поступления]]/Таблица4[[#This Row],[Начисления]]</f>
        <v>0.85686216237424428</v>
      </c>
    </row>
    <row r="5432" spans="1:12" ht="15">
      <c r="A5432" s="47">
        <v>106826</v>
      </c>
      <c r="B5432" s="34" t="s">
        <v>1173</v>
      </c>
      <c r="C5432" s="34" t="s">
        <v>1174</v>
      </c>
      <c r="D5432" s="34" t="s">
        <v>988</v>
      </c>
      <c r="E5432" s="34" t="s">
        <v>207</v>
      </c>
      <c r="F5432" s="31">
        <v>2246973.04</v>
      </c>
      <c r="G5432" s="31">
        <v>2089125.05</v>
      </c>
      <c r="H5432" s="31">
        <v>157847.99</v>
      </c>
      <c r="I5432" s="31"/>
      <c r="J5432" s="36" t="s">
        <v>1931</v>
      </c>
      <c r="K5432" s="30" t="s">
        <v>1930</v>
      </c>
      <c r="L5432" s="9">
        <f>Таблица4[[#This Row],[Поступления]]/Таблица4[[#This Row],[Начисления]]</f>
        <v>0.92975083047725393</v>
      </c>
    </row>
    <row r="5433" spans="1:12" ht="15">
      <c r="A5433" s="47">
        <v>106827</v>
      </c>
      <c r="B5433" s="34" t="s">
        <v>1173</v>
      </c>
      <c r="C5433" s="34" t="s">
        <v>1174</v>
      </c>
      <c r="D5433" s="34" t="s">
        <v>988</v>
      </c>
      <c r="E5433" s="34" t="s">
        <v>184</v>
      </c>
      <c r="F5433" s="31">
        <v>2828237.23</v>
      </c>
      <c r="G5433" s="31">
        <v>2242928.52</v>
      </c>
      <c r="H5433" s="31">
        <v>585308.71</v>
      </c>
      <c r="I5433" s="31"/>
      <c r="J5433" s="36" t="s">
        <v>1931</v>
      </c>
      <c r="K5433" s="30" t="s">
        <v>1929</v>
      </c>
      <c r="L5433" s="9">
        <f>Таблица4[[#This Row],[Поступления]]/Таблица4[[#This Row],[Начисления]]</f>
        <v>0.79304822672177333</v>
      </c>
    </row>
    <row r="5434" spans="1:12" ht="15">
      <c r="A5434" s="47">
        <v>106828</v>
      </c>
      <c r="B5434" s="34" t="s">
        <v>1173</v>
      </c>
      <c r="C5434" s="34" t="s">
        <v>1174</v>
      </c>
      <c r="D5434" s="34" t="s">
        <v>988</v>
      </c>
      <c r="E5434" s="34" t="s">
        <v>196</v>
      </c>
      <c r="F5434" s="31">
        <v>1513552.26</v>
      </c>
      <c r="G5434" s="31">
        <v>1196159.18</v>
      </c>
      <c r="H5434" s="31">
        <v>317393.08000000007</v>
      </c>
      <c r="I5434" s="31"/>
      <c r="J5434" s="36" t="s">
        <v>1931</v>
      </c>
      <c r="K5434" s="30" t="s">
        <v>1930</v>
      </c>
      <c r="L5434" s="9">
        <f>Таблица4[[#This Row],[Поступления]]/Таблица4[[#This Row],[Начисления]]</f>
        <v>0.79029922627184335</v>
      </c>
    </row>
    <row r="5435" spans="1:12" ht="15">
      <c r="A5435" s="47">
        <v>106830</v>
      </c>
      <c r="B5435" s="34" t="s">
        <v>1173</v>
      </c>
      <c r="C5435" s="34" t="s">
        <v>1174</v>
      </c>
      <c r="D5435" s="34" t="s">
        <v>988</v>
      </c>
      <c r="E5435" s="34" t="s">
        <v>515</v>
      </c>
      <c r="F5435" s="31">
        <v>1116479.0900000001</v>
      </c>
      <c r="G5435" s="31">
        <v>1091730.01</v>
      </c>
      <c r="H5435" s="31">
        <v>24749.080000000075</v>
      </c>
      <c r="I5435" s="31"/>
      <c r="J5435" s="36" t="s">
        <v>1931</v>
      </c>
      <c r="K5435" s="30" t="s">
        <v>1929</v>
      </c>
      <c r="L5435" s="9">
        <f>Таблица4[[#This Row],[Поступления]]/Таблица4[[#This Row],[Начисления]]</f>
        <v>0.97783292117006859</v>
      </c>
    </row>
    <row r="5436" spans="1:12" ht="15">
      <c r="A5436" s="47">
        <v>106833</v>
      </c>
      <c r="B5436" s="34" t="s">
        <v>1173</v>
      </c>
      <c r="C5436" s="34" t="s">
        <v>1174</v>
      </c>
      <c r="D5436" s="34" t="s">
        <v>988</v>
      </c>
      <c r="E5436" s="34" t="s">
        <v>281</v>
      </c>
      <c r="F5436" s="31">
        <v>1119595.56</v>
      </c>
      <c r="G5436" s="31">
        <v>756025.97</v>
      </c>
      <c r="H5436" s="31">
        <v>363569.59000000008</v>
      </c>
      <c r="I5436" s="31"/>
      <c r="J5436" s="36" t="s">
        <v>1931</v>
      </c>
      <c r="K5436" s="30" t="s">
        <v>1929</v>
      </c>
      <c r="L5436" s="9">
        <f>Таблица4[[#This Row],[Поступления]]/Таблица4[[#This Row],[Начисления]]</f>
        <v>0.67526703124831966</v>
      </c>
    </row>
    <row r="5437" spans="1:12" ht="15">
      <c r="A5437" s="47">
        <v>106834</v>
      </c>
      <c r="B5437" s="34" t="s">
        <v>1173</v>
      </c>
      <c r="C5437" s="34" t="s">
        <v>1174</v>
      </c>
      <c r="D5437" s="34" t="s">
        <v>988</v>
      </c>
      <c r="E5437" s="34" t="s">
        <v>132</v>
      </c>
      <c r="F5437" s="31">
        <v>1004551.17</v>
      </c>
      <c r="G5437" s="31">
        <v>932022.63</v>
      </c>
      <c r="H5437" s="31">
        <v>72528.540000000037</v>
      </c>
      <c r="I5437" s="31"/>
      <c r="J5437" s="36" t="s">
        <v>1931</v>
      </c>
      <c r="K5437" s="30" t="s">
        <v>1930</v>
      </c>
      <c r="L5437" s="9">
        <f>Таблица4[[#This Row],[Поступления]]/Таблица4[[#This Row],[Начисления]]</f>
        <v>0.9278000542272028</v>
      </c>
    </row>
    <row r="5438" spans="1:12" ht="15">
      <c r="A5438" s="47">
        <v>106835</v>
      </c>
      <c r="B5438" s="34" t="s">
        <v>1173</v>
      </c>
      <c r="C5438" s="34" t="s">
        <v>1174</v>
      </c>
      <c r="D5438" s="34" t="s">
        <v>988</v>
      </c>
      <c r="E5438" s="34" t="s">
        <v>199</v>
      </c>
      <c r="F5438" s="31">
        <v>1109485.3700000001</v>
      </c>
      <c r="G5438" s="31">
        <v>1011860.44</v>
      </c>
      <c r="H5438" s="31">
        <v>97624.930000000168</v>
      </c>
      <c r="I5438" s="31"/>
      <c r="J5438" s="36" t="s">
        <v>1931</v>
      </c>
      <c r="K5438" s="30" t="s">
        <v>1930</v>
      </c>
      <c r="L5438" s="9">
        <f>Таблица4[[#This Row],[Поступления]]/Таблица4[[#This Row],[Начисления]]</f>
        <v>0.91200881720504334</v>
      </c>
    </row>
    <row r="5439" spans="1:12" ht="15">
      <c r="A5439" s="47">
        <v>106836</v>
      </c>
      <c r="B5439" s="34" t="s">
        <v>1173</v>
      </c>
      <c r="C5439" s="34" t="s">
        <v>1174</v>
      </c>
      <c r="D5439" s="34" t="s">
        <v>988</v>
      </c>
      <c r="E5439" s="34" t="s">
        <v>843</v>
      </c>
      <c r="F5439" s="31">
        <v>2141801.0099999998</v>
      </c>
      <c r="G5439" s="31">
        <v>1931442.42</v>
      </c>
      <c r="H5439" s="31">
        <v>210358.58999999985</v>
      </c>
      <c r="I5439" s="31"/>
      <c r="J5439" s="36" t="s">
        <v>1931</v>
      </c>
      <c r="K5439" s="30" t="s">
        <v>1929</v>
      </c>
      <c r="L5439" s="9">
        <f>Таблица4[[#This Row],[Поступления]]/Таблица4[[#This Row],[Начисления]]</f>
        <v>0.90178425118960992</v>
      </c>
    </row>
    <row r="5440" spans="1:12" ht="15">
      <c r="A5440" s="47">
        <v>106837</v>
      </c>
      <c r="B5440" s="34" t="s">
        <v>1173</v>
      </c>
      <c r="C5440" s="34" t="s">
        <v>1174</v>
      </c>
      <c r="D5440" s="34" t="s">
        <v>988</v>
      </c>
      <c r="E5440" s="34" t="s">
        <v>136</v>
      </c>
      <c r="F5440" s="31">
        <v>2012797.27</v>
      </c>
      <c r="G5440" s="31">
        <v>1770109.7</v>
      </c>
      <c r="H5440" s="31">
        <v>242687.57000000007</v>
      </c>
      <c r="I5440" s="31"/>
      <c r="J5440" s="36" t="s">
        <v>1931</v>
      </c>
      <c r="K5440" s="30" t="s">
        <v>1929</v>
      </c>
      <c r="L5440" s="9">
        <f>Таблица4[[#This Row],[Поступления]]/Таблица4[[#This Row],[Начисления]]</f>
        <v>0.87942771305527456</v>
      </c>
    </row>
    <row r="5441" spans="1:12" ht="15">
      <c r="A5441" s="47">
        <v>106838</v>
      </c>
      <c r="B5441" s="34" t="s">
        <v>1173</v>
      </c>
      <c r="C5441" s="34" t="s">
        <v>1174</v>
      </c>
      <c r="D5441" s="34" t="s">
        <v>988</v>
      </c>
      <c r="E5441" s="34" t="s">
        <v>129</v>
      </c>
      <c r="F5441" s="31">
        <v>761355.2</v>
      </c>
      <c r="G5441" s="31">
        <v>699484.74</v>
      </c>
      <c r="H5441" s="31">
        <v>61870.459999999963</v>
      </c>
      <c r="I5441" s="31"/>
      <c r="J5441" s="36" t="s">
        <v>1931</v>
      </c>
      <c r="K5441" s="30" t="s">
        <v>1929</v>
      </c>
      <c r="L5441" s="9">
        <f>Таблица4[[#This Row],[Поступления]]/Таблица4[[#This Row],[Начисления]]</f>
        <v>0.91873640581951765</v>
      </c>
    </row>
    <row r="5442" spans="1:12" ht="15">
      <c r="A5442" s="47">
        <v>106839</v>
      </c>
      <c r="B5442" s="34" t="s">
        <v>1173</v>
      </c>
      <c r="C5442" s="34" t="s">
        <v>1174</v>
      </c>
      <c r="D5442" s="34" t="s">
        <v>988</v>
      </c>
      <c r="E5442" s="34" t="s">
        <v>844</v>
      </c>
      <c r="F5442" s="31">
        <v>752481.33</v>
      </c>
      <c r="G5442" s="31">
        <v>667110.85</v>
      </c>
      <c r="H5442" s="31">
        <v>85370.479999999981</v>
      </c>
      <c r="I5442" s="31"/>
      <c r="J5442" s="36" t="s">
        <v>1931</v>
      </c>
      <c r="K5442" s="30" t="s">
        <v>1930</v>
      </c>
      <c r="L5442" s="9">
        <f>Таблица4[[#This Row],[Поступления]]/Таблица4[[#This Row],[Начисления]]</f>
        <v>0.88654804232817308</v>
      </c>
    </row>
    <row r="5443" spans="1:12" ht="15">
      <c r="A5443" s="47">
        <v>106841</v>
      </c>
      <c r="B5443" s="34" t="s">
        <v>1173</v>
      </c>
      <c r="C5443" s="34" t="s">
        <v>1174</v>
      </c>
      <c r="D5443" s="34" t="s">
        <v>988</v>
      </c>
      <c r="E5443" s="34" t="s">
        <v>634</v>
      </c>
      <c r="F5443" s="31">
        <v>2568896.16</v>
      </c>
      <c r="G5443" s="31">
        <v>2485804.54</v>
      </c>
      <c r="H5443" s="31">
        <v>83091.620000000112</v>
      </c>
      <c r="I5443" s="31"/>
      <c r="J5443" s="36" t="s">
        <v>1931</v>
      </c>
      <c r="K5443" s="30" t="s">
        <v>1930</v>
      </c>
      <c r="L5443" s="9">
        <f>Таблица4[[#This Row],[Поступления]]/Таблица4[[#This Row],[Начисления]]</f>
        <v>0.96765473774541355</v>
      </c>
    </row>
    <row r="5444" spans="1:12" ht="15">
      <c r="A5444" s="47">
        <v>106842</v>
      </c>
      <c r="B5444" s="34" t="s">
        <v>1173</v>
      </c>
      <c r="C5444" s="34" t="s">
        <v>1174</v>
      </c>
      <c r="D5444" s="34" t="s">
        <v>988</v>
      </c>
      <c r="E5444" s="34" t="s">
        <v>845</v>
      </c>
      <c r="F5444" s="31">
        <v>1499725.72</v>
      </c>
      <c r="G5444" s="31">
        <v>1246211.92</v>
      </c>
      <c r="H5444" s="31">
        <v>253513.80000000005</v>
      </c>
      <c r="I5444" s="31"/>
      <c r="J5444" s="36" t="s">
        <v>1931</v>
      </c>
      <c r="K5444" s="30" t="s">
        <v>1929</v>
      </c>
      <c r="L5444" s="9">
        <f>Таблица4[[#This Row],[Поступления]]/Таблица4[[#This Row],[Начисления]]</f>
        <v>0.83095989045250218</v>
      </c>
    </row>
    <row r="5445" spans="1:12" ht="15">
      <c r="A5445" s="47">
        <v>106849</v>
      </c>
      <c r="B5445" s="34" t="s">
        <v>1173</v>
      </c>
      <c r="C5445" s="34" t="s">
        <v>1174</v>
      </c>
      <c r="D5445" s="34" t="s">
        <v>1478</v>
      </c>
      <c r="E5445" s="34" t="s">
        <v>22</v>
      </c>
      <c r="F5445" s="31">
        <v>2577829.39</v>
      </c>
      <c r="G5445" s="31">
        <v>2466559.14</v>
      </c>
      <c r="H5445" s="31">
        <v>111270.25</v>
      </c>
      <c r="I5445" s="31"/>
      <c r="J5445" s="36" t="s">
        <v>1935</v>
      </c>
      <c r="K5445" s="30" t="s">
        <v>1929</v>
      </c>
      <c r="L5445" s="9">
        <f>Таблица4[[#This Row],[Поступления]]/Таблица4[[#This Row],[Начисления]]</f>
        <v>0.95683568104559469</v>
      </c>
    </row>
    <row r="5446" spans="1:12" ht="15">
      <c r="A5446" s="47">
        <v>106850</v>
      </c>
      <c r="B5446" s="34" t="s">
        <v>1173</v>
      </c>
      <c r="C5446" s="34" t="s">
        <v>1174</v>
      </c>
      <c r="D5446" s="34" t="s">
        <v>1478</v>
      </c>
      <c r="E5446" s="34" t="s">
        <v>68</v>
      </c>
      <c r="F5446" s="31">
        <v>1741972.65</v>
      </c>
      <c r="G5446" s="31">
        <v>1455115.81</v>
      </c>
      <c r="H5446" s="31">
        <v>286856.83999999985</v>
      </c>
      <c r="I5446" s="31"/>
      <c r="J5446" s="36" t="s">
        <v>1935</v>
      </c>
      <c r="K5446" s="30" t="s">
        <v>1929</v>
      </c>
      <c r="L5446" s="9">
        <f>Таблица4[[#This Row],[Поступления]]/Таблица4[[#This Row],[Начисления]]</f>
        <v>0.83532643867858669</v>
      </c>
    </row>
    <row r="5447" spans="1:12" ht="15">
      <c r="A5447" s="47">
        <v>106851</v>
      </c>
      <c r="B5447" s="34" t="s">
        <v>1173</v>
      </c>
      <c r="C5447" s="34" t="s">
        <v>1174</v>
      </c>
      <c r="D5447" s="34" t="s">
        <v>1478</v>
      </c>
      <c r="E5447" s="34" t="s">
        <v>69</v>
      </c>
      <c r="F5447" s="31">
        <v>1486552.5</v>
      </c>
      <c r="G5447" s="31">
        <v>1364188.07</v>
      </c>
      <c r="H5447" s="31">
        <v>122364.42999999993</v>
      </c>
      <c r="I5447" s="31"/>
      <c r="J5447" s="36" t="s">
        <v>1935</v>
      </c>
      <c r="K5447" s="30" t="s">
        <v>1929</v>
      </c>
      <c r="L5447" s="9">
        <f>Таблица4[[#This Row],[Поступления]]/Таблица4[[#This Row],[Начисления]]</f>
        <v>0.91768576622756348</v>
      </c>
    </row>
    <row r="5448" spans="1:12" ht="15">
      <c r="A5448" s="47">
        <v>106852</v>
      </c>
      <c r="B5448" s="34" t="s">
        <v>1173</v>
      </c>
      <c r="C5448" s="34" t="s">
        <v>1174</v>
      </c>
      <c r="D5448" s="34" t="s">
        <v>1478</v>
      </c>
      <c r="E5448" s="34" t="s">
        <v>23</v>
      </c>
      <c r="F5448" s="31">
        <v>1214868.68</v>
      </c>
      <c r="G5448" s="31">
        <v>608033.19999999995</v>
      </c>
      <c r="H5448" s="31">
        <v>606835.48</v>
      </c>
      <c r="I5448" s="31"/>
      <c r="J5448" s="36" t="s">
        <v>1935</v>
      </c>
      <c r="K5448" s="30" t="s">
        <v>1929</v>
      </c>
      <c r="L5448" s="9">
        <f>Таблица4[[#This Row],[Поступления]]/Таблица4[[#This Row],[Начисления]]</f>
        <v>0.50049294216721429</v>
      </c>
    </row>
    <row r="5449" spans="1:12" ht="15">
      <c r="A5449" s="47">
        <v>106853</v>
      </c>
      <c r="B5449" s="34" t="s">
        <v>1173</v>
      </c>
      <c r="C5449" s="34" t="s">
        <v>1174</v>
      </c>
      <c r="D5449" s="34" t="s">
        <v>1478</v>
      </c>
      <c r="E5449" s="34" t="s">
        <v>181</v>
      </c>
      <c r="F5449" s="31">
        <v>1210327.57</v>
      </c>
      <c r="G5449" s="31">
        <v>546452.46</v>
      </c>
      <c r="H5449" s="31">
        <v>663875.1100000001</v>
      </c>
      <c r="I5449" s="31"/>
      <c r="J5449" s="36" t="s">
        <v>1935</v>
      </c>
      <c r="K5449" s="30" t="s">
        <v>1929</v>
      </c>
      <c r="L5449" s="9">
        <f>Таблица4[[#This Row],[Поступления]]/Таблица4[[#This Row],[Начисления]]</f>
        <v>0.45149137600823214</v>
      </c>
    </row>
    <row r="5450" spans="1:12" ht="15">
      <c r="A5450" s="47">
        <v>106854</v>
      </c>
      <c r="B5450" s="34" t="s">
        <v>1173</v>
      </c>
      <c r="C5450" s="34" t="s">
        <v>1174</v>
      </c>
      <c r="D5450" s="34" t="s">
        <v>1478</v>
      </c>
      <c r="E5450" s="34" t="s">
        <v>225</v>
      </c>
      <c r="F5450" s="31">
        <v>1212886.0900000001</v>
      </c>
      <c r="G5450" s="31">
        <v>673654.69</v>
      </c>
      <c r="H5450" s="31">
        <v>539231.40000000014</v>
      </c>
      <c r="I5450" s="31"/>
      <c r="J5450" s="36" t="s">
        <v>1935</v>
      </c>
      <c r="K5450" s="30" t="s">
        <v>1929</v>
      </c>
      <c r="L5450" s="9">
        <f>Таблица4[[#This Row],[Поступления]]/Таблица4[[#This Row],[Начисления]]</f>
        <v>0.55541463914389511</v>
      </c>
    </row>
    <row r="5451" spans="1:12" ht="15">
      <c r="A5451" s="47">
        <v>106855</v>
      </c>
      <c r="B5451" s="34" t="s">
        <v>1173</v>
      </c>
      <c r="C5451" s="34" t="s">
        <v>1174</v>
      </c>
      <c r="D5451" s="34" t="s">
        <v>1478</v>
      </c>
      <c r="E5451" s="34" t="s">
        <v>182</v>
      </c>
      <c r="F5451" s="31">
        <v>1210758.46</v>
      </c>
      <c r="G5451" s="31">
        <v>614567.99</v>
      </c>
      <c r="H5451" s="31">
        <v>596190.47</v>
      </c>
      <c r="I5451" s="31"/>
      <c r="J5451" s="36" t="s">
        <v>1935</v>
      </c>
      <c r="K5451" s="30" t="s">
        <v>1929</v>
      </c>
      <c r="L5451" s="9">
        <f>Таблица4[[#This Row],[Поступления]]/Таблица4[[#This Row],[Начисления]]</f>
        <v>0.50758925938043831</v>
      </c>
    </row>
    <row r="5452" spans="1:12" ht="15">
      <c r="A5452" s="47">
        <v>106856</v>
      </c>
      <c r="B5452" s="34" t="s">
        <v>1173</v>
      </c>
      <c r="C5452" s="34" t="s">
        <v>1174</v>
      </c>
      <c r="D5452" s="34" t="s">
        <v>1478</v>
      </c>
      <c r="E5452" s="34" t="s">
        <v>184</v>
      </c>
      <c r="F5452" s="31">
        <v>1651253.04</v>
      </c>
      <c r="G5452" s="31">
        <v>1039299.81</v>
      </c>
      <c r="H5452" s="31">
        <v>611953.23</v>
      </c>
      <c r="I5452" s="31"/>
      <c r="J5452" s="36" t="s">
        <v>1935</v>
      </c>
      <c r="K5452" s="30" t="s">
        <v>1929</v>
      </c>
      <c r="L5452" s="9">
        <f>Таблица4[[#This Row],[Поступления]]/Таблица4[[#This Row],[Начисления]]</f>
        <v>0.6294006943962992</v>
      </c>
    </row>
    <row r="5453" spans="1:12" ht="15">
      <c r="A5453" s="47">
        <v>106857</v>
      </c>
      <c r="B5453" s="34" t="s">
        <v>1173</v>
      </c>
      <c r="C5453" s="34" t="s">
        <v>1174</v>
      </c>
      <c r="D5453" s="34" t="s">
        <v>1478</v>
      </c>
      <c r="E5453" s="34" t="s">
        <v>212</v>
      </c>
      <c r="F5453" s="31">
        <v>793045.79</v>
      </c>
      <c r="G5453" s="31">
        <v>1533.18</v>
      </c>
      <c r="H5453" s="31">
        <v>791512.61</v>
      </c>
      <c r="I5453" s="31"/>
      <c r="J5453" s="36" t="s">
        <v>1935</v>
      </c>
      <c r="K5453" s="30" t="s">
        <v>1929</v>
      </c>
      <c r="L5453" s="9">
        <f>Таблица4[[#This Row],[Поступления]]/Таблица4[[#This Row],[Начисления]]</f>
        <v>1.9332805486553305E-3</v>
      </c>
    </row>
    <row r="5454" spans="1:12" ht="15">
      <c r="A5454" s="47">
        <v>106858</v>
      </c>
      <c r="B5454" s="34" t="s">
        <v>1173</v>
      </c>
      <c r="C5454" s="34" t="s">
        <v>1174</v>
      </c>
      <c r="D5454" s="34" t="s">
        <v>1478</v>
      </c>
      <c r="E5454" s="34" t="s">
        <v>142</v>
      </c>
      <c r="F5454" s="31">
        <v>1673318.45</v>
      </c>
      <c r="G5454" s="31">
        <v>733160.31</v>
      </c>
      <c r="H5454" s="31">
        <v>940158.1399999999</v>
      </c>
      <c r="I5454" s="31"/>
      <c r="J5454" s="36" t="s">
        <v>1935</v>
      </c>
      <c r="K5454" s="30" t="s">
        <v>1929</v>
      </c>
      <c r="L5454" s="9">
        <f>Таблица4[[#This Row],[Поступления]]/Таблица4[[#This Row],[Начисления]]</f>
        <v>0.43814750862276103</v>
      </c>
    </row>
    <row r="5455" spans="1:12" ht="15">
      <c r="A5455" s="47">
        <v>106859</v>
      </c>
      <c r="B5455" s="34" t="s">
        <v>1173</v>
      </c>
      <c r="C5455" s="34" t="s">
        <v>1174</v>
      </c>
      <c r="D5455" s="34" t="s">
        <v>1478</v>
      </c>
      <c r="E5455" s="34" t="s">
        <v>109</v>
      </c>
      <c r="F5455" s="31">
        <v>1958460.4</v>
      </c>
      <c r="G5455" s="31">
        <v>1042419.37</v>
      </c>
      <c r="H5455" s="31">
        <v>916041.02999999991</v>
      </c>
      <c r="I5455" s="31"/>
      <c r="J5455" s="36" t="s">
        <v>1935</v>
      </c>
      <c r="K5455" s="30" t="s">
        <v>1929</v>
      </c>
      <c r="L5455" s="9">
        <f>Таблица4[[#This Row],[Поступления]]/Таблица4[[#This Row],[Начисления]]</f>
        <v>0.53226471671318965</v>
      </c>
    </row>
    <row r="5456" spans="1:12" ht="15">
      <c r="A5456" s="47">
        <v>106860</v>
      </c>
      <c r="B5456" s="34" t="s">
        <v>1173</v>
      </c>
      <c r="C5456" s="34" t="s">
        <v>1174</v>
      </c>
      <c r="D5456" s="34" t="s">
        <v>1478</v>
      </c>
      <c r="E5456" s="34" t="s">
        <v>110</v>
      </c>
      <c r="F5456" s="31">
        <v>1837151.06</v>
      </c>
      <c r="G5456" s="31">
        <v>1092941.8600000001</v>
      </c>
      <c r="H5456" s="31">
        <v>744209.2</v>
      </c>
      <c r="I5456" s="31"/>
      <c r="J5456" s="36" t="s">
        <v>1935</v>
      </c>
      <c r="K5456" s="30" t="s">
        <v>1929</v>
      </c>
      <c r="L5456" s="9">
        <f>Таблица4[[#This Row],[Поступления]]/Таблица4[[#This Row],[Начисления]]</f>
        <v>0.59491126440087083</v>
      </c>
    </row>
    <row r="5457" spans="1:12" ht="15">
      <c r="A5457" s="47">
        <v>106861</v>
      </c>
      <c r="B5457" s="34" t="s">
        <v>1173</v>
      </c>
      <c r="C5457" s="34" t="s">
        <v>1174</v>
      </c>
      <c r="D5457" s="34" t="s">
        <v>1478</v>
      </c>
      <c r="E5457" s="34" t="s">
        <v>565</v>
      </c>
      <c r="F5457" s="31">
        <v>2077971.29</v>
      </c>
      <c r="G5457" s="31">
        <v>817265.49</v>
      </c>
      <c r="H5457" s="31">
        <v>1260705.8</v>
      </c>
      <c r="I5457" s="31"/>
      <c r="J5457" s="36" t="s">
        <v>1935</v>
      </c>
      <c r="K5457" s="30" t="s">
        <v>1929</v>
      </c>
      <c r="L5457" s="9">
        <f>Таблица4[[#This Row],[Поступления]]/Таблица4[[#This Row],[Начисления]]</f>
        <v>0.39329970242274137</v>
      </c>
    </row>
    <row r="5458" spans="1:12" ht="15">
      <c r="A5458" s="47">
        <v>106862</v>
      </c>
      <c r="B5458" s="34" t="s">
        <v>1173</v>
      </c>
      <c r="C5458" s="34" t="s">
        <v>1174</v>
      </c>
      <c r="D5458" s="34" t="s">
        <v>1478</v>
      </c>
      <c r="E5458" s="34" t="s">
        <v>264</v>
      </c>
      <c r="F5458" s="31">
        <v>1539985.6</v>
      </c>
      <c r="G5458" s="31">
        <v>1012326.64</v>
      </c>
      <c r="H5458" s="31">
        <v>527658.96000000008</v>
      </c>
      <c r="I5458" s="31"/>
      <c r="J5458" s="36" t="s">
        <v>1935</v>
      </c>
      <c r="K5458" s="30" t="s">
        <v>1929</v>
      </c>
      <c r="L5458" s="9">
        <f>Таблица4[[#This Row],[Поступления]]/Таблица4[[#This Row],[Начисления]]</f>
        <v>0.65736110779217671</v>
      </c>
    </row>
    <row r="5459" spans="1:12" ht="15">
      <c r="A5459" s="47">
        <v>106863</v>
      </c>
      <c r="B5459" s="34" t="s">
        <v>1173</v>
      </c>
      <c r="C5459" s="34" t="s">
        <v>1174</v>
      </c>
      <c r="D5459" s="34" t="s">
        <v>1478</v>
      </c>
      <c r="E5459" s="34" t="s">
        <v>195</v>
      </c>
      <c r="F5459" s="31">
        <v>1547160.55</v>
      </c>
      <c r="G5459" s="31">
        <v>836766.55</v>
      </c>
      <c r="H5459" s="31">
        <v>710394</v>
      </c>
      <c r="I5459" s="31"/>
      <c r="J5459" s="36" t="s">
        <v>1935</v>
      </c>
      <c r="K5459" s="30" t="s">
        <v>1929</v>
      </c>
      <c r="L5459" s="9">
        <f>Таблица4[[#This Row],[Поступления]]/Таблица4[[#This Row],[Начисления]]</f>
        <v>0.54084015391938478</v>
      </c>
    </row>
    <row r="5460" spans="1:12" ht="15">
      <c r="A5460" s="47">
        <v>106864</v>
      </c>
      <c r="B5460" s="34" t="s">
        <v>1173</v>
      </c>
      <c r="C5460" s="34" t="s">
        <v>1174</v>
      </c>
      <c r="D5460" s="34" t="s">
        <v>1478</v>
      </c>
      <c r="E5460" s="34" t="s">
        <v>247</v>
      </c>
      <c r="F5460" s="31">
        <v>1027346.86</v>
      </c>
      <c r="G5460" s="31">
        <v>1016073.26</v>
      </c>
      <c r="H5460" s="31">
        <v>11273.599999999977</v>
      </c>
      <c r="I5460" s="31"/>
      <c r="J5460" s="36" t="s">
        <v>1935</v>
      </c>
      <c r="K5460" s="30" t="s">
        <v>1929</v>
      </c>
      <c r="L5460" s="9">
        <f>Таблица4[[#This Row],[Поступления]]/Таблица4[[#This Row],[Начисления]]</f>
        <v>0.98902649101395024</v>
      </c>
    </row>
    <row r="5461" spans="1:12" ht="15">
      <c r="A5461" s="47">
        <v>106865</v>
      </c>
      <c r="B5461" s="34" t="s">
        <v>1173</v>
      </c>
      <c r="C5461" s="34" t="s">
        <v>1174</v>
      </c>
      <c r="D5461" s="34" t="s">
        <v>1478</v>
      </c>
      <c r="E5461" s="34" t="s">
        <v>196</v>
      </c>
      <c r="F5461" s="31">
        <v>1547315.42</v>
      </c>
      <c r="G5461" s="31">
        <v>835027.16</v>
      </c>
      <c r="H5461" s="31">
        <v>712288.25999999989</v>
      </c>
      <c r="I5461" s="31"/>
      <c r="J5461" s="36" t="s">
        <v>1935</v>
      </c>
      <c r="K5461" s="30" t="s">
        <v>1929</v>
      </c>
      <c r="L5461" s="9">
        <f>Таблица4[[#This Row],[Поступления]]/Таблица4[[#This Row],[Начисления]]</f>
        <v>0.53966188742564203</v>
      </c>
    </row>
    <row r="5462" spans="1:12" ht="15">
      <c r="A5462" s="47">
        <v>106866</v>
      </c>
      <c r="B5462" s="34" t="s">
        <v>1173</v>
      </c>
      <c r="C5462" s="34" t="s">
        <v>1174</v>
      </c>
      <c r="D5462" s="34" t="s">
        <v>1478</v>
      </c>
      <c r="E5462" s="34" t="s">
        <v>248</v>
      </c>
      <c r="F5462" s="31">
        <v>1567049.01</v>
      </c>
      <c r="G5462" s="31">
        <v>1024174.79</v>
      </c>
      <c r="H5462" s="31">
        <v>542874.22</v>
      </c>
      <c r="I5462" s="31"/>
      <c r="J5462" s="36" t="s">
        <v>1935</v>
      </c>
      <c r="K5462" s="30" t="s">
        <v>1929</v>
      </c>
      <c r="L5462" s="9">
        <f>Таблица4[[#This Row],[Поступления]]/Таблица4[[#This Row],[Начисления]]</f>
        <v>0.65356908652142287</v>
      </c>
    </row>
    <row r="5463" spans="1:12" ht="15">
      <c r="A5463" s="47">
        <v>106867</v>
      </c>
      <c r="B5463" s="34" t="s">
        <v>1173</v>
      </c>
      <c r="C5463" s="34" t="s">
        <v>1174</v>
      </c>
      <c r="D5463" s="34" t="s">
        <v>1478</v>
      </c>
      <c r="E5463" s="34" t="s">
        <v>174</v>
      </c>
      <c r="F5463" s="31">
        <v>881240.21</v>
      </c>
      <c r="G5463" s="31">
        <v>827891.03</v>
      </c>
      <c r="H5463" s="31">
        <v>53349.179999999935</v>
      </c>
      <c r="I5463" s="31"/>
      <c r="J5463" s="36" t="s">
        <v>1935</v>
      </c>
      <c r="K5463" s="30" t="s">
        <v>1929</v>
      </c>
      <c r="L5463" s="9">
        <f>Таблица4[[#This Row],[Поступления]]/Таблица4[[#This Row],[Начисления]]</f>
        <v>0.93946125086598131</v>
      </c>
    </row>
    <row r="5464" spans="1:12" ht="15">
      <c r="A5464" s="47">
        <v>106868</v>
      </c>
      <c r="B5464" s="34" t="s">
        <v>1173</v>
      </c>
      <c r="C5464" s="34" t="s">
        <v>1174</v>
      </c>
      <c r="D5464" s="34" t="s">
        <v>1478</v>
      </c>
      <c r="E5464" s="34" t="s">
        <v>266</v>
      </c>
      <c r="F5464" s="31">
        <v>1569271.07</v>
      </c>
      <c r="G5464" s="31">
        <v>845962.2</v>
      </c>
      <c r="H5464" s="31">
        <v>723308.87000000011</v>
      </c>
      <c r="I5464" s="31"/>
      <c r="J5464" s="36" t="s">
        <v>1935</v>
      </c>
      <c r="K5464" s="30" t="s">
        <v>1929</v>
      </c>
      <c r="L5464" s="9">
        <f>Таблица4[[#This Row],[Поступления]]/Таблица4[[#This Row],[Начисления]]</f>
        <v>0.53907971425229928</v>
      </c>
    </row>
    <row r="5465" spans="1:12" ht="15">
      <c r="A5465" s="47">
        <v>106869</v>
      </c>
      <c r="B5465" s="34" t="s">
        <v>1173</v>
      </c>
      <c r="C5465" s="34" t="s">
        <v>1174</v>
      </c>
      <c r="D5465" s="34" t="s">
        <v>1478</v>
      </c>
      <c r="E5465" s="34" t="s">
        <v>175</v>
      </c>
      <c r="F5465" s="31">
        <v>1544795.54</v>
      </c>
      <c r="G5465" s="31">
        <v>537705.48</v>
      </c>
      <c r="H5465" s="31">
        <v>1007090.06</v>
      </c>
      <c r="I5465" s="31"/>
      <c r="J5465" s="36" t="s">
        <v>1935</v>
      </c>
      <c r="K5465" s="30" t="s">
        <v>1929</v>
      </c>
      <c r="L5465" s="9">
        <f>Таблица4[[#This Row],[Поступления]]/Таблица4[[#This Row],[Начисления]]</f>
        <v>0.34807550001082987</v>
      </c>
    </row>
    <row r="5466" spans="1:12" ht="15">
      <c r="A5466" s="47">
        <v>106870</v>
      </c>
      <c r="B5466" s="34" t="s">
        <v>1173</v>
      </c>
      <c r="C5466" s="34" t="s">
        <v>1174</v>
      </c>
      <c r="D5466" s="34" t="s">
        <v>1478</v>
      </c>
      <c r="E5466" s="34" t="s">
        <v>267</v>
      </c>
      <c r="F5466" s="31">
        <v>1834218.66</v>
      </c>
      <c r="G5466" s="31">
        <v>1286403.24</v>
      </c>
      <c r="H5466" s="31">
        <v>547815.41999999993</v>
      </c>
      <c r="I5466" s="31"/>
      <c r="J5466" s="36" t="s">
        <v>1935</v>
      </c>
      <c r="K5466" s="30" t="s">
        <v>1929</v>
      </c>
      <c r="L5466" s="9">
        <f>Таблица4[[#This Row],[Поступления]]/Таблица4[[#This Row],[Начисления]]</f>
        <v>0.7013358156546069</v>
      </c>
    </row>
    <row r="5467" spans="1:12" ht="15">
      <c r="A5467" s="47">
        <v>106871</v>
      </c>
      <c r="B5467" s="34" t="s">
        <v>1173</v>
      </c>
      <c r="C5467" s="34" t="s">
        <v>1174</v>
      </c>
      <c r="D5467" s="34" t="s">
        <v>1478</v>
      </c>
      <c r="E5467" s="34" t="s">
        <v>176</v>
      </c>
      <c r="F5467" s="31">
        <v>1567959.51</v>
      </c>
      <c r="G5467" s="31">
        <v>889476.17</v>
      </c>
      <c r="H5467" s="31">
        <v>678483.34</v>
      </c>
      <c r="I5467" s="31"/>
      <c r="J5467" s="36" t="s">
        <v>1935</v>
      </c>
      <c r="K5467" s="30" t="s">
        <v>1929</v>
      </c>
      <c r="L5467" s="9">
        <f>Таблица4[[#This Row],[Поступления]]/Таблица4[[#This Row],[Начисления]]</f>
        <v>0.56728261433230509</v>
      </c>
    </row>
    <row r="5468" spans="1:12" ht="15">
      <c r="A5468" s="47">
        <v>106872</v>
      </c>
      <c r="B5468" s="34" t="s">
        <v>1173</v>
      </c>
      <c r="C5468" s="34" t="s">
        <v>1174</v>
      </c>
      <c r="D5468" s="34" t="s">
        <v>1478</v>
      </c>
      <c r="E5468" s="34" t="s">
        <v>268</v>
      </c>
      <c r="F5468" s="31">
        <v>1219703.52</v>
      </c>
      <c r="G5468" s="31">
        <v>715433.86</v>
      </c>
      <c r="H5468" s="31">
        <v>504269.66000000003</v>
      </c>
      <c r="I5468" s="31"/>
      <c r="J5468" s="36" t="s">
        <v>1935</v>
      </c>
      <c r="K5468" s="30" t="s">
        <v>1929</v>
      </c>
      <c r="L5468" s="9">
        <f>Таблица4[[#This Row],[Поступления]]/Таблица4[[#This Row],[Начисления]]</f>
        <v>0.58656374132625277</v>
      </c>
    </row>
    <row r="5469" spans="1:12" ht="15">
      <c r="A5469" s="47">
        <v>106873</v>
      </c>
      <c r="B5469" s="34" t="s">
        <v>1173</v>
      </c>
      <c r="C5469" s="34" t="s">
        <v>1174</v>
      </c>
      <c r="D5469" s="34" t="s">
        <v>1478</v>
      </c>
      <c r="E5469" s="34" t="s">
        <v>214</v>
      </c>
      <c r="F5469" s="31">
        <v>1451515.58</v>
      </c>
      <c r="G5469" s="31">
        <v>824519.77</v>
      </c>
      <c r="H5469" s="31">
        <v>626995.81000000006</v>
      </c>
      <c r="I5469" s="31"/>
      <c r="J5469" s="36" t="s">
        <v>1935</v>
      </c>
      <c r="K5469" s="30" t="s">
        <v>1929</v>
      </c>
      <c r="L5469" s="9">
        <f>Таблица4[[#This Row],[Поступления]]/Таблица4[[#This Row],[Начисления]]</f>
        <v>0.56804059244062677</v>
      </c>
    </row>
    <row r="5470" spans="1:12" ht="15">
      <c r="A5470" s="47">
        <v>106874</v>
      </c>
      <c r="B5470" s="34" t="s">
        <v>1173</v>
      </c>
      <c r="C5470" s="34" t="s">
        <v>1174</v>
      </c>
      <c r="D5470" s="34" t="s">
        <v>1478</v>
      </c>
      <c r="E5470" s="34" t="s">
        <v>305</v>
      </c>
      <c r="F5470" s="31">
        <v>1226412.6499999999</v>
      </c>
      <c r="G5470" s="31">
        <v>672738.6</v>
      </c>
      <c r="H5470" s="31">
        <v>553674.04999999993</v>
      </c>
      <c r="I5470" s="31"/>
      <c r="J5470" s="36" t="s">
        <v>1935</v>
      </c>
      <c r="K5470" s="30" t="s">
        <v>1929</v>
      </c>
      <c r="L5470" s="9">
        <f>Таблица4[[#This Row],[Поступления]]/Таблица4[[#This Row],[Начисления]]</f>
        <v>0.54854179790138335</v>
      </c>
    </row>
    <row r="5471" spans="1:12" ht="15">
      <c r="A5471" s="47">
        <v>106875</v>
      </c>
      <c r="B5471" s="34" t="s">
        <v>1173</v>
      </c>
      <c r="C5471" s="34" t="s">
        <v>1174</v>
      </c>
      <c r="D5471" s="34" t="s">
        <v>1478</v>
      </c>
      <c r="E5471" s="34" t="s">
        <v>269</v>
      </c>
      <c r="F5471" s="31">
        <v>1225279.1100000001</v>
      </c>
      <c r="G5471" s="31">
        <v>828269.59</v>
      </c>
      <c r="H5471" s="31">
        <v>397009.52000000014</v>
      </c>
      <c r="I5471" s="31"/>
      <c r="J5471" s="36" t="s">
        <v>1935</v>
      </c>
      <c r="K5471" s="30" t="s">
        <v>1929</v>
      </c>
      <c r="L5471" s="9">
        <f>Таблица4[[#This Row],[Поступления]]/Таблица4[[#This Row],[Начисления]]</f>
        <v>0.6759844212148528</v>
      </c>
    </row>
    <row r="5472" spans="1:12" ht="15">
      <c r="A5472" s="47">
        <v>106876</v>
      </c>
      <c r="B5472" s="34" t="s">
        <v>1173</v>
      </c>
      <c r="C5472" s="34" t="s">
        <v>1174</v>
      </c>
      <c r="D5472" s="34" t="s">
        <v>1478</v>
      </c>
      <c r="E5472" s="34" t="s">
        <v>177</v>
      </c>
      <c r="F5472" s="31">
        <v>1569947.65</v>
      </c>
      <c r="G5472" s="31">
        <v>925321.57</v>
      </c>
      <c r="H5472" s="31">
        <v>644626.07999999996</v>
      </c>
      <c r="I5472" s="31"/>
      <c r="J5472" s="36" t="s">
        <v>1935</v>
      </c>
      <c r="K5472" s="30" t="s">
        <v>1929</v>
      </c>
      <c r="L5472" s="9">
        <f>Таблица4[[#This Row],[Поступления]]/Таблица4[[#This Row],[Начисления]]</f>
        <v>0.58939644898350596</v>
      </c>
    </row>
    <row r="5473" spans="1:12" ht="15">
      <c r="A5473" s="47">
        <v>106877</v>
      </c>
      <c r="B5473" s="34" t="s">
        <v>1173</v>
      </c>
      <c r="C5473" s="34" t="s">
        <v>1174</v>
      </c>
      <c r="D5473" s="34" t="s">
        <v>1478</v>
      </c>
      <c r="E5473" s="34" t="s">
        <v>514</v>
      </c>
      <c r="F5473" s="31">
        <v>1232318.58</v>
      </c>
      <c r="G5473" s="31">
        <v>740487.94</v>
      </c>
      <c r="H5473" s="31">
        <v>491830.64000000013</v>
      </c>
      <c r="I5473" s="31"/>
      <c r="J5473" s="36" t="s">
        <v>1935</v>
      </c>
      <c r="K5473" s="30" t="s">
        <v>1929</v>
      </c>
      <c r="L5473" s="9">
        <f>Таблица4[[#This Row],[Поступления]]/Таблица4[[#This Row],[Начисления]]</f>
        <v>0.60089002309776085</v>
      </c>
    </row>
    <row r="5474" spans="1:12" ht="15">
      <c r="A5474" s="47">
        <v>106878</v>
      </c>
      <c r="B5474" s="34" t="s">
        <v>1173</v>
      </c>
      <c r="C5474" s="34" t="s">
        <v>1174</v>
      </c>
      <c r="D5474" s="34" t="s">
        <v>1478</v>
      </c>
      <c r="E5474" s="34" t="s">
        <v>126</v>
      </c>
      <c r="F5474" s="31">
        <v>1569988.21</v>
      </c>
      <c r="G5474" s="31">
        <v>1048573.11</v>
      </c>
      <c r="H5474" s="31">
        <v>521415.1</v>
      </c>
      <c r="I5474" s="31"/>
      <c r="J5474" s="36" t="s">
        <v>1935</v>
      </c>
      <c r="K5474" s="30" t="s">
        <v>1929</v>
      </c>
      <c r="L5474" s="9">
        <f>Таблица4[[#This Row],[Поступления]]/Таблица4[[#This Row],[Начисления]]</f>
        <v>0.66788597730934551</v>
      </c>
    </row>
    <row r="5475" spans="1:12" ht="15">
      <c r="A5475" s="47">
        <v>106879</v>
      </c>
      <c r="B5475" s="34" t="s">
        <v>1173</v>
      </c>
      <c r="C5475" s="34" t="s">
        <v>1174</v>
      </c>
      <c r="D5475" s="34" t="s">
        <v>1478</v>
      </c>
      <c r="E5475" s="34" t="s">
        <v>197</v>
      </c>
      <c r="F5475" s="31">
        <v>1221330.78</v>
      </c>
      <c r="G5475" s="31">
        <v>738429.21</v>
      </c>
      <c r="H5475" s="31">
        <v>482901.57000000007</v>
      </c>
      <c r="I5475" s="31"/>
      <c r="J5475" s="36" t="s">
        <v>1935</v>
      </c>
      <c r="K5475" s="30" t="s">
        <v>1929</v>
      </c>
      <c r="L5475" s="9">
        <f>Таблица4[[#This Row],[Поступления]]/Таблица4[[#This Row],[Начисления]]</f>
        <v>0.60461033332837144</v>
      </c>
    </row>
    <row r="5476" spans="1:12" ht="15">
      <c r="A5476" s="47">
        <v>106880</v>
      </c>
      <c r="B5476" s="34" t="s">
        <v>1173</v>
      </c>
      <c r="C5476" s="34" t="s">
        <v>1174</v>
      </c>
      <c r="D5476" s="34" t="s">
        <v>1478</v>
      </c>
      <c r="E5476" s="34" t="s">
        <v>127</v>
      </c>
      <c r="F5476" s="31">
        <v>1536311.41</v>
      </c>
      <c r="G5476" s="31">
        <v>905787.86</v>
      </c>
      <c r="H5476" s="31">
        <v>630523.54999999993</v>
      </c>
      <c r="I5476" s="31"/>
      <c r="J5476" s="36" t="s">
        <v>1935</v>
      </c>
      <c r="K5476" s="30" t="s">
        <v>1929</v>
      </c>
      <c r="L5476" s="9">
        <f>Таблица4[[#This Row],[Поступления]]/Таблица4[[#This Row],[Начисления]]</f>
        <v>0.58958610481191442</v>
      </c>
    </row>
    <row r="5477" spans="1:12" ht="15">
      <c r="A5477" s="47">
        <v>106881</v>
      </c>
      <c r="B5477" s="34" t="s">
        <v>1173</v>
      </c>
      <c r="C5477" s="34" t="s">
        <v>1174</v>
      </c>
      <c r="D5477" s="34" t="s">
        <v>1478</v>
      </c>
      <c r="E5477" s="34" t="s">
        <v>515</v>
      </c>
      <c r="F5477" s="31">
        <v>1211286.1000000001</v>
      </c>
      <c r="G5477" s="31">
        <v>754302.6</v>
      </c>
      <c r="H5477" s="31">
        <v>456983.50000000012</v>
      </c>
      <c r="I5477" s="31"/>
      <c r="J5477" s="36" t="s">
        <v>1935</v>
      </c>
      <c r="K5477" s="30" t="s">
        <v>1929</v>
      </c>
      <c r="L5477" s="9">
        <f>Таблица4[[#This Row],[Поступления]]/Таблица4[[#This Row],[Начисления]]</f>
        <v>0.62272868482516219</v>
      </c>
    </row>
    <row r="5478" spans="1:12" ht="15">
      <c r="A5478" s="47">
        <v>106882</v>
      </c>
      <c r="B5478" s="34" t="s">
        <v>1173</v>
      </c>
      <c r="C5478" s="34" t="s">
        <v>1174</v>
      </c>
      <c r="D5478" s="34" t="s">
        <v>1478</v>
      </c>
      <c r="E5478" s="34" t="s">
        <v>128</v>
      </c>
      <c r="F5478" s="31">
        <v>261479.91</v>
      </c>
      <c r="G5478" s="31">
        <v>205968.45</v>
      </c>
      <c r="H5478" s="31">
        <v>55511.459999999992</v>
      </c>
      <c r="I5478" s="31"/>
      <c r="J5478" s="36" t="s">
        <v>1935</v>
      </c>
      <c r="K5478" s="30" t="s">
        <v>1929</v>
      </c>
      <c r="L5478" s="9">
        <f>Таблица4[[#This Row],[Поступления]]/Таблица4[[#This Row],[Начисления]]</f>
        <v>0.78770277227034391</v>
      </c>
    </row>
    <row r="5479" spans="1:12" ht="15">
      <c r="A5479" s="47">
        <v>106883</v>
      </c>
      <c r="B5479" s="34" t="s">
        <v>1173</v>
      </c>
      <c r="C5479" s="34" t="s">
        <v>1174</v>
      </c>
      <c r="D5479" s="34" t="s">
        <v>1478</v>
      </c>
      <c r="E5479" s="34" t="s">
        <v>516</v>
      </c>
      <c r="F5479" s="31">
        <v>1225713.33</v>
      </c>
      <c r="G5479" s="31">
        <v>708834.66</v>
      </c>
      <c r="H5479" s="31">
        <v>516878.67000000004</v>
      </c>
      <c r="I5479" s="31"/>
      <c r="J5479" s="36" t="s">
        <v>1935</v>
      </c>
      <c r="K5479" s="30" t="s">
        <v>1929</v>
      </c>
      <c r="L5479" s="9">
        <f>Таблица4[[#This Row],[Поступления]]/Таблица4[[#This Row],[Начисления]]</f>
        <v>0.57830378657952586</v>
      </c>
    </row>
    <row r="5480" spans="1:12" ht="15">
      <c r="A5480" s="47">
        <v>106884</v>
      </c>
      <c r="B5480" s="34" t="s">
        <v>1173</v>
      </c>
      <c r="C5480" s="34" t="s">
        <v>1174</v>
      </c>
      <c r="D5480" s="34" t="s">
        <v>1478</v>
      </c>
      <c r="E5480" s="34" t="s">
        <v>1984</v>
      </c>
      <c r="F5480" s="31">
        <v>1033917.4399999999</v>
      </c>
      <c r="G5480" s="31">
        <v>946990.06</v>
      </c>
      <c r="H5480" s="31">
        <v>86927.379999999888</v>
      </c>
      <c r="I5480" s="31"/>
      <c r="J5480" s="36" t="s">
        <v>1935</v>
      </c>
      <c r="K5480" s="30" t="s">
        <v>1929</v>
      </c>
      <c r="L5480" s="9">
        <f>Таблица4[[#This Row],[Поступления]]/Таблица4[[#This Row],[Начисления]]</f>
        <v>0.91592425406810052</v>
      </c>
    </row>
    <row r="5481" spans="1:12" ht="15">
      <c r="A5481" s="47">
        <v>106885</v>
      </c>
      <c r="B5481" s="34" t="s">
        <v>1173</v>
      </c>
      <c r="C5481" s="34" t="s">
        <v>1174</v>
      </c>
      <c r="D5481" s="34" t="s">
        <v>1478</v>
      </c>
      <c r="E5481" s="34" t="s">
        <v>1985</v>
      </c>
      <c r="F5481" s="31">
        <v>372818.32</v>
      </c>
      <c r="G5481" s="31">
        <v>0</v>
      </c>
      <c r="H5481" s="31">
        <v>372818.32</v>
      </c>
      <c r="I5481" s="31"/>
      <c r="J5481" s="36" t="s">
        <v>1935</v>
      </c>
      <c r="K5481" s="30" t="s">
        <v>1929</v>
      </c>
      <c r="L5481" s="9">
        <f>Таблица4[[#This Row],[Поступления]]/Таблица4[[#This Row],[Начисления]]</f>
        <v>0</v>
      </c>
    </row>
    <row r="5482" spans="1:12" ht="15">
      <c r="A5482" s="47">
        <v>106886</v>
      </c>
      <c r="B5482" s="34" t="s">
        <v>1173</v>
      </c>
      <c r="C5482" s="34" t="s">
        <v>1174</v>
      </c>
      <c r="D5482" s="34" t="s">
        <v>1478</v>
      </c>
      <c r="E5482" s="34" t="s">
        <v>846</v>
      </c>
      <c r="F5482" s="31">
        <v>1199195.73</v>
      </c>
      <c r="G5482" s="31">
        <v>780572.78</v>
      </c>
      <c r="H5482" s="31">
        <v>418622.94999999995</v>
      </c>
      <c r="I5482" s="31"/>
      <c r="J5482" s="36" t="s">
        <v>1935</v>
      </c>
      <c r="K5482" s="30" t="s">
        <v>1929</v>
      </c>
      <c r="L5482" s="9">
        <f>Таблица4[[#This Row],[Поступления]]/Таблица4[[#This Row],[Начисления]]</f>
        <v>0.65091357521761695</v>
      </c>
    </row>
    <row r="5483" spans="1:12" ht="15">
      <c r="A5483" s="47">
        <v>106887</v>
      </c>
      <c r="B5483" s="34" t="s">
        <v>1173</v>
      </c>
      <c r="C5483" s="34" t="s">
        <v>1174</v>
      </c>
      <c r="D5483" s="34" t="s">
        <v>1478</v>
      </c>
      <c r="E5483" s="34" t="s">
        <v>847</v>
      </c>
      <c r="F5483" s="31">
        <v>2135161.37</v>
      </c>
      <c r="G5483" s="31">
        <v>1213613.31</v>
      </c>
      <c r="H5483" s="31">
        <v>921548.06</v>
      </c>
      <c r="I5483" s="31"/>
      <c r="J5483" s="36" t="s">
        <v>1935</v>
      </c>
      <c r="K5483" s="30" t="s">
        <v>1929</v>
      </c>
      <c r="L5483" s="9">
        <f>Таблица4[[#This Row],[Поступления]]/Таблица4[[#This Row],[Начисления]]</f>
        <v>0.56839418652464657</v>
      </c>
    </row>
    <row r="5484" spans="1:12" ht="15">
      <c r="A5484" s="47">
        <v>106889</v>
      </c>
      <c r="B5484" s="34" t="s">
        <v>1173</v>
      </c>
      <c r="C5484" s="34" t="s">
        <v>1174</v>
      </c>
      <c r="D5484" s="34" t="s">
        <v>1478</v>
      </c>
      <c r="E5484" s="34" t="s">
        <v>1986</v>
      </c>
      <c r="F5484" s="31">
        <v>1777212.67</v>
      </c>
      <c r="G5484" s="31">
        <v>0</v>
      </c>
      <c r="H5484" s="31">
        <v>1777212.67</v>
      </c>
      <c r="I5484" s="31"/>
      <c r="J5484" s="36" t="s">
        <v>1935</v>
      </c>
      <c r="K5484" s="30" t="s">
        <v>1929</v>
      </c>
      <c r="L5484" s="9">
        <f>Таблица4[[#This Row],[Поступления]]/Таблица4[[#This Row],[Начисления]]</f>
        <v>0</v>
      </c>
    </row>
    <row r="5485" spans="1:12" ht="15">
      <c r="A5485" s="47">
        <v>106890</v>
      </c>
      <c r="B5485" s="34" t="s">
        <v>1173</v>
      </c>
      <c r="C5485" s="34" t="s">
        <v>1174</v>
      </c>
      <c r="D5485" s="34" t="s">
        <v>1478</v>
      </c>
      <c r="E5485" s="34" t="s">
        <v>798</v>
      </c>
      <c r="F5485" s="31">
        <v>2549317.94</v>
      </c>
      <c r="G5485" s="31">
        <v>673487.68</v>
      </c>
      <c r="H5485" s="31">
        <v>1875830.2599999998</v>
      </c>
      <c r="I5485" s="31"/>
      <c r="J5485" s="36" t="s">
        <v>1935</v>
      </c>
      <c r="K5485" s="30" t="s">
        <v>1929</v>
      </c>
      <c r="L5485" s="9">
        <f>Таблица4[[#This Row],[Поступления]]/Таблица4[[#This Row],[Начисления]]</f>
        <v>0.26418347803255959</v>
      </c>
    </row>
    <row r="5486" spans="1:12" ht="15">
      <c r="A5486" s="47">
        <v>106891</v>
      </c>
      <c r="B5486" s="34" t="s">
        <v>1173</v>
      </c>
      <c r="C5486" s="34" t="s">
        <v>1174</v>
      </c>
      <c r="D5486" s="34" t="s">
        <v>1478</v>
      </c>
      <c r="E5486" s="34" t="s">
        <v>848</v>
      </c>
      <c r="F5486" s="31">
        <v>2270084.67</v>
      </c>
      <c r="G5486" s="31">
        <v>1166081.47</v>
      </c>
      <c r="H5486" s="31">
        <v>1104003.2</v>
      </c>
      <c r="I5486" s="31"/>
      <c r="J5486" s="36" t="s">
        <v>1935</v>
      </c>
      <c r="K5486" s="30" t="s">
        <v>1929</v>
      </c>
      <c r="L5486" s="9">
        <f>Таблица4[[#This Row],[Поступления]]/Таблица4[[#This Row],[Начисления]]</f>
        <v>0.51367311775203517</v>
      </c>
    </row>
    <row r="5487" spans="1:12" ht="15">
      <c r="A5487" s="47">
        <v>106892</v>
      </c>
      <c r="B5487" s="34" t="s">
        <v>1173</v>
      </c>
      <c r="C5487" s="34" t="s">
        <v>1174</v>
      </c>
      <c r="D5487" s="34" t="s">
        <v>1478</v>
      </c>
      <c r="E5487" s="34" t="s">
        <v>836</v>
      </c>
      <c r="F5487" s="31">
        <v>1663648.77</v>
      </c>
      <c r="G5487" s="31">
        <v>1177584.95</v>
      </c>
      <c r="H5487" s="31">
        <v>486063.82000000007</v>
      </c>
      <c r="I5487" s="31"/>
      <c r="J5487" s="36" t="s">
        <v>1935</v>
      </c>
      <c r="K5487" s="30" t="s">
        <v>1929</v>
      </c>
      <c r="L5487" s="9">
        <f>Таблица4[[#This Row],[Поступления]]/Таблица4[[#This Row],[Начисления]]</f>
        <v>0.70783266951232737</v>
      </c>
    </row>
    <row r="5488" spans="1:12" ht="15">
      <c r="A5488" s="47">
        <v>106893</v>
      </c>
      <c r="B5488" s="34" t="s">
        <v>1173</v>
      </c>
      <c r="C5488" s="34" t="s">
        <v>1174</v>
      </c>
      <c r="D5488" s="34" t="s">
        <v>1478</v>
      </c>
      <c r="E5488" s="34" t="s">
        <v>849</v>
      </c>
      <c r="F5488" s="31">
        <v>1226996.75</v>
      </c>
      <c r="G5488" s="31">
        <v>952925.17</v>
      </c>
      <c r="H5488" s="31">
        <v>274071.57999999996</v>
      </c>
      <c r="I5488" s="31"/>
      <c r="J5488" s="36" t="s">
        <v>1935</v>
      </c>
      <c r="K5488" s="30" t="s">
        <v>1929</v>
      </c>
      <c r="L5488" s="9">
        <f>Таблица4[[#This Row],[Поступления]]/Таблица4[[#This Row],[Начисления]]</f>
        <v>0.77663218749356921</v>
      </c>
    </row>
    <row r="5489" spans="1:12" ht="15">
      <c r="A5489" s="47">
        <v>106894</v>
      </c>
      <c r="B5489" s="34" t="s">
        <v>1173</v>
      </c>
      <c r="C5489" s="34" t="s">
        <v>1174</v>
      </c>
      <c r="D5489" s="34" t="s">
        <v>1479</v>
      </c>
      <c r="E5489" s="34" t="s">
        <v>18</v>
      </c>
      <c r="F5489" s="31">
        <v>408316.21</v>
      </c>
      <c r="G5489" s="31">
        <v>296180.06</v>
      </c>
      <c r="H5489" s="31">
        <v>112136.15000000002</v>
      </c>
      <c r="I5489" s="31"/>
      <c r="J5489" s="36" t="s">
        <v>1938</v>
      </c>
      <c r="K5489" s="30" t="s">
        <v>1929</v>
      </c>
      <c r="L5489" s="9">
        <f>Таблица4[[#This Row],[Поступления]]/Таблица4[[#This Row],[Начисления]]</f>
        <v>0.7253693405902254</v>
      </c>
    </row>
    <row r="5490" spans="1:12" ht="15">
      <c r="A5490" s="47">
        <v>106895</v>
      </c>
      <c r="B5490" s="34" t="s">
        <v>1173</v>
      </c>
      <c r="C5490" s="34" t="s">
        <v>1174</v>
      </c>
      <c r="D5490" s="34" t="s">
        <v>1479</v>
      </c>
      <c r="E5490" s="34" t="s">
        <v>20</v>
      </c>
      <c r="F5490" s="31">
        <v>412752.82</v>
      </c>
      <c r="G5490" s="31">
        <v>344455.29</v>
      </c>
      <c r="H5490" s="31">
        <v>68297.530000000028</v>
      </c>
      <c r="I5490" s="31"/>
      <c r="J5490" s="36" t="s">
        <v>1938</v>
      </c>
      <c r="K5490" s="30" t="s">
        <v>1929</v>
      </c>
      <c r="L5490" s="9">
        <f>Таблица4[[#This Row],[Поступления]]/Таблица4[[#This Row],[Начисления]]</f>
        <v>0.83453164535617219</v>
      </c>
    </row>
    <row r="5491" spans="1:12" ht="15">
      <c r="A5491" s="47">
        <v>106896</v>
      </c>
      <c r="B5491" s="34" t="s">
        <v>1173</v>
      </c>
      <c r="C5491" s="34" t="s">
        <v>1174</v>
      </c>
      <c r="D5491" s="34" t="s">
        <v>1479</v>
      </c>
      <c r="E5491" s="34" t="s">
        <v>25</v>
      </c>
      <c r="F5491" s="31">
        <v>408409.63</v>
      </c>
      <c r="G5491" s="31">
        <v>359951.8</v>
      </c>
      <c r="H5491" s="31">
        <v>48457.830000000016</v>
      </c>
      <c r="I5491" s="31"/>
      <c r="J5491" s="36" t="s">
        <v>1938</v>
      </c>
      <c r="K5491" s="30" t="s">
        <v>1929</v>
      </c>
      <c r="L5491" s="9">
        <f>Таблица4[[#This Row],[Поступления]]/Таблица4[[#This Row],[Начисления]]</f>
        <v>0.88134993290927044</v>
      </c>
    </row>
    <row r="5492" spans="1:12" ht="15">
      <c r="A5492" s="47">
        <v>106897</v>
      </c>
      <c r="B5492" s="34" t="s">
        <v>1173</v>
      </c>
      <c r="C5492" s="34" t="s">
        <v>1174</v>
      </c>
      <c r="D5492" s="34" t="s">
        <v>1479</v>
      </c>
      <c r="E5492" s="34" t="s">
        <v>30</v>
      </c>
      <c r="F5492" s="31">
        <v>1042267.31</v>
      </c>
      <c r="G5492" s="31">
        <v>960806.39</v>
      </c>
      <c r="H5492" s="31">
        <v>81460.920000000042</v>
      </c>
      <c r="I5492" s="31"/>
      <c r="J5492" s="36" t="s">
        <v>1938</v>
      </c>
      <c r="K5492" s="30" t="s">
        <v>1929</v>
      </c>
      <c r="L5492" s="9">
        <f>Таблица4[[#This Row],[Поступления]]/Таблица4[[#This Row],[Начисления]]</f>
        <v>0.92184258374178496</v>
      </c>
    </row>
    <row r="5493" spans="1:12" ht="15">
      <c r="A5493" s="47">
        <v>106898</v>
      </c>
      <c r="B5493" s="34" t="s">
        <v>1173</v>
      </c>
      <c r="C5493" s="34" t="s">
        <v>1174</v>
      </c>
      <c r="D5493" s="34" t="s">
        <v>1479</v>
      </c>
      <c r="E5493" s="34" t="s">
        <v>26</v>
      </c>
      <c r="F5493" s="31">
        <v>1017059.63</v>
      </c>
      <c r="G5493" s="31">
        <v>918432.66</v>
      </c>
      <c r="H5493" s="31">
        <v>98626.969999999972</v>
      </c>
      <c r="I5493" s="31"/>
      <c r="J5493" s="36" t="s">
        <v>1938</v>
      </c>
      <c r="K5493" s="30" t="s">
        <v>1929</v>
      </c>
      <c r="L5493" s="9">
        <f>Таблица4[[#This Row],[Поступления]]/Таблица4[[#This Row],[Начисления]]</f>
        <v>0.9030273475705648</v>
      </c>
    </row>
    <row r="5494" spans="1:12" ht="15">
      <c r="A5494" s="47">
        <v>106899</v>
      </c>
      <c r="B5494" s="34" t="s">
        <v>1173</v>
      </c>
      <c r="C5494" s="34" t="s">
        <v>1174</v>
      </c>
      <c r="D5494" s="34" t="s">
        <v>1479</v>
      </c>
      <c r="E5494" s="34" t="s">
        <v>27</v>
      </c>
      <c r="F5494" s="31">
        <v>524201.38</v>
      </c>
      <c r="G5494" s="31">
        <v>413640.89</v>
      </c>
      <c r="H5494" s="31">
        <v>110560.48999999999</v>
      </c>
      <c r="I5494" s="31"/>
      <c r="J5494" s="36" t="s">
        <v>1938</v>
      </c>
      <c r="K5494" s="30" t="s">
        <v>1929</v>
      </c>
      <c r="L5494" s="9">
        <f>Таблица4[[#This Row],[Поступления]]/Таблица4[[#This Row],[Начисления]]</f>
        <v>0.78908775478614723</v>
      </c>
    </row>
    <row r="5495" spans="1:12" ht="15">
      <c r="A5495" s="47">
        <v>106900</v>
      </c>
      <c r="B5495" s="34" t="s">
        <v>1173</v>
      </c>
      <c r="C5495" s="34" t="s">
        <v>1174</v>
      </c>
      <c r="D5495" s="34" t="s">
        <v>1479</v>
      </c>
      <c r="E5495" s="34" t="s">
        <v>28</v>
      </c>
      <c r="F5495" s="31">
        <v>1021355.51</v>
      </c>
      <c r="G5495" s="31">
        <v>923974.42</v>
      </c>
      <c r="H5495" s="31">
        <v>97381.089999999967</v>
      </c>
      <c r="I5495" s="31"/>
      <c r="J5495" s="36" t="s">
        <v>1938</v>
      </c>
      <c r="K5495" s="30" t="s">
        <v>1929</v>
      </c>
      <c r="L5495" s="9">
        <f>Таблица4[[#This Row],[Поступления]]/Таблица4[[#This Row],[Начисления]]</f>
        <v>0.90465505003248092</v>
      </c>
    </row>
    <row r="5496" spans="1:12" ht="15">
      <c r="A5496" s="47">
        <v>106901</v>
      </c>
      <c r="B5496" s="34" t="s">
        <v>1173</v>
      </c>
      <c r="C5496" s="34" t="s">
        <v>1174</v>
      </c>
      <c r="D5496" s="34" t="s">
        <v>1480</v>
      </c>
      <c r="E5496" s="34" t="s">
        <v>132</v>
      </c>
      <c r="F5496" s="31">
        <v>199106.5</v>
      </c>
      <c r="G5496" s="31">
        <v>198284.32</v>
      </c>
      <c r="H5496" s="31">
        <v>822.17999999999302</v>
      </c>
      <c r="I5496" s="31"/>
      <c r="J5496" s="36" t="s">
        <v>1931</v>
      </c>
      <c r="K5496" s="30" t="s">
        <v>1929</v>
      </c>
      <c r="L5496" s="9">
        <f>Таблица4[[#This Row],[Поступления]]/Таблица4[[#This Row],[Начисления]]</f>
        <v>0.99587065213842851</v>
      </c>
    </row>
    <row r="5497" spans="1:12" ht="15">
      <c r="A5497" s="47">
        <v>106902</v>
      </c>
      <c r="B5497" s="34" t="s">
        <v>1173</v>
      </c>
      <c r="C5497" s="34" t="s">
        <v>1174</v>
      </c>
      <c r="D5497" s="34" t="s">
        <v>1481</v>
      </c>
      <c r="E5497" s="34" t="s">
        <v>18</v>
      </c>
      <c r="F5497" s="31">
        <v>2002349.58</v>
      </c>
      <c r="G5497" s="31">
        <v>1859557.28</v>
      </c>
      <c r="H5497" s="31">
        <v>142792.30000000005</v>
      </c>
      <c r="I5497" s="31"/>
      <c r="J5497" s="36" t="s">
        <v>1938</v>
      </c>
      <c r="K5497" s="30" t="s">
        <v>1929</v>
      </c>
      <c r="L5497" s="9">
        <f>Таблица4[[#This Row],[Поступления]]/Таблица4[[#This Row],[Начисления]]</f>
        <v>0.9286876270626031</v>
      </c>
    </row>
    <row r="5498" spans="1:12" ht="15">
      <c r="A5498" s="47">
        <v>106903</v>
      </c>
      <c r="B5498" s="34" t="s">
        <v>1173</v>
      </c>
      <c r="C5498" s="34" t="s">
        <v>1174</v>
      </c>
      <c r="D5498" s="34" t="s">
        <v>1481</v>
      </c>
      <c r="E5498" s="34" t="s">
        <v>19</v>
      </c>
      <c r="F5498" s="31">
        <v>1665657.4</v>
      </c>
      <c r="G5498" s="31">
        <v>1573119.97</v>
      </c>
      <c r="H5498" s="31">
        <v>92537.429999999935</v>
      </c>
      <c r="I5498" s="31"/>
      <c r="J5498" s="36" t="s">
        <v>1938</v>
      </c>
      <c r="K5498" s="30" t="s">
        <v>1929</v>
      </c>
      <c r="L5498" s="9">
        <f>Таблица4[[#This Row],[Поступления]]/Таблица4[[#This Row],[Начисления]]</f>
        <v>0.94444389944774965</v>
      </c>
    </row>
    <row r="5499" spans="1:12" ht="15">
      <c r="A5499" s="47">
        <v>106904</v>
      </c>
      <c r="B5499" s="34" t="s">
        <v>1173</v>
      </c>
      <c r="C5499" s="34" t="s">
        <v>1174</v>
      </c>
      <c r="D5499" s="34" t="s">
        <v>1481</v>
      </c>
      <c r="E5499" s="34" t="s">
        <v>21</v>
      </c>
      <c r="F5499" s="31">
        <v>1247699.67</v>
      </c>
      <c r="G5499" s="31">
        <v>1123478.58</v>
      </c>
      <c r="H5499" s="31">
        <v>124221.08999999985</v>
      </c>
      <c r="I5499" s="31"/>
      <c r="J5499" s="36" t="s">
        <v>1938</v>
      </c>
      <c r="K5499" s="30" t="s">
        <v>1930</v>
      </c>
      <c r="L5499" s="9">
        <f>Таблица4[[#This Row],[Поступления]]/Таблица4[[#This Row],[Начисления]]</f>
        <v>0.90043991115265753</v>
      </c>
    </row>
    <row r="5500" spans="1:12" ht="15">
      <c r="A5500" s="47">
        <v>106905</v>
      </c>
      <c r="B5500" s="34" t="s">
        <v>1173</v>
      </c>
      <c r="C5500" s="34" t="s">
        <v>1174</v>
      </c>
      <c r="D5500" s="34" t="s">
        <v>1481</v>
      </c>
      <c r="E5500" s="34" t="s">
        <v>100</v>
      </c>
      <c r="F5500" s="31">
        <v>1200600.76</v>
      </c>
      <c r="G5500" s="31">
        <v>1086077.8400000001</v>
      </c>
      <c r="H5500" s="31">
        <v>114522.91999999993</v>
      </c>
      <c r="I5500" s="31"/>
      <c r="J5500" s="36" t="s">
        <v>1938</v>
      </c>
      <c r="K5500" s="30" t="s">
        <v>1930</v>
      </c>
      <c r="L5500" s="9">
        <f>Таблица4[[#This Row],[Поступления]]/Таблица4[[#This Row],[Начисления]]</f>
        <v>0.90461198775186524</v>
      </c>
    </row>
    <row r="5501" spans="1:12" ht="15">
      <c r="A5501" s="47">
        <v>106906</v>
      </c>
      <c r="B5501" s="34" t="s">
        <v>1173</v>
      </c>
      <c r="C5501" s="34" t="s">
        <v>1174</v>
      </c>
      <c r="D5501" s="34" t="s">
        <v>1481</v>
      </c>
      <c r="E5501" s="34" t="s">
        <v>29</v>
      </c>
      <c r="F5501" s="31">
        <v>727557</v>
      </c>
      <c r="G5501" s="31">
        <v>711547.79</v>
      </c>
      <c r="H5501" s="31">
        <v>16009.209999999963</v>
      </c>
      <c r="I5501" s="31"/>
      <c r="J5501" s="36" t="s">
        <v>1938</v>
      </c>
      <c r="K5501" s="30" t="s">
        <v>1929</v>
      </c>
      <c r="L5501" s="9">
        <f>Таблица4[[#This Row],[Поступления]]/Таблица4[[#This Row],[Начисления]]</f>
        <v>0.97799593708809074</v>
      </c>
    </row>
    <row r="5502" spans="1:12" ht="15">
      <c r="A5502" s="47">
        <v>106908</v>
      </c>
      <c r="B5502" s="34" t="s">
        <v>1173</v>
      </c>
      <c r="C5502" s="34" t="s">
        <v>1174</v>
      </c>
      <c r="D5502" s="34" t="s">
        <v>1481</v>
      </c>
      <c r="E5502" s="34" t="s">
        <v>30</v>
      </c>
      <c r="F5502" s="31">
        <v>674771.53</v>
      </c>
      <c r="G5502" s="31">
        <v>620904.54</v>
      </c>
      <c r="H5502" s="31">
        <v>53866.989999999991</v>
      </c>
      <c r="I5502" s="31"/>
      <c r="J5502" s="36" t="s">
        <v>1938</v>
      </c>
      <c r="K5502" s="30" t="s">
        <v>1929</v>
      </c>
      <c r="L5502" s="9">
        <f>Таблица4[[#This Row],[Поступления]]/Таблица4[[#This Row],[Начисления]]</f>
        <v>0.92017003147717269</v>
      </c>
    </row>
    <row r="5503" spans="1:12" ht="15">
      <c r="A5503" s="47">
        <v>106911</v>
      </c>
      <c r="B5503" s="34" t="s">
        <v>1173</v>
      </c>
      <c r="C5503" s="34" t="s">
        <v>1174</v>
      </c>
      <c r="D5503" s="34" t="s">
        <v>1481</v>
      </c>
      <c r="E5503" s="34" t="s">
        <v>24</v>
      </c>
      <c r="F5503" s="31">
        <v>2133105.98</v>
      </c>
      <c r="G5503" s="31">
        <v>1985300.7</v>
      </c>
      <c r="H5503" s="31">
        <v>147805.28000000003</v>
      </c>
      <c r="I5503" s="31"/>
      <c r="J5503" s="36" t="s">
        <v>1938</v>
      </c>
      <c r="K5503" s="30" t="s">
        <v>1930</v>
      </c>
      <c r="L5503" s="9">
        <f>Таблица4[[#This Row],[Поступления]]/Таблица4[[#This Row],[Начисления]]</f>
        <v>0.93070889051654149</v>
      </c>
    </row>
    <row r="5504" spans="1:12" ht="15">
      <c r="A5504" s="47">
        <v>106912</v>
      </c>
      <c r="B5504" s="34" t="s">
        <v>1173</v>
      </c>
      <c r="C5504" s="34" t="s">
        <v>1174</v>
      </c>
      <c r="D5504" s="34" t="s">
        <v>1482</v>
      </c>
      <c r="E5504" s="34" t="s">
        <v>18</v>
      </c>
      <c r="F5504" s="31">
        <v>5382376.0800000001</v>
      </c>
      <c r="G5504" s="31">
        <v>5060252.8099999996</v>
      </c>
      <c r="H5504" s="31">
        <v>322123.27000000048</v>
      </c>
      <c r="I5504" s="31"/>
      <c r="J5504" s="36" t="s">
        <v>1931</v>
      </c>
      <c r="K5504" s="30" t="s">
        <v>1930</v>
      </c>
      <c r="L5504" s="9">
        <f>Таблица4[[#This Row],[Поступления]]/Таблица4[[#This Row],[Начисления]]</f>
        <v>0.94015221805162297</v>
      </c>
    </row>
    <row r="5505" spans="1:12" ht="15">
      <c r="A5505" s="47">
        <v>106913</v>
      </c>
      <c r="B5505" s="34" t="s">
        <v>1173</v>
      </c>
      <c r="C5505" s="34" t="s">
        <v>1174</v>
      </c>
      <c r="D5505" s="34" t="s">
        <v>1059</v>
      </c>
      <c r="E5505" s="34" t="s">
        <v>21</v>
      </c>
      <c r="F5505" s="31">
        <v>1692739.97</v>
      </c>
      <c r="G5505" s="31">
        <v>1528984.19</v>
      </c>
      <c r="H5505" s="31">
        <v>163755.78000000003</v>
      </c>
      <c r="I5505" s="31"/>
      <c r="J5505" s="36" t="s">
        <v>1931</v>
      </c>
      <c r="K5505" s="30" t="s">
        <v>1929</v>
      </c>
      <c r="L5505" s="9">
        <f>Таблица4[[#This Row],[Поступления]]/Таблица4[[#This Row],[Начисления]]</f>
        <v>0.90325993188428111</v>
      </c>
    </row>
    <row r="5506" spans="1:12" ht="15">
      <c r="A5506" s="47">
        <v>106915</v>
      </c>
      <c r="B5506" s="34" t="s">
        <v>1173</v>
      </c>
      <c r="C5506" s="34" t="s">
        <v>1174</v>
      </c>
      <c r="D5506" s="34" t="s">
        <v>1059</v>
      </c>
      <c r="E5506" s="34" t="s">
        <v>640</v>
      </c>
      <c r="F5506" s="31">
        <v>794111.02</v>
      </c>
      <c r="G5506" s="31">
        <v>749727.24</v>
      </c>
      <c r="H5506" s="31">
        <v>44383.780000000028</v>
      </c>
      <c r="I5506" s="31"/>
      <c r="J5506" s="36" t="s">
        <v>1931</v>
      </c>
      <c r="K5506" s="30" t="s">
        <v>1929</v>
      </c>
      <c r="L5506" s="9">
        <f>Таблица4[[#This Row],[Поступления]]/Таблица4[[#This Row],[Начисления]]</f>
        <v>0.94410884765205749</v>
      </c>
    </row>
    <row r="5507" spans="1:12" ht="15">
      <c r="A5507" s="47">
        <v>106917</v>
      </c>
      <c r="B5507" s="34" t="s">
        <v>1173</v>
      </c>
      <c r="C5507" s="34" t="s">
        <v>1174</v>
      </c>
      <c r="D5507" s="34" t="s">
        <v>1483</v>
      </c>
      <c r="E5507" s="34" t="s">
        <v>9</v>
      </c>
      <c r="F5507" s="31">
        <v>827802.25</v>
      </c>
      <c r="G5507" s="31">
        <v>650962.44999999995</v>
      </c>
      <c r="H5507" s="31">
        <v>176839.80000000005</v>
      </c>
      <c r="I5507" s="31"/>
      <c r="J5507" s="36" t="s">
        <v>1935</v>
      </c>
      <c r="K5507" s="30" t="s">
        <v>1929</v>
      </c>
      <c r="L5507" s="9">
        <f>Таблица4[[#This Row],[Поступления]]/Таблица4[[#This Row],[Начисления]]</f>
        <v>0.78637434242296389</v>
      </c>
    </row>
    <row r="5508" spans="1:12" ht="15">
      <c r="A5508" s="47">
        <v>106918</v>
      </c>
      <c r="B5508" s="34" t="s">
        <v>1173</v>
      </c>
      <c r="C5508" s="34" t="s">
        <v>1174</v>
      </c>
      <c r="D5508" s="34" t="s">
        <v>1032</v>
      </c>
      <c r="E5508" s="34" t="s">
        <v>20</v>
      </c>
      <c r="F5508" s="31">
        <v>4382859.53</v>
      </c>
      <c r="G5508" s="31">
        <v>3920124.49</v>
      </c>
      <c r="H5508" s="31">
        <v>462735.04000000004</v>
      </c>
      <c r="I5508" s="31"/>
      <c r="J5508" s="36" t="s">
        <v>1933</v>
      </c>
      <c r="K5508" s="30" t="s">
        <v>1929</v>
      </c>
      <c r="L5508" s="9">
        <f>Таблица4[[#This Row],[Поступления]]/Таблица4[[#This Row],[Начисления]]</f>
        <v>0.89442165854674338</v>
      </c>
    </row>
    <row r="5509" spans="1:12" ht="15">
      <c r="A5509" s="47">
        <v>106919</v>
      </c>
      <c r="B5509" s="34" t="s">
        <v>1173</v>
      </c>
      <c r="C5509" s="34" t="s">
        <v>1174</v>
      </c>
      <c r="D5509" s="34" t="s">
        <v>1032</v>
      </c>
      <c r="E5509" s="34" t="s">
        <v>21</v>
      </c>
      <c r="F5509" s="31">
        <v>4498543.4800000004</v>
      </c>
      <c r="G5509" s="31">
        <v>3669054.62</v>
      </c>
      <c r="H5509" s="31">
        <v>829488.86000000034</v>
      </c>
      <c r="I5509" s="31"/>
      <c r="J5509" s="36" t="s">
        <v>1933</v>
      </c>
      <c r="K5509" s="30" t="s">
        <v>1929</v>
      </c>
      <c r="L5509" s="9">
        <f>Таблица4[[#This Row],[Поступления]]/Таблица4[[#This Row],[Начисления]]</f>
        <v>0.81560946033136927</v>
      </c>
    </row>
    <row r="5510" spans="1:12" ht="15">
      <c r="A5510" s="47">
        <v>106920</v>
      </c>
      <c r="B5510" s="34" t="s">
        <v>1173</v>
      </c>
      <c r="C5510" s="34" t="s">
        <v>1174</v>
      </c>
      <c r="D5510" s="34" t="s">
        <v>1032</v>
      </c>
      <c r="E5510" s="34" t="s">
        <v>25</v>
      </c>
      <c r="F5510" s="31">
        <v>4493779.54</v>
      </c>
      <c r="G5510" s="31">
        <v>3422775.31</v>
      </c>
      <c r="H5510" s="31">
        <v>1071004.23</v>
      </c>
      <c r="I5510" s="31"/>
      <c r="J5510" s="36" t="s">
        <v>1933</v>
      </c>
      <c r="K5510" s="30" t="s">
        <v>1929</v>
      </c>
      <c r="L5510" s="9">
        <f>Таблица4[[#This Row],[Поступления]]/Таблица4[[#This Row],[Начисления]]</f>
        <v>0.7616696100761543</v>
      </c>
    </row>
    <row r="5511" spans="1:12" ht="15">
      <c r="A5511" s="47">
        <v>106921</v>
      </c>
      <c r="B5511" s="34" t="s">
        <v>1173</v>
      </c>
      <c r="C5511" s="34" t="s">
        <v>1174</v>
      </c>
      <c r="D5511" s="34" t="s">
        <v>1032</v>
      </c>
      <c r="E5511" s="34" t="s">
        <v>100</v>
      </c>
      <c r="F5511" s="31">
        <v>3366266.51</v>
      </c>
      <c r="G5511" s="31">
        <v>2562497.36</v>
      </c>
      <c r="H5511" s="31">
        <v>803769.14999999991</v>
      </c>
      <c r="I5511" s="31"/>
      <c r="J5511" s="36" t="s">
        <v>1933</v>
      </c>
      <c r="K5511" s="30" t="s">
        <v>1929</v>
      </c>
      <c r="L5511" s="9">
        <f>Таблица4[[#This Row],[Поступления]]/Таблица4[[#This Row],[Начисления]]</f>
        <v>0.76122830809376407</v>
      </c>
    </row>
    <row r="5512" spans="1:12" ht="15">
      <c r="A5512" s="47">
        <v>106922</v>
      </c>
      <c r="B5512" s="34" t="s">
        <v>1173</v>
      </c>
      <c r="C5512" s="34" t="s">
        <v>1174</v>
      </c>
      <c r="D5512" s="34" t="s">
        <v>1032</v>
      </c>
      <c r="E5512" s="34" t="s">
        <v>29</v>
      </c>
      <c r="F5512" s="31">
        <v>6254255.0800000001</v>
      </c>
      <c r="G5512" s="31">
        <v>5988736.6100000003</v>
      </c>
      <c r="H5512" s="31">
        <v>265518.46999999974</v>
      </c>
      <c r="I5512" s="31"/>
      <c r="J5512" s="36" t="s">
        <v>1933</v>
      </c>
      <c r="K5512" s="30" t="s">
        <v>1929</v>
      </c>
      <c r="L5512" s="9">
        <f>Таблица4[[#This Row],[Поступления]]/Таблица4[[#This Row],[Начисления]]</f>
        <v>0.95754594806197135</v>
      </c>
    </row>
    <row r="5513" spans="1:12" ht="15">
      <c r="A5513" s="47">
        <v>106923</v>
      </c>
      <c r="B5513" s="34" t="s">
        <v>1173</v>
      </c>
      <c r="C5513" s="34" t="s">
        <v>1174</v>
      </c>
      <c r="D5513" s="34" t="s">
        <v>1032</v>
      </c>
      <c r="E5513" s="34" t="s">
        <v>34</v>
      </c>
      <c r="F5513" s="31">
        <v>3374343.3</v>
      </c>
      <c r="G5513" s="31">
        <v>1539235.8</v>
      </c>
      <c r="H5513" s="31">
        <v>1835107.4999999998</v>
      </c>
      <c r="I5513" s="31"/>
      <c r="J5513" s="36" t="s">
        <v>1933</v>
      </c>
      <c r="K5513" s="30" t="s">
        <v>1929</v>
      </c>
      <c r="L5513" s="9">
        <f>Таблица4[[#This Row],[Поступления]]/Таблица4[[#This Row],[Начисления]]</f>
        <v>0.45615862499823301</v>
      </c>
    </row>
    <row r="5514" spans="1:12" ht="15">
      <c r="A5514" s="47">
        <v>106924</v>
      </c>
      <c r="B5514" s="34" t="s">
        <v>1173</v>
      </c>
      <c r="C5514" s="34" t="s">
        <v>1174</v>
      </c>
      <c r="D5514" s="34" t="s">
        <v>1032</v>
      </c>
      <c r="E5514" s="34" t="s">
        <v>30</v>
      </c>
      <c r="F5514" s="31">
        <v>2189328.89</v>
      </c>
      <c r="G5514" s="31">
        <v>1913611.38</v>
      </c>
      <c r="H5514" s="31">
        <v>275717.51000000024</v>
      </c>
      <c r="I5514" s="31"/>
      <c r="J5514" s="36" t="s">
        <v>1933</v>
      </c>
      <c r="K5514" s="30" t="s">
        <v>1929</v>
      </c>
      <c r="L5514" s="9">
        <f>Таблица4[[#This Row],[Поступления]]/Таблица4[[#This Row],[Начисления]]</f>
        <v>0.87406300110532953</v>
      </c>
    </row>
    <row r="5515" spans="1:12" ht="15">
      <c r="A5515" s="47">
        <v>106925</v>
      </c>
      <c r="B5515" s="34" t="s">
        <v>1173</v>
      </c>
      <c r="C5515" s="34" t="s">
        <v>1174</v>
      </c>
      <c r="D5515" s="34" t="s">
        <v>1032</v>
      </c>
      <c r="E5515" s="34" t="s">
        <v>67</v>
      </c>
      <c r="F5515" s="31">
        <v>2243278.2599999998</v>
      </c>
      <c r="G5515" s="31">
        <v>1640265.97</v>
      </c>
      <c r="H5515" s="31">
        <v>603012.2899999998</v>
      </c>
      <c r="I5515" s="31"/>
      <c r="J5515" s="36" t="s">
        <v>1933</v>
      </c>
      <c r="K5515" s="30" t="s">
        <v>1929</v>
      </c>
      <c r="L5515" s="9">
        <f>Таблица4[[#This Row],[Поступления]]/Таблица4[[#This Row],[Начисления]]</f>
        <v>0.73119148847811688</v>
      </c>
    </row>
    <row r="5516" spans="1:12" ht="15">
      <c r="A5516" s="47">
        <v>106926</v>
      </c>
      <c r="B5516" s="34" t="s">
        <v>1173</v>
      </c>
      <c r="C5516" s="34" t="s">
        <v>1174</v>
      </c>
      <c r="D5516" s="34" t="s">
        <v>1032</v>
      </c>
      <c r="E5516" s="34" t="s">
        <v>675</v>
      </c>
      <c r="F5516" s="31">
        <v>4378800.05</v>
      </c>
      <c r="G5516" s="31">
        <v>3728186.62</v>
      </c>
      <c r="H5516" s="31">
        <v>650613.4299999997</v>
      </c>
      <c r="I5516" s="31"/>
      <c r="J5516" s="36" t="s">
        <v>1933</v>
      </c>
      <c r="K5516" s="30" t="s">
        <v>1929</v>
      </c>
      <c r="L5516" s="9">
        <f>Таблица4[[#This Row],[Поступления]]/Таблица4[[#This Row],[Начисления]]</f>
        <v>0.85141741514321945</v>
      </c>
    </row>
    <row r="5517" spans="1:12" ht="15">
      <c r="A5517" s="47">
        <v>106927</v>
      </c>
      <c r="B5517" s="34" t="s">
        <v>1173</v>
      </c>
      <c r="C5517" s="34" t="s">
        <v>1174</v>
      </c>
      <c r="D5517" s="34" t="s">
        <v>1032</v>
      </c>
      <c r="E5517" s="34" t="s">
        <v>116</v>
      </c>
      <c r="F5517" s="31">
        <v>3274780.68</v>
      </c>
      <c r="G5517" s="31">
        <v>2840967.37</v>
      </c>
      <c r="H5517" s="31">
        <v>433813.31000000006</v>
      </c>
      <c r="I5517" s="31"/>
      <c r="J5517" s="36" t="s">
        <v>1933</v>
      </c>
      <c r="K5517" s="30" t="s">
        <v>1929</v>
      </c>
      <c r="L5517" s="9">
        <f>Таблица4[[#This Row],[Поступления]]/Таблица4[[#This Row],[Начисления]]</f>
        <v>0.86752904930415065</v>
      </c>
    </row>
    <row r="5518" spans="1:12" ht="15">
      <c r="A5518" s="47">
        <v>106928</v>
      </c>
      <c r="B5518" s="34" t="s">
        <v>1173</v>
      </c>
      <c r="C5518" s="34" t="s">
        <v>1174</v>
      </c>
      <c r="D5518" s="34" t="s">
        <v>1032</v>
      </c>
      <c r="E5518" s="34" t="s">
        <v>367</v>
      </c>
      <c r="F5518" s="31">
        <v>2241626.41</v>
      </c>
      <c r="G5518" s="31">
        <v>1808122.97</v>
      </c>
      <c r="H5518" s="31">
        <v>433503.44000000018</v>
      </c>
      <c r="I5518" s="31"/>
      <c r="J5518" s="36" t="s">
        <v>1933</v>
      </c>
      <c r="K5518" s="30" t="s">
        <v>1929</v>
      </c>
      <c r="L5518" s="9">
        <f>Таблица4[[#This Row],[Поступления]]/Таблица4[[#This Row],[Начисления]]</f>
        <v>0.80661209286876656</v>
      </c>
    </row>
    <row r="5519" spans="1:12" ht="15">
      <c r="A5519" s="47">
        <v>106929</v>
      </c>
      <c r="B5519" s="34" t="s">
        <v>1173</v>
      </c>
      <c r="C5519" s="34" t="s">
        <v>1174</v>
      </c>
      <c r="D5519" s="34" t="s">
        <v>1032</v>
      </c>
      <c r="E5519" s="34" t="s">
        <v>319</v>
      </c>
      <c r="F5519" s="31">
        <v>7769414.1600000001</v>
      </c>
      <c r="G5519" s="31">
        <v>5353336.53</v>
      </c>
      <c r="H5519" s="31">
        <v>2416077.63</v>
      </c>
      <c r="I5519" s="31"/>
      <c r="J5519" s="36" t="s">
        <v>1933</v>
      </c>
      <c r="K5519" s="30" t="s">
        <v>1930</v>
      </c>
      <c r="L5519" s="9">
        <f>Таблица4[[#This Row],[Поступления]]/Таблица4[[#This Row],[Начисления]]</f>
        <v>0.68902705142957654</v>
      </c>
    </row>
    <row r="5520" spans="1:12" ht="15">
      <c r="A5520" s="47">
        <v>106930</v>
      </c>
      <c r="B5520" s="34" t="s">
        <v>1173</v>
      </c>
      <c r="C5520" s="34" t="s">
        <v>1174</v>
      </c>
      <c r="D5520" s="34" t="s">
        <v>1032</v>
      </c>
      <c r="E5520" s="34" t="s">
        <v>343</v>
      </c>
      <c r="F5520" s="31">
        <v>5555559.3700000001</v>
      </c>
      <c r="G5520" s="31">
        <v>4781988.6500000004</v>
      </c>
      <c r="H5520" s="31">
        <v>773570.71999999974</v>
      </c>
      <c r="I5520" s="31"/>
      <c r="J5520" s="36" t="s">
        <v>1933</v>
      </c>
      <c r="K5520" s="30" t="s">
        <v>1929</v>
      </c>
      <c r="L5520" s="9">
        <f>Таблица4[[#This Row],[Поступления]]/Таблица4[[#This Row],[Начисления]]</f>
        <v>0.86075736600399255</v>
      </c>
    </row>
    <row r="5521" spans="1:12" ht="15">
      <c r="A5521" s="47">
        <v>106931</v>
      </c>
      <c r="B5521" s="34" t="s">
        <v>1173</v>
      </c>
      <c r="C5521" s="34" t="s">
        <v>1174</v>
      </c>
      <c r="D5521" s="34" t="s">
        <v>1032</v>
      </c>
      <c r="E5521" s="34" t="s">
        <v>361</v>
      </c>
      <c r="F5521" s="31">
        <v>5673697.3399999999</v>
      </c>
      <c r="G5521" s="31">
        <v>4741582.5</v>
      </c>
      <c r="H5521" s="31">
        <v>932114.83999999985</v>
      </c>
      <c r="I5521" s="31"/>
      <c r="J5521" s="36" t="s">
        <v>1933</v>
      </c>
      <c r="K5521" s="30" t="s">
        <v>1929</v>
      </c>
      <c r="L5521" s="9">
        <f>Таблица4[[#This Row],[Поступления]]/Таблица4[[#This Row],[Начисления]]</f>
        <v>0.8357129779502831</v>
      </c>
    </row>
    <row r="5522" spans="1:12" ht="15">
      <c r="A5522" s="47">
        <v>106932</v>
      </c>
      <c r="B5522" s="34" t="s">
        <v>1173</v>
      </c>
      <c r="C5522" s="34" t="s">
        <v>1174</v>
      </c>
      <c r="D5522" s="34" t="s">
        <v>1484</v>
      </c>
      <c r="E5522" s="34" t="s">
        <v>18</v>
      </c>
      <c r="F5522" s="31">
        <v>3264981.41</v>
      </c>
      <c r="G5522" s="31">
        <v>2358774.2200000002</v>
      </c>
      <c r="H5522" s="31">
        <v>906207.19</v>
      </c>
      <c r="I5522" s="31"/>
      <c r="J5522" s="36" t="s">
        <v>1933</v>
      </c>
      <c r="K5522" s="30" t="s">
        <v>1930</v>
      </c>
      <c r="L5522" s="9">
        <f>Таблица4[[#This Row],[Поступления]]/Таблица4[[#This Row],[Начисления]]</f>
        <v>0.72244644725251284</v>
      </c>
    </row>
    <row r="5523" spans="1:12" ht="15">
      <c r="A5523" s="47">
        <v>106933</v>
      </c>
      <c r="B5523" s="34" t="s">
        <v>1173</v>
      </c>
      <c r="C5523" s="34" t="s">
        <v>1174</v>
      </c>
      <c r="D5523" s="34" t="s">
        <v>1484</v>
      </c>
      <c r="E5523" s="34" t="s">
        <v>19</v>
      </c>
      <c r="F5523" s="31">
        <v>3224502.33</v>
      </c>
      <c r="G5523" s="31">
        <v>2616145.37</v>
      </c>
      <c r="H5523" s="31">
        <v>608356.96</v>
      </c>
      <c r="I5523" s="31"/>
      <c r="J5523" s="36" t="s">
        <v>1933</v>
      </c>
      <c r="K5523" s="30" t="s">
        <v>1930</v>
      </c>
      <c r="L5523" s="9">
        <f>Таблица4[[#This Row],[Поступления]]/Таблица4[[#This Row],[Начисления]]</f>
        <v>0.81133306856689413</v>
      </c>
    </row>
    <row r="5524" spans="1:12" ht="15">
      <c r="A5524" s="47">
        <v>106934</v>
      </c>
      <c r="B5524" s="34" t="s">
        <v>1173</v>
      </c>
      <c r="C5524" s="34" t="s">
        <v>1174</v>
      </c>
      <c r="D5524" s="34" t="s">
        <v>1484</v>
      </c>
      <c r="E5524" s="34" t="s">
        <v>20</v>
      </c>
      <c r="F5524" s="31">
        <v>2699933.21</v>
      </c>
      <c r="G5524" s="31">
        <v>2412911.58</v>
      </c>
      <c r="H5524" s="31">
        <v>287021.62999999989</v>
      </c>
      <c r="I5524" s="31"/>
      <c r="J5524" s="36" t="s">
        <v>1933</v>
      </c>
      <c r="K5524" s="30" t="s">
        <v>1929</v>
      </c>
      <c r="L5524" s="9">
        <f>Таблица4[[#This Row],[Поступления]]/Таблица4[[#This Row],[Начисления]]</f>
        <v>0.89369306287395167</v>
      </c>
    </row>
    <row r="5525" spans="1:12" ht="15">
      <c r="A5525" s="47">
        <v>106935</v>
      </c>
      <c r="B5525" s="34" t="s">
        <v>1173</v>
      </c>
      <c r="C5525" s="34" t="s">
        <v>1174</v>
      </c>
      <c r="D5525" s="34" t="s">
        <v>1484</v>
      </c>
      <c r="E5525" s="34" t="s">
        <v>21</v>
      </c>
      <c r="F5525" s="31">
        <v>7207962.2300000004</v>
      </c>
      <c r="G5525" s="31">
        <v>6259590.0199999996</v>
      </c>
      <c r="H5525" s="31">
        <v>948372.21000000089</v>
      </c>
      <c r="I5525" s="31"/>
      <c r="J5525" s="36" t="s">
        <v>1933</v>
      </c>
      <c r="K5525" s="30" t="s">
        <v>1929</v>
      </c>
      <c r="L5525" s="9">
        <f>Таблица4[[#This Row],[Поступления]]/Таблица4[[#This Row],[Начисления]]</f>
        <v>0.86842713935808169</v>
      </c>
    </row>
    <row r="5526" spans="1:12" ht="15">
      <c r="A5526" s="47">
        <v>106937</v>
      </c>
      <c r="B5526" s="34" t="s">
        <v>1173</v>
      </c>
      <c r="C5526" s="34" t="s">
        <v>1174</v>
      </c>
      <c r="D5526" s="34" t="s">
        <v>1484</v>
      </c>
      <c r="E5526" s="34" t="s">
        <v>100</v>
      </c>
      <c r="F5526" s="31">
        <v>3293336.52</v>
      </c>
      <c r="G5526" s="31">
        <v>2732173.38</v>
      </c>
      <c r="H5526" s="31">
        <v>561163.14000000013</v>
      </c>
      <c r="I5526" s="31"/>
      <c r="J5526" s="36" t="s">
        <v>1933</v>
      </c>
      <c r="K5526" s="30" t="s">
        <v>1929</v>
      </c>
      <c r="L5526" s="9">
        <f>Таблица4[[#This Row],[Поступления]]/Таблица4[[#This Row],[Начисления]]</f>
        <v>0.82960649888278037</v>
      </c>
    </row>
    <row r="5527" spans="1:12" ht="15">
      <c r="A5527" s="47">
        <v>106938</v>
      </c>
      <c r="B5527" s="34" t="s">
        <v>1173</v>
      </c>
      <c r="C5527" s="34" t="s">
        <v>1174</v>
      </c>
      <c r="D5527" s="34" t="s">
        <v>1484</v>
      </c>
      <c r="E5527" s="34" t="s">
        <v>29</v>
      </c>
      <c r="F5527" s="31">
        <v>3434009.93</v>
      </c>
      <c r="G5527" s="31">
        <v>2986564.58</v>
      </c>
      <c r="H5527" s="31">
        <v>447445.35000000009</v>
      </c>
      <c r="I5527" s="31"/>
      <c r="J5527" s="36" t="s">
        <v>1933</v>
      </c>
      <c r="K5527" s="30" t="s">
        <v>1929</v>
      </c>
      <c r="L5527" s="9">
        <f>Таблица4[[#This Row],[Поступления]]/Таблица4[[#This Row],[Начисления]]</f>
        <v>0.86970178912674256</v>
      </c>
    </row>
    <row r="5528" spans="1:12" ht="15">
      <c r="A5528" s="47">
        <v>106939</v>
      </c>
      <c r="B5528" s="34" t="s">
        <v>1173</v>
      </c>
      <c r="C5528" s="34" t="s">
        <v>1174</v>
      </c>
      <c r="D5528" s="34" t="s">
        <v>1484</v>
      </c>
      <c r="E5528" s="34" t="s">
        <v>34</v>
      </c>
      <c r="F5528" s="31">
        <v>3858679.66</v>
      </c>
      <c r="G5528" s="31">
        <v>3688186.32</v>
      </c>
      <c r="H5528" s="31">
        <v>170493.34000000032</v>
      </c>
      <c r="I5528" s="31"/>
      <c r="J5528" s="36" t="s">
        <v>1933</v>
      </c>
      <c r="K5528" s="30" t="s">
        <v>1929</v>
      </c>
      <c r="L5528" s="9">
        <f>Таблица4[[#This Row],[Поступления]]/Таблица4[[#This Row],[Начисления]]</f>
        <v>0.9558156273589189</v>
      </c>
    </row>
    <row r="5529" spans="1:12" ht="15">
      <c r="A5529" s="47">
        <v>106941</v>
      </c>
      <c r="B5529" s="34" t="s">
        <v>1173</v>
      </c>
      <c r="C5529" s="34" t="s">
        <v>1174</v>
      </c>
      <c r="D5529" s="34" t="s">
        <v>1484</v>
      </c>
      <c r="E5529" s="34" t="s">
        <v>26</v>
      </c>
      <c r="F5529" s="31">
        <v>6183767.46</v>
      </c>
      <c r="G5529" s="31">
        <v>5437709.2300000004</v>
      </c>
      <c r="H5529" s="31">
        <v>746058.22999999952</v>
      </c>
      <c r="I5529" s="31"/>
      <c r="J5529" s="36" t="s">
        <v>1933</v>
      </c>
      <c r="K5529" s="30" t="s">
        <v>1929</v>
      </c>
      <c r="L5529" s="9">
        <f>Таблица4[[#This Row],[Поступления]]/Таблица4[[#This Row],[Начисления]]</f>
        <v>0.87935215306430692</v>
      </c>
    </row>
    <row r="5530" spans="1:12" ht="15">
      <c r="A5530" s="47">
        <v>106942</v>
      </c>
      <c r="B5530" s="34" t="s">
        <v>1173</v>
      </c>
      <c r="C5530" s="34" t="s">
        <v>1174</v>
      </c>
      <c r="D5530" s="34" t="s">
        <v>1484</v>
      </c>
      <c r="E5530" s="34" t="s">
        <v>22</v>
      </c>
      <c r="F5530" s="31">
        <v>3766563.8</v>
      </c>
      <c r="G5530" s="31">
        <v>3215024.15</v>
      </c>
      <c r="H5530" s="31">
        <v>551539.64999999991</v>
      </c>
      <c r="I5530" s="31"/>
      <c r="J5530" s="36" t="s">
        <v>1933</v>
      </c>
      <c r="K5530" s="30" t="s">
        <v>1930</v>
      </c>
      <c r="L5530" s="9">
        <f>Таблица4[[#This Row],[Поступления]]/Таблица4[[#This Row],[Начисления]]</f>
        <v>0.85356954527094431</v>
      </c>
    </row>
    <row r="5531" spans="1:12" ht="15">
      <c r="A5531" s="47">
        <v>106943</v>
      </c>
      <c r="B5531" s="34" t="s">
        <v>1173</v>
      </c>
      <c r="C5531" s="34" t="s">
        <v>1174</v>
      </c>
      <c r="D5531" s="34" t="s">
        <v>1484</v>
      </c>
      <c r="E5531" s="34" t="s">
        <v>27</v>
      </c>
      <c r="F5531" s="31">
        <v>1300000.5900000001</v>
      </c>
      <c r="G5531" s="31">
        <v>1153347.3600000001</v>
      </c>
      <c r="H5531" s="31">
        <v>146653.22999999998</v>
      </c>
      <c r="I5531" s="31"/>
      <c r="J5531" s="36" t="s">
        <v>1933</v>
      </c>
      <c r="K5531" s="30" t="s">
        <v>1929</v>
      </c>
      <c r="L5531" s="9">
        <f>Таблица4[[#This Row],[Поступления]]/Таблица4[[#This Row],[Начисления]]</f>
        <v>0.88718987427536478</v>
      </c>
    </row>
    <row r="5532" spans="1:12" ht="15">
      <c r="A5532" s="47">
        <v>106944</v>
      </c>
      <c r="B5532" s="34" t="s">
        <v>1173</v>
      </c>
      <c r="C5532" s="34" t="s">
        <v>1174</v>
      </c>
      <c r="D5532" s="34" t="s">
        <v>1484</v>
      </c>
      <c r="E5532" s="34" t="s">
        <v>68</v>
      </c>
      <c r="F5532" s="31">
        <v>1036319.2</v>
      </c>
      <c r="G5532" s="31">
        <v>939603.6</v>
      </c>
      <c r="H5532" s="31">
        <v>96715.599999999977</v>
      </c>
      <c r="I5532" s="31"/>
      <c r="J5532" s="36" t="s">
        <v>1933</v>
      </c>
      <c r="K5532" s="30" t="s">
        <v>1929</v>
      </c>
      <c r="L5532" s="9">
        <f>Таблица4[[#This Row],[Поступления]]/Таблица4[[#This Row],[Начисления]]</f>
        <v>0.90667392826457338</v>
      </c>
    </row>
    <row r="5533" spans="1:12" ht="15">
      <c r="A5533" s="47">
        <v>106945</v>
      </c>
      <c r="B5533" s="34" t="s">
        <v>1173</v>
      </c>
      <c r="C5533" s="34" t="s">
        <v>1174</v>
      </c>
      <c r="D5533" s="34" t="s">
        <v>1484</v>
      </c>
      <c r="E5533" s="34" t="s">
        <v>28</v>
      </c>
      <c r="F5533" s="31">
        <v>6791275.1799999997</v>
      </c>
      <c r="G5533" s="31">
        <v>6138794.8300000001</v>
      </c>
      <c r="H5533" s="31">
        <v>652480.34999999963</v>
      </c>
      <c r="I5533" s="31"/>
      <c r="J5533" s="36" t="s">
        <v>1933</v>
      </c>
      <c r="K5533" s="30" t="s">
        <v>1929</v>
      </c>
      <c r="L5533" s="9">
        <f>Таблица4[[#This Row],[Поступления]]/Таблица4[[#This Row],[Начисления]]</f>
        <v>0.90392373557155736</v>
      </c>
    </row>
    <row r="5534" spans="1:12" ht="15">
      <c r="A5534" s="47">
        <v>106946</v>
      </c>
      <c r="B5534" s="34" t="s">
        <v>1173</v>
      </c>
      <c r="C5534" s="34" t="s">
        <v>1174</v>
      </c>
      <c r="D5534" s="34" t="s">
        <v>1484</v>
      </c>
      <c r="E5534" s="34" t="s">
        <v>69</v>
      </c>
      <c r="F5534" s="31">
        <v>1472246.54</v>
      </c>
      <c r="G5534" s="31">
        <v>1195507.57</v>
      </c>
      <c r="H5534" s="31">
        <v>276738.96999999997</v>
      </c>
      <c r="I5534" s="31"/>
      <c r="J5534" s="36" t="s">
        <v>1933</v>
      </c>
      <c r="K5534" s="30" t="s">
        <v>1930</v>
      </c>
      <c r="L5534" s="9">
        <f>Таблица4[[#This Row],[Поступления]]/Таблица4[[#This Row],[Начисления]]</f>
        <v>0.81202946484764704</v>
      </c>
    </row>
    <row r="5535" spans="1:12" ht="15">
      <c r="A5535" s="47">
        <v>106947</v>
      </c>
      <c r="B5535" s="34" t="s">
        <v>1173</v>
      </c>
      <c r="C5535" s="34" t="s">
        <v>1174</v>
      </c>
      <c r="D5535" s="34" t="s">
        <v>1484</v>
      </c>
      <c r="E5535" s="34" t="s">
        <v>70</v>
      </c>
      <c r="F5535" s="31">
        <v>1584867.15</v>
      </c>
      <c r="G5535" s="31">
        <v>1415815.62</v>
      </c>
      <c r="H5535" s="31">
        <v>169051.5299999998</v>
      </c>
      <c r="I5535" s="31"/>
      <c r="J5535" s="36" t="s">
        <v>1933</v>
      </c>
      <c r="K5535" s="30" t="s">
        <v>1929</v>
      </c>
      <c r="L5535" s="9">
        <f>Таблица4[[#This Row],[Поступления]]/Таблица4[[#This Row],[Начисления]]</f>
        <v>0.8933339428481436</v>
      </c>
    </row>
    <row r="5536" spans="1:12" ht="15">
      <c r="A5536" s="47">
        <v>106948</v>
      </c>
      <c r="B5536" s="34" t="s">
        <v>1173</v>
      </c>
      <c r="C5536" s="34" t="s">
        <v>1174</v>
      </c>
      <c r="D5536" s="34" t="s">
        <v>1484</v>
      </c>
      <c r="E5536" s="34" t="s">
        <v>6</v>
      </c>
      <c r="F5536" s="31">
        <v>1812790.27</v>
      </c>
      <c r="G5536" s="31">
        <v>1562290.72</v>
      </c>
      <c r="H5536" s="31">
        <v>250499.55000000005</v>
      </c>
      <c r="I5536" s="31"/>
      <c r="J5536" s="36" t="s">
        <v>1933</v>
      </c>
      <c r="K5536" s="30" t="s">
        <v>1929</v>
      </c>
      <c r="L5536" s="9">
        <f>Таблица4[[#This Row],[Поступления]]/Таблица4[[#This Row],[Начисления]]</f>
        <v>0.86181548183177303</v>
      </c>
    </row>
    <row r="5537" spans="1:12" ht="15">
      <c r="A5537" s="47">
        <v>106949</v>
      </c>
      <c r="B5537" s="34" t="s">
        <v>1173</v>
      </c>
      <c r="C5537" s="34" t="s">
        <v>1174</v>
      </c>
      <c r="D5537" s="34" t="s">
        <v>1484</v>
      </c>
      <c r="E5537" s="34" t="s">
        <v>7</v>
      </c>
      <c r="F5537" s="31">
        <v>2296673.63</v>
      </c>
      <c r="G5537" s="31">
        <v>2045332.8</v>
      </c>
      <c r="H5537" s="31">
        <v>251340.82999999984</v>
      </c>
      <c r="I5537" s="31"/>
      <c r="J5537" s="36" t="s">
        <v>1933</v>
      </c>
      <c r="K5537" s="30" t="s">
        <v>1929</v>
      </c>
      <c r="L5537" s="9">
        <f>Таблица4[[#This Row],[Поступления]]/Таблица4[[#This Row],[Начисления]]</f>
        <v>0.8905631053899461</v>
      </c>
    </row>
    <row r="5538" spans="1:12" ht="15">
      <c r="A5538" s="47">
        <v>106951</v>
      </c>
      <c r="B5538" s="34" t="s">
        <v>1173</v>
      </c>
      <c r="C5538" s="34" t="s">
        <v>1174</v>
      </c>
      <c r="D5538" s="34" t="s">
        <v>1484</v>
      </c>
      <c r="E5538" s="34" t="s">
        <v>9</v>
      </c>
      <c r="F5538" s="31">
        <v>1749903.26</v>
      </c>
      <c r="G5538" s="31">
        <v>1671129.27</v>
      </c>
      <c r="H5538" s="31">
        <v>78773.989999999991</v>
      </c>
      <c r="I5538" s="31"/>
      <c r="J5538" s="36" t="s">
        <v>1933</v>
      </c>
      <c r="K5538" s="30" t="s">
        <v>1929</v>
      </c>
      <c r="L5538" s="9">
        <f>Таблица4[[#This Row],[Поступления]]/Таблица4[[#This Row],[Начисления]]</f>
        <v>0.95498380293319762</v>
      </c>
    </row>
    <row r="5539" spans="1:12" ht="15">
      <c r="A5539" s="47">
        <v>106952</v>
      </c>
      <c r="B5539" s="34" t="s">
        <v>1173</v>
      </c>
      <c r="C5539" s="34" t="s">
        <v>1174</v>
      </c>
      <c r="D5539" s="34" t="s">
        <v>1484</v>
      </c>
      <c r="E5539" s="34" t="s">
        <v>10</v>
      </c>
      <c r="F5539" s="31">
        <v>1032416.79</v>
      </c>
      <c r="G5539" s="31">
        <v>955281.86</v>
      </c>
      <c r="H5539" s="31">
        <v>77134.930000000051</v>
      </c>
      <c r="I5539" s="31"/>
      <c r="J5539" s="36" t="s">
        <v>1933</v>
      </c>
      <c r="K5539" s="30" t="s">
        <v>1929</v>
      </c>
      <c r="L5539" s="9">
        <f>Таблица4[[#This Row],[Поступления]]/Таблица4[[#This Row],[Начисления]]</f>
        <v>0.92528702482647529</v>
      </c>
    </row>
    <row r="5540" spans="1:12" ht="15">
      <c r="A5540" s="47">
        <v>106953</v>
      </c>
      <c r="B5540" s="34" t="s">
        <v>1173</v>
      </c>
      <c r="C5540" s="34" t="s">
        <v>1174</v>
      </c>
      <c r="D5540" s="34" t="s">
        <v>1484</v>
      </c>
      <c r="E5540" s="34" t="s">
        <v>11</v>
      </c>
      <c r="F5540" s="31">
        <v>1531632.56</v>
      </c>
      <c r="G5540" s="31">
        <v>1381196.16</v>
      </c>
      <c r="H5540" s="31">
        <v>150436.40000000014</v>
      </c>
      <c r="I5540" s="31"/>
      <c r="J5540" s="36" t="s">
        <v>1933</v>
      </c>
      <c r="K5540" s="30" t="s">
        <v>1929</v>
      </c>
      <c r="L5540" s="9">
        <f>Таблица4[[#This Row],[Поступления]]/Таблица4[[#This Row],[Начисления]]</f>
        <v>0.90178035912216425</v>
      </c>
    </row>
    <row r="5541" spans="1:12" ht="15">
      <c r="A5541" s="47">
        <v>106954</v>
      </c>
      <c r="B5541" s="34" t="s">
        <v>1173</v>
      </c>
      <c r="C5541" s="34" t="s">
        <v>1174</v>
      </c>
      <c r="D5541" s="34" t="s">
        <v>1484</v>
      </c>
      <c r="E5541" s="34" t="s">
        <v>13</v>
      </c>
      <c r="F5541" s="31">
        <v>1502123.87</v>
      </c>
      <c r="G5541" s="31">
        <v>1258016.76</v>
      </c>
      <c r="H5541" s="31">
        <v>244107.1100000001</v>
      </c>
      <c r="I5541" s="31"/>
      <c r="J5541" s="36" t="s">
        <v>1933</v>
      </c>
      <c r="K5541" s="30" t="s">
        <v>1930</v>
      </c>
      <c r="L5541" s="9">
        <f>Таблица4[[#This Row],[Поступления]]/Таблица4[[#This Row],[Начисления]]</f>
        <v>0.83749202387683241</v>
      </c>
    </row>
    <row r="5542" spans="1:12" ht="15">
      <c r="A5542" s="47">
        <v>106955</v>
      </c>
      <c r="B5542" s="34" t="s">
        <v>1173</v>
      </c>
      <c r="C5542" s="34" t="s">
        <v>1174</v>
      </c>
      <c r="D5542" s="34" t="s">
        <v>1484</v>
      </c>
      <c r="E5542" s="34" t="s">
        <v>96</v>
      </c>
      <c r="F5542" s="31">
        <v>1573502.16</v>
      </c>
      <c r="G5542" s="31">
        <v>1509116.74</v>
      </c>
      <c r="H5542" s="31">
        <v>64385.419999999925</v>
      </c>
      <c r="I5542" s="31"/>
      <c r="J5542" s="36" t="s">
        <v>1933</v>
      </c>
      <c r="K5542" s="30" t="s">
        <v>1930</v>
      </c>
      <c r="L5542" s="9">
        <f>Таблица4[[#This Row],[Поступления]]/Таблица4[[#This Row],[Начисления]]</f>
        <v>0.95908145432733316</v>
      </c>
    </row>
    <row r="5543" spans="1:12" ht="15">
      <c r="A5543" s="47">
        <v>106957</v>
      </c>
      <c r="B5543" s="34" t="s">
        <v>1173</v>
      </c>
      <c r="C5543" s="34" t="s">
        <v>1174</v>
      </c>
      <c r="D5543" s="34" t="s">
        <v>1484</v>
      </c>
      <c r="E5543" s="34" t="s">
        <v>14</v>
      </c>
      <c r="F5543" s="31">
        <v>3204689.32</v>
      </c>
      <c r="G5543" s="31">
        <v>2816687.5</v>
      </c>
      <c r="H5543" s="31">
        <v>388001.81999999983</v>
      </c>
      <c r="I5543" s="31"/>
      <c r="J5543" s="36" t="s">
        <v>1933</v>
      </c>
      <c r="K5543" s="30" t="s">
        <v>1930</v>
      </c>
      <c r="L5543" s="9">
        <f>Таблица4[[#This Row],[Поступления]]/Таблица4[[#This Row],[Начисления]]</f>
        <v>0.87892685335251164</v>
      </c>
    </row>
    <row r="5544" spans="1:12" ht="15">
      <c r="A5544" s="47">
        <v>106958</v>
      </c>
      <c r="B5544" s="34" t="s">
        <v>1173</v>
      </c>
      <c r="C5544" s="34" t="s">
        <v>1174</v>
      </c>
      <c r="D5544" s="34" t="s">
        <v>1484</v>
      </c>
      <c r="E5544" s="34" t="s">
        <v>15</v>
      </c>
      <c r="F5544" s="31">
        <v>1416899.89</v>
      </c>
      <c r="G5544" s="31">
        <v>1312953.51</v>
      </c>
      <c r="H5544" s="31">
        <v>103946.37999999989</v>
      </c>
      <c r="I5544" s="31"/>
      <c r="J5544" s="36" t="s">
        <v>1933</v>
      </c>
      <c r="K5544" s="30" t="s">
        <v>1930</v>
      </c>
      <c r="L5544" s="9">
        <f>Таблица4[[#This Row],[Поступления]]/Таблица4[[#This Row],[Начисления]]</f>
        <v>0.92663816213578798</v>
      </c>
    </row>
    <row r="5545" spans="1:12" ht="15">
      <c r="A5545" s="47">
        <v>106959</v>
      </c>
      <c r="B5545" s="34" t="s">
        <v>1173</v>
      </c>
      <c r="C5545" s="34" t="s">
        <v>1174</v>
      </c>
      <c r="D5545" s="34" t="s">
        <v>1484</v>
      </c>
      <c r="E5545" s="34" t="s">
        <v>17</v>
      </c>
      <c r="F5545" s="31">
        <v>5177024.49</v>
      </c>
      <c r="G5545" s="31">
        <v>4969059.0199999996</v>
      </c>
      <c r="H5545" s="31">
        <v>207965.47000000067</v>
      </c>
      <c r="I5545" s="31"/>
      <c r="J5545" s="36" t="s">
        <v>1934</v>
      </c>
      <c r="K5545" s="30" t="s">
        <v>1929</v>
      </c>
      <c r="L5545" s="9">
        <f>Таблица4[[#This Row],[Поступления]]/Таблица4[[#This Row],[Начисления]]</f>
        <v>0.95982915081786668</v>
      </c>
    </row>
    <row r="5546" spans="1:12" ht="15">
      <c r="A5546" s="47">
        <v>106960</v>
      </c>
      <c r="B5546" s="34" t="s">
        <v>1173</v>
      </c>
      <c r="C5546" s="34" t="s">
        <v>1174</v>
      </c>
      <c r="D5546" s="34" t="s">
        <v>1484</v>
      </c>
      <c r="E5546" s="34" t="s">
        <v>39</v>
      </c>
      <c r="F5546" s="31">
        <v>1718421.16</v>
      </c>
      <c r="G5546" s="31">
        <v>1432874.56</v>
      </c>
      <c r="H5546" s="31">
        <v>285546.59999999986</v>
      </c>
      <c r="I5546" s="31"/>
      <c r="J5546" s="36" t="s">
        <v>1933</v>
      </c>
      <c r="K5546" s="30" t="s">
        <v>1929</v>
      </c>
      <c r="L5546" s="9">
        <f>Таблица4[[#This Row],[Поступления]]/Таблица4[[#This Row],[Начисления]]</f>
        <v>0.83383200425674464</v>
      </c>
    </row>
    <row r="5547" spans="1:12" ht="15">
      <c r="A5547" s="47">
        <v>106961</v>
      </c>
      <c r="B5547" s="34" t="s">
        <v>1173</v>
      </c>
      <c r="C5547" s="34" t="s">
        <v>1174</v>
      </c>
      <c r="D5547" s="34" t="s">
        <v>1484</v>
      </c>
      <c r="E5547" s="34" t="s">
        <v>75</v>
      </c>
      <c r="F5547" s="31">
        <v>3888012.29</v>
      </c>
      <c r="G5547" s="31">
        <v>3516183.18</v>
      </c>
      <c r="H5547" s="31">
        <v>371829.10999999987</v>
      </c>
      <c r="I5547" s="31"/>
      <c r="J5547" s="36" t="s">
        <v>1934</v>
      </c>
      <c r="K5547" s="30" t="s">
        <v>1930</v>
      </c>
      <c r="L5547" s="9">
        <f>Таблица4[[#This Row],[Поступления]]/Таблица4[[#This Row],[Начисления]]</f>
        <v>0.90436524314587496</v>
      </c>
    </row>
    <row r="5548" spans="1:12" ht="15">
      <c r="A5548" s="47">
        <v>106962</v>
      </c>
      <c r="B5548" s="34" t="s">
        <v>1173</v>
      </c>
      <c r="C5548" s="34" t="s">
        <v>1174</v>
      </c>
      <c r="D5548" s="34" t="s">
        <v>1484</v>
      </c>
      <c r="E5548" s="34" t="s">
        <v>40</v>
      </c>
      <c r="F5548" s="31">
        <v>3889287.83</v>
      </c>
      <c r="G5548" s="31">
        <v>3768103.4</v>
      </c>
      <c r="H5548" s="31">
        <v>121184.43000000017</v>
      </c>
      <c r="I5548" s="31"/>
      <c r="J5548" s="36" t="s">
        <v>1933</v>
      </c>
      <c r="K5548" s="30" t="s">
        <v>1929</v>
      </c>
      <c r="L5548" s="9">
        <f>Таблица4[[#This Row],[Поступления]]/Таблица4[[#This Row],[Начисления]]</f>
        <v>0.96884148582029728</v>
      </c>
    </row>
    <row r="5549" spans="1:12" ht="15">
      <c r="A5549" s="47">
        <v>106963</v>
      </c>
      <c r="B5549" s="34" t="s">
        <v>1173</v>
      </c>
      <c r="C5549" s="34" t="s">
        <v>1174</v>
      </c>
      <c r="D5549" s="34" t="s">
        <v>1484</v>
      </c>
      <c r="E5549" s="34" t="s">
        <v>46</v>
      </c>
      <c r="F5549" s="31">
        <v>1636528.89</v>
      </c>
      <c r="G5549" s="31">
        <v>1518526.81</v>
      </c>
      <c r="H5549" s="31">
        <v>118002.07999999984</v>
      </c>
      <c r="I5549" s="31"/>
      <c r="J5549" s="36" t="s">
        <v>1933</v>
      </c>
      <c r="K5549" s="30" t="s">
        <v>1929</v>
      </c>
      <c r="L5549" s="9">
        <f>Таблица4[[#This Row],[Поступления]]/Таблица4[[#This Row],[Начисления]]</f>
        <v>0.92789489955169702</v>
      </c>
    </row>
    <row r="5550" spans="1:12" ht="15">
      <c r="A5550" s="47">
        <v>106964</v>
      </c>
      <c r="B5550" s="34" t="s">
        <v>1173</v>
      </c>
      <c r="C5550" s="34" t="s">
        <v>1174</v>
      </c>
      <c r="D5550" s="34" t="s">
        <v>1484</v>
      </c>
      <c r="E5550" s="34" t="s">
        <v>47</v>
      </c>
      <c r="F5550" s="31">
        <v>1547169.16</v>
      </c>
      <c r="G5550" s="31">
        <v>1456186.41</v>
      </c>
      <c r="H5550" s="31">
        <v>90982.75</v>
      </c>
      <c r="I5550" s="31"/>
      <c r="J5550" s="36" t="s">
        <v>1933</v>
      </c>
      <c r="K5550" s="30" t="s">
        <v>1930</v>
      </c>
      <c r="L5550" s="9">
        <f>Таблица4[[#This Row],[Поступления]]/Таблица4[[#This Row],[Начисления]]</f>
        <v>0.9411940514636421</v>
      </c>
    </row>
    <row r="5551" spans="1:12" ht="15">
      <c r="A5551" s="47">
        <v>106965</v>
      </c>
      <c r="B5551" s="34" t="s">
        <v>1173</v>
      </c>
      <c r="C5551" s="34" t="s">
        <v>1174</v>
      </c>
      <c r="D5551" s="34" t="s">
        <v>1484</v>
      </c>
      <c r="E5551" s="34" t="s">
        <v>48</v>
      </c>
      <c r="F5551" s="31">
        <v>1556083.72</v>
      </c>
      <c r="G5551" s="31">
        <v>1436091.56</v>
      </c>
      <c r="H5551" s="31">
        <v>119992.15999999992</v>
      </c>
      <c r="I5551" s="31"/>
      <c r="J5551" s="36" t="s">
        <v>1933</v>
      </c>
      <c r="K5551" s="30" t="s">
        <v>1930</v>
      </c>
      <c r="L5551" s="9">
        <f>Таблица4[[#This Row],[Поступления]]/Таблица4[[#This Row],[Начисления]]</f>
        <v>0.9228883649010865</v>
      </c>
    </row>
    <row r="5552" spans="1:12" ht="15">
      <c r="A5552" s="47">
        <v>106966</v>
      </c>
      <c r="B5552" s="34" t="s">
        <v>1173</v>
      </c>
      <c r="C5552" s="34" t="s">
        <v>1174</v>
      </c>
      <c r="D5552" s="34" t="s">
        <v>1484</v>
      </c>
      <c r="E5552" s="34" t="s">
        <v>98</v>
      </c>
      <c r="F5552" s="31">
        <v>1233775.1200000001</v>
      </c>
      <c r="G5552" s="31">
        <v>1168892.43</v>
      </c>
      <c r="H5552" s="31">
        <v>64882.690000000177</v>
      </c>
      <c r="I5552" s="31"/>
      <c r="J5552" s="36" t="s">
        <v>1933</v>
      </c>
      <c r="K5552" s="30" t="s">
        <v>1929</v>
      </c>
      <c r="L5552" s="9">
        <f>Таблица4[[#This Row],[Поступления]]/Таблица4[[#This Row],[Начисления]]</f>
        <v>0.94741125108763724</v>
      </c>
    </row>
    <row r="5553" spans="1:12" ht="15">
      <c r="A5553" s="47">
        <v>106967</v>
      </c>
      <c r="B5553" s="34" t="s">
        <v>1173</v>
      </c>
      <c r="C5553" s="34" t="s">
        <v>1174</v>
      </c>
      <c r="D5553" s="34" t="s">
        <v>1484</v>
      </c>
      <c r="E5553" s="34" t="s">
        <v>103</v>
      </c>
      <c r="F5553" s="31">
        <v>1487686.7</v>
      </c>
      <c r="G5553" s="31">
        <v>1356189.94</v>
      </c>
      <c r="H5553" s="31">
        <v>131496.76</v>
      </c>
      <c r="I5553" s="31"/>
      <c r="J5553" s="36" t="s">
        <v>1933</v>
      </c>
      <c r="K5553" s="30" t="s">
        <v>1929</v>
      </c>
      <c r="L5553" s="9">
        <f>Таблица4[[#This Row],[Поступления]]/Таблица4[[#This Row],[Начисления]]</f>
        <v>0.91160991087706844</v>
      </c>
    </row>
    <row r="5554" spans="1:12" ht="15">
      <c r="A5554" s="47">
        <v>106968</v>
      </c>
      <c r="B5554" s="34" t="s">
        <v>1173</v>
      </c>
      <c r="C5554" s="34" t="s">
        <v>1174</v>
      </c>
      <c r="D5554" s="34" t="s">
        <v>1484</v>
      </c>
      <c r="E5554" s="34" t="s">
        <v>205</v>
      </c>
      <c r="F5554" s="31">
        <v>2027134.93</v>
      </c>
      <c r="G5554" s="31">
        <v>1890017.61</v>
      </c>
      <c r="H5554" s="31">
        <v>137117.31999999983</v>
      </c>
      <c r="I5554" s="31"/>
      <c r="J5554" s="36" t="s">
        <v>1933</v>
      </c>
      <c r="K5554" s="30" t="s">
        <v>1929</v>
      </c>
      <c r="L5554" s="9">
        <f>Таблица4[[#This Row],[Поступления]]/Таблица4[[#This Row],[Начисления]]</f>
        <v>0.93235905613840919</v>
      </c>
    </row>
    <row r="5555" spans="1:12" ht="15">
      <c r="A5555" s="47">
        <v>106970</v>
      </c>
      <c r="B5555" s="34" t="s">
        <v>1173</v>
      </c>
      <c r="C5555" s="34" t="s">
        <v>1174</v>
      </c>
      <c r="D5555" s="34" t="s">
        <v>1484</v>
      </c>
      <c r="E5555" s="34" t="s">
        <v>340</v>
      </c>
      <c r="F5555" s="31">
        <v>2024107.14</v>
      </c>
      <c r="G5555" s="31">
        <v>1817796.43</v>
      </c>
      <c r="H5555" s="31">
        <v>206310.70999999996</v>
      </c>
      <c r="I5555" s="31"/>
      <c r="J5555" s="36" t="s">
        <v>1933</v>
      </c>
      <c r="K5555" s="30" t="s">
        <v>1930</v>
      </c>
      <c r="L5555" s="9">
        <f>Таблица4[[#This Row],[Поступления]]/Таблица4[[#This Row],[Начисления]]</f>
        <v>0.89807322649926524</v>
      </c>
    </row>
    <row r="5556" spans="1:12" ht="15">
      <c r="A5556" s="47">
        <v>106972</v>
      </c>
      <c r="B5556" s="34" t="s">
        <v>1173</v>
      </c>
      <c r="C5556" s="34" t="s">
        <v>1174</v>
      </c>
      <c r="D5556" s="34" t="s">
        <v>1484</v>
      </c>
      <c r="E5556" s="34" t="s">
        <v>121</v>
      </c>
      <c r="F5556" s="31">
        <v>1499797.22</v>
      </c>
      <c r="G5556" s="31">
        <v>1345990.74</v>
      </c>
      <c r="H5556" s="31">
        <v>153806.47999999998</v>
      </c>
      <c r="I5556" s="31"/>
      <c r="J5556" s="36" t="s">
        <v>1933</v>
      </c>
      <c r="K5556" s="30" t="s">
        <v>1929</v>
      </c>
      <c r="L5556" s="9">
        <f>Таблица4[[#This Row],[Поступления]]/Таблица4[[#This Row],[Начисления]]</f>
        <v>0.8974484830689311</v>
      </c>
    </row>
    <row r="5557" spans="1:12" ht="15">
      <c r="A5557" s="47">
        <v>106973</v>
      </c>
      <c r="B5557" s="34" t="s">
        <v>1173</v>
      </c>
      <c r="C5557" s="34" t="s">
        <v>1174</v>
      </c>
      <c r="D5557" s="34" t="s">
        <v>1484</v>
      </c>
      <c r="E5557" s="34" t="s">
        <v>206</v>
      </c>
      <c r="F5557" s="31">
        <v>2160129.5699999998</v>
      </c>
      <c r="G5557" s="31">
        <v>2013351.93</v>
      </c>
      <c r="H5557" s="31">
        <v>146777.6399999999</v>
      </c>
      <c r="I5557" s="31"/>
      <c r="J5557" s="36" t="s">
        <v>1933</v>
      </c>
      <c r="K5557" s="30" t="s">
        <v>1929</v>
      </c>
      <c r="L5557" s="9">
        <f>Таблица4[[#This Row],[Поступления]]/Таблица4[[#This Row],[Начисления]]</f>
        <v>0.93205146485726786</v>
      </c>
    </row>
    <row r="5558" spans="1:12" ht="15">
      <c r="A5558" s="47">
        <v>106974</v>
      </c>
      <c r="B5558" s="34" t="s">
        <v>1173</v>
      </c>
      <c r="C5558" s="34" t="s">
        <v>1174</v>
      </c>
      <c r="D5558" s="34" t="s">
        <v>1484</v>
      </c>
      <c r="E5558" s="34" t="s">
        <v>795</v>
      </c>
      <c r="F5558" s="31">
        <v>1506095.85</v>
      </c>
      <c r="G5558" s="31">
        <v>1271661.3400000001</v>
      </c>
      <c r="H5558" s="31">
        <v>234434.51</v>
      </c>
      <c r="I5558" s="31"/>
      <c r="J5558" s="36" t="s">
        <v>1933</v>
      </c>
      <c r="K5558" s="30" t="s">
        <v>1930</v>
      </c>
      <c r="L5558" s="9">
        <f>Таблица4[[#This Row],[Поступления]]/Таблица4[[#This Row],[Начисления]]</f>
        <v>0.84434290154906144</v>
      </c>
    </row>
    <row r="5559" spans="1:12" ht="15">
      <c r="A5559" s="47">
        <v>106975</v>
      </c>
      <c r="B5559" s="34" t="s">
        <v>1173</v>
      </c>
      <c r="C5559" s="34" t="s">
        <v>1174</v>
      </c>
      <c r="D5559" s="34" t="s">
        <v>1484</v>
      </c>
      <c r="E5559" s="34" t="s">
        <v>131</v>
      </c>
      <c r="F5559" s="31">
        <v>1264592.72</v>
      </c>
      <c r="G5559" s="31">
        <v>1176079.79</v>
      </c>
      <c r="H5559" s="31">
        <v>88512.929999999935</v>
      </c>
      <c r="I5559" s="31"/>
      <c r="J5559" s="36" t="s">
        <v>1933</v>
      </c>
      <c r="K5559" s="30" t="s">
        <v>1929</v>
      </c>
      <c r="L5559" s="9">
        <f>Таблица4[[#This Row],[Поступления]]/Таблица4[[#This Row],[Начисления]]</f>
        <v>0.93000676929406967</v>
      </c>
    </row>
    <row r="5560" spans="1:12" ht="15">
      <c r="A5560" s="47">
        <v>106977</v>
      </c>
      <c r="B5560" s="34" t="s">
        <v>1173</v>
      </c>
      <c r="C5560" s="34" t="s">
        <v>1174</v>
      </c>
      <c r="D5560" s="34" t="s">
        <v>1485</v>
      </c>
      <c r="E5560" s="34" t="s">
        <v>34</v>
      </c>
      <c r="F5560" s="31">
        <v>1338633.07</v>
      </c>
      <c r="G5560" s="31">
        <v>1053810.6200000001</v>
      </c>
      <c r="H5560" s="31">
        <v>284822.44999999995</v>
      </c>
      <c r="I5560" s="31"/>
      <c r="J5560" s="36" t="s">
        <v>1933</v>
      </c>
      <c r="K5560" s="30" t="s">
        <v>1929</v>
      </c>
      <c r="L5560" s="9">
        <f>Таблица4[[#This Row],[Поступления]]/Таблица4[[#This Row],[Начисления]]</f>
        <v>0.78722888565721749</v>
      </c>
    </row>
    <row r="5561" spans="1:12" ht="15">
      <c r="A5561" s="47">
        <v>106978</v>
      </c>
      <c r="B5561" s="34" t="s">
        <v>1173</v>
      </c>
      <c r="C5561" s="34" t="s">
        <v>1174</v>
      </c>
      <c r="D5561" s="34" t="s">
        <v>1485</v>
      </c>
      <c r="E5561" s="34" t="s">
        <v>67</v>
      </c>
      <c r="F5561" s="31">
        <v>677855.58</v>
      </c>
      <c r="G5561" s="31">
        <v>569127.5</v>
      </c>
      <c r="H5561" s="31">
        <v>108728.07999999996</v>
      </c>
      <c r="I5561" s="31"/>
      <c r="J5561" s="36" t="s">
        <v>1933</v>
      </c>
      <c r="K5561" s="30" t="s">
        <v>1929</v>
      </c>
      <c r="L5561" s="9">
        <f>Таблица4[[#This Row],[Поступления]]/Таблица4[[#This Row],[Начисления]]</f>
        <v>0.83959993366138552</v>
      </c>
    </row>
    <row r="5562" spans="1:12" ht="15">
      <c r="A5562" s="47">
        <v>106979</v>
      </c>
      <c r="B5562" s="34" t="s">
        <v>1173</v>
      </c>
      <c r="C5562" s="34" t="s">
        <v>1174</v>
      </c>
      <c r="D5562" s="34" t="s">
        <v>1485</v>
      </c>
      <c r="E5562" s="34" t="s">
        <v>22</v>
      </c>
      <c r="F5562" s="31">
        <v>715162.5</v>
      </c>
      <c r="G5562" s="31">
        <v>535383.48</v>
      </c>
      <c r="H5562" s="31">
        <v>179779.02000000002</v>
      </c>
      <c r="I5562" s="31"/>
      <c r="J5562" s="36" t="s">
        <v>1933</v>
      </c>
      <c r="K5562" s="30" t="s">
        <v>1929</v>
      </c>
      <c r="L5562" s="9">
        <f>Таблица4[[#This Row],[Поступления]]/Таблица4[[#This Row],[Начисления]]</f>
        <v>0.74861794347438515</v>
      </c>
    </row>
    <row r="5563" spans="1:12" ht="15">
      <c r="A5563" s="47">
        <v>106980</v>
      </c>
      <c r="B5563" s="34" t="s">
        <v>1173</v>
      </c>
      <c r="C5563" s="34" t="s">
        <v>1174</v>
      </c>
      <c r="D5563" s="34" t="s">
        <v>1485</v>
      </c>
      <c r="E5563" s="34" t="s">
        <v>69</v>
      </c>
      <c r="F5563" s="31">
        <v>680719.92</v>
      </c>
      <c r="G5563" s="31">
        <v>654402.78</v>
      </c>
      <c r="H5563" s="31">
        <v>26317.140000000014</v>
      </c>
      <c r="I5563" s="31"/>
      <c r="J5563" s="36" t="s">
        <v>1933</v>
      </c>
      <c r="K5563" s="30" t="s">
        <v>1929</v>
      </c>
      <c r="L5563" s="9">
        <f>Таблица4[[#This Row],[Поступления]]/Таблица4[[#This Row],[Начисления]]</f>
        <v>0.96133925388873587</v>
      </c>
    </row>
    <row r="5564" spans="1:12" ht="15">
      <c r="A5564" s="47">
        <v>106985</v>
      </c>
      <c r="B5564" s="34" t="s">
        <v>1173</v>
      </c>
      <c r="C5564" s="34" t="s">
        <v>1174</v>
      </c>
      <c r="D5564" s="34" t="s">
        <v>1485</v>
      </c>
      <c r="E5564" s="34" t="s">
        <v>98</v>
      </c>
      <c r="F5564" s="31">
        <v>1087801.23</v>
      </c>
      <c r="G5564" s="31">
        <v>970654.05</v>
      </c>
      <c r="H5564" s="31">
        <v>117147.17999999993</v>
      </c>
      <c r="I5564" s="31"/>
      <c r="J5564" s="36" t="s">
        <v>1933</v>
      </c>
      <c r="K5564" s="30" t="s">
        <v>1929</v>
      </c>
      <c r="L5564" s="9">
        <f>Таблица4[[#This Row],[Поступления]]/Таблица4[[#This Row],[Начисления]]</f>
        <v>0.89230828503475779</v>
      </c>
    </row>
    <row r="5565" spans="1:12" ht="15">
      <c r="A5565" s="47">
        <v>106986</v>
      </c>
      <c r="B5565" s="34" t="s">
        <v>1173</v>
      </c>
      <c r="C5565" s="34" t="s">
        <v>1174</v>
      </c>
      <c r="D5565" s="34" t="s">
        <v>1485</v>
      </c>
      <c r="E5565" s="34" t="s">
        <v>690</v>
      </c>
      <c r="F5565" s="31">
        <v>1843424.31</v>
      </c>
      <c r="G5565" s="31">
        <v>1617370.32</v>
      </c>
      <c r="H5565" s="31">
        <v>226053.99</v>
      </c>
      <c r="I5565" s="31"/>
      <c r="J5565" s="36" t="s">
        <v>1933</v>
      </c>
      <c r="K5565" s="30" t="s">
        <v>1929</v>
      </c>
      <c r="L5565" s="9">
        <f>Таблица4[[#This Row],[Поступления]]/Таблица4[[#This Row],[Начисления]]</f>
        <v>0.8773727845652638</v>
      </c>
    </row>
    <row r="5566" spans="1:12" ht="15">
      <c r="A5566" s="47">
        <v>106988</v>
      </c>
      <c r="B5566" s="34" t="s">
        <v>1173</v>
      </c>
      <c r="C5566" s="34" t="s">
        <v>1174</v>
      </c>
      <c r="D5566" s="34" t="s">
        <v>1485</v>
      </c>
      <c r="E5566" s="34" t="s">
        <v>179</v>
      </c>
      <c r="F5566" s="31">
        <v>669247.06000000006</v>
      </c>
      <c r="G5566" s="31">
        <v>568208.01</v>
      </c>
      <c r="H5566" s="31">
        <v>101039.05000000005</v>
      </c>
      <c r="I5566" s="31"/>
      <c r="J5566" s="36" t="s">
        <v>1933</v>
      </c>
      <c r="K5566" s="30" t="s">
        <v>1929</v>
      </c>
      <c r="L5566" s="9">
        <f>Таблица4[[#This Row],[Поступления]]/Таблица4[[#This Row],[Начисления]]</f>
        <v>0.84902578428958653</v>
      </c>
    </row>
    <row r="5567" spans="1:12" ht="15">
      <c r="A5567" s="47">
        <v>106989</v>
      </c>
      <c r="B5567" s="34" t="s">
        <v>1173</v>
      </c>
      <c r="C5567" s="34" t="s">
        <v>1174</v>
      </c>
      <c r="D5567" s="34" t="s">
        <v>1485</v>
      </c>
      <c r="E5567" s="34" t="s">
        <v>1987</v>
      </c>
      <c r="F5567" s="31">
        <v>799912.81</v>
      </c>
      <c r="G5567" s="31">
        <v>614120.80000000005</v>
      </c>
      <c r="H5567" s="31">
        <v>185792.01</v>
      </c>
      <c r="I5567" s="31"/>
      <c r="J5567" s="36" t="s">
        <v>1933</v>
      </c>
      <c r="K5567" s="30" t="s">
        <v>1929</v>
      </c>
      <c r="L5567" s="9">
        <f>Таблица4[[#This Row],[Поступления]]/Таблица4[[#This Row],[Начисления]]</f>
        <v>0.76773467348272617</v>
      </c>
    </row>
    <row r="5568" spans="1:12" ht="15">
      <c r="A5568" s="47">
        <v>106990</v>
      </c>
      <c r="B5568" s="34" t="s">
        <v>1173</v>
      </c>
      <c r="C5568" s="34" t="s">
        <v>1174</v>
      </c>
      <c r="D5568" s="34" t="s">
        <v>1485</v>
      </c>
      <c r="E5568" s="34" t="s">
        <v>527</v>
      </c>
      <c r="F5568" s="31">
        <v>1216032.07</v>
      </c>
      <c r="G5568" s="31">
        <v>1118582.6200000001</v>
      </c>
      <c r="H5568" s="31">
        <v>97449.449999999953</v>
      </c>
      <c r="I5568" s="31"/>
      <c r="J5568" s="36" t="s">
        <v>1933</v>
      </c>
      <c r="K5568" s="30" t="s">
        <v>1929</v>
      </c>
      <c r="L5568" s="9">
        <f>Таблица4[[#This Row],[Поступления]]/Таблица4[[#This Row],[Начисления]]</f>
        <v>0.91986276315886972</v>
      </c>
    </row>
    <row r="5569" spans="1:12" ht="15">
      <c r="A5569" s="47">
        <v>106991</v>
      </c>
      <c r="B5569" s="34" t="s">
        <v>1173</v>
      </c>
      <c r="C5569" s="34" t="s">
        <v>1174</v>
      </c>
      <c r="D5569" s="34" t="s">
        <v>1485</v>
      </c>
      <c r="E5569" s="34" t="s">
        <v>528</v>
      </c>
      <c r="F5569" s="31">
        <v>1888239.68</v>
      </c>
      <c r="G5569" s="31">
        <v>1510389.45</v>
      </c>
      <c r="H5569" s="31">
        <v>377850.23</v>
      </c>
      <c r="I5569" s="31"/>
      <c r="J5569" s="36" t="s">
        <v>1933</v>
      </c>
      <c r="K5569" s="30" t="s">
        <v>1929</v>
      </c>
      <c r="L5569" s="9">
        <f>Таблица4[[#This Row],[Поступления]]/Таблица4[[#This Row],[Начисления]]</f>
        <v>0.79989286635476275</v>
      </c>
    </row>
    <row r="5570" spans="1:12" ht="15">
      <c r="A5570" s="47">
        <v>106992</v>
      </c>
      <c r="B5570" s="34" t="s">
        <v>1173</v>
      </c>
      <c r="C5570" s="34" t="s">
        <v>1174</v>
      </c>
      <c r="D5570" s="34" t="s">
        <v>1486</v>
      </c>
      <c r="E5570" s="34" t="s">
        <v>19</v>
      </c>
      <c r="F5570" s="31">
        <v>28541.59</v>
      </c>
      <c r="G5570" s="31">
        <v>25394.61</v>
      </c>
      <c r="H5570" s="31">
        <v>3146.9799999999996</v>
      </c>
      <c r="I5570" s="31"/>
      <c r="J5570" s="36" t="s">
        <v>1937</v>
      </c>
      <c r="K5570" s="30" t="s">
        <v>1929</v>
      </c>
      <c r="L5570" s="9">
        <f>Таблица4[[#This Row],[Поступления]]/Таблица4[[#This Row],[Начисления]]</f>
        <v>0.88974055054396062</v>
      </c>
    </row>
    <row r="5571" spans="1:12" ht="15">
      <c r="A5571" s="47">
        <v>106993</v>
      </c>
      <c r="B5571" s="34" t="s">
        <v>1173</v>
      </c>
      <c r="C5571" s="34" t="s">
        <v>1174</v>
      </c>
      <c r="D5571" s="34" t="s">
        <v>1486</v>
      </c>
      <c r="E5571" s="34" t="s">
        <v>20</v>
      </c>
      <c r="F5571" s="31">
        <v>28047.5</v>
      </c>
      <c r="G5571" s="31">
        <v>38704.79</v>
      </c>
      <c r="H5571" s="31"/>
      <c r="I5571" s="31">
        <v>10657.29</v>
      </c>
      <c r="J5571" s="36" t="s">
        <v>1937</v>
      </c>
      <c r="K5571" s="30" t="s">
        <v>1929</v>
      </c>
      <c r="L5571" s="9">
        <f>Таблица4[[#This Row],[Поступления]]/Таблица4[[#This Row],[Начисления]]</f>
        <v>1.3799729031107941</v>
      </c>
    </row>
    <row r="5572" spans="1:12" ht="15">
      <c r="A5572" s="47">
        <v>106994</v>
      </c>
      <c r="B5572" s="34" t="s">
        <v>1173</v>
      </c>
      <c r="C5572" s="34" t="s">
        <v>1174</v>
      </c>
      <c r="D5572" s="34" t="s">
        <v>1486</v>
      </c>
      <c r="E5572" s="34" t="s">
        <v>21</v>
      </c>
      <c r="F5572" s="31">
        <v>38557.49</v>
      </c>
      <c r="G5572" s="31">
        <v>15698.08</v>
      </c>
      <c r="H5572" s="31">
        <v>22859.409999999996</v>
      </c>
      <c r="I5572" s="31"/>
      <c r="J5572" s="36" t="s">
        <v>1937</v>
      </c>
      <c r="K5572" s="30" t="s">
        <v>1929</v>
      </c>
      <c r="L5572" s="9">
        <f>Таблица4[[#This Row],[Поступления]]/Таблица4[[#This Row],[Начисления]]</f>
        <v>0.40713438556296067</v>
      </c>
    </row>
    <row r="5573" spans="1:12" ht="15">
      <c r="A5573" s="47">
        <v>106995</v>
      </c>
      <c r="B5573" s="34" t="s">
        <v>1173</v>
      </c>
      <c r="C5573" s="34" t="s">
        <v>1174</v>
      </c>
      <c r="D5573" s="34" t="s">
        <v>1486</v>
      </c>
      <c r="E5573" s="34" t="s">
        <v>25</v>
      </c>
      <c r="F5573" s="31">
        <v>38863.79</v>
      </c>
      <c r="G5573" s="31">
        <v>33872.379999999997</v>
      </c>
      <c r="H5573" s="31">
        <v>4991.4100000000035</v>
      </c>
      <c r="I5573" s="31"/>
      <c r="J5573" s="36" t="s">
        <v>1937</v>
      </c>
      <c r="K5573" s="30" t="s">
        <v>1929</v>
      </c>
      <c r="L5573" s="9">
        <f>Таблица4[[#This Row],[Поступления]]/Таблица4[[#This Row],[Начисления]]</f>
        <v>0.87156656620468553</v>
      </c>
    </row>
    <row r="5574" spans="1:12" ht="15">
      <c r="A5574" s="47">
        <v>106996</v>
      </c>
      <c r="B5574" s="34" t="s">
        <v>1173</v>
      </c>
      <c r="C5574" s="34" t="s">
        <v>1174</v>
      </c>
      <c r="D5574" s="34" t="s">
        <v>1486</v>
      </c>
      <c r="E5574" s="34" t="s">
        <v>100</v>
      </c>
      <c r="F5574" s="31">
        <v>29347.57</v>
      </c>
      <c r="G5574" s="31">
        <v>20270.27</v>
      </c>
      <c r="H5574" s="31">
        <v>9077.2999999999993</v>
      </c>
      <c r="I5574" s="31"/>
      <c r="J5574" s="36" t="s">
        <v>1937</v>
      </c>
      <c r="K5574" s="30" t="s">
        <v>1929</v>
      </c>
      <c r="L5574" s="9">
        <f>Таблица4[[#This Row],[Поступления]]/Таблица4[[#This Row],[Начисления]]</f>
        <v>0.69069670844979669</v>
      </c>
    </row>
    <row r="5575" spans="1:12" ht="15">
      <c r="A5575" s="47">
        <v>106997</v>
      </c>
      <c r="B5575" s="34" t="s">
        <v>1173</v>
      </c>
      <c r="C5575" s="34" t="s">
        <v>1174</v>
      </c>
      <c r="D5575" s="34" t="s">
        <v>1486</v>
      </c>
      <c r="E5575" s="34" t="s">
        <v>29</v>
      </c>
      <c r="F5575" s="31">
        <v>70662.759999999995</v>
      </c>
      <c r="G5575" s="31">
        <v>45608.34</v>
      </c>
      <c r="H5575" s="31">
        <v>25054.42</v>
      </c>
      <c r="I5575" s="31"/>
      <c r="J5575" s="36" t="s">
        <v>1937</v>
      </c>
      <c r="K5575" s="30" t="s">
        <v>1929</v>
      </c>
      <c r="L5575" s="9">
        <f>Таблица4[[#This Row],[Поступления]]/Таблица4[[#This Row],[Начисления]]</f>
        <v>0.64543671942618719</v>
      </c>
    </row>
    <row r="5576" spans="1:12" ht="15">
      <c r="A5576" s="47">
        <v>106998</v>
      </c>
      <c r="B5576" s="34" t="s">
        <v>1173</v>
      </c>
      <c r="C5576" s="34" t="s">
        <v>1174</v>
      </c>
      <c r="D5576" s="34" t="s">
        <v>1486</v>
      </c>
      <c r="E5576" s="34" t="s">
        <v>34</v>
      </c>
      <c r="F5576" s="31">
        <v>44132.33</v>
      </c>
      <c r="G5576" s="31">
        <v>28630.45</v>
      </c>
      <c r="H5576" s="31">
        <v>15501.880000000001</v>
      </c>
      <c r="I5576" s="31"/>
      <c r="J5576" s="36" t="s">
        <v>1937</v>
      </c>
      <c r="K5576" s="30" t="s">
        <v>1929</v>
      </c>
      <c r="L5576" s="9">
        <f>Таблица4[[#This Row],[Поступления]]/Таблица4[[#This Row],[Начисления]]</f>
        <v>0.64874095702628887</v>
      </c>
    </row>
    <row r="5577" spans="1:12" ht="15">
      <c r="A5577" s="47">
        <v>106999</v>
      </c>
      <c r="B5577" s="34" t="s">
        <v>1173</v>
      </c>
      <c r="C5577" s="34" t="s">
        <v>1174</v>
      </c>
      <c r="D5577" s="34" t="s">
        <v>1486</v>
      </c>
      <c r="E5577" s="34" t="s">
        <v>135</v>
      </c>
      <c r="F5577" s="31">
        <v>18608.240000000002</v>
      </c>
      <c r="G5577" s="31">
        <v>14834.24</v>
      </c>
      <c r="H5577" s="31">
        <v>3774.0000000000018</v>
      </c>
      <c r="I5577" s="31"/>
      <c r="J5577" s="36" t="s">
        <v>1937</v>
      </c>
      <c r="K5577" s="30" t="s">
        <v>1929</v>
      </c>
      <c r="L5577" s="9">
        <f>Таблица4[[#This Row],[Поступления]]/Таблица4[[#This Row],[Начисления]]</f>
        <v>0.79718662270048102</v>
      </c>
    </row>
    <row r="5578" spans="1:12" ht="15">
      <c r="A5578" s="47">
        <v>107000</v>
      </c>
      <c r="B5578" s="34" t="s">
        <v>1173</v>
      </c>
      <c r="C5578" s="34" t="s">
        <v>1174</v>
      </c>
      <c r="D5578" s="34" t="s">
        <v>1486</v>
      </c>
      <c r="E5578" s="34" t="s">
        <v>104</v>
      </c>
      <c r="F5578" s="31">
        <v>129583.28</v>
      </c>
      <c r="G5578" s="31">
        <v>93122.69</v>
      </c>
      <c r="H5578" s="31">
        <v>36460.589999999997</v>
      </c>
      <c r="I5578" s="31"/>
      <c r="J5578" s="36" t="s">
        <v>1937</v>
      </c>
      <c r="K5578" s="30" t="s">
        <v>1929</v>
      </c>
      <c r="L5578" s="9">
        <f>Таблица4[[#This Row],[Поступления]]/Таблица4[[#This Row],[Начисления]]</f>
        <v>0.71863198708969245</v>
      </c>
    </row>
    <row r="5579" spans="1:12" ht="15">
      <c r="A5579" s="47">
        <v>107001</v>
      </c>
      <c r="B5579" s="34" t="s">
        <v>1173</v>
      </c>
      <c r="C5579" s="34" t="s">
        <v>1174</v>
      </c>
      <c r="D5579" s="34" t="s">
        <v>1486</v>
      </c>
      <c r="E5579" s="34" t="s">
        <v>270</v>
      </c>
      <c r="F5579" s="31">
        <v>34720.769999999997</v>
      </c>
      <c r="G5579" s="31">
        <v>31268.17</v>
      </c>
      <c r="H5579" s="31">
        <v>3452.5999999999985</v>
      </c>
      <c r="I5579" s="31"/>
      <c r="J5579" s="36" t="s">
        <v>1937</v>
      </c>
      <c r="K5579" s="30" t="s">
        <v>1929</v>
      </c>
      <c r="L5579" s="9">
        <f>Таблица4[[#This Row],[Поступления]]/Таблица4[[#This Row],[Начисления]]</f>
        <v>0.90056096106163552</v>
      </c>
    </row>
    <row r="5580" spans="1:12" ht="15">
      <c r="A5580" s="47">
        <v>107002</v>
      </c>
      <c r="B5580" s="34" t="s">
        <v>1173</v>
      </c>
      <c r="C5580" s="34" t="s">
        <v>1174</v>
      </c>
      <c r="D5580" s="34" t="s">
        <v>1487</v>
      </c>
      <c r="E5580" s="34" t="s">
        <v>18</v>
      </c>
      <c r="F5580" s="31">
        <v>35472751.280000001</v>
      </c>
      <c r="G5580" s="31">
        <v>22440518.620000001</v>
      </c>
      <c r="H5580" s="31">
        <v>13032232.66</v>
      </c>
      <c r="I5580" s="31"/>
      <c r="J5580" s="36" t="s">
        <v>1933</v>
      </c>
      <c r="K5580" s="30" t="s">
        <v>1929</v>
      </c>
      <c r="L5580" s="9">
        <f>Таблица4[[#This Row],[Поступления]]/Таблица4[[#This Row],[Начисления]]</f>
        <v>0.63261285945565371</v>
      </c>
    </row>
    <row r="5581" spans="1:12" ht="15">
      <c r="A5581" s="47">
        <v>107003</v>
      </c>
      <c r="B5581" s="34" t="s">
        <v>1173</v>
      </c>
      <c r="C5581" s="34" t="s">
        <v>1174</v>
      </c>
      <c r="D5581" s="34" t="s">
        <v>1487</v>
      </c>
      <c r="E5581" s="34" t="s">
        <v>20</v>
      </c>
      <c r="F5581" s="31">
        <v>7838143.04</v>
      </c>
      <c r="G5581" s="31">
        <v>6351349.8300000001</v>
      </c>
      <c r="H5581" s="31">
        <v>1486793.21</v>
      </c>
      <c r="I5581" s="31"/>
      <c r="J5581" s="36" t="s">
        <v>1933</v>
      </c>
      <c r="K5581" s="30" t="s">
        <v>1929</v>
      </c>
      <c r="L5581" s="9">
        <f>Таблица4[[#This Row],[Поступления]]/Таблица4[[#This Row],[Начисления]]</f>
        <v>0.81031308022671655</v>
      </c>
    </row>
    <row r="5582" spans="1:12" ht="15">
      <c r="A5582" s="47">
        <v>107004</v>
      </c>
      <c r="B5582" s="34" t="s">
        <v>1173</v>
      </c>
      <c r="C5582" s="34" t="s">
        <v>1174</v>
      </c>
      <c r="D5582" s="34" t="s">
        <v>1487</v>
      </c>
      <c r="E5582" s="34" t="s">
        <v>21</v>
      </c>
      <c r="F5582" s="31">
        <v>6633204.0199999996</v>
      </c>
      <c r="G5582" s="31">
        <v>5339626.5999999996</v>
      </c>
      <c r="H5582" s="31">
        <v>1293577.42</v>
      </c>
      <c r="I5582" s="31"/>
      <c r="J5582" s="36" t="s">
        <v>1933</v>
      </c>
      <c r="K5582" s="30" t="s">
        <v>1929</v>
      </c>
      <c r="L5582" s="9">
        <f>Таблица4[[#This Row],[Поступления]]/Таблица4[[#This Row],[Начисления]]</f>
        <v>0.80498452691946598</v>
      </c>
    </row>
    <row r="5583" spans="1:12" ht="15">
      <c r="A5583" s="47">
        <v>107005</v>
      </c>
      <c r="B5583" s="34" t="s">
        <v>1173</v>
      </c>
      <c r="C5583" s="34" t="s">
        <v>1174</v>
      </c>
      <c r="D5583" s="34" t="s">
        <v>1488</v>
      </c>
      <c r="E5583" s="34" t="s">
        <v>18</v>
      </c>
      <c r="F5583" s="31">
        <v>130424.97</v>
      </c>
      <c r="G5583" s="31">
        <v>125141.7</v>
      </c>
      <c r="H5583" s="31">
        <v>5283.2700000000041</v>
      </c>
      <c r="I5583" s="31"/>
      <c r="J5583" s="36" t="s">
        <v>1931</v>
      </c>
      <c r="K5583" s="30" t="s">
        <v>1929</v>
      </c>
      <c r="L5583" s="9">
        <f>Таблица4[[#This Row],[Поступления]]/Таблица4[[#This Row],[Начисления]]</f>
        <v>0.95949188257432605</v>
      </c>
    </row>
    <row r="5584" spans="1:12" ht="15">
      <c r="A5584" s="47">
        <v>107006</v>
      </c>
      <c r="B5584" s="34" t="s">
        <v>1173</v>
      </c>
      <c r="C5584" s="34" t="s">
        <v>1174</v>
      </c>
      <c r="D5584" s="34" t="s">
        <v>1488</v>
      </c>
      <c r="E5584" s="34" t="s">
        <v>20</v>
      </c>
      <c r="F5584" s="31">
        <v>128725.95</v>
      </c>
      <c r="G5584" s="31">
        <v>112615.75</v>
      </c>
      <c r="H5584" s="31">
        <v>16110.199999999997</v>
      </c>
      <c r="I5584" s="31"/>
      <c r="J5584" s="36" t="s">
        <v>1931</v>
      </c>
      <c r="K5584" s="30" t="s">
        <v>1929</v>
      </c>
      <c r="L5584" s="9">
        <f>Таблица4[[#This Row],[Поступления]]/Таблица4[[#This Row],[Начисления]]</f>
        <v>0.8748488552618956</v>
      </c>
    </row>
    <row r="5585" spans="1:12" ht="15">
      <c r="A5585" s="47">
        <v>107007</v>
      </c>
      <c r="B5585" s="34" t="s">
        <v>1173</v>
      </c>
      <c r="C5585" s="34" t="s">
        <v>1174</v>
      </c>
      <c r="D5585" s="34" t="s">
        <v>1488</v>
      </c>
      <c r="E5585" s="34" t="s">
        <v>21</v>
      </c>
      <c r="F5585" s="31">
        <v>127513.08</v>
      </c>
      <c r="G5585" s="31">
        <v>124185.54</v>
      </c>
      <c r="H5585" s="31">
        <v>3327.5400000000081</v>
      </c>
      <c r="I5585" s="31"/>
      <c r="J5585" s="36" t="s">
        <v>1931</v>
      </c>
      <c r="K5585" s="30" t="s">
        <v>1929</v>
      </c>
      <c r="L5585" s="9">
        <f>Таблица4[[#This Row],[Поступления]]/Таблица4[[#This Row],[Начисления]]</f>
        <v>0.97390432416815587</v>
      </c>
    </row>
    <row r="5586" spans="1:12" ht="15">
      <c r="A5586" s="47">
        <v>107008</v>
      </c>
      <c r="B5586" s="34" t="s">
        <v>1173</v>
      </c>
      <c r="C5586" s="34" t="s">
        <v>1174</v>
      </c>
      <c r="D5586" s="34" t="s">
        <v>1488</v>
      </c>
      <c r="E5586" s="34" t="s">
        <v>100</v>
      </c>
      <c r="F5586" s="31">
        <v>129009.16</v>
      </c>
      <c r="G5586" s="31">
        <v>116571.87</v>
      </c>
      <c r="H5586" s="31">
        <v>12437.290000000008</v>
      </c>
      <c r="I5586" s="31"/>
      <c r="J5586" s="36" t="s">
        <v>1931</v>
      </c>
      <c r="K5586" s="30" t="s">
        <v>1929</v>
      </c>
      <c r="L5586" s="9">
        <f>Таблица4[[#This Row],[Поступления]]/Таблица4[[#This Row],[Начисления]]</f>
        <v>0.90359374481625954</v>
      </c>
    </row>
    <row r="5587" spans="1:12" ht="15">
      <c r="A5587" s="47">
        <v>107010</v>
      </c>
      <c r="B5587" s="34" t="s">
        <v>1173</v>
      </c>
      <c r="C5587" s="34" t="s">
        <v>1174</v>
      </c>
      <c r="D5587" s="34" t="s">
        <v>1060</v>
      </c>
      <c r="E5587" s="34" t="s">
        <v>21</v>
      </c>
      <c r="F5587" s="31">
        <v>136556.73000000001</v>
      </c>
      <c r="G5587" s="31">
        <v>136120.51</v>
      </c>
      <c r="H5587" s="31">
        <v>436.22000000000116</v>
      </c>
      <c r="I5587" s="31"/>
      <c r="J5587" s="36" t="s">
        <v>1933</v>
      </c>
      <c r="K5587" s="30" t="s">
        <v>1929</v>
      </c>
      <c r="L5587" s="9">
        <f>Таблица4[[#This Row],[Поступления]]/Таблица4[[#This Row],[Начисления]]</f>
        <v>0.99680557670061376</v>
      </c>
    </row>
    <row r="5588" spans="1:12" ht="15">
      <c r="A5588" s="47">
        <v>107011</v>
      </c>
      <c r="B5588" s="34" t="s">
        <v>1173</v>
      </c>
      <c r="C5588" s="34" t="s">
        <v>1174</v>
      </c>
      <c r="D5588" s="34" t="s">
        <v>1060</v>
      </c>
      <c r="E5588" s="34" t="s">
        <v>100</v>
      </c>
      <c r="F5588" s="31">
        <v>4537958.91</v>
      </c>
      <c r="G5588" s="31">
        <v>3650224.1</v>
      </c>
      <c r="H5588" s="31">
        <v>887734.81</v>
      </c>
      <c r="I5588" s="31"/>
      <c r="J5588" s="36" t="s">
        <v>1933</v>
      </c>
      <c r="K5588" s="30" t="s">
        <v>1929</v>
      </c>
      <c r="L5588" s="9">
        <f>Таблица4[[#This Row],[Поступления]]/Таблица4[[#This Row],[Начисления]]</f>
        <v>0.80437574962528691</v>
      </c>
    </row>
    <row r="5589" spans="1:12" ht="15">
      <c r="A5589" s="47">
        <v>107012</v>
      </c>
      <c r="B5589" s="34" t="s">
        <v>1173</v>
      </c>
      <c r="C5589" s="34" t="s">
        <v>1174</v>
      </c>
      <c r="D5589" s="34" t="s">
        <v>1060</v>
      </c>
      <c r="E5589" s="34" t="s">
        <v>67</v>
      </c>
      <c r="F5589" s="31">
        <v>95772.17</v>
      </c>
      <c r="G5589" s="31">
        <v>88856.25</v>
      </c>
      <c r="H5589" s="31">
        <v>6915.9199999999983</v>
      </c>
      <c r="I5589" s="31"/>
      <c r="J5589" s="36" t="s">
        <v>1933</v>
      </c>
      <c r="K5589" s="30" t="s">
        <v>1929</v>
      </c>
      <c r="L5589" s="9">
        <f>Таблица4[[#This Row],[Поступления]]/Таблица4[[#This Row],[Начисления]]</f>
        <v>0.9277877905449986</v>
      </c>
    </row>
    <row r="5590" spans="1:12" ht="15">
      <c r="A5590" s="47">
        <v>107013</v>
      </c>
      <c r="B5590" s="34" t="s">
        <v>1173</v>
      </c>
      <c r="C5590" s="34" t="s">
        <v>1174</v>
      </c>
      <c r="D5590" s="34" t="s">
        <v>1060</v>
      </c>
      <c r="E5590" s="34" t="s">
        <v>68</v>
      </c>
      <c r="F5590" s="31">
        <v>99208.68</v>
      </c>
      <c r="G5590" s="31">
        <v>106169.2</v>
      </c>
      <c r="H5590" s="31"/>
      <c r="I5590" s="31">
        <v>6960.5200000000041</v>
      </c>
      <c r="J5590" s="36" t="s">
        <v>1933</v>
      </c>
      <c r="K5590" s="30" t="s">
        <v>1929</v>
      </c>
      <c r="L5590" s="9">
        <f>Таблица4[[#This Row],[Поступления]]/Таблица4[[#This Row],[Начисления]]</f>
        <v>1.0701603932236574</v>
      </c>
    </row>
    <row r="5591" spans="1:12" ht="15">
      <c r="A5591" s="47">
        <v>107014</v>
      </c>
      <c r="B5591" s="34" t="s">
        <v>1173</v>
      </c>
      <c r="C5591" s="34" t="s">
        <v>1174</v>
      </c>
      <c r="D5591" s="34" t="s">
        <v>1060</v>
      </c>
      <c r="E5591" s="34" t="s">
        <v>69</v>
      </c>
      <c r="F5591" s="31">
        <v>297527.67999999999</v>
      </c>
      <c r="G5591" s="31">
        <v>213853.36</v>
      </c>
      <c r="H5591" s="31">
        <v>83674.320000000007</v>
      </c>
      <c r="I5591" s="31"/>
      <c r="J5591" s="36" t="s">
        <v>1933</v>
      </c>
      <c r="K5591" s="30" t="s">
        <v>1929</v>
      </c>
      <c r="L5591" s="9">
        <f>Таблица4[[#This Row],[Поступления]]/Таблица4[[#This Row],[Начисления]]</f>
        <v>0.71876794790992216</v>
      </c>
    </row>
    <row r="5592" spans="1:12" ht="15">
      <c r="A5592" s="47">
        <v>107015</v>
      </c>
      <c r="B5592" s="34" t="s">
        <v>1173</v>
      </c>
      <c r="C5592" s="34" t="s">
        <v>1174</v>
      </c>
      <c r="D5592" s="34" t="s">
        <v>1060</v>
      </c>
      <c r="E5592" s="34" t="s">
        <v>70</v>
      </c>
      <c r="F5592" s="31">
        <v>141659.79</v>
      </c>
      <c r="G5592" s="31">
        <v>100458.03</v>
      </c>
      <c r="H5592" s="31">
        <v>41201.760000000009</v>
      </c>
      <c r="I5592" s="31"/>
      <c r="J5592" s="36" t="s">
        <v>1933</v>
      </c>
      <c r="K5592" s="30" t="s">
        <v>1929</v>
      </c>
      <c r="L5592" s="9">
        <f>Таблица4[[#This Row],[Поступления]]/Таблица4[[#This Row],[Начисления]]</f>
        <v>0.70914992885419348</v>
      </c>
    </row>
    <row r="5593" spans="1:12" ht="15">
      <c r="A5593" s="47">
        <v>107016</v>
      </c>
      <c r="B5593" s="34" t="s">
        <v>1173</v>
      </c>
      <c r="C5593" s="34" t="s">
        <v>1174</v>
      </c>
      <c r="D5593" s="34" t="s">
        <v>1060</v>
      </c>
      <c r="E5593" s="34" t="s">
        <v>14</v>
      </c>
      <c r="F5593" s="31">
        <v>1530029.86</v>
      </c>
      <c r="G5593" s="31">
        <v>1485139.05</v>
      </c>
      <c r="H5593" s="31">
        <v>44890.810000000056</v>
      </c>
      <c r="I5593" s="31"/>
      <c r="J5593" s="36" t="s">
        <v>1933</v>
      </c>
      <c r="K5593" s="30" t="s">
        <v>1929</v>
      </c>
      <c r="L5593" s="9">
        <f>Таблица4[[#This Row],[Поступления]]/Таблица4[[#This Row],[Начисления]]</f>
        <v>0.97066017391320714</v>
      </c>
    </row>
    <row r="5594" spans="1:12" ht="15">
      <c r="A5594" s="47">
        <v>107017</v>
      </c>
      <c r="B5594" s="34" t="s">
        <v>1173</v>
      </c>
      <c r="C5594" s="34" t="s">
        <v>1174</v>
      </c>
      <c r="D5594" s="34" t="s">
        <v>1060</v>
      </c>
      <c r="E5594" s="34" t="s">
        <v>17</v>
      </c>
      <c r="F5594" s="31">
        <v>1534795.51</v>
      </c>
      <c r="G5594" s="31">
        <v>1464298.24</v>
      </c>
      <c r="H5594" s="31">
        <v>70497.270000000019</v>
      </c>
      <c r="I5594" s="31"/>
      <c r="J5594" s="36" t="s">
        <v>1933</v>
      </c>
      <c r="K5594" s="30" t="s">
        <v>1929</v>
      </c>
      <c r="L5594" s="9">
        <f>Таблица4[[#This Row],[Поступления]]/Таблица4[[#This Row],[Начисления]]</f>
        <v>0.95406732066866684</v>
      </c>
    </row>
    <row r="5595" spans="1:12" ht="15">
      <c r="A5595" s="47">
        <v>107018</v>
      </c>
      <c r="B5595" s="34" t="s">
        <v>1173</v>
      </c>
      <c r="C5595" s="34" t="s">
        <v>1174</v>
      </c>
      <c r="D5595" s="34" t="s">
        <v>1060</v>
      </c>
      <c r="E5595" s="34" t="s">
        <v>39</v>
      </c>
      <c r="F5595" s="31">
        <v>2851791.15</v>
      </c>
      <c r="G5595" s="31">
        <v>2646628.25</v>
      </c>
      <c r="H5595" s="31">
        <v>205162.89999999991</v>
      </c>
      <c r="I5595" s="31"/>
      <c r="J5595" s="36" t="s">
        <v>1933</v>
      </c>
      <c r="K5595" s="30" t="s">
        <v>1929</v>
      </c>
      <c r="L5595" s="9">
        <f>Таблица4[[#This Row],[Поступления]]/Таблица4[[#This Row],[Начисления]]</f>
        <v>0.92805823105243879</v>
      </c>
    </row>
    <row r="5596" spans="1:12" ht="15">
      <c r="A5596" s="47">
        <v>107019</v>
      </c>
      <c r="B5596" s="34" t="s">
        <v>1173</v>
      </c>
      <c r="C5596" s="34" t="s">
        <v>1174</v>
      </c>
      <c r="D5596" s="34" t="s">
        <v>1060</v>
      </c>
      <c r="E5596" s="34" t="s">
        <v>75</v>
      </c>
      <c r="F5596" s="31">
        <v>1554243.29</v>
      </c>
      <c r="G5596" s="31">
        <v>1442102.02</v>
      </c>
      <c r="H5596" s="31">
        <v>112141.27000000002</v>
      </c>
      <c r="I5596" s="31"/>
      <c r="J5596" s="36" t="s">
        <v>1933</v>
      </c>
      <c r="K5596" s="30" t="s">
        <v>1929</v>
      </c>
      <c r="L5596" s="9">
        <f>Таблица4[[#This Row],[Поступления]]/Таблица4[[#This Row],[Начисления]]</f>
        <v>0.92784831646273347</v>
      </c>
    </row>
    <row r="5597" spans="1:12" ht="15">
      <c r="A5597" s="47">
        <v>107020</v>
      </c>
      <c r="B5597" s="34" t="s">
        <v>1173</v>
      </c>
      <c r="C5597" s="34" t="s">
        <v>1174</v>
      </c>
      <c r="D5597" s="34" t="s">
        <v>1060</v>
      </c>
      <c r="E5597" s="34" t="s">
        <v>40</v>
      </c>
      <c r="F5597" s="31">
        <v>1871313.62</v>
      </c>
      <c r="G5597" s="31">
        <v>1832836.96</v>
      </c>
      <c r="H5597" s="31">
        <v>38476.660000000149</v>
      </c>
      <c r="I5597" s="31"/>
      <c r="J5597" s="36" t="s">
        <v>1933</v>
      </c>
      <c r="K5597" s="30" t="s">
        <v>1930</v>
      </c>
      <c r="L5597" s="9">
        <f>Таблица4[[#This Row],[Поступления]]/Таблица4[[#This Row],[Начисления]]</f>
        <v>0.97943868970504255</v>
      </c>
    </row>
    <row r="5598" spans="1:12" ht="15">
      <c r="A5598" s="47">
        <v>107021</v>
      </c>
      <c r="B5598" s="34" t="s">
        <v>1173</v>
      </c>
      <c r="C5598" s="34" t="s">
        <v>1174</v>
      </c>
      <c r="D5598" s="34" t="s">
        <v>1060</v>
      </c>
      <c r="E5598" s="34" t="s">
        <v>76</v>
      </c>
      <c r="F5598" s="31">
        <v>1557877.81</v>
      </c>
      <c r="G5598" s="31">
        <v>1482382.91</v>
      </c>
      <c r="H5598" s="31">
        <v>75494.90000000014</v>
      </c>
      <c r="I5598" s="31"/>
      <c r="J5598" s="36" t="s">
        <v>1933</v>
      </c>
      <c r="K5598" s="30" t="s">
        <v>1929</v>
      </c>
      <c r="L5598" s="9">
        <f>Таблица4[[#This Row],[Поступления]]/Таблица4[[#This Row],[Начисления]]</f>
        <v>0.95153990928210208</v>
      </c>
    </row>
    <row r="5599" spans="1:12" ht="15">
      <c r="A5599" s="47">
        <v>107022</v>
      </c>
      <c r="B5599" s="34" t="s">
        <v>1173</v>
      </c>
      <c r="C5599" s="34" t="s">
        <v>1174</v>
      </c>
      <c r="D5599" s="34" t="s">
        <v>1060</v>
      </c>
      <c r="E5599" s="34" t="s">
        <v>77</v>
      </c>
      <c r="F5599" s="31">
        <v>1559529.65</v>
      </c>
      <c r="G5599" s="31">
        <v>1476242.46</v>
      </c>
      <c r="H5599" s="31">
        <v>83287.189999999944</v>
      </c>
      <c r="I5599" s="31"/>
      <c r="J5599" s="36" t="s">
        <v>1933</v>
      </c>
      <c r="K5599" s="30" t="s">
        <v>1929</v>
      </c>
      <c r="L5599" s="9">
        <f>Таблица4[[#This Row],[Поступления]]/Таблица4[[#This Row],[Начисления]]</f>
        <v>0.94659467359277205</v>
      </c>
    </row>
    <row r="5600" spans="1:12" ht="15">
      <c r="A5600" s="47">
        <v>107023</v>
      </c>
      <c r="B5600" s="34" t="s">
        <v>1173</v>
      </c>
      <c r="C5600" s="34" t="s">
        <v>1174</v>
      </c>
      <c r="D5600" s="34" t="s">
        <v>1060</v>
      </c>
      <c r="E5600" s="34" t="s">
        <v>133</v>
      </c>
      <c r="F5600" s="31">
        <v>2081065.05</v>
      </c>
      <c r="G5600" s="31">
        <v>1989273.19</v>
      </c>
      <c r="H5600" s="31">
        <v>91791.860000000102</v>
      </c>
      <c r="I5600" s="31"/>
      <c r="J5600" s="36" t="s">
        <v>1933</v>
      </c>
      <c r="K5600" s="30" t="s">
        <v>1929</v>
      </c>
      <c r="L5600" s="9">
        <f>Таблица4[[#This Row],[Поступления]]/Таблица4[[#This Row],[Начисления]]</f>
        <v>0.95589188334117658</v>
      </c>
    </row>
    <row r="5601" spans="1:12" ht="15">
      <c r="A5601" s="47">
        <v>107024</v>
      </c>
      <c r="B5601" s="34" t="s">
        <v>1173</v>
      </c>
      <c r="C5601" s="34" t="s">
        <v>1174</v>
      </c>
      <c r="D5601" s="34" t="s">
        <v>1060</v>
      </c>
      <c r="E5601" s="34" t="s">
        <v>172</v>
      </c>
      <c r="F5601" s="31">
        <v>2454814.38</v>
      </c>
      <c r="G5601" s="31">
        <v>2273503.21</v>
      </c>
      <c r="H5601" s="31">
        <v>181311.16999999993</v>
      </c>
      <c r="I5601" s="31"/>
      <c r="J5601" s="36" t="s">
        <v>1933</v>
      </c>
      <c r="K5601" s="30" t="s">
        <v>1930</v>
      </c>
      <c r="L5601" s="9">
        <f>Таблица4[[#This Row],[Поступления]]/Таблица4[[#This Row],[Начисления]]</f>
        <v>0.92614057849864806</v>
      </c>
    </row>
    <row r="5602" spans="1:12" ht="15">
      <c r="A5602" s="47">
        <v>107026</v>
      </c>
      <c r="B5602" s="34" t="s">
        <v>1173</v>
      </c>
      <c r="C5602" s="34" t="s">
        <v>1174</v>
      </c>
      <c r="D5602" s="34" t="s">
        <v>1060</v>
      </c>
      <c r="E5602" s="34" t="s">
        <v>115</v>
      </c>
      <c r="F5602" s="31">
        <v>2436562.54</v>
      </c>
      <c r="G5602" s="31">
        <v>2220209.77</v>
      </c>
      <c r="H5602" s="31">
        <v>216352.77000000002</v>
      </c>
      <c r="I5602" s="31"/>
      <c r="J5602" s="36" t="s">
        <v>1933</v>
      </c>
      <c r="K5602" s="30" t="s">
        <v>1930</v>
      </c>
      <c r="L5602" s="9">
        <f>Таблица4[[#This Row],[Поступления]]/Таблица4[[#This Row],[Начисления]]</f>
        <v>0.91120573904907853</v>
      </c>
    </row>
    <row r="5603" spans="1:12" ht="15">
      <c r="A5603" s="47">
        <v>107028</v>
      </c>
      <c r="B5603" s="34" t="s">
        <v>1173</v>
      </c>
      <c r="C5603" s="34" t="s">
        <v>1174</v>
      </c>
      <c r="D5603" s="34" t="s">
        <v>1060</v>
      </c>
      <c r="E5603" s="34" t="s">
        <v>134</v>
      </c>
      <c r="F5603" s="31">
        <v>2703050.11</v>
      </c>
      <c r="G5603" s="31">
        <v>2569274.59</v>
      </c>
      <c r="H5603" s="31">
        <v>133775.52000000002</v>
      </c>
      <c r="I5603" s="31"/>
      <c r="J5603" s="36" t="s">
        <v>1933</v>
      </c>
      <c r="K5603" s="30" t="s">
        <v>1929</v>
      </c>
      <c r="L5603" s="9">
        <f>Таблица4[[#This Row],[Поступления]]/Таблица4[[#This Row],[Начисления]]</f>
        <v>0.9505094191539053</v>
      </c>
    </row>
    <row r="5604" spans="1:12" ht="15">
      <c r="A5604" s="47">
        <v>107029</v>
      </c>
      <c r="B5604" s="34" t="s">
        <v>1173</v>
      </c>
      <c r="C5604" s="34" t="s">
        <v>1174</v>
      </c>
      <c r="D5604" s="34" t="s">
        <v>1060</v>
      </c>
      <c r="E5604" s="34" t="s">
        <v>135</v>
      </c>
      <c r="F5604" s="31">
        <v>1551884.61</v>
      </c>
      <c r="G5604" s="31">
        <v>1369537.32</v>
      </c>
      <c r="H5604" s="31">
        <v>182347.29000000004</v>
      </c>
      <c r="I5604" s="31"/>
      <c r="J5604" s="36" t="s">
        <v>1933</v>
      </c>
      <c r="K5604" s="30" t="s">
        <v>1929</v>
      </c>
      <c r="L5604" s="9">
        <f>Таблица4[[#This Row],[Поступления]]/Таблица4[[#This Row],[Начисления]]</f>
        <v>0.88249945335819779</v>
      </c>
    </row>
    <row r="5605" spans="1:12" ht="15">
      <c r="A5605" s="47">
        <v>107030</v>
      </c>
      <c r="B5605" s="34" t="s">
        <v>1173</v>
      </c>
      <c r="C5605" s="34" t="s">
        <v>1174</v>
      </c>
      <c r="D5605" s="34" t="s">
        <v>1060</v>
      </c>
      <c r="E5605" s="34" t="s">
        <v>99</v>
      </c>
      <c r="F5605" s="31">
        <v>1545227.31</v>
      </c>
      <c r="G5605" s="31">
        <v>1476994.78</v>
      </c>
      <c r="H5605" s="31">
        <v>68232.530000000028</v>
      </c>
      <c r="I5605" s="31"/>
      <c r="J5605" s="36" t="s">
        <v>1933</v>
      </c>
      <c r="K5605" s="30" t="s">
        <v>1929</v>
      </c>
      <c r="L5605" s="9">
        <f>Таблица4[[#This Row],[Поступления]]/Таблица4[[#This Row],[Начисления]]</f>
        <v>0.95584304680713927</v>
      </c>
    </row>
    <row r="5606" spans="1:12" ht="15">
      <c r="A5606" s="47">
        <v>107031</v>
      </c>
      <c r="B5606" s="34" t="s">
        <v>1173</v>
      </c>
      <c r="C5606" s="34" t="s">
        <v>1174</v>
      </c>
      <c r="D5606" s="34" t="s">
        <v>1060</v>
      </c>
      <c r="E5606" s="34" t="s">
        <v>130</v>
      </c>
      <c r="F5606" s="31">
        <v>1526298.64</v>
      </c>
      <c r="G5606" s="31">
        <v>1350009.79</v>
      </c>
      <c r="H5606" s="31">
        <v>176288.84999999986</v>
      </c>
      <c r="I5606" s="31"/>
      <c r="J5606" s="36" t="s">
        <v>1933</v>
      </c>
      <c r="K5606" s="30" t="s">
        <v>1929</v>
      </c>
      <c r="L5606" s="9">
        <f>Таблица4[[#This Row],[Поступления]]/Таблица4[[#This Row],[Начисления]]</f>
        <v>0.88449911086863064</v>
      </c>
    </row>
    <row r="5607" spans="1:12" ht="15">
      <c r="A5607" s="47">
        <v>107032</v>
      </c>
      <c r="B5607" s="34" t="s">
        <v>1173</v>
      </c>
      <c r="C5607" s="34" t="s">
        <v>1174</v>
      </c>
      <c r="D5607" s="34" t="s">
        <v>1060</v>
      </c>
      <c r="E5607" s="34" t="s">
        <v>180</v>
      </c>
      <c r="F5607" s="31">
        <v>1291362.3500000001</v>
      </c>
      <c r="G5607" s="31">
        <v>1236170.8500000001</v>
      </c>
      <c r="H5607" s="31">
        <v>55191.5</v>
      </c>
      <c r="I5607" s="31"/>
      <c r="J5607" s="36" t="s">
        <v>1933</v>
      </c>
      <c r="K5607" s="30" t="s">
        <v>1930</v>
      </c>
      <c r="L5607" s="9">
        <f>Таблица4[[#This Row],[Поступления]]/Таблица4[[#This Row],[Начисления]]</f>
        <v>0.95726102747226605</v>
      </c>
    </row>
    <row r="5608" spans="1:12" ht="15">
      <c r="A5608" s="47">
        <v>107033</v>
      </c>
      <c r="B5608" s="34" t="s">
        <v>1173</v>
      </c>
      <c r="C5608" s="34" t="s">
        <v>1174</v>
      </c>
      <c r="D5608" s="34" t="s">
        <v>1060</v>
      </c>
      <c r="E5608" s="34" t="s">
        <v>181</v>
      </c>
      <c r="F5608" s="31">
        <v>1189780.23</v>
      </c>
      <c r="G5608" s="31">
        <v>1166517.79</v>
      </c>
      <c r="H5608" s="31">
        <v>23262.439999999944</v>
      </c>
      <c r="I5608" s="31"/>
      <c r="J5608" s="36" t="s">
        <v>1933</v>
      </c>
      <c r="K5608" s="30" t="s">
        <v>1929</v>
      </c>
      <c r="L5608" s="9">
        <f>Таблица4[[#This Row],[Поступления]]/Таблица4[[#This Row],[Начисления]]</f>
        <v>0.98044812023813843</v>
      </c>
    </row>
    <row r="5609" spans="1:12" ht="15">
      <c r="A5609" s="47">
        <v>107035</v>
      </c>
      <c r="B5609" s="34" t="s">
        <v>1173</v>
      </c>
      <c r="C5609" s="34" t="s">
        <v>1174</v>
      </c>
      <c r="D5609" s="34" t="s">
        <v>1060</v>
      </c>
      <c r="E5609" s="34" t="s">
        <v>207</v>
      </c>
      <c r="F5609" s="31">
        <v>1564203.34</v>
      </c>
      <c r="G5609" s="31">
        <v>1437844.42</v>
      </c>
      <c r="H5609" s="31">
        <v>126358.92000000016</v>
      </c>
      <c r="I5609" s="31"/>
      <c r="J5609" s="36" t="s">
        <v>1933</v>
      </c>
      <c r="K5609" s="30" t="s">
        <v>1929</v>
      </c>
      <c r="L5609" s="9">
        <f>Таблица4[[#This Row],[Поступления]]/Таблица4[[#This Row],[Начисления]]</f>
        <v>0.91921835430935717</v>
      </c>
    </row>
    <row r="5610" spans="1:12" ht="15">
      <c r="A5610" s="47">
        <v>107036</v>
      </c>
      <c r="B5610" s="34" t="s">
        <v>1173</v>
      </c>
      <c r="C5610" s="34" t="s">
        <v>1174</v>
      </c>
      <c r="D5610" s="34" t="s">
        <v>1060</v>
      </c>
      <c r="E5610" s="34" t="s">
        <v>182</v>
      </c>
      <c r="F5610" s="31">
        <v>3794040.81</v>
      </c>
      <c r="G5610" s="31">
        <v>3528483.09</v>
      </c>
      <c r="H5610" s="31">
        <v>265557.7200000002</v>
      </c>
      <c r="I5610" s="31"/>
      <c r="J5610" s="36" t="s">
        <v>1933</v>
      </c>
      <c r="K5610" s="30" t="s">
        <v>1930</v>
      </c>
      <c r="L5610" s="9">
        <f>Таблица4[[#This Row],[Поступления]]/Таблица4[[#This Row],[Начисления]]</f>
        <v>0.93000662531091749</v>
      </c>
    </row>
    <row r="5611" spans="1:12" ht="15">
      <c r="A5611" s="47">
        <v>107037</v>
      </c>
      <c r="B5611" s="34" t="s">
        <v>1173</v>
      </c>
      <c r="C5611" s="34" t="s">
        <v>1174</v>
      </c>
      <c r="D5611" s="34" t="s">
        <v>1060</v>
      </c>
      <c r="E5611" s="34" t="s">
        <v>183</v>
      </c>
      <c r="F5611" s="31">
        <v>1541572.29</v>
      </c>
      <c r="G5611" s="31">
        <v>1361839.21</v>
      </c>
      <c r="H5611" s="31">
        <v>179733.08000000007</v>
      </c>
      <c r="I5611" s="31"/>
      <c r="J5611" s="36" t="s">
        <v>1933</v>
      </c>
      <c r="K5611" s="30" t="s">
        <v>1929</v>
      </c>
      <c r="L5611" s="9">
        <f>Таблица4[[#This Row],[Поступления]]/Таблица4[[#This Row],[Начисления]]</f>
        <v>0.88340924316951752</v>
      </c>
    </row>
    <row r="5612" spans="1:12" ht="15">
      <c r="A5612" s="47">
        <v>107038</v>
      </c>
      <c r="B5612" s="34" t="s">
        <v>1173</v>
      </c>
      <c r="C5612" s="34" t="s">
        <v>1174</v>
      </c>
      <c r="D5612" s="34" t="s">
        <v>1060</v>
      </c>
      <c r="E5612" s="34" t="s">
        <v>184</v>
      </c>
      <c r="F5612" s="31">
        <v>1228535.68</v>
      </c>
      <c r="G5612" s="31">
        <v>1205771.1499999999</v>
      </c>
      <c r="H5612" s="31">
        <v>22764.530000000028</v>
      </c>
      <c r="I5612" s="31"/>
      <c r="J5612" s="36" t="s">
        <v>1933</v>
      </c>
      <c r="K5612" s="30" t="s">
        <v>1929</v>
      </c>
      <c r="L5612" s="9">
        <f>Таблица4[[#This Row],[Поступления]]/Таблица4[[#This Row],[Начисления]]</f>
        <v>0.98147019222103504</v>
      </c>
    </row>
    <row r="5613" spans="1:12" ht="15">
      <c r="A5613" s="47">
        <v>107039</v>
      </c>
      <c r="B5613" s="34" t="s">
        <v>1173</v>
      </c>
      <c r="C5613" s="34" t="s">
        <v>1174</v>
      </c>
      <c r="D5613" s="34" t="s">
        <v>1060</v>
      </c>
      <c r="E5613" s="34" t="s">
        <v>140</v>
      </c>
      <c r="F5613" s="31">
        <v>1563542.47</v>
      </c>
      <c r="G5613" s="31">
        <v>1416248.03</v>
      </c>
      <c r="H5613" s="31">
        <v>147294.43999999994</v>
      </c>
      <c r="I5613" s="31"/>
      <c r="J5613" s="36" t="s">
        <v>1933</v>
      </c>
      <c r="K5613" s="30" t="s">
        <v>1929</v>
      </c>
      <c r="L5613" s="9">
        <f>Таблица4[[#This Row],[Поступления]]/Таблица4[[#This Row],[Начисления]]</f>
        <v>0.90579441056052679</v>
      </c>
    </row>
    <row r="5614" spans="1:12" ht="15">
      <c r="A5614" s="47">
        <v>107040</v>
      </c>
      <c r="B5614" s="34" t="s">
        <v>1173</v>
      </c>
      <c r="C5614" s="34" t="s">
        <v>1174</v>
      </c>
      <c r="D5614" s="34" t="s">
        <v>1060</v>
      </c>
      <c r="E5614" s="34" t="s">
        <v>185</v>
      </c>
      <c r="F5614" s="31">
        <v>1222304.33</v>
      </c>
      <c r="G5614" s="31">
        <v>1148899.98</v>
      </c>
      <c r="H5614" s="31">
        <v>73404.350000000093</v>
      </c>
      <c r="I5614" s="31"/>
      <c r="J5614" s="36" t="s">
        <v>1933</v>
      </c>
      <c r="K5614" s="30" t="s">
        <v>1929</v>
      </c>
      <c r="L5614" s="9">
        <f>Таблица4[[#This Row],[Поступления]]/Таблица4[[#This Row],[Начисления]]</f>
        <v>0.93994592983238467</v>
      </c>
    </row>
    <row r="5615" spans="1:12" ht="15">
      <c r="A5615" s="47">
        <v>107041</v>
      </c>
      <c r="B5615" s="34" t="s">
        <v>1173</v>
      </c>
      <c r="C5615" s="34" t="s">
        <v>1174</v>
      </c>
      <c r="D5615" s="34" t="s">
        <v>1060</v>
      </c>
      <c r="E5615" s="34" t="s">
        <v>141</v>
      </c>
      <c r="F5615" s="31">
        <v>1552277.26</v>
      </c>
      <c r="G5615" s="31">
        <v>1415958.78</v>
      </c>
      <c r="H5615" s="31">
        <v>136318.47999999998</v>
      </c>
      <c r="I5615" s="31"/>
      <c r="J5615" s="36" t="s">
        <v>1933</v>
      </c>
      <c r="K5615" s="30" t="s">
        <v>1929</v>
      </c>
      <c r="L5615" s="9">
        <f>Таблица4[[#This Row],[Поступления]]/Таблица4[[#This Row],[Начисления]]</f>
        <v>0.91218161631769312</v>
      </c>
    </row>
    <row r="5616" spans="1:12" ht="15">
      <c r="A5616" s="47">
        <v>107042</v>
      </c>
      <c r="B5616" s="34" t="s">
        <v>1173</v>
      </c>
      <c r="C5616" s="34" t="s">
        <v>1174</v>
      </c>
      <c r="D5616" s="34" t="s">
        <v>1060</v>
      </c>
      <c r="E5616" s="34" t="s">
        <v>186</v>
      </c>
      <c r="F5616" s="31">
        <v>3544214.49</v>
      </c>
      <c r="G5616" s="31">
        <v>3281729.74</v>
      </c>
      <c r="H5616" s="31">
        <v>262484.75</v>
      </c>
      <c r="I5616" s="31"/>
      <c r="J5616" s="36" t="s">
        <v>1933</v>
      </c>
      <c r="K5616" s="30" t="s">
        <v>1930</v>
      </c>
      <c r="L5616" s="9">
        <f>Таблица4[[#This Row],[Поступления]]/Таблица4[[#This Row],[Начисления]]</f>
        <v>0.92593993655276774</v>
      </c>
    </row>
    <row r="5617" spans="1:12" ht="15">
      <c r="A5617" s="47">
        <v>107043</v>
      </c>
      <c r="B5617" s="34" t="s">
        <v>1173</v>
      </c>
      <c r="C5617" s="34" t="s">
        <v>1174</v>
      </c>
      <c r="D5617" s="34" t="s">
        <v>1060</v>
      </c>
      <c r="E5617" s="34" t="s">
        <v>142</v>
      </c>
      <c r="F5617" s="31">
        <v>5421872.9299999997</v>
      </c>
      <c r="G5617" s="31">
        <v>4893825.34</v>
      </c>
      <c r="H5617" s="31">
        <v>528047.58999999985</v>
      </c>
      <c r="I5617" s="31"/>
      <c r="J5617" s="36" t="s">
        <v>1933</v>
      </c>
      <c r="K5617" s="30" t="s">
        <v>1930</v>
      </c>
      <c r="L5617" s="9">
        <f>Таблица4[[#This Row],[Поступления]]/Таблица4[[#This Row],[Начисления]]</f>
        <v>0.9026079001080537</v>
      </c>
    </row>
    <row r="5618" spans="1:12" ht="15">
      <c r="A5618" s="47">
        <v>107044</v>
      </c>
      <c r="B5618" s="34" t="s">
        <v>1173</v>
      </c>
      <c r="C5618" s="34" t="s">
        <v>1174</v>
      </c>
      <c r="D5618" s="34" t="s">
        <v>1060</v>
      </c>
      <c r="E5618" s="34" t="s">
        <v>111</v>
      </c>
      <c r="F5618" s="31">
        <v>1676723.05</v>
      </c>
      <c r="G5618" s="31">
        <v>1512804.82</v>
      </c>
      <c r="H5618" s="31">
        <v>163918.22999999998</v>
      </c>
      <c r="I5618" s="31"/>
      <c r="J5618" s="36" t="s">
        <v>1933</v>
      </c>
      <c r="K5618" s="30" t="s">
        <v>1930</v>
      </c>
      <c r="L5618" s="9">
        <f>Таблица4[[#This Row],[Поступления]]/Таблица4[[#This Row],[Начисления]]</f>
        <v>0.90223893564294955</v>
      </c>
    </row>
    <row r="5619" spans="1:12" ht="15">
      <c r="A5619" s="47">
        <v>107045</v>
      </c>
      <c r="B5619" s="34" t="s">
        <v>1173</v>
      </c>
      <c r="C5619" s="34" t="s">
        <v>1174</v>
      </c>
      <c r="D5619" s="34" t="s">
        <v>1060</v>
      </c>
      <c r="E5619" s="34" t="s">
        <v>146</v>
      </c>
      <c r="F5619" s="31">
        <v>297480.68</v>
      </c>
      <c r="G5619" s="31">
        <v>294004.55</v>
      </c>
      <c r="H5619" s="31">
        <v>3476.1300000000047</v>
      </c>
      <c r="I5619" s="31"/>
      <c r="J5619" s="36" t="s">
        <v>1933</v>
      </c>
      <c r="K5619" s="30" t="s">
        <v>1929</v>
      </c>
      <c r="L5619" s="9">
        <f>Таблица4[[#This Row],[Поступления]]/Таблица4[[#This Row],[Начисления]]</f>
        <v>0.98831477055921746</v>
      </c>
    </row>
    <row r="5620" spans="1:12" ht="15">
      <c r="A5620" s="47">
        <v>107046</v>
      </c>
      <c r="B5620" s="34" t="s">
        <v>1173</v>
      </c>
      <c r="C5620" s="34" t="s">
        <v>1174</v>
      </c>
      <c r="D5620" s="34" t="s">
        <v>1060</v>
      </c>
      <c r="E5620" s="34" t="s">
        <v>203</v>
      </c>
      <c r="F5620" s="31">
        <v>98682.58</v>
      </c>
      <c r="G5620" s="31">
        <v>96233.46</v>
      </c>
      <c r="H5620" s="31">
        <v>2449.1199999999953</v>
      </c>
      <c r="I5620" s="31"/>
      <c r="J5620" s="36" t="s">
        <v>1933</v>
      </c>
      <c r="K5620" s="30" t="s">
        <v>1929</v>
      </c>
      <c r="L5620" s="9">
        <f>Таблица4[[#This Row],[Поступления]]/Таблица4[[#This Row],[Начисления]]</f>
        <v>0.97518184060449176</v>
      </c>
    </row>
    <row r="5621" spans="1:12" ht="15">
      <c r="A5621" s="47">
        <v>107048</v>
      </c>
      <c r="B5621" s="34" t="s">
        <v>1173</v>
      </c>
      <c r="C5621" s="34" t="s">
        <v>1174</v>
      </c>
      <c r="D5621" s="34" t="s">
        <v>1060</v>
      </c>
      <c r="E5621" s="34" t="s">
        <v>297</v>
      </c>
      <c r="F5621" s="31">
        <v>2240643.88</v>
      </c>
      <c r="G5621" s="31">
        <v>1845675.82</v>
      </c>
      <c r="H5621" s="31">
        <v>394968.05999999982</v>
      </c>
      <c r="I5621" s="31"/>
      <c r="J5621" s="36" t="s">
        <v>1933</v>
      </c>
      <c r="K5621" s="30" t="s">
        <v>1929</v>
      </c>
      <c r="L5621" s="9">
        <f>Таблица4[[#This Row],[Поступления]]/Таблица4[[#This Row],[Начисления]]</f>
        <v>0.82372564264875514</v>
      </c>
    </row>
    <row r="5622" spans="1:12" ht="15">
      <c r="A5622" s="47">
        <v>107049</v>
      </c>
      <c r="B5622" s="34" t="s">
        <v>1173</v>
      </c>
      <c r="C5622" s="34" t="s">
        <v>1174</v>
      </c>
      <c r="D5622" s="34" t="s">
        <v>1060</v>
      </c>
      <c r="E5622" s="34" t="s">
        <v>850</v>
      </c>
      <c r="F5622" s="31">
        <v>2438433.7400000002</v>
      </c>
      <c r="G5622" s="31">
        <v>2346058.79</v>
      </c>
      <c r="H5622" s="31">
        <v>92374.950000000186</v>
      </c>
      <c r="I5622" s="31"/>
      <c r="J5622" s="36" t="s">
        <v>1933</v>
      </c>
      <c r="K5622" s="30" t="s">
        <v>1929</v>
      </c>
      <c r="L5622" s="9">
        <f>Таблица4[[#This Row],[Поступления]]/Таблица4[[#This Row],[Начисления]]</f>
        <v>0.96211709652606747</v>
      </c>
    </row>
    <row r="5623" spans="1:12" ht="15">
      <c r="A5623" s="47">
        <v>107050</v>
      </c>
      <c r="B5623" s="34" t="s">
        <v>1173</v>
      </c>
      <c r="C5623" s="34" t="s">
        <v>1174</v>
      </c>
      <c r="D5623" s="34" t="s">
        <v>1060</v>
      </c>
      <c r="E5623" s="34" t="s">
        <v>531</v>
      </c>
      <c r="F5623" s="31">
        <v>1925245.31</v>
      </c>
      <c r="G5623" s="31">
        <v>1758674.23</v>
      </c>
      <c r="H5623" s="31">
        <v>166571.08000000007</v>
      </c>
      <c r="I5623" s="31"/>
      <c r="J5623" s="36" t="s">
        <v>1933</v>
      </c>
      <c r="K5623" s="30" t="s">
        <v>1930</v>
      </c>
      <c r="L5623" s="9">
        <f>Таблица4[[#This Row],[Поступления]]/Таблица4[[#This Row],[Начисления]]</f>
        <v>0.91348059432488626</v>
      </c>
    </row>
    <row r="5624" spans="1:12" ht="15">
      <c r="A5624" s="47">
        <v>107051</v>
      </c>
      <c r="B5624" s="34" t="s">
        <v>1173</v>
      </c>
      <c r="C5624" s="34" t="s">
        <v>1174</v>
      </c>
      <c r="D5624" s="34" t="s">
        <v>1060</v>
      </c>
      <c r="E5624" s="34" t="s">
        <v>137</v>
      </c>
      <c r="F5624" s="31">
        <v>1202571.45</v>
      </c>
      <c r="G5624" s="31">
        <v>1124589.96</v>
      </c>
      <c r="H5624" s="31">
        <v>77981.489999999991</v>
      </c>
      <c r="I5624" s="31"/>
      <c r="J5624" s="36" t="s">
        <v>1933</v>
      </c>
      <c r="K5624" s="30" t="s">
        <v>1930</v>
      </c>
      <c r="L5624" s="9">
        <f>Таблица4[[#This Row],[Поступления]]/Таблица4[[#This Row],[Начисления]]</f>
        <v>0.93515438105569526</v>
      </c>
    </row>
    <row r="5625" spans="1:12" ht="15">
      <c r="A5625" s="47">
        <v>107052</v>
      </c>
      <c r="B5625" s="34" t="s">
        <v>1173</v>
      </c>
      <c r="C5625" s="34" t="s">
        <v>1174</v>
      </c>
      <c r="D5625" s="34" t="s">
        <v>1060</v>
      </c>
      <c r="E5625" s="34" t="s">
        <v>380</v>
      </c>
      <c r="F5625" s="31">
        <v>1221945.68</v>
      </c>
      <c r="G5625" s="31">
        <v>1065722.32</v>
      </c>
      <c r="H5625" s="31">
        <v>156223.35999999987</v>
      </c>
      <c r="I5625" s="31"/>
      <c r="J5625" s="36" t="s">
        <v>1933</v>
      </c>
      <c r="K5625" s="30" t="s">
        <v>1930</v>
      </c>
      <c r="L5625" s="9">
        <f>Таблица4[[#This Row],[Поступления]]/Таблица4[[#This Row],[Начисления]]</f>
        <v>0.87215196014277829</v>
      </c>
    </row>
    <row r="5626" spans="1:12" ht="15">
      <c r="A5626" s="47">
        <v>107053</v>
      </c>
      <c r="B5626" s="34" t="s">
        <v>1173</v>
      </c>
      <c r="C5626" s="34" t="s">
        <v>1174</v>
      </c>
      <c r="D5626" s="34" t="s">
        <v>1060</v>
      </c>
      <c r="E5626" s="34" t="s">
        <v>842</v>
      </c>
      <c r="F5626" s="31">
        <v>1240146.3</v>
      </c>
      <c r="G5626" s="31">
        <v>1136189.25</v>
      </c>
      <c r="H5626" s="31">
        <v>103957.05000000005</v>
      </c>
      <c r="I5626" s="31"/>
      <c r="J5626" s="36" t="s">
        <v>1933</v>
      </c>
      <c r="K5626" s="30" t="s">
        <v>1929</v>
      </c>
      <c r="L5626" s="9">
        <f>Таблица4[[#This Row],[Поступления]]/Таблица4[[#This Row],[Начисления]]</f>
        <v>0.91617355952277557</v>
      </c>
    </row>
    <row r="5627" spans="1:12" ht="15">
      <c r="A5627" s="47">
        <v>107055</v>
      </c>
      <c r="B5627" s="34" t="s">
        <v>1173</v>
      </c>
      <c r="C5627" s="34" t="s">
        <v>1174</v>
      </c>
      <c r="D5627" s="34" t="s">
        <v>1060</v>
      </c>
      <c r="E5627" s="34" t="s">
        <v>486</v>
      </c>
      <c r="F5627" s="31">
        <v>1844141.87</v>
      </c>
      <c r="G5627" s="31">
        <v>1732939.41</v>
      </c>
      <c r="H5627" s="31">
        <v>111202.4600000002</v>
      </c>
      <c r="I5627" s="31"/>
      <c r="J5627" s="36" t="s">
        <v>1933</v>
      </c>
      <c r="K5627" s="30" t="s">
        <v>1930</v>
      </c>
      <c r="L5627" s="9">
        <f>Таблица4[[#This Row],[Поступления]]/Таблица4[[#This Row],[Начисления]]</f>
        <v>0.93969961757877107</v>
      </c>
    </row>
    <row r="5628" spans="1:12" ht="15">
      <c r="A5628" s="47">
        <v>107056</v>
      </c>
      <c r="B5628" s="34" t="s">
        <v>1173</v>
      </c>
      <c r="C5628" s="34" t="s">
        <v>1174</v>
      </c>
      <c r="D5628" s="34" t="s">
        <v>1060</v>
      </c>
      <c r="E5628" s="34" t="s">
        <v>851</v>
      </c>
      <c r="F5628" s="31">
        <v>1244112.3799999999</v>
      </c>
      <c r="G5628" s="31">
        <v>1163373.53</v>
      </c>
      <c r="H5628" s="31">
        <v>80738.84999999986</v>
      </c>
      <c r="I5628" s="31"/>
      <c r="J5628" s="36" t="s">
        <v>1933</v>
      </c>
      <c r="K5628" s="30" t="s">
        <v>1929</v>
      </c>
      <c r="L5628" s="9">
        <f>Таблица4[[#This Row],[Поступления]]/Таблица4[[#This Row],[Начисления]]</f>
        <v>0.9351032500777785</v>
      </c>
    </row>
    <row r="5629" spans="1:12" ht="15">
      <c r="A5629" s="47">
        <v>107057</v>
      </c>
      <c r="B5629" s="34" t="s">
        <v>1173</v>
      </c>
      <c r="C5629" s="34" t="s">
        <v>1174</v>
      </c>
      <c r="D5629" s="34" t="s">
        <v>1060</v>
      </c>
      <c r="E5629" s="34" t="s">
        <v>353</v>
      </c>
      <c r="F5629" s="31">
        <v>1239203.01</v>
      </c>
      <c r="G5629" s="31">
        <v>1211856.78</v>
      </c>
      <c r="H5629" s="31">
        <v>27346.229999999981</v>
      </c>
      <c r="I5629" s="31"/>
      <c r="J5629" s="36" t="s">
        <v>1933</v>
      </c>
      <c r="K5629" s="30" t="s">
        <v>1929</v>
      </c>
      <c r="L5629" s="9">
        <f>Таблица4[[#This Row],[Поступления]]/Таблица4[[#This Row],[Начисления]]</f>
        <v>0.97793240511899659</v>
      </c>
    </row>
    <row r="5630" spans="1:12" ht="15">
      <c r="A5630" s="47">
        <v>107058</v>
      </c>
      <c r="B5630" s="34" t="s">
        <v>1173</v>
      </c>
      <c r="C5630" s="34" t="s">
        <v>1174</v>
      </c>
      <c r="D5630" s="34" t="s">
        <v>1060</v>
      </c>
      <c r="E5630" s="34" t="s">
        <v>582</v>
      </c>
      <c r="F5630" s="31">
        <v>1223484.6599999999</v>
      </c>
      <c r="G5630" s="31">
        <v>1182098.8899999999</v>
      </c>
      <c r="H5630" s="31">
        <v>41385.770000000019</v>
      </c>
      <c r="I5630" s="31"/>
      <c r="J5630" s="36" t="s">
        <v>1933</v>
      </c>
      <c r="K5630" s="30" t="s">
        <v>1929</v>
      </c>
      <c r="L5630" s="9">
        <f>Таблица4[[#This Row],[Поступления]]/Таблица4[[#This Row],[Начисления]]</f>
        <v>0.96617385460312999</v>
      </c>
    </row>
    <row r="5631" spans="1:12" ht="15">
      <c r="A5631" s="47">
        <v>107059</v>
      </c>
      <c r="B5631" s="34" t="s">
        <v>1173</v>
      </c>
      <c r="C5631" s="34" t="s">
        <v>1174</v>
      </c>
      <c r="D5631" s="34" t="s">
        <v>1489</v>
      </c>
      <c r="E5631" s="34" t="s">
        <v>19</v>
      </c>
      <c r="F5631" s="31">
        <v>5446766.3200000003</v>
      </c>
      <c r="G5631" s="31">
        <v>4976784.24</v>
      </c>
      <c r="H5631" s="31">
        <v>469982.08000000007</v>
      </c>
      <c r="I5631" s="31"/>
      <c r="J5631" s="36" t="s">
        <v>1935</v>
      </c>
      <c r="K5631" s="30" t="s">
        <v>1930</v>
      </c>
      <c r="L5631" s="9">
        <f>Таблица4[[#This Row],[Поступления]]/Таблица4[[#This Row],[Начисления]]</f>
        <v>0.91371355913062191</v>
      </c>
    </row>
    <row r="5632" spans="1:12" ht="15">
      <c r="A5632" s="47">
        <v>107060</v>
      </c>
      <c r="B5632" s="34" t="s">
        <v>1173</v>
      </c>
      <c r="C5632" s="34" t="s">
        <v>1174</v>
      </c>
      <c r="D5632" s="34" t="s">
        <v>1489</v>
      </c>
      <c r="E5632" s="34" t="s">
        <v>30</v>
      </c>
      <c r="F5632" s="31">
        <v>24596.53</v>
      </c>
      <c r="G5632" s="31">
        <v>18827.41</v>
      </c>
      <c r="H5632" s="31">
        <v>5769.119999999999</v>
      </c>
      <c r="I5632" s="31"/>
      <c r="J5632" s="36" t="s">
        <v>1935</v>
      </c>
      <c r="K5632" s="30" t="s">
        <v>1929</v>
      </c>
      <c r="L5632" s="9">
        <f>Таблица4[[#This Row],[Поступления]]/Таблица4[[#This Row],[Начисления]]</f>
        <v>0.76544984190859444</v>
      </c>
    </row>
    <row r="5633" spans="1:12" ht="15">
      <c r="A5633" s="47">
        <v>107061</v>
      </c>
      <c r="B5633" s="34" t="s">
        <v>1173</v>
      </c>
      <c r="C5633" s="34" t="s">
        <v>1174</v>
      </c>
      <c r="D5633" s="34" t="s">
        <v>1489</v>
      </c>
      <c r="E5633" s="34" t="s">
        <v>26</v>
      </c>
      <c r="F5633" s="31">
        <v>28845.599999999999</v>
      </c>
      <c r="G5633" s="31">
        <v>22171.52</v>
      </c>
      <c r="H5633" s="31">
        <v>6674.0799999999981</v>
      </c>
      <c r="I5633" s="31"/>
      <c r="J5633" s="36" t="s">
        <v>1935</v>
      </c>
      <c r="K5633" s="30" t="s">
        <v>1929</v>
      </c>
      <c r="L5633" s="9">
        <f>Таблица4[[#This Row],[Поступления]]/Таблица4[[#This Row],[Начисления]]</f>
        <v>0.7686274509803922</v>
      </c>
    </row>
    <row r="5634" spans="1:12" ht="15">
      <c r="A5634" s="47">
        <v>107062</v>
      </c>
      <c r="B5634" s="34" t="s">
        <v>1173</v>
      </c>
      <c r="C5634" s="34" t="s">
        <v>1174</v>
      </c>
      <c r="D5634" s="34" t="s">
        <v>1489</v>
      </c>
      <c r="E5634" s="34" t="s">
        <v>27</v>
      </c>
      <c r="F5634" s="31">
        <v>24851.05</v>
      </c>
      <c r="G5634" s="31">
        <v>24090.97</v>
      </c>
      <c r="H5634" s="31">
        <v>760.07999999999811</v>
      </c>
      <c r="I5634" s="31"/>
      <c r="J5634" s="36" t="s">
        <v>1935</v>
      </c>
      <c r="K5634" s="30" t="s">
        <v>1929</v>
      </c>
      <c r="L5634" s="9">
        <f>Таблица4[[#This Row],[Поступления]]/Таблица4[[#This Row],[Начисления]]</f>
        <v>0.96941457202009584</v>
      </c>
    </row>
    <row r="5635" spans="1:12" ht="15">
      <c r="A5635" s="47">
        <v>107063</v>
      </c>
      <c r="B5635" s="34" t="s">
        <v>1173</v>
      </c>
      <c r="C5635" s="34" t="s">
        <v>1174</v>
      </c>
      <c r="D5635" s="34" t="s">
        <v>1489</v>
      </c>
      <c r="E5635" s="34" t="s">
        <v>68</v>
      </c>
      <c r="F5635" s="31">
        <v>1473665.47</v>
      </c>
      <c r="G5635" s="31">
        <v>1339862.33</v>
      </c>
      <c r="H5635" s="31">
        <v>133803.1399999999</v>
      </c>
      <c r="I5635" s="31"/>
      <c r="J5635" s="36" t="s">
        <v>1935</v>
      </c>
      <c r="K5635" s="30" t="s">
        <v>1929</v>
      </c>
      <c r="L5635" s="9">
        <f>Таблица4[[#This Row],[Поступления]]/Таблица4[[#This Row],[Начисления]]</f>
        <v>0.90920385750776944</v>
      </c>
    </row>
    <row r="5636" spans="1:12" ht="15">
      <c r="A5636" s="47">
        <v>107064</v>
      </c>
      <c r="B5636" s="34" t="s">
        <v>1173</v>
      </c>
      <c r="C5636" s="34" t="s">
        <v>1174</v>
      </c>
      <c r="D5636" s="34" t="s">
        <v>1489</v>
      </c>
      <c r="E5636" s="34" t="s">
        <v>69</v>
      </c>
      <c r="F5636" s="31">
        <v>1474593.87</v>
      </c>
      <c r="G5636" s="31">
        <v>1354445.79</v>
      </c>
      <c r="H5636" s="31">
        <v>120148.08000000007</v>
      </c>
      <c r="I5636" s="31"/>
      <c r="J5636" s="36" t="s">
        <v>1935</v>
      </c>
      <c r="K5636" s="30" t="s">
        <v>1929</v>
      </c>
      <c r="L5636" s="9">
        <f>Таблица4[[#This Row],[Поступления]]/Таблица4[[#This Row],[Начисления]]</f>
        <v>0.91852124002115909</v>
      </c>
    </row>
    <row r="5637" spans="1:12" ht="15">
      <c r="A5637" s="47">
        <v>107066</v>
      </c>
      <c r="B5637" s="34" t="s">
        <v>1173</v>
      </c>
      <c r="C5637" s="34" t="s">
        <v>1174</v>
      </c>
      <c r="D5637" s="34" t="s">
        <v>1489</v>
      </c>
      <c r="E5637" s="34" t="s">
        <v>70</v>
      </c>
      <c r="F5637" s="31">
        <v>1495849.5</v>
      </c>
      <c r="G5637" s="31">
        <v>1379763.02</v>
      </c>
      <c r="H5637" s="31">
        <v>116086.47999999998</v>
      </c>
      <c r="I5637" s="31"/>
      <c r="J5637" s="36" t="s">
        <v>1935</v>
      </c>
      <c r="K5637" s="30" t="s">
        <v>1929</v>
      </c>
      <c r="L5637" s="9">
        <f>Таблица4[[#This Row],[Поступления]]/Таблица4[[#This Row],[Начисления]]</f>
        <v>0.92239427830139331</v>
      </c>
    </row>
    <row r="5638" spans="1:12" ht="15">
      <c r="A5638" s="47">
        <v>107067</v>
      </c>
      <c r="B5638" s="34" t="s">
        <v>1173</v>
      </c>
      <c r="C5638" s="34" t="s">
        <v>1174</v>
      </c>
      <c r="D5638" s="34" t="s">
        <v>1489</v>
      </c>
      <c r="E5638" s="34" t="s">
        <v>6</v>
      </c>
      <c r="F5638" s="31">
        <v>2432136.11</v>
      </c>
      <c r="G5638" s="31">
        <v>2233202.54</v>
      </c>
      <c r="H5638" s="31">
        <v>198933.56999999983</v>
      </c>
      <c r="I5638" s="31"/>
      <c r="J5638" s="36" t="s">
        <v>1935</v>
      </c>
      <c r="K5638" s="30" t="s">
        <v>1929</v>
      </c>
      <c r="L5638" s="9">
        <f>Таблица4[[#This Row],[Поступления]]/Таблица4[[#This Row],[Начисления]]</f>
        <v>0.91820623476537266</v>
      </c>
    </row>
    <row r="5639" spans="1:12" ht="15">
      <c r="A5639" s="47">
        <v>107068</v>
      </c>
      <c r="B5639" s="34" t="s">
        <v>1173</v>
      </c>
      <c r="C5639" s="34" t="s">
        <v>1174</v>
      </c>
      <c r="D5639" s="34" t="s">
        <v>1489</v>
      </c>
      <c r="E5639" s="34" t="s">
        <v>7</v>
      </c>
      <c r="F5639" s="31">
        <v>2517605.2799999998</v>
      </c>
      <c r="G5639" s="31">
        <v>2366740.87</v>
      </c>
      <c r="H5639" s="31">
        <v>150864.40999999968</v>
      </c>
      <c r="I5639" s="31"/>
      <c r="J5639" s="36" t="s">
        <v>1935</v>
      </c>
      <c r="K5639" s="30" t="s">
        <v>1929</v>
      </c>
      <c r="L5639" s="9">
        <f>Таблица4[[#This Row],[Поступления]]/Таблица4[[#This Row],[Начисления]]</f>
        <v>0.94007622592847451</v>
      </c>
    </row>
    <row r="5640" spans="1:12" ht="15">
      <c r="A5640" s="47">
        <v>107069</v>
      </c>
      <c r="B5640" s="34" t="s">
        <v>1173</v>
      </c>
      <c r="C5640" s="34" t="s">
        <v>1174</v>
      </c>
      <c r="D5640" s="34" t="s">
        <v>1489</v>
      </c>
      <c r="E5640" s="34" t="s">
        <v>8</v>
      </c>
      <c r="F5640" s="31">
        <v>2040729.3</v>
      </c>
      <c r="G5640" s="31">
        <v>1879525.51</v>
      </c>
      <c r="H5640" s="31">
        <v>161203.79000000004</v>
      </c>
      <c r="I5640" s="31"/>
      <c r="J5640" s="36" t="s">
        <v>1935</v>
      </c>
      <c r="K5640" s="30" t="s">
        <v>1929</v>
      </c>
      <c r="L5640" s="9">
        <f>Таблица4[[#This Row],[Поступления]]/Таблица4[[#This Row],[Начисления]]</f>
        <v>0.92100677439188039</v>
      </c>
    </row>
    <row r="5641" spans="1:12" ht="15">
      <c r="A5641" s="47">
        <v>107070</v>
      </c>
      <c r="B5641" s="34" t="s">
        <v>1173</v>
      </c>
      <c r="C5641" s="34" t="s">
        <v>1174</v>
      </c>
      <c r="D5641" s="34" t="s">
        <v>1489</v>
      </c>
      <c r="E5641" s="34" t="s">
        <v>10</v>
      </c>
      <c r="F5641" s="31">
        <v>2054434.28</v>
      </c>
      <c r="G5641" s="31">
        <v>1969893.82</v>
      </c>
      <c r="H5641" s="31">
        <v>84540.459999999963</v>
      </c>
      <c r="I5641" s="31"/>
      <c r="J5641" s="36" t="s">
        <v>1935</v>
      </c>
      <c r="K5641" s="30" t="s">
        <v>1929</v>
      </c>
      <c r="L5641" s="9">
        <f>Таблица4[[#This Row],[Поступления]]/Таблица4[[#This Row],[Начисления]]</f>
        <v>0.9588497617942785</v>
      </c>
    </row>
    <row r="5642" spans="1:12" ht="15">
      <c r="A5642" s="47">
        <v>107071</v>
      </c>
      <c r="B5642" s="34" t="s">
        <v>1173</v>
      </c>
      <c r="C5642" s="34" t="s">
        <v>1174</v>
      </c>
      <c r="D5642" s="34" t="s">
        <v>1489</v>
      </c>
      <c r="E5642" s="34" t="s">
        <v>12</v>
      </c>
      <c r="F5642" s="31">
        <v>5387496.5800000001</v>
      </c>
      <c r="G5642" s="31">
        <v>4942128.93</v>
      </c>
      <c r="H5642" s="31">
        <v>445367.65000000037</v>
      </c>
      <c r="I5642" s="31"/>
      <c r="J5642" s="36" t="s">
        <v>1935</v>
      </c>
      <c r="K5642" s="30" t="s">
        <v>1929</v>
      </c>
      <c r="L5642" s="9">
        <f>Таблица4[[#This Row],[Поступления]]/Таблица4[[#This Row],[Начисления]]</f>
        <v>0.91733309833488552</v>
      </c>
    </row>
    <row r="5643" spans="1:12" ht="15">
      <c r="A5643" s="47">
        <v>107072</v>
      </c>
      <c r="B5643" s="34" t="s">
        <v>1173</v>
      </c>
      <c r="C5643" s="34" t="s">
        <v>1174</v>
      </c>
      <c r="D5643" s="34" t="s">
        <v>1489</v>
      </c>
      <c r="E5643" s="34" t="s">
        <v>13</v>
      </c>
      <c r="F5643" s="31">
        <v>1177695.1299999999</v>
      </c>
      <c r="G5643" s="31">
        <v>1130069.3799999999</v>
      </c>
      <c r="H5643" s="31">
        <v>47625.75</v>
      </c>
      <c r="I5643" s="31"/>
      <c r="J5643" s="36" t="s">
        <v>1935</v>
      </c>
      <c r="K5643" s="30" t="s">
        <v>1929</v>
      </c>
      <c r="L5643" s="9">
        <f>Таблица4[[#This Row],[Поступления]]/Таблица4[[#This Row],[Начисления]]</f>
        <v>0.95956020468557091</v>
      </c>
    </row>
    <row r="5644" spans="1:12" ht="15">
      <c r="A5644" s="47">
        <v>107073</v>
      </c>
      <c r="B5644" s="34" t="s">
        <v>1173</v>
      </c>
      <c r="C5644" s="34" t="s">
        <v>1174</v>
      </c>
      <c r="D5644" s="34" t="s">
        <v>1489</v>
      </c>
      <c r="E5644" s="34" t="s">
        <v>96</v>
      </c>
      <c r="F5644" s="31">
        <v>3457321.85</v>
      </c>
      <c r="G5644" s="31">
        <v>3278045.43</v>
      </c>
      <c r="H5644" s="31">
        <v>179276.41999999993</v>
      </c>
      <c r="I5644" s="31"/>
      <c r="J5644" s="36" t="s">
        <v>1935</v>
      </c>
      <c r="K5644" s="30" t="s">
        <v>1930</v>
      </c>
      <c r="L5644" s="9">
        <f>Таблица4[[#This Row],[Поступления]]/Таблица4[[#This Row],[Начисления]]</f>
        <v>0.94814586903443776</v>
      </c>
    </row>
    <row r="5645" spans="1:12" ht="15">
      <c r="A5645" s="47">
        <v>107074</v>
      </c>
      <c r="B5645" s="34" t="s">
        <v>1173</v>
      </c>
      <c r="C5645" s="34" t="s">
        <v>1174</v>
      </c>
      <c r="D5645" s="34" t="s">
        <v>1489</v>
      </c>
      <c r="E5645" s="34" t="s">
        <v>97</v>
      </c>
      <c r="F5645" s="31">
        <v>3440666.33</v>
      </c>
      <c r="G5645" s="31">
        <v>3310119.72</v>
      </c>
      <c r="H5645" s="31">
        <v>130546.60999999987</v>
      </c>
      <c r="I5645" s="31"/>
      <c r="J5645" s="36" t="s">
        <v>1935</v>
      </c>
      <c r="K5645" s="30" t="s">
        <v>1929</v>
      </c>
      <c r="L5645" s="9">
        <f>Таблица4[[#This Row],[Поступления]]/Таблица4[[#This Row],[Начисления]]</f>
        <v>0.96205775350497302</v>
      </c>
    </row>
    <row r="5646" spans="1:12" ht="15">
      <c r="A5646" s="47">
        <v>107075</v>
      </c>
      <c r="B5646" s="34" t="s">
        <v>1173</v>
      </c>
      <c r="C5646" s="34" t="s">
        <v>1174</v>
      </c>
      <c r="D5646" s="34" t="s">
        <v>1489</v>
      </c>
      <c r="E5646" s="34" t="s">
        <v>15</v>
      </c>
      <c r="F5646" s="31">
        <v>1815469.51</v>
      </c>
      <c r="G5646" s="31">
        <v>1744673.92</v>
      </c>
      <c r="H5646" s="31">
        <v>70795.590000000084</v>
      </c>
      <c r="I5646" s="31"/>
      <c r="J5646" s="36" t="s">
        <v>1935</v>
      </c>
      <c r="K5646" s="30" t="s">
        <v>1929</v>
      </c>
      <c r="L5646" s="9">
        <f>Таблица4[[#This Row],[Поступления]]/Таблица4[[#This Row],[Начисления]]</f>
        <v>0.96100425283374757</v>
      </c>
    </row>
    <row r="5647" spans="1:12" ht="15">
      <c r="A5647" s="47">
        <v>107076</v>
      </c>
      <c r="B5647" s="34" t="s">
        <v>1173</v>
      </c>
      <c r="C5647" s="34" t="s">
        <v>1174</v>
      </c>
      <c r="D5647" s="34" t="s">
        <v>1489</v>
      </c>
      <c r="E5647" s="34" t="s">
        <v>337</v>
      </c>
      <c r="F5647" s="31">
        <v>1491028.59</v>
      </c>
      <c r="G5647" s="31">
        <v>1325249.76</v>
      </c>
      <c r="H5647" s="31">
        <v>165778.83000000007</v>
      </c>
      <c r="I5647" s="31"/>
      <c r="J5647" s="36" t="s">
        <v>1935</v>
      </c>
      <c r="K5647" s="30" t="s">
        <v>1929</v>
      </c>
      <c r="L5647" s="9">
        <f>Таблица4[[#This Row],[Поступления]]/Таблица4[[#This Row],[Начисления]]</f>
        <v>0.88881579393457499</v>
      </c>
    </row>
    <row r="5648" spans="1:12" ht="15">
      <c r="A5648" s="47">
        <v>107077</v>
      </c>
      <c r="B5648" s="34" t="s">
        <v>1173</v>
      </c>
      <c r="C5648" s="34" t="s">
        <v>1174</v>
      </c>
      <c r="D5648" s="34" t="s">
        <v>1489</v>
      </c>
      <c r="E5648" s="34" t="s">
        <v>362</v>
      </c>
      <c r="F5648" s="31">
        <v>5403506.8099999996</v>
      </c>
      <c r="G5648" s="31">
        <v>5015724.53</v>
      </c>
      <c r="H5648" s="31">
        <v>387782.27999999933</v>
      </c>
      <c r="I5648" s="31"/>
      <c r="J5648" s="36" t="s">
        <v>1935</v>
      </c>
      <c r="K5648" s="30" t="s">
        <v>1930</v>
      </c>
      <c r="L5648" s="9">
        <f>Таблица4[[#This Row],[Поступления]]/Таблица4[[#This Row],[Начисления]]</f>
        <v>0.92823507147574047</v>
      </c>
    </row>
    <row r="5649" spans="1:12" ht="15">
      <c r="A5649" s="47">
        <v>107078</v>
      </c>
      <c r="B5649" s="34" t="s">
        <v>1173</v>
      </c>
      <c r="C5649" s="34" t="s">
        <v>1174</v>
      </c>
      <c r="D5649" s="34" t="s">
        <v>1489</v>
      </c>
      <c r="E5649" s="34" t="s">
        <v>204</v>
      </c>
      <c r="F5649" s="31">
        <v>1485466.48</v>
      </c>
      <c r="G5649" s="31">
        <v>1411952.23</v>
      </c>
      <c r="H5649" s="31">
        <v>73514.25</v>
      </c>
      <c r="I5649" s="31"/>
      <c r="J5649" s="36" t="s">
        <v>1935</v>
      </c>
      <c r="K5649" s="30" t="s">
        <v>1929</v>
      </c>
      <c r="L5649" s="9">
        <f>Таблица4[[#This Row],[Поступления]]/Таблица4[[#This Row],[Начисления]]</f>
        <v>0.95051100042324754</v>
      </c>
    </row>
    <row r="5650" spans="1:12" ht="15">
      <c r="A5650" s="47">
        <v>107079</v>
      </c>
      <c r="B5650" s="34" t="s">
        <v>1173</v>
      </c>
      <c r="C5650" s="34" t="s">
        <v>1174</v>
      </c>
      <c r="D5650" s="34" t="s">
        <v>1489</v>
      </c>
      <c r="E5650" s="34" t="s">
        <v>373</v>
      </c>
      <c r="F5650" s="31">
        <v>2434998.7000000002</v>
      </c>
      <c r="G5650" s="31">
        <v>2151652.12</v>
      </c>
      <c r="H5650" s="31">
        <v>283346.58000000007</v>
      </c>
      <c r="I5650" s="31"/>
      <c r="J5650" s="36" t="s">
        <v>1935</v>
      </c>
      <c r="K5650" s="30" t="s">
        <v>1930</v>
      </c>
      <c r="L5650" s="9">
        <f>Таблица4[[#This Row],[Поступления]]/Таблица4[[#This Row],[Начисления]]</f>
        <v>0.88363583931276835</v>
      </c>
    </row>
    <row r="5651" spans="1:12" ht="15">
      <c r="A5651" s="47">
        <v>107080</v>
      </c>
      <c r="B5651" s="34" t="s">
        <v>1173</v>
      </c>
      <c r="C5651" s="34" t="s">
        <v>1174</v>
      </c>
      <c r="D5651" s="34" t="s">
        <v>1489</v>
      </c>
      <c r="E5651" s="34" t="s">
        <v>536</v>
      </c>
      <c r="F5651" s="31">
        <v>2043569.91</v>
      </c>
      <c r="G5651" s="31">
        <v>1816518.92</v>
      </c>
      <c r="H5651" s="31">
        <v>227050.99</v>
      </c>
      <c r="I5651" s="31"/>
      <c r="J5651" s="36" t="s">
        <v>1935</v>
      </c>
      <c r="K5651" s="30" t="s">
        <v>1929</v>
      </c>
      <c r="L5651" s="9">
        <f>Таблица4[[#This Row],[Поступления]]/Таблица4[[#This Row],[Начисления]]</f>
        <v>0.88889492407920612</v>
      </c>
    </row>
    <row r="5652" spans="1:12" ht="15">
      <c r="A5652" s="47">
        <v>107081</v>
      </c>
      <c r="B5652" s="34" t="s">
        <v>1173</v>
      </c>
      <c r="C5652" s="34" t="s">
        <v>1174</v>
      </c>
      <c r="D5652" s="34" t="s">
        <v>1489</v>
      </c>
      <c r="E5652" s="34" t="s">
        <v>749</v>
      </c>
      <c r="F5652" s="31">
        <v>1248224.06</v>
      </c>
      <c r="G5652" s="31">
        <v>1147252.51</v>
      </c>
      <c r="H5652" s="31">
        <v>100971.55000000005</v>
      </c>
      <c r="I5652" s="31"/>
      <c r="J5652" s="36" t="s">
        <v>1935</v>
      </c>
      <c r="K5652" s="30" t="s">
        <v>1929</v>
      </c>
      <c r="L5652" s="9">
        <f>Таблица4[[#This Row],[Поступления]]/Таблица4[[#This Row],[Начисления]]</f>
        <v>0.91910783229094295</v>
      </c>
    </row>
    <row r="5653" spans="1:12" ht="15">
      <c r="A5653" s="47">
        <v>107082</v>
      </c>
      <c r="B5653" s="34" t="s">
        <v>1173</v>
      </c>
      <c r="C5653" s="34" t="s">
        <v>1174</v>
      </c>
      <c r="D5653" s="34" t="s">
        <v>1489</v>
      </c>
      <c r="E5653" s="34" t="s">
        <v>819</v>
      </c>
      <c r="F5653" s="31">
        <v>2080686.64</v>
      </c>
      <c r="G5653" s="31">
        <v>1879486.96</v>
      </c>
      <c r="H5653" s="31">
        <v>201199.67999999993</v>
      </c>
      <c r="I5653" s="31"/>
      <c r="J5653" s="36" t="s">
        <v>1935</v>
      </c>
      <c r="K5653" s="30" t="s">
        <v>1929</v>
      </c>
      <c r="L5653" s="9">
        <f>Таблица4[[#This Row],[Поступления]]/Таблица4[[#This Row],[Начисления]]</f>
        <v>0.90330130634183337</v>
      </c>
    </row>
    <row r="5654" spans="1:12" ht="15">
      <c r="A5654" s="47">
        <v>107083</v>
      </c>
      <c r="B5654" s="34" t="s">
        <v>1173</v>
      </c>
      <c r="C5654" s="34" t="s">
        <v>1174</v>
      </c>
      <c r="D5654" s="34" t="s">
        <v>1490</v>
      </c>
      <c r="E5654" s="34" t="s">
        <v>18</v>
      </c>
      <c r="F5654" s="31">
        <v>832720.2</v>
      </c>
      <c r="G5654" s="31">
        <v>772603.16</v>
      </c>
      <c r="H5654" s="31">
        <v>60117.039999999921</v>
      </c>
      <c r="I5654" s="31"/>
      <c r="J5654" s="36" t="s">
        <v>1936</v>
      </c>
      <c r="K5654" s="30" t="s">
        <v>1929</v>
      </c>
      <c r="L5654" s="9">
        <f>Таблица4[[#This Row],[Поступления]]/Таблица4[[#This Row],[Начисления]]</f>
        <v>0.92780643486251457</v>
      </c>
    </row>
    <row r="5655" spans="1:12" ht="15">
      <c r="A5655" s="47">
        <v>107084</v>
      </c>
      <c r="B5655" s="34" t="s">
        <v>1173</v>
      </c>
      <c r="C5655" s="34" t="s">
        <v>1174</v>
      </c>
      <c r="D5655" s="34" t="s">
        <v>1490</v>
      </c>
      <c r="E5655" s="34" t="s">
        <v>26</v>
      </c>
      <c r="F5655" s="31">
        <v>1164054</v>
      </c>
      <c r="G5655" s="31">
        <v>1087307.82</v>
      </c>
      <c r="H5655" s="31">
        <v>76746.179999999935</v>
      </c>
      <c r="I5655" s="31"/>
      <c r="J5655" s="36" t="s">
        <v>1936</v>
      </c>
      <c r="K5655" s="30" t="s">
        <v>1929</v>
      </c>
      <c r="L5655" s="9">
        <f>Таблица4[[#This Row],[Поступления]]/Таблица4[[#This Row],[Начисления]]</f>
        <v>0.93406991428232722</v>
      </c>
    </row>
    <row r="5656" spans="1:12" ht="15">
      <c r="A5656" s="47">
        <v>107085</v>
      </c>
      <c r="B5656" s="34" t="s">
        <v>1173</v>
      </c>
      <c r="C5656" s="34" t="s">
        <v>1174</v>
      </c>
      <c r="D5656" s="34" t="s">
        <v>1490</v>
      </c>
      <c r="E5656" s="34" t="s">
        <v>22</v>
      </c>
      <c r="F5656" s="31">
        <v>130944.25</v>
      </c>
      <c r="G5656" s="31">
        <v>130017.51</v>
      </c>
      <c r="H5656" s="31">
        <v>926.74000000000524</v>
      </c>
      <c r="I5656" s="31"/>
      <c r="J5656" s="36" t="s">
        <v>1936</v>
      </c>
      <c r="K5656" s="30" t="s">
        <v>1929</v>
      </c>
      <c r="L5656" s="9">
        <f>Таблица4[[#This Row],[Поступления]]/Таблица4[[#This Row],[Начисления]]</f>
        <v>0.99292263692372895</v>
      </c>
    </row>
    <row r="5657" spans="1:12" ht="15">
      <c r="A5657" s="47">
        <v>107086</v>
      </c>
      <c r="B5657" s="34" t="s">
        <v>1173</v>
      </c>
      <c r="C5657" s="34" t="s">
        <v>1174</v>
      </c>
      <c r="D5657" s="34" t="s">
        <v>1490</v>
      </c>
      <c r="E5657" s="34" t="s">
        <v>27</v>
      </c>
      <c r="F5657" s="31">
        <v>3741737.73</v>
      </c>
      <c r="G5657" s="31">
        <v>3635954.05</v>
      </c>
      <c r="H5657" s="31">
        <v>105783.68000000017</v>
      </c>
      <c r="I5657" s="31"/>
      <c r="J5657" s="36" t="s">
        <v>1936</v>
      </c>
      <c r="K5657" s="30" t="s">
        <v>1929</v>
      </c>
      <c r="L5657" s="9">
        <f>Таблица4[[#This Row],[Поступления]]/Таблица4[[#This Row],[Начисления]]</f>
        <v>0.97172872936767796</v>
      </c>
    </row>
    <row r="5658" spans="1:12" ht="15">
      <c r="A5658" s="47">
        <v>107087</v>
      </c>
      <c r="B5658" s="34" t="s">
        <v>1173</v>
      </c>
      <c r="C5658" s="34" t="s">
        <v>1174</v>
      </c>
      <c r="D5658" s="34" t="s">
        <v>1490</v>
      </c>
      <c r="E5658" s="34" t="s">
        <v>68</v>
      </c>
      <c r="F5658" s="31">
        <v>130755.56</v>
      </c>
      <c r="G5658" s="31">
        <v>106471.8</v>
      </c>
      <c r="H5658" s="31">
        <v>24283.759999999995</v>
      </c>
      <c r="I5658" s="31"/>
      <c r="J5658" s="36" t="s">
        <v>1936</v>
      </c>
      <c r="K5658" s="30" t="s">
        <v>1929</v>
      </c>
      <c r="L5658" s="9">
        <f>Таблица4[[#This Row],[Поступления]]/Таблица4[[#This Row],[Начисления]]</f>
        <v>0.81428124356623921</v>
      </c>
    </row>
    <row r="5659" spans="1:12" ht="15">
      <c r="A5659" s="47">
        <v>107088</v>
      </c>
      <c r="B5659" s="34" t="s">
        <v>1173</v>
      </c>
      <c r="C5659" s="34" t="s">
        <v>1174</v>
      </c>
      <c r="D5659" s="34" t="s">
        <v>1490</v>
      </c>
      <c r="E5659" s="34" t="s">
        <v>28</v>
      </c>
      <c r="F5659" s="31">
        <v>757390.73</v>
      </c>
      <c r="G5659" s="31">
        <v>688169.8</v>
      </c>
      <c r="H5659" s="31">
        <v>69220.929999999935</v>
      </c>
      <c r="I5659" s="31"/>
      <c r="J5659" s="36" t="s">
        <v>1936</v>
      </c>
      <c r="K5659" s="30" t="s">
        <v>1929</v>
      </c>
      <c r="L5659" s="9">
        <f>Таблица4[[#This Row],[Поступления]]/Таблица4[[#This Row],[Начисления]]</f>
        <v>0.90860605067083411</v>
      </c>
    </row>
    <row r="5660" spans="1:12" ht="15">
      <c r="A5660" s="47">
        <v>107090</v>
      </c>
      <c r="B5660" s="34" t="s">
        <v>1173</v>
      </c>
      <c r="C5660" s="34" t="s">
        <v>1174</v>
      </c>
      <c r="D5660" s="34" t="s">
        <v>1490</v>
      </c>
      <c r="E5660" s="34" t="s">
        <v>16</v>
      </c>
      <c r="F5660" s="31">
        <v>1218388.68</v>
      </c>
      <c r="G5660" s="31">
        <v>1044928.4</v>
      </c>
      <c r="H5660" s="31">
        <v>173460.27999999991</v>
      </c>
      <c r="I5660" s="31"/>
      <c r="J5660" s="36" t="s">
        <v>1936</v>
      </c>
      <c r="K5660" s="30" t="s">
        <v>1929</v>
      </c>
      <c r="L5660" s="9">
        <f>Таблица4[[#This Row],[Поступления]]/Таблица4[[#This Row],[Начисления]]</f>
        <v>0.8576314087225434</v>
      </c>
    </row>
    <row r="5661" spans="1:12" ht="15">
      <c r="A5661" s="47">
        <v>107091</v>
      </c>
      <c r="B5661" s="34" t="s">
        <v>1173</v>
      </c>
      <c r="C5661" s="34" t="s">
        <v>1174</v>
      </c>
      <c r="D5661" s="34" t="s">
        <v>1490</v>
      </c>
      <c r="E5661" s="34" t="s">
        <v>6</v>
      </c>
      <c r="F5661" s="31">
        <v>140007.22</v>
      </c>
      <c r="G5661" s="31">
        <v>137809.73000000001</v>
      </c>
      <c r="H5661" s="31">
        <v>2197.4899999999907</v>
      </c>
      <c r="I5661" s="31"/>
      <c r="J5661" s="36" t="s">
        <v>1936</v>
      </c>
      <c r="K5661" s="30" t="s">
        <v>1929</v>
      </c>
      <c r="L5661" s="9">
        <f>Таблица4[[#This Row],[Поступления]]/Таблица4[[#This Row],[Начисления]]</f>
        <v>0.98430445229896013</v>
      </c>
    </row>
    <row r="5662" spans="1:12" ht="15">
      <c r="A5662" s="47">
        <v>107092</v>
      </c>
      <c r="B5662" s="34" t="s">
        <v>1173</v>
      </c>
      <c r="C5662" s="34" t="s">
        <v>1174</v>
      </c>
      <c r="D5662" s="34" t="s">
        <v>1490</v>
      </c>
      <c r="E5662" s="34" t="s">
        <v>7</v>
      </c>
      <c r="F5662" s="31">
        <v>133587.49</v>
      </c>
      <c r="G5662" s="31">
        <v>131503.79</v>
      </c>
      <c r="H5662" s="31">
        <v>2083.6999999999825</v>
      </c>
      <c r="I5662" s="31"/>
      <c r="J5662" s="36" t="s">
        <v>1936</v>
      </c>
      <c r="K5662" s="30" t="s">
        <v>1929</v>
      </c>
      <c r="L5662" s="9">
        <f>Таблица4[[#This Row],[Поступления]]/Таблица4[[#This Row],[Начисления]]</f>
        <v>0.98440198255091116</v>
      </c>
    </row>
    <row r="5663" spans="1:12" ht="15">
      <c r="A5663" s="47">
        <v>107093</v>
      </c>
      <c r="B5663" s="34" t="s">
        <v>1173</v>
      </c>
      <c r="C5663" s="34" t="s">
        <v>1174</v>
      </c>
      <c r="D5663" s="34" t="s">
        <v>1490</v>
      </c>
      <c r="E5663" s="34" t="s">
        <v>8</v>
      </c>
      <c r="F5663" s="31">
        <v>141329.20000000001</v>
      </c>
      <c r="G5663" s="31">
        <v>116912.59</v>
      </c>
      <c r="H5663" s="31">
        <v>24416.610000000015</v>
      </c>
      <c r="I5663" s="31"/>
      <c r="J5663" s="36" t="s">
        <v>1936</v>
      </c>
      <c r="K5663" s="30" t="s">
        <v>1929</v>
      </c>
      <c r="L5663" s="9">
        <f>Таблица4[[#This Row],[Поступления]]/Таблица4[[#This Row],[Начисления]]</f>
        <v>0.82723591444655442</v>
      </c>
    </row>
    <row r="5664" spans="1:12" ht="15">
      <c r="A5664" s="47">
        <v>107094</v>
      </c>
      <c r="B5664" s="34" t="s">
        <v>1173</v>
      </c>
      <c r="C5664" s="34" t="s">
        <v>1174</v>
      </c>
      <c r="D5664" s="34" t="s">
        <v>1490</v>
      </c>
      <c r="E5664" s="34" t="s">
        <v>9</v>
      </c>
      <c r="F5664" s="31">
        <v>1030763.44</v>
      </c>
      <c r="G5664" s="31">
        <v>880709.85</v>
      </c>
      <c r="H5664" s="31">
        <v>150053.58999999997</v>
      </c>
      <c r="I5664" s="31"/>
      <c r="J5664" s="36" t="s">
        <v>1936</v>
      </c>
      <c r="K5664" s="30" t="s">
        <v>1930</v>
      </c>
      <c r="L5664" s="9">
        <f>Таблица4[[#This Row],[Поступления]]/Таблица4[[#This Row],[Начисления]]</f>
        <v>0.85442480381337549</v>
      </c>
    </row>
    <row r="5665" spans="1:12" ht="15">
      <c r="A5665" s="47">
        <v>107096</v>
      </c>
      <c r="B5665" s="34" t="s">
        <v>1173</v>
      </c>
      <c r="C5665" s="34" t="s">
        <v>1174</v>
      </c>
      <c r="D5665" s="34" t="s">
        <v>1490</v>
      </c>
      <c r="E5665" s="34" t="s">
        <v>11</v>
      </c>
      <c r="F5665" s="31">
        <v>129103.54</v>
      </c>
      <c r="G5665" s="31">
        <v>115863.22</v>
      </c>
      <c r="H5665" s="31">
        <v>13240.319999999992</v>
      </c>
      <c r="I5665" s="31"/>
      <c r="J5665" s="36" t="s">
        <v>1936</v>
      </c>
      <c r="K5665" s="30" t="s">
        <v>1929</v>
      </c>
      <c r="L5665" s="9">
        <f>Таблица4[[#This Row],[Поступления]]/Таблица4[[#This Row],[Начисления]]</f>
        <v>0.8974441754269481</v>
      </c>
    </row>
    <row r="5666" spans="1:12" ht="15">
      <c r="A5666" s="47">
        <v>107097</v>
      </c>
      <c r="B5666" s="34" t="s">
        <v>1173</v>
      </c>
      <c r="C5666" s="34" t="s">
        <v>1174</v>
      </c>
      <c r="D5666" s="34" t="s">
        <v>1490</v>
      </c>
      <c r="E5666" s="34" t="s">
        <v>96</v>
      </c>
      <c r="F5666" s="31">
        <v>135428.89000000001</v>
      </c>
      <c r="G5666" s="31">
        <v>109646.45</v>
      </c>
      <c r="H5666" s="31">
        <v>25782.440000000017</v>
      </c>
      <c r="I5666" s="31"/>
      <c r="J5666" s="36" t="s">
        <v>1936</v>
      </c>
      <c r="K5666" s="30" t="s">
        <v>1929</v>
      </c>
      <c r="L5666" s="9">
        <f>Таблица4[[#This Row],[Поступления]]/Таблица4[[#This Row],[Начисления]]</f>
        <v>0.80962378115924882</v>
      </c>
    </row>
    <row r="5667" spans="1:12" ht="15">
      <c r="A5667" s="47">
        <v>107098</v>
      </c>
      <c r="B5667" s="34" t="s">
        <v>1173</v>
      </c>
      <c r="C5667" s="34" t="s">
        <v>1174</v>
      </c>
      <c r="D5667" s="34" t="s">
        <v>1490</v>
      </c>
      <c r="E5667" s="34" t="s">
        <v>97</v>
      </c>
      <c r="F5667" s="31">
        <v>19880.84</v>
      </c>
      <c r="G5667" s="31">
        <v>20432.59</v>
      </c>
      <c r="H5667" s="31"/>
      <c r="I5667" s="31">
        <v>551.75</v>
      </c>
      <c r="J5667" s="36" t="s">
        <v>1936</v>
      </c>
      <c r="K5667" s="30" t="s">
        <v>1929</v>
      </c>
      <c r="L5667" s="9">
        <f>Таблица4[[#This Row],[Поступления]]/Таблица4[[#This Row],[Начисления]]</f>
        <v>1.0277528514891725</v>
      </c>
    </row>
    <row r="5668" spans="1:12" ht="15">
      <c r="A5668" s="47">
        <v>107099</v>
      </c>
      <c r="B5668" s="34" t="s">
        <v>1173</v>
      </c>
      <c r="C5668" s="34" t="s">
        <v>1174</v>
      </c>
      <c r="D5668" s="34" t="s">
        <v>1490</v>
      </c>
      <c r="E5668" s="34" t="s">
        <v>15</v>
      </c>
      <c r="F5668" s="31">
        <v>135098.37</v>
      </c>
      <c r="G5668" s="31">
        <v>114527.64</v>
      </c>
      <c r="H5668" s="31">
        <v>20570.729999999996</v>
      </c>
      <c r="I5668" s="31"/>
      <c r="J5668" s="36" t="s">
        <v>1936</v>
      </c>
      <c r="K5668" s="30" t="s">
        <v>1929</v>
      </c>
      <c r="L5668" s="9">
        <f>Таблица4[[#This Row],[Поступления]]/Таблица4[[#This Row],[Начисления]]</f>
        <v>0.84773517252650799</v>
      </c>
    </row>
    <row r="5669" spans="1:12" ht="15">
      <c r="A5669" s="47">
        <v>107100</v>
      </c>
      <c r="B5669" s="34" t="s">
        <v>1173</v>
      </c>
      <c r="C5669" s="34" t="s">
        <v>1174</v>
      </c>
      <c r="D5669" s="34" t="s">
        <v>1490</v>
      </c>
      <c r="E5669" s="34" t="s">
        <v>40</v>
      </c>
      <c r="F5669" s="31">
        <v>132030.09</v>
      </c>
      <c r="G5669" s="31">
        <v>82794.97</v>
      </c>
      <c r="H5669" s="31">
        <v>49235.119999999995</v>
      </c>
      <c r="I5669" s="31"/>
      <c r="J5669" s="36" t="s">
        <v>1936</v>
      </c>
      <c r="K5669" s="30" t="s">
        <v>1929</v>
      </c>
      <c r="L5669" s="9">
        <f>Таблица4[[#This Row],[Поступления]]/Таблица4[[#This Row],[Начисления]]</f>
        <v>0.62709167281488642</v>
      </c>
    </row>
    <row r="5670" spans="1:12" ht="15">
      <c r="A5670" s="47">
        <v>107101</v>
      </c>
      <c r="B5670" s="34" t="s">
        <v>1173</v>
      </c>
      <c r="C5670" s="34" t="s">
        <v>1174</v>
      </c>
      <c r="D5670" s="34" t="s">
        <v>1490</v>
      </c>
      <c r="E5670" s="34" t="s">
        <v>41</v>
      </c>
      <c r="F5670" s="31">
        <v>134909.71</v>
      </c>
      <c r="G5670" s="31">
        <v>100767.76</v>
      </c>
      <c r="H5670" s="31">
        <v>34141.949999999997</v>
      </c>
      <c r="I5670" s="31"/>
      <c r="J5670" s="36" t="s">
        <v>1936</v>
      </c>
      <c r="K5670" s="30" t="s">
        <v>1929</v>
      </c>
      <c r="L5670" s="9">
        <f>Таблица4[[#This Row],[Поступления]]/Таблица4[[#This Row],[Начисления]]</f>
        <v>0.74692740796789203</v>
      </c>
    </row>
    <row r="5671" spans="1:12" ht="15">
      <c r="A5671" s="47">
        <v>107102</v>
      </c>
      <c r="B5671" s="34" t="s">
        <v>1173</v>
      </c>
      <c r="C5671" s="34" t="s">
        <v>1174</v>
      </c>
      <c r="D5671" s="34" t="s">
        <v>1490</v>
      </c>
      <c r="E5671" s="34" t="s">
        <v>44</v>
      </c>
      <c r="F5671" s="31">
        <v>19781.86</v>
      </c>
      <c r="G5671" s="31">
        <v>21024.15</v>
      </c>
      <c r="H5671" s="31"/>
      <c r="I5671" s="31">
        <v>1242.2900000000009</v>
      </c>
      <c r="J5671" s="36" t="s">
        <v>1936</v>
      </c>
      <c r="K5671" s="30" t="s">
        <v>1929</v>
      </c>
      <c r="L5671" s="9">
        <f>Таблица4[[#This Row],[Поступления]]/Таблица4[[#This Row],[Начисления]]</f>
        <v>1.0627994536408609</v>
      </c>
    </row>
    <row r="5672" spans="1:12" ht="15">
      <c r="A5672" s="47">
        <v>107104</v>
      </c>
      <c r="B5672" s="34" t="s">
        <v>1173</v>
      </c>
      <c r="C5672" s="34" t="s">
        <v>1174</v>
      </c>
      <c r="D5672" s="34" t="s">
        <v>1490</v>
      </c>
      <c r="E5672" s="34" t="s">
        <v>24</v>
      </c>
      <c r="F5672" s="31">
        <v>2403916.5499999998</v>
      </c>
      <c r="G5672" s="31">
        <v>2265602.5699999998</v>
      </c>
      <c r="H5672" s="31">
        <v>138313.97999999998</v>
      </c>
      <c r="I5672" s="31"/>
      <c r="J5672" s="36" t="s">
        <v>1936</v>
      </c>
      <c r="K5672" s="30" t="s">
        <v>1929</v>
      </c>
      <c r="L5672" s="9">
        <f>Таблица4[[#This Row],[Поступления]]/Таблица4[[#This Row],[Начисления]]</f>
        <v>0.94246306927750878</v>
      </c>
    </row>
    <row r="5673" spans="1:12" ht="15">
      <c r="A5673" s="47">
        <v>107113</v>
      </c>
      <c r="B5673" s="34" t="s">
        <v>1173</v>
      </c>
      <c r="C5673" s="34" t="s">
        <v>1174</v>
      </c>
      <c r="D5673" s="34" t="s">
        <v>1926</v>
      </c>
      <c r="E5673" s="34" t="s">
        <v>18</v>
      </c>
      <c r="F5673" s="31">
        <v>1196152.44</v>
      </c>
      <c r="G5673" s="31">
        <v>1119867.72</v>
      </c>
      <c r="H5673" s="31">
        <v>76284.719999999972</v>
      </c>
      <c r="I5673" s="31"/>
      <c r="J5673" s="36" t="s">
        <v>1938</v>
      </c>
      <c r="K5673" s="30" t="s">
        <v>1929</v>
      </c>
      <c r="L5673" s="9">
        <f>Таблица4[[#This Row],[Поступления]]/Таблица4[[#This Row],[Начисления]]</f>
        <v>0.9362249179544373</v>
      </c>
    </row>
    <row r="5674" spans="1:12" ht="15">
      <c r="A5674" s="47">
        <v>107114</v>
      </c>
      <c r="B5674" s="34" t="s">
        <v>1173</v>
      </c>
      <c r="C5674" s="34" t="s">
        <v>1174</v>
      </c>
      <c r="D5674" s="34" t="s">
        <v>1926</v>
      </c>
      <c r="E5674" s="34" t="s">
        <v>29</v>
      </c>
      <c r="F5674" s="31">
        <v>1199508.6100000001</v>
      </c>
      <c r="G5674" s="31">
        <v>1108787.25</v>
      </c>
      <c r="H5674" s="31">
        <v>90721.360000000102</v>
      </c>
      <c r="I5674" s="31"/>
      <c r="J5674" s="36" t="s">
        <v>1938</v>
      </c>
      <c r="K5674" s="30" t="s">
        <v>1929</v>
      </c>
      <c r="L5674" s="9">
        <f>Таблица4[[#This Row],[Поступления]]/Таблица4[[#This Row],[Начисления]]</f>
        <v>0.92436789595032576</v>
      </c>
    </row>
    <row r="5675" spans="1:12" ht="15">
      <c r="A5675" s="47">
        <v>107115</v>
      </c>
      <c r="B5675" s="34" t="s">
        <v>1173</v>
      </c>
      <c r="C5675" s="34" t="s">
        <v>1174</v>
      </c>
      <c r="D5675" s="34" t="s">
        <v>1926</v>
      </c>
      <c r="E5675" s="34" t="s">
        <v>30</v>
      </c>
      <c r="F5675" s="31">
        <v>1199637.54</v>
      </c>
      <c r="G5675" s="31">
        <v>1140747.56</v>
      </c>
      <c r="H5675" s="31">
        <v>58889.979999999981</v>
      </c>
      <c r="I5675" s="31"/>
      <c r="J5675" s="36" t="s">
        <v>1938</v>
      </c>
      <c r="K5675" s="30" t="s">
        <v>1929</v>
      </c>
      <c r="L5675" s="9">
        <f>Таблица4[[#This Row],[Поступления]]/Таблица4[[#This Row],[Начисления]]</f>
        <v>0.95091018908928115</v>
      </c>
    </row>
    <row r="5676" spans="1:12" ht="15">
      <c r="A5676" s="47">
        <v>107116</v>
      </c>
      <c r="B5676" s="34" t="s">
        <v>1173</v>
      </c>
      <c r="C5676" s="34" t="s">
        <v>1174</v>
      </c>
      <c r="D5676" s="34" t="s">
        <v>1926</v>
      </c>
      <c r="E5676" s="34" t="s">
        <v>27</v>
      </c>
      <c r="F5676" s="31">
        <v>1170567.3500000001</v>
      </c>
      <c r="G5676" s="31">
        <v>998539.74</v>
      </c>
      <c r="H5676" s="31">
        <v>172027.6100000001</v>
      </c>
      <c r="I5676" s="31"/>
      <c r="J5676" s="36" t="s">
        <v>1938</v>
      </c>
      <c r="K5676" s="30" t="s">
        <v>1930</v>
      </c>
      <c r="L5676" s="9">
        <f>Таблица4[[#This Row],[Поступления]]/Таблица4[[#This Row],[Начисления]]</f>
        <v>0.85303911816778411</v>
      </c>
    </row>
    <row r="5677" spans="1:12" ht="15">
      <c r="A5677" s="47">
        <v>107117</v>
      </c>
      <c r="B5677" s="34" t="s">
        <v>1173</v>
      </c>
      <c r="C5677" s="34" t="s">
        <v>1174</v>
      </c>
      <c r="D5677" s="34" t="s">
        <v>1988</v>
      </c>
      <c r="E5677" s="34" t="s">
        <v>13</v>
      </c>
      <c r="F5677" s="31">
        <v>157048.69</v>
      </c>
      <c r="G5677" s="31">
        <v>122773.39</v>
      </c>
      <c r="H5677" s="31">
        <v>34275.300000000003</v>
      </c>
      <c r="I5677" s="31"/>
      <c r="J5677" s="36" t="s">
        <v>1931</v>
      </c>
      <c r="K5677" s="30" t="s">
        <v>1929</v>
      </c>
      <c r="L5677" s="9">
        <f>Таблица4[[#This Row],[Поступления]]/Таблица4[[#This Row],[Начисления]]</f>
        <v>0.78175367142508478</v>
      </c>
    </row>
    <row r="5678" spans="1:12" ht="15">
      <c r="A5678" s="47">
        <v>107118</v>
      </c>
      <c r="B5678" s="34" t="s">
        <v>1173</v>
      </c>
      <c r="C5678" s="34" t="s">
        <v>1174</v>
      </c>
      <c r="D5678" s="34" t="s">
        <v>1492</v>
      </c>
      <c r="E5678" s="34" t="s">
        <v>100</v>
      </c>
      <c r="F5678" s="31">
        <v>1386639.86</v>
      </c>
      <c r="G5678" s="31">
        <v>1062623.8400000001</v>
      </c>
      <c r="H5678" s="31">
        <v>324016.02</v>
      </c>
      <c r="I5678" s="31"/>
      <c r="J5678" s="36" t="s">
        <v>1935</v>
      </c>
      <c r="K5678" s="30" t="s">
        <v>1929</v>
      </c>
      <c r="L5678" s="9">
        <f>Таблица4[[#This Row],[Поступления]]/Таблица4[[#This Row],[Начисления]]</f>
        <v>0.76633008371762801</v>
      </c>
    </row>
    <row r="5679" spans="1:12" ht="15">
      <c r="A5679" s="47">
        <v>107119</v>
      </c>
      <c r="B5679" s="34" t="s">
        <v>1173</v>
      </c>
      <c r="C5679" s="34" t="s">
        <v>1174</v>
      </c>
      <c r="D5679" s="34" t="s">
        <v>1493</v>
      </c>
      <c r="E5679" s="34" t="s">
        <v>76</v>
      </c>
      <c r="F5679" s="31">
        <v>328116.59000000003</v>
      </c>
      <c r="G5679" s="31">
        <v>272831.65999999997</v>
      </c>
      <c r="H5679" s="31">
        <v>55284.930000000051</v>
      </c>
      <c r="I5679" s="31"/>
      <c r="J5679" s="36" t="s">
        <v>1931</v>
      </c>
      <c r="K5679" s="30" t="s">
        <v>1929</v>
      </c>
      <c r="L5679" s="9">
        <f>Таблица4[[#This Row],[Поступления]]/Таблица4[[#This Row],[Начисления]]</f>
        <v>0.83150827576258779</v>
      </c>
    </row>
    <row r="5680" spans="1:12" ht="15">
      <c r="A5680" s="47">
        <v>107120</v>
      </c>
      <c r="B5680" s="34" t="s">
        <v>1173</v>
      </c>
      <c r="C5680" s="34" t="s">
        <v>1174</v>
      </c>
      <c r="D5680" s="34" t="s">
        <v>1493</v>
      </c>
      <c r="E5680" s="34" t="s">
        <v>77</v>
      </c>
      <c r="F5680" s="31">
        <v>364557.77</v>
      </c>
      <c r="G5680" s="31">
        <v>297145.65999999997</v>
      </c>
      <c r="H5680" s="31">
        <v>67412.110000000044</v>
      </c>
      <c r="I5680" s="31"/>
      <c r="J5680" s="36" t="s">
        <v>1931</v>
      </c>
      <c r="K5680" s="30" t="s">
        <v>1929</v>
      </c>
      <c r="L5680" s="9">
        <f>Таблица4[[#This Row],[Поступления]]/Таблица4[[#This Row],[Начисления]]</f>
        <v>0.81508524698294038</v>
      </c>
    </row>
    <row r="5681" spans="1:12" ht="15">
      <c r="A5681" s="47">
        <v>107121</v>
      </c>
      <c r="B5681" s="34" t="s">
        <v>1173</v>
      </c>
      <c r="C5681" s="34" t="s">
        <v>1174</v>
      </c>
      <c r="D5681" s="34" t="s">
        <v>1493</v>
      </c>
      <c r="E5681" s="34" t="s">
        <v>141</v>
      </c>
      <c r="F5681" s="31">
        <v>2955250.96</v>
      </c>
      <c r="G5681" s="31">
        <v>2727898.92</v>
      </c>
      <c r="H5681" s="31">
        <v>227352.04000000004</v>
      </c>
      <c r="I5681" s="31"/>
      <c r="J5681" s="36" t="s">
        <v>1931</v>
      </c>
      <c r="K5681" s="30" t="s">
        <v>1929</v>
      </c>
      <c r="L5681" s="9">
        <f>Таблица4[[#This Row],[Поступления]]/Таблица4[[#This Row],[Начисления]]</f>
        <v>0.92306844898207896</v>
      </c>
    </row>
    <row r="5682" spans="1:12" ht="15">
      <c r="A5682" s="47">
        <v>107122</v>
      </c>
      <c r="B5682" s="34" t="s">
        <v>1173</v>
      </c>
      <c r="C5682" s="34" t="s">
        <v>1174</v>
      </c>
      <c r="D5682" s="34" t="s">
        <v>1493</v>
      </c>
      <c r="E5682" s="34" t="s">
        <v>212</v>
      </c>
      <c r="F5682" s="31">
        <v>1335889.8799999999</v>
      </c>
      <c r="G5682" s="31">
        <v>953982.16</v>
      </c>
      <c r="H5682" s="31">
        <v>381907.71999999986</v>
      </c>
      <c r="I5682" s="31"/>
      <c r="J5682" s="36" t="s">
        <v>1931</v>
      </c>
      <c r="K5682" s="30" t="s">
        <v>1929</v>
      </c>
      <c r="L5682" s="9">
        <f>Таблица4[[#This Row],[Поступления]]/Таблица4[[#This Row],[Начисления]]</f>
        <v>0.7141173642246621</v>
      </c>
    </row>
    <row r="5683" spans="1:12" ht="15">
      <c r="A5683" s="47">
        <v>107123</v>
      </c>
      <c r="B5683" s="34" t="s">
        <v>1173</v>
      </c>
      <c r="C5683" s="34" t="s">
        <v>1174</v>
      </c>
      <c r="D5683" s="34" t="s">
        <v>1493</v>
      </c>
      <c r="E5683" s="34" t="s">
        <v>264</v>
      </c>
      <c r="F5683" s="31">
        <v>6162831.5300000003</v>
      </c>
      <c r="G5683" s="31">
        <v>5528028.3899999997</v>
      </c>
      <c r="H5683" s="31">
        <v>634803.1400000006</v>
      </c>
      <c r="I5683" s="31"/>
      <c r="J5683" s="36" t="s">
        <v>1931</v>
      </c>
      <c r="K5683" s="30" t="s">
        <v>1930</v>
      </c>
      <c r="L5683" s="9">
        <f>Таблица4[[#This Row],[Поступления]]/Таблица4[[#This Row],[Начисления]]</f>
        <v>0.89699488994468735</v>
      </c>
    </row>
    <row r="5684" spans="1:12" ht="15">
      <c r="A5684" s="47">
        <v>107124</v>
      </c>
      <c r="B5684" s="34" t="s">
        <v>1173</v>
      </c>
      <c r="C5684" s="34" t="s">
        <v>1174</v>
      </c>
      <c r="D5684" s="34" t="s">
        <v>1493</v>
      </c>
      <c r="E5684" s="34" t="s">
        <v>247</v>
      </c>
      <c r="F5684" s="31">
        <v>193395.84</v>
      </c>
      <c r="G5684" s="31">
        <v>187787.93</v>
      </c>
      <c r="H5684" s="31">
        <v>5607.9100000000035</v>
      </c>
      <c r="I5684" s="31"/>
      <c r="J5684" s="36" t="s">
        <v>1931</v>
      </c>
      <c r="K5684" s="30" t="s">
        <v>1929</v>
      </c>
      <c r="L5684" s="9">
        <f>Таблица4[[#This Row],[Поступления]]/Таблица4[[#This Row],[Начисления]]</f>
        <v>0.97100294401368714</v>
      </c>
    </row>
    <row r="5685" spans="1:12" ht="15">
      <c r="A5685" s="47">
        <v>107125</v>
      </c>
      <c r="B5685" s="34" t="s">
        <v>1173</v>
      </c>
      <c r="C5685" s="34" t="s">
        <v>1174</v>
      </c>
      <c r="D5685" s="34" t="s">
        <v>1493</v>
      </c>
      <c r="E5685" s="34" t="s">
        <v>248</v>
      </c>
      <c r="F5685" s="31">
        <v>194716.86</v>
      </c>
      <c r="G5685" s="31">
        <v>191810.05</v>
      </c>
      <c r="H5685" s="31">
        <v>2906.8099999999977</v>
      </c>
      <c r="I5685" s="31"/>
      <c r="J5685" s="36" t="s">
        <v>1931</v>
      </c>
      <c r="K5685" s="30" t="s">
        <v>1929</v>
      </c>
      <c r="L5685" s="9">
        <f>Таблица4[[#This Row],[Поступления]]/Таблица4[[#This Row],[Начисления]]</f>
        <v>0.98507160602322774</v>
      </c>
    </row>
    <row r="5686" spans="1:12" ht="15">
      <c r="A5686" s="47">
        <v>107126</v>
      </c>
      <c r="B5686" s="34" t="s">
        <v>1173</v>
      </c>
      <c r="C5686" s="34" t="s">
        <v>1174</v>
      </c>
      <c r="D5686" s="34" t="s">
        <v>1493</v>
      </c>
      <c r="E5686" s="34" t="s">
        <v>266</v>
      </c>
      <c r="F5686" s="31">
        <v>194565.65</v>
      </c>
      <c r="G5686" s="31">
        <v>170205.77</v>
      </c>
      <c r="H5686" s="31">
        <v>24359.880000000005</v>
      </c>
      <c r="I5686" s="31"/>
      <c r="J5686" s="36" t="s">
        <v>1931</v>
      </c>
      <c r="K5686" s="30" t="s">
        <v>1929</v>
      </c>
      <c r="L5686" s="9">
        <f>Таблица4[[#This Row],[Поступления]]/Таблица4[[#This Row],[Начисления]]</f>
        <v>0.87479866050353694</v>
      </c>
    </row>
    <row r="5687" spans="1:12" ht="15">
      <c r="A5687" s="47">
        <v>107127</v>
      </c>
      <c r="B5687" s="34" t="s">
        <v>1173</v>
      </c>
      <c r="C5687" s="34" t="s">
        <v>1174</v>
      </c>
      <c r="D5687" s="34" t="s">
        <v>1493</v>
      </c>
      <c r="E5687" s="34" t="s">
        <v>267</v>
      </c>
      <c r="F5687" s="31">
        <v>194150.62</v>
      </c>
      <c r="G5687" s="31">
        <v>132997.5</v>
      </c>
      <c r="H5687" s="31">
        <v>61153.119999999995</v>
      </c>
      <c r="I5687" s="31"/>
      <c r="J5687" s="36" t="s">
        <v>1931</v>
      </c>
      <c r="K5687" s="30" t="s">
        <v>1929</v>
      </c>
      <c r="L5687" s="9">
        <f>Таблица4[[#This Row],[Поступления]]/Таблица4[[#This Row],[Начисления]]</f>
        <v>0.68502227806431937</v>
      </c>
    </row>
    <row r="5688" spans="1:12" ht="15">
      <c r="A5688" s="47">
        <v>107128</v>
      </c>
      <c r="B5688" s="34" t="s">
        <v>1173</v>
      </c>
      <c r="C5688" s="34" t="s">
        <v>1174</v>
      </c>
      <c r="D5688" s="34" t="s">
        <v>1493</v>
      </c>
      <c r="E5688" s="34" t="s">
        <v>268</v>
      </c>
      <c r="F5688" s="31">
        <v>191223.82</v>
      </c>
      <c r="G5688" s="31">
        <v>125818.9</v>
      </c>
      <c r="H5688" s="31">
        <v>65404.920000000013</v>
      </c>
      <c r="I5688" s="31"/>
      <c r="J5688" s="36" t="s">
        <v>1931</v>
      </c>
      <c r="K5688" s="30" t="s">
        <v>1929</v>
      </c>
      <c r="L5688" s="9">
        <f>Таблица4[[#This Row],[Поступления]]/Таблица4[[#This Row],[Начисления]]</f>
        <v>0.65796666963352157</v>
      </c>
    </row>
    <row r="5689" spans="1:12" ht="15">
      <c r="A5689" s="47">
        <v>107129</v>
      </c>
      <c r="B5689" s="34" t="s">
        <v>1173</v>
      </c>
      <c r="C5689" s="34" t="s">
        <v>1174</v>
      </c>
      <c r="D5689" s="34" t="s">
        <v>1493</v>
      </c>
      <c r="E5689" s="34" t="s">
        <v>305</v>
      </c>
      <c r="F5689" s="31">
        <v>238286.35</v>
      </c>
      <c r="G5689" s="31">
        <v>191104.33</v>
      </c>
      <c r="H5689" s="31">
        <v>47182.020000000019</v>
      </c>
      <c r="I5689" s="31"/>
      <c r="J5689" s="36" t="s">
        <v>1931</v>
      </c>
      <c r="K5689" s="30" t="s">
        <v>1929</v>
      </c>
      <c r="L5689" s="9">
        <f>Таблица4[[#This Row],[Поступления]]/Таблица4[[#This Row],[Начисления]]</f>
        <v>0.80199444911552842</v>
      </c>
    </row>
    <row r="5690" spans="1:12" ht="15">
      <c r="A5690" s="47">
        <v>107130</v>
      </c>
      <c r="B5690" s="34" t="s">
        <v>1173</v>
      </c>
      <c r="C5690" s="34" t="s">
        <v>1174</v>
      </c>
      <c r="D5690" s="34" t="s">
        <v>1493</v>
      </c>
      <c r="E5690" s="34" t="s">
        <v>177</v>
      </c>
      <c r="F5690" s="31">
        <v>191837.33</v>
      </c>
      <c r="G5690" s="31">
        <v>176055.67999999999</v>
      </c>
      <c r="H5690" s="31">
        <v>15781.649999999994</v>
      </c>
      <c r="I5690" s="31"/>
      <c r="J5690" s="36" t="s">
        <v>1931</v>
      </c>
      <c r="K5690" s="30" t="s">
        <v>1929</v>
      </c>
      <c r="L5690" s="9">
        <f>Таблица4[[#This Row],[Поступления]]/Таблица4[[#This Row],[Начисления]]</f>
        <v>0.917734207414167</v>
      </c>
    </row>
    <row r="5691" spans="1:12" ht="15">
      <c r="A5691" s="47">
        <v>107131</v>
      </c>
      <c r="B5691" s="34" t="s">
        <v>1173</v>
      </c>
      <c r="C5691" s="34" t="s">
        <v>1174</v>
      </c>
      <c r="D5691" s="34" t="s">
        <v>1493</v>
      </c>
      <c r="E5691" s="34" t="s">
        <v>126</v>
      </c>
      <c r="F5691" s="31">
        <v>192167.95</v>
      </c>
      <c r="G5691" s="31">
        <v>186854.9</v>
      </c>
      <c r="H5691" s="31">
        <v>5313.0500000000175</v>
      </c>
      <c r="I5691" s="31"/>
      <c r="J5691" s="36" t="s">
        <v>1931</v>
      </c>
      <c r="K5691" s="30" t="s">
        <v>1929</v>
      </c>
      <c r="L5691" s="9">
        <f>Таблица4[[#This Row],[Поступления]]/Таблица4[[#This Row],[Начисления]]</f>
        <v>0.9723520493401735</v>
      </c>
    </row>
    <row r="5692" spans="1:12" ht="15">
      <c r="A5692" s="47">
        <v>107132</v>
      </c>
      <c r="B5692" s="34" t="s">
        <v>1173</v>
      </c>
      <c r="C5692" s="34" t="s">
        <v>1174</v>
      </c>
      <c r="D5692" s="34" t="s">
        <v>1493</v>
      </c>
      <c r="E5692" s="34" t="s">
        <v>852</v>
      </c>
      <c r="F5692" s="31">
        <v>563763.31999999995</v>
      </c>
      <c r="G5692" s="31">
        <v>488269.76</v>
      </c>
      <c r="H5692" s="31">
        <v>75493.559999999939</v>
      </c>
      <c r="I5692" s="31"/>
      <c r="J5692" s="36" t="s">
        <v>1931</v>
      </c>
      <c r="K5692" s="30" t="s">
        <v>1929</v>
      </c>
      <c r="L5692" s="9">
        <f>Таблица4[[#This Row],[Поступления]]/Таблица4[[#This Row],[Начисления]]</f>
        <v>0.86608997548829547</v>
      </c>
    </row>
    <row r="5693" spans="1:12" ht="15">
      <c r="A5693" s="47">
        <v>107133</v>
      </c>
      <c r="B5693" s="34" t="s">
        <v>1173</v>
      </c>
      <c r="C5693" s="34" t="s">
        <v>1174</v>
      </c>
      <c r="D5693" s="34" t="s">
        <v>1493</v>
      </c>
      <c r="E5693" s="34" t="s">
        <v>701</v>
      </c>
      <c r="F5693" s="31">
        <v>1405077.37</v>
      </c>
      <c r="G5693" s="31">
        <v>1046568.45</v>
      </c>
      <c r="H5693" s="31">
        <v>358508.92000000016</v>
      </c>
      <c r="I5693" s="31"/>
      <c r="J5693" s="36" t="s">
        <v>1931</v>
      </c>
      <c r="K5693" s="30" t="s">
        <v>1929</v>
      </c>
      <c r="L5693" s="9">
        <f>Таблица4[[#This Row],[Поступления]]/Таблица4[[#This Row],[Начисления]]</f>
        <v>0.74484755953332293</v>
      </c>
    </row>
    <row r="5694" spans="1:12" ht="15">
      <c r="A5694" s="47">
        <v>107134</v>
      </c>
      <c r="B5694" s="34" t="s">
        <v>1173</v>
      </c>
      <c r="C5694" s="34" t="s">
        <v>1174</v>
      </c>
      <c r="D5694" s="34" t="s">
        <v>1494</v>
      </c>
      <c r="E5694" s="34" t="s">
        <v>21</v>
      </c>
      <c r="F5694" s="31">
        <v>957786.4</v>
      </c>
      <c r="G5694" s="31">
        <v>911387.2</v>
      </c>
      <c r="H5694" s="31">
        <v>46399.20000000007</v>
      </c>
      <c r="I5694" s="31"/>
      <c r="J5694" s="36" t="s">
        <v>1937</v>
      </c>
      <c r="K5694" s="30" t="s">
        <v>1929</v>
      </c>
      <c r="L5694" s="9">
        <f>Таблица4[[#This Row],[Поступления]]/Таблица4[[#This Row],[Начисления]]</f>
        <v>0.95155579573900817</v>
      </c>
    </row>
    <row r="5695" spans="1:12" ht="15">
      <c r="A5695" s="47">
        <v>107135</v>
      </c>
      <c r="B5695" s="34" t="s">
        <v>1173</v>
      </c>
      <c r="C5695" s="34" t="s">
        <v>1174</v>
      </c>
      <c r="D5695" s="34" t="s">
        <v>1494</v>
      </c>
      <c r="E5695" s="34" t="s">
        <v>100</v>
      </c>
      <c r="F5695" s="31">
        <v>954277.85</v>
      </c>
      <c r="G5695" s="31">
        <v>889954.09</v>
      </c>
      <c r="H5695" s="31">
        <v>64323.760000000009</v>
      </c>
      <c r="I5695" s="31"/>
      <c r="J5695" s="36" t="s">
        <v>1937</v>
      </c>
      <c r="K5695" s="30" t="s">
        <v>1929</v>
      </c>
      <c r="L5695" s="9">
        <f>Таблица4[[#This Row],[Поступления]]/Таблица4[[#This Row],[Начисления]]</f>
        <v>0.93259430678392041</v>
      </c>
    </row>
    <row r="5696" spans="1:12" ht="15">
      <c r="A5696" s="47">
        <v>107136</v>
      </c>
      <c r="B5696" s="34" t="s">
        <v>1173</v>
      </c>
      <c r="C5696" s="34" t="s">
        <v>1174</v>
      </c>
      <c r="D5696" s="34" t="s">
        <v>1494</v>
      </c>
      <c r="E5696" s="34" t="s">
        <v>29</v>
      </c>
      <c r="F5696" s="31">
        <v>820926.45</v>
      </c>
      <c r="G5696" s="31">
        <v>793021.89</v>
      </c>
      <c r="H5696" s="31">
        <v>27904.559999999939</v>
      </c>
      <c r="I5696" s="31"/>
      <c r="J5696" s="36" t="s">
        <v>1937</v>
      </c>
      <c r="K5696" s="30" t="s">
        <v>1929</v>
      </c>
      <c r="L5696" s="9">
        <f>Таблица4[[#This Row],[Поступления]]/Таблица4[[#This Row],[Начисления]]</f>
        <v>0.96600845301061999</v>
      </c>
    </row>
    <row r="5697" spans="1:12" ht="15">
      <c r="A5697" s="47">
        <v>107137</v>
      </c>
      <c r="B5697" s="34" t="s">
        <v>1173</v>
      </c>
      <c r="C5697" s="34" t="s">
        <v>1174</v>
      </c>
      <c r="D5697" s="34" t="s">
        <v>1494</v>
      </c>
      <c r="E5697" s="34" t="s">
        <v>34</v>
      </c>
      <c r="F5697" s="31">
        <v>970139.01</v>
      </c>
      <c r="G5697" s="31">
        <v>948116.35</v>
      </c>
      <c r="H5697" s="31">
        <v>22022.660000000033</v>
      </c>
      <c r="I5697" s="31"/>
      <c r="J5697" s="36" t="s">
        <v>1937</v>
      </c>
      <c r="K5697" s="30" t="s">
        <v>1929</v>
      </c>
      <c r="L5697" s="9">
        <f>Таблица4[[#This Row],[Поступления]]/Таблица4[[#This Row],[Начисления]]</f>
        <v>0.97729947999926314</v>
      </c>
    </row>
    <row r="5698" spans="1:12" ht="15">
      <c r="A5698" s="47">
        <v>107138</v>
      </c>
      <c r="B5698" s="34" t="s">
        <v>1173</v>
      </c>
      <c r="C5698" s="34" t="s">
        <v>1174</v>
      </c>
      <c r="D5698" s="34" t="s">
        <v>1494</v>
      </c>
      <c r="E5698" s="34" t="s">
        <v>30</v>
      </c>
      <c r="F5698" s="31">
        <v>676387.38</v>
      </c>
      <c r="G5698" s="31">
        <v>669225.07999999996</v>
      </c>
      <c r="H5698" s="31">
        <v>7162.3000000000466</v>
      </c>
      <c r="I5698" s="31"/>
      <c r="J5698" s="36" t="s">
        <v>1937</v>
      </c>
      <c r="K5698" s="30" t="s">
        <v>1929</v>
      </c>
      <c r="L5698" s="9">
        <f>Таблица4[[#This Row],[Поступления]]/Таблица4[[#This Row],[Начисления]]</f>
        <v>0.98941094968389265</v>
      </c>
    </row>
    <row r="5699" spans="1:12" ht="15">
      <c r="A5699" s="47">
        <v>107139</v>
      </c>
      <c r="B5699" s="34" t="s">
        <v>1173</v>
      </c>
      <c r="C5699" s="34" t="s">
        <v>1174</v>
      </c>
      <c r="D5699" s="34" t="s">
        <v>1494</v>
      </c>
      <c r="E5699" s="34" t="s">
        <v>67</v>
      </c>
      <c r="F5699" s="31">
        <v>960179.41</v>
      </c>
      <c r="G5699" s="31">
        <v>898319.72</v>
      </c>
      <c r="H5699" s="31">
        <v>61859.690000000061</v>
      </c>
      <c r="I5699" s="31"/>
      <c r="J5699" s="36" t="s">
        <v>1937</v>
      </c>
      <c r="K5699" s="30" t="s">
        <v>1930</v>
      </c>
      <c r="L5699" s="9">
        <f>Таблица4[[#This Row],[Поступления]]/Таблица4[[#This Row],[Начисления]]</f>
        <v>0.93557486303523207</v>
      </c>
    </row>
    <row r="5700" spans="1:12" ht="15">
      <c r="A5700" s="47">
        <v>107140</v>
      </c>
      <c r="B5700" s="34" t="s">
        <v>1173</v>
      </c>
      <c r="C5700" s="34" t="s">
        <v>1174</v>
      </c>
      <c r="D5700" s="34" t="s">
        <v>1495</v>
      </c>
      <c r="E5700" s="34" t="s">
        <v>9</v>
      </c>
      <c r="F5700" s="31">
        <v>2108797.89</v>
      </c>
      <c r="G5700" s="31">
        <v>1914934.91</v>
      </c>
      <c r="H5700" s="31">
        <v>193862.98000000021</v>
      </c>
      <c r="I5700" s="31"/>
      <c r="J5700" s="36" t="s">
        <v>1935</v>
      </c>
      <c r="K5700" s="30" t="s">
        <v>1930</v>
      </c>
      <c r="L5700" s="9">
        <f>Таблица4[[#This Row],[Поступления]]/Таблица4[[#This Row],[Начисления]]</f>
        <v>0.90806943571059806</v>
      </c>
    </row>
    <row r="5701" spans="1:12" ht="15">
      <c r="A5701" s="47">
        <v>107141</v>
      </c>
      <c r="B5701" s="34" t="s">
        <v>1173</v>
      </c>
      <c r="C5701" s="34" t="s">
        <v>1174</v>
      </c>
      <c r="D5701" s="34" t="s">
        <v>1495</v>
      </c>
      <c r="E5701" s="34" t="s">
        <v>11</v>
      </c>
      <c r="F5701" s="31">
        <v>2092321.52</v>
      </c>
      <c r="G5701" s="31">
        <v>1970013.67</v>
      </c>
      <c r="H5701" s="31">
        <v>122307.85000000009</v>
      </c>
      <c r="I5701" s="31"/>
      <c r="J5701" s="36" t="s">
        <v>1935</v>
      </c>
      <c r="K5701" s="30" t="s">
        <v>1929</v>
      </c>
      <c r="L5701" s="9">
        <f>Таблица4[[#This Row],[Поступления]]/Таблица4[[#This Row],[Начисления]]</f>
        <v>0.94154442860196741</v>
      </c>
    </row>
    <row r="5702" spans="1:12" ht="15">
      <c r="A5702" s="47">
        <v>107143</v>
      </c>
      <c r="B5702" s="34" t="s">
        <v>1173</v>
      </c>
      <c r="C5702" s="34" t="s">
        <v>1174</v>
      </c>
      <c r="D5702" s="34" t="s">
        <v>1495</v>
      </c>
      <c r="E5702" s="34" t="s">
        <v>338</v>
      </c>
      <c r="F5702" s="31">
        <v>1898265.8</v>
      </c>
      <c r="G5702" s="31">
        <v>1773532.48</v>
      </c>
      <c r="H5702" s="31">
        <v>124733.32000000007</v>
      </c>
      <c r="I5702" s="31"/>
      <c r="J5702" s="36" t="s">
        <v>1935</v>
      </c>
      <c r="K5702" s="30" t="s">
        <v>1929</v>
      </c>
      <c r="L5702" s="9">
        <f>Таблица4[[#This Row],[Поступления]]/Таблица4[[#This Row],[Начисления]]</f>
        <v>0.93429090910240276</v>
      </c>
    </row>
    <row r="5703" spans="1:12" ht="15">
      <c r="A5703" s="47">
        <v>107144</v>
      </c>
      <c r="B5703" s="34" t="s">
        <v>1173</v>
      </c>
      <c r="C5703" s="34" t="s">
        <v>1174</v>
      </c>
      <c r="D5703" s="34" t="s">
        <v>1495</v>
      </c>
      <c r="E5703" s="34" t="s">
        <v>578</v>
      </c>
      <c r="F5703" s="31">
        <v>2097136.88</v>
      </c>
      <c r="G5703" s="31">
        <v>2026636.02</v>
      </c>
      <c r="H5703" s="31">
        <v>70500.85999999987</v>
      </c>
      <c r="I5703" s="31"/>
      <c r="J5703" s="36" t="s">
        <v>1935</v>
      </c>
      <c r="K5703" s="30" t="s">
        <v>1930</v>
      </c>
      <c r="L5703" s="9">
        <f>Таблица4[[#This Row],[Поступления]]/Таблица4[[#This Row],[Начисления]]</f>
        <v>0.9663823278907766</v>
      </c>
    </row>
    <row r="5704" spans="1:12" ht="15">
      <c r="A5704" s="47">
        <v>107145</v>
      </c>
      <c r="B5704" s="34" t="s">
        <v>1173</v>
      </c>
      <c r="C5704" s="34" t="s">
        <v>1174</v>
      </c>
      <c r="D5704" s="34" t="s">
        <v>1496</v>
      </c>
      <c r="E5704" s="34" t="s">
        <v>18</v>
      </c>
      <c r="F5704" s="31">
        <v>126129.3</v>
      </c>
      <c r="G5704" s="31">
        <v>127921.33</v>
      </c>
      <c r="H5704" s="31"/>
      <c r="I5704" s="31">
        <v>1792.0299999999988</v>
      </c>
      <c r="J5704" s="36" t="s">
        <v>1934</v>
      </c>
      <c r="K5704" s="30" t="s">
        <v>1929</v>
      </c>
      <c r="L5704" s="9">
        <f>Таблица4[[#This Row],[Поступления]]/Таблица4[[#This Row],[Начисления]]</f>
        <v>1.0142078803259829</v>
      </c>
    </row>
    <row r="5705" spans="1:12" ht="15">
      <c r="A5705" s="47">
        <v>107146</v>
      </c>
      <c r="B5705" s="34" t="s">
        <v>1173</v>
      </c>
      <c r="C5705" s="34" t="s">
        <v>1174</v>
      </c>
      <c r="D5705" s="34" t="s">
        <v>1496</v>
      </c>
      <c r="E5705" s="34" t="s">
        <v>19</v>
      </c>
      <c r="F5705" s="31">
        <v>132832.31</v>
      </c>
      <c r="G5705" s="31">
        <v>121444.98</v>
      </c>
      <c r="H5705" s="31">
        <v>11387.330000000002</v>
      </c>
      <c r="I5705" s="31"/>
      <c r="J5705" s="36" t="s">
        <v>1934</v>
      </c>
      <c r="K5705" s="30" t="s">
        <v>1929</v>
      </c>
      <c r="L5705" s="9">
        <f>Таблица4[[#This Row],[Поступления]]/Таблица4[[#This Row],[Начисления]]</f>
        <v>0.91427289038337134</v>
      </c>
    </row>
    <row r="5706" spans="1:12" ht="15">
      <c r="A5706" s="47">
        <v>107147</v>
      </c>
      <c r="B5706" s="34" t="s">
        <v>1173</v>
      </c>
      <c r="C5706" s="34" t="s">
        <v>1174</v>
      </c>
      <c r="D5706" s="34" t="s">
        <v>1498</v>
      </c>
      <c r="E5706" s="34" t="s">
        <v>20</v>
      </c>
      <c r="F5706" s="31">
        <v>5293840.3</v>
      </c>
      <c r="G5706" s="31">
        <v>4991422.49</v>
      </c>
      <c r="H5706" s="31">
        <v>302417.80999999959</v>
      </c>
      <c r="I5706" s="31"/>
      <c r="J5706" s="36" t="s">
        <v>1933</v>
      </c>
      <c r="K5706" s="30" t="s">
        <v>1929</v>
      </c>
      <c r="L5706" s="9">
        <f>Таблица4[[#This Row],[Поступления]]/Таблица4[[#This Row],[Начисления]]</f>
        <v>0.94287364316600186</v>
      </c>
    </row>
    <row r="5707" spans="1:12" ht="15">
      <c r="A5707" s="47">
        <v>107149</v>
      </c>
      <c r="B5707" s="34" t="s">
        <v>1173</v>
      </c>
      <c r="C5707" s="34" t="s">
        <v>1174</v>
      </c>
      <c r="D5707" s="34" t="s">
        <v>1498</v>
      </c>
      <c r="E5707" s="34" t="s">
        <v>25</v>
      </c>
      <c r="F5707" s="31">
        <v>1232972.01</v>
      </c>
      <c r="G5707" s="31">
        <v>1097182.68</v>
      </c>
      <c r="H5707" s="31">
        <v>135789.33000000007</v>
      </c>
      <c r="I5707" s="31"/>
      <c r="J5707" s="36" t="s">
        <v>1933</v>
      </c>
      <c r="K5707" s="30" t="s">
        <v>1930</v>
      </c>
      <c r="L5707" s="9">
        <f>Таблица4[[#This Row],[Поступления]]/Таблица4[[#This Row],[Начисления]]</f>
        <v>0.88986827851834194</v>
      </c>
    </row>
    <row r="5708" spans="1:12" ht="15">
      <c r="A5708" s="47">
        <v>107151</v>
      </c>
      <c r="B5708" s="34" t="s">
        <v>1173</v>
      </c>
      <c r="C5708" s="34" t="s">
        <v>1174</v>
      </c>
      <c r="D5708" s="34" t="s">
        <v>1498</v>
      </c>
      <c r="E5708" s="34" t="s">
        <v>26</v>
      </c>
      <c r="F5708" s="31">
        <v>3507870.94</v>
      </c>
      <c r="G5708" s="31">
        <v>3250471.88</v>
      </c>
      <c r="H5708" s="31">
        <v>257399.06000000006</v>
      </c>
      <c r="I5708" s="31"/>
      <c r="J5708" s="36" t="s">
        <v>1933</v>
      </c>
      <c r="K5708" s="30" t="s">
        <v>1930</v>
      </c>
      <c r="L5708" s="9">
        <f>Таблица4[[#This Row],[Поступления]]/Таблица4[[#This Row],[Начисления]]</f>
        <v>0.9266224258524175</v>
      </c>
    </row>
    <row r="5709" spans="1:12" ht="15">
      <c r="A5709" s="47">
        <v>107153</v>
      </c>
      <c r="B5709" s="34" t="s">
        <v>1173</v>
      </c>
      <c r="C5709" s="34" t="s">
        <v>1174</v>
      </c>
      <c r="D5709" s="34" t="s">
        <v>1498</v>
      </c>
      <c r="E5709" s="34" t="s">
        <v>16</v>
      </c>
      <c r="F5709" s="31">
        <v>1844982.04</v>
      </c>
      <c r="G5709" s="31">
        <v>1700530.04</v>
      </c>
      <c r="H5709" s="31">
        <v>144452</v>
      </c>
      <c r="I5709" s="31"/>
      <c r="J5709" s="36" t="s">
        <v>1933</v>
      </c>
      <c r="K5709" s="30" t="s">
        <v>1930</v>
      </c>
      <c r="L5709" s="9">
        <f>Таблица4[[#This Row],[Поступления]]/Таблица4[[#This Row],[Начисления]]</f>
        <v>0.92170547091070876</v>
      </c>
    </row>
    <row r="5710" spans="1:12" ht="15">
      <c r="A5710" s="47">
        <v>107154</v>
      </c>
      <c r="B5710" s="34" t="s">
        <v>1173</v>
      </c>
      <c r="C5710" s="34" t="s">
        <v>1174</v>
      </c>
      <c r="D5710" s="34" t="s">
        <v>1498</v>
      </c>
      <c r="E5710" s="34" t="s">
        <v>8</v>
      </c>
      <c r="F5710" s="31">
        <v>5264113.09</v>
      </c>
      <c r="G5710" s="31">
        <v>4894140.16</v>
      </c>
      <c r="H5710" s="31">
        <v>369972.9299999997</v>
      </c>
      <c r="I5710" s="31"/>
      <c r="J5710" s="36" t="s">
        <v>1933</v>
      </c>
      <c r="K5710" s="30" t="s">
        <v>1929</v>
      </c>
      <c r="L5710" s="9">
        <f>Таблица4[[#This Row],[Поступления]]/Таблица4[[#This Row],[Начисления]]</f>
        <v>0.92971789859476595</v>
      </c>
    </row>
    <row r="5711" spans="1:12" ht="15">
      <c r="A5711" s="47">
        <v>107155</v>
      </c>
      <c r="B5711" s="34" t="s">
        <v>1173</v>
      </c>
      <c r="C5711" s="34" t="s">
        <v>1174</v>
      </c>
      <c r="D5711" s="34" t="s">
        <v>1498</v>
      </c>
      <c r="E5711" s="34" t="s">
        <v>319</v>
      </c>
      <c r="F5711" s="31">
        <v>3548197.9</v>
      </c>
      <c r="G5711" s="31">
        <v>3202977.32</v>
      </c>
      <c r="H5711" s="31">
        <v>345220.58000000007</v>
      </c>
      <c r="I5711" s="31"/>
      <c r="J5711" s="36" t="s">
        <v>1933</v>
      </c>
      <c r="K5711" s="30" t="s">
        <v>1930</v>
      </c>
      <c r="L5711" s="9">
        <f>Таблица4[[#This Row],[Поступления]]/Таблица4[[#This Row],[Начисления]]</f>
        <v>0.90270537615728819</v>
      </c>
    </row>
    <row r="5712" spans="1:12" ht="15">
      <c r="A5712" s="47">
        <v>107156</v>
      </c>
      <c r="B5712" s="34" t="s">
        <v>1173</v>
      </c>
      <c r="C5712" s="34" t="s">
        <v>1174</v>
      </c>
      <c r="D5712" s="34" t="s">
        <v>1498</v>
      </c>
      <c r="E5712" s="34" t="s">
        <v>536</v>
      </c>
      <c r="F5712" s="31">
        <v>1993714.1</v>
      </c>
      <c r="G5712" s="31">
        <v>1784667.48</v>
      </c>
      <c r="H5712" s="31">
        <v>209046.62000000011</v>
      </c>
      <c r="I5712" s="31"/>
      <c r="J5712" s="36" t="s">
        <v>1933</v>
      </c>
      <c r="K5712" s="30" t="s">
        <v>1929</v>
      </c>
      <c r="L5712" s="9">
        <f>Таблица4[[#This Row],[Поступления]]/Таблица4[[#This Row],[Начисления]]</f>
        <v>0.8951471427121872</v>
      </c>
    </row>
    <row r="5713" spans="1:12" ht="15">
      <c r="A5713" s="47">
        <v>107157</v>
      </c>
      <c r="B5713" s="34" t="s">
        <v>1173</v>
      </c>
      <c r="C5713" s="34" t="s">
        <v>1174</v>
      </c>
      <c r="D5713" s="34" t="s">
        <v>1498</v>
      </c>
      <c r="E5713" s="34" t="s">
        <v>819</v>
      </c>
      <c r="F5713" s="31">
        <v>1919932.52</v>
      </c>
      <c r="G5713" s="31">
        <v>1792250.74</v>
      </c>
      <c r="H5713" s="31">
        <v>127681.78000000003</v>
      </c>
      <c r="I5713" s="31"/>
      <c r="J5713" s="36" t="s">
        <v>1933</v>
      </c>
      <c r="K5713" s="30" t="s">
        <v>1929</v>
      </c>
      <c r="L5713" s="9">
        <f>Таблица4[[#This Row],[Поступления]]/Таблица4[[#This Row],[Начисления]]</f>
        <v>0.93349673560402002</v>
      </c>
    </row>
    <row r="5714" spans="1:12" ht="15">
      <c r="A5714" s="47">
        <v>107158</v>
      </c>
      <c r="B5714" s="34" t="s">
        <v>1173</v>
      </c>
      <c r="C5714" s="34" t="s">
        <v>1174</v>
      </c>
      <c r="D5714" s="34" t="s">
        <v>1499</v>
      </c>
      <c r="E5714" s="34" t="s">
        <v>18</v>
      </c>
      <c r="F5714" s="31">
        <v>1661968.8</v>
      </c>
      <c r="G5714" s="31">
        <v>1333325.71</v>
      </c>
      <c r="H5714" s="31">
        <v>328643.09000000008</v>
      </c>
      <c r="I5714" s="31"/>
      <c r="J5714" s="36" t="s">
        <v>1935</v>
      </c>
      <c r="K5714" s="30" t="s">
        <v>1929</v>
      </c>
      <c r="L5714" s="9">
        <f>Таблица4[[#This Row],[Поступления]]/Таблица4[[#This Row],[Начисления]]</f>
        <v>0.80225676318352057</v>
      </c>
    </row>
    <row r="5715" spans="1:12" ht="15">
      <c r="A5715" s="47">
        <v>107159</v>
      </c>
      <c r="B5715" s="34" t="s">
        <v>1173</v>
      </c>
      <c r="C5715" s="34" t="s">
        <v>1174</v>
      </c>
      <c r="D5715" s="34" t="s">
        <v>1499</v>
      </c>
      <c r="E5715" s="34" t="s">
        <v>20</v>
      </c>
      <c r="F5715" s="31">
        <v>1683269.78</v>
      </c>
      <c r="G5715" s="31">
        <v>1555224.57</v>
      </c>
      <c r="H5715" s="31">
        <v>128045.20999999996</v>
      </c>
      <c r="I5715" s="31"/>
      <c r="J5715" s="36" t="s">
        <v>1935</v>
      </c>
      <c r="K5715" s="30" t="s">
        <v>1929</v>
      </c>
      <c r="L5715" s="9">
        <f>Таблица4[[#This Row],[Поступления]]/Таблица4[[#This Row],[Начисления]]</f>
        <v>0.92393066665760493</v>
      </c>
    </row>
    <row r="5716" spans="1:12" ht="15">
      <c r="A5716" s="47">
        <v>107160</v>
      </c>
      <c r="B5716" s="34" t="s">
        <v>1173</v>
      </c>
      <c r="C5716" s="34" t="s">
        <v>1174</v>
      </c>
      <c r="D5716" s="34" t="s">
        <v>1499</v>
      </c>
      <c r="E5716" s="34" t="s">
        <v>25</v>
      </c>
      <c r="F5716" s="31">
        <v>1508314.12</v>
      </c>
      <c r="G5716" s="31">
        <v>1385204.63</v>
      </c>
      <c r="H5716" s="31">
        <v>123109.49000000022</v>
      </c>
      <c r="I5716" s="31"/>
      <c r="J5716" s="36" t="s">
        <v>1935</v>
      </c>
      <c r="K5716" s="30" t="s">
        <v>1930</v>
      </c>
      <c r="L5716" s="9">
        <f>Таблица4[[#This Row],[Поступления]]/Таблица4[[#This Row],[Начисления]]</f>
        <v>0.91837940892577452</v>
      </c>
    </row>
    <row r="5717" spans="1:12" ht="15">
      <c r="A5717" s="47">
        <v>107161</v>
      </c>
      <c r="B5717" s="34" t="s">
        <v>1173</v>
      </c>
      <c r="C5717" s="34" t="s">
        <v>1174</v>
      </c>
      <c r="D5717" s="34" t="s">
        <v>1499</v>
      </c>
      <c r="E5717" s="34" t="s">
        <v>29</v>
      </c>
      <c r="F5717" s="31">
        <v>1514073.12</v>
      </c>
      <c r="G5717" s="31">
        <v>1392468.22</v>
      </c>
      <c r="H5717" s="31">
        <v>121604.90000000014</v>
      </c>
      <c r="I5717" s="31"/>
      <c r="J5717" s="36" t="s">
        <v>1935</v>
      </c>
      <c r="K5717" s="30" t="s">
        <v>1930</v>
      </c>
      <c r="L5717" s="9">
        <f>Таблица4[[#This Row],[Поступления]]/Таблица4[[#This Row],[Начисления]]</f>
        <v>0.91968360154230855</v>
      </c>
    </row>
    <row r="5718" spans="1:12" ht="15">
      <c r="A5718" s="47">
        <v>107162</v>
      </c>
      <c r="B5718" s="34" t="s">
        <v>1173</v>
      </c>
      <c r="C5718" s="34" t="s">
        <v>1174</v>
      </c>
      <c r="D5718" s="34" t="s">
        <v>1499</v>
      </c>
      <c r="E5718" s="34" t="s">
        <v>30</v>
      </c>
      <c r="F5718" s="31">
        <v>1756143.29</v>
      </c>
      <c r="G5718" s="31">
        <v>1671398.14</v>
      </c>
      <c r="H5718" s="31">
        <v>84745.15000000014</v>
      </c>
      <c r="I5718" s="31"/>
      <c r="J5718" s="36" t="s">
        <v>1935</v>
      </c>
      <c r="K5718" s="30" t="s">
        <v>1929</v>
      </c>
      <c r="L5718" s="9">
        <f>Таблица4[[#This Row],[Поступления]]/Таблица4[[#This Row],[Начисления]]</f>
        <v>0.95174360174220174</v>
      </c>
    </row>
    <row r="5719" spans="1:12" ht="15">
      <c r="A5719" s="47">
        <v>107163</v>
      </c>
      <c r="B5719" s="34" t="s">
        <v>1173</v>
      </c>
      <c r="C5719" s="34" t="s">
        <v>1174</v>
      </c>
      <c r="D5719" s="34" t="s">
        <v>1499</v>
      </c>
      <c r="E5719" s="34" t="s">
        <v>26</v>
      </c>
      <c r="F5719" s="31">
        <v>1702417</v>
      </c>
      <c r="G5719" s="31">
        <v>1523166.83</v>
      </c>
      <c r="H5719" s="31">
        <v>179250.16999999993</v>
      </c>
      <c r="I5719" s="31"/>
      <c r="J5719" s="36" t="s">
        <v>1935</v>
      </c>
      <c r="K5719" s="30" t="s">
        <v>1930</v>
      </c>
      <c r="L5719" s="9">
        <f>Таблица4[[#This Row],[Поступления]]/Таблица4[[#This Row],[Начисления]]</f>
        <v>0.89470842337688128</v>
      </c>
    </row>
    <row r="5720" spans="1:12" ht="15">
      <c r="A5720" s="47">
        <v>107164</v>
      </c>
      <c r="B5720" s="34" t="s">
        <v>1173</v>
      </c>
      <c r="C5720" s="34" t="s">
        <v>1174</v>
      </c>
      <c r="D5720" s="34" t="s">
        <v>1499</v>
      </c>
      <c r="E5720" s="34" t="s">
        <v>27</v>
      </c>
      <c r="F5720" s="31">
        <v>1698735</v>
      </c>
      <c r="G5720" s="31">
        <v>1563636.09</v>
      </c>
      <c r="H5720" s="31">
        <v>135098.90999999992</v>
      </c>
      <c r="I5720" s="31"/>
      <c r="J5720" s="36" t="s">
        <v>1935</v>
      </c>
      <c r="K5720" s="30" t="s">
        <v>1929</v>
      </c>
      <c r="L5720" s="9">
        <f>Таблица4[[#This Row],[Поступления]]/Таблица4[[#This Row],[Начисления]]</f>
        <v>0.92047087391500149</v>
      </c>
    </row>
    <row r="5721" spans="1:12" ht="15">
      <c r="A5721" s="47">
        <v>107165</v>
      </c>
      <c r="B5721" s="34" t="s">
        <v>1173</v>
      </c>
      <c r="C5721" s="34" t="s">
        <v>1174</v>
      </c>
      <c r="D5721" s="34" t="s">
        <v>1499</v>
      </c>
      <c r="E5721" s="34" t="s">
        <v>28</v>
      </c>
      <c r="F5721" s="31">
        <v>1696137.64</v>
      </c>
      <c r="G5721" s="31">
        <v>1572023.76</v>
      </c>
      <c r="H5721" s="31">
        <v>124113.87999999989</v>
      </c>
      <c r="I5721" s="31"/>
      <c r="J5721" s="36" t="s">
        <v>1935</v>
      </c>
      <c r="K5721" s="30" t="s">
        <v>1929</v>
      </c>
      <c r="L5721" s="9">
        <f>Таблица4[[#This Row],[Поступления]]/Таблица4[[#This Row],[Начисления]]</f>
        <v>0.9268255847444079</v>
      </c>
    </row>
    <row r="5722" spans="1:12" ht="15">
      <c r="A5722" s="47">
        <v>107166</v>
      </c>
      <c r="B5722" s="34" t="s">
        <v>1173</v>
      </c>
      <c r="C5722" s="34" t="s">
        <v>1174</v>
      </c>
      <c r="D5722" s="34" t="s">
        <v>1499</v>
      </c>
      <c r="E5722" s="34" t="s">
        <v>16</v>
      </c>
      <c r="F5722" s="31">
        <v>1696891.44</v>
      </c>
      <c r="G5722" s="31">
        <v>1588685.51</v>
      </c>
      <c r="H5722" s="31">
        <v>108205.92999999993</v>
      </c>
      <c r="I5722" s="31"/>
      <c r="J5722" s="36" t="s">
        <v>1935</v>
      </c>
      <c r="K5722" s="30" t="s">
        <v>1929</v>
      </c>
      <c r="L5722" s="9">
        <f>Таблица4[[#This Row],[Поступления]]/Таблица4[[#This Row],[Начисления]]</f>
        <v>0.93623285058235672</v>
      </c>
    </row>
    <row r="5723" spans="1:12" ht="15">
      <c r="A5723" s="47">
        <v>107167</v>
      </c>
      <c r="B5723" s="34" t="s">
        <v>1173</v>
      </c>
      <c r="C5723" s="34" t="s">
        <v>1174</v>
      </c>
      <c r="D5723" s="34" t="s">
        <v>1499</v>
      </c>
      <c r="E5723" s="34" t="s">
        <v>6</v>
      </c>
      <c r="F5723" s="31">
        <v>1685684.64</v>
      </c>
      <c r="G5723" s="31">
        <v>1566227.67</v>
      </c>
      <c r="H5723" s="31">
        <v>119456.96999999997</v>
      </c>
      <c r="I5723" s="31"/>
      <c r="J5723" s="36" t="s">
        <v>1935</v>
      </c>
      <c r="K5723" s="30" t="s">
        <v>1929</v>
      </c>
      <c r="L5723" s="9">
        <f>Таблица4[[#This Row],[Поступления]]/Таблица4[[#This Row],[Начисления]]</f>
        <v>0.92913444948991175</v>
      </c>
    </row>
    <row r="5724" spans="1:12" ht="15">
      <c r="A5724" s="47">
        <v>107168</v>
      </c>
      <c r="B5724" s="34" t="s">
        <v>1173</v>
      </c>
      <c r="C5724" s="34" t="s">
        <v>1174</v>
      </c>
      <c r="D5724" s="34" t="s">
        <v>1499</v>
      </c>
      <c r="E5724" s="34" t="s">
        <v>8</v>
      </c>
      <c r="F5724" s="31">
        <v>1677210.09</v>
      </c>
      <c r="G5724" s="31">
        <v>1501142.98</v>
      </c>
      <c r="H5724" s="31">
        <v>176067.1100000001</v>
      </c>
      <c r="I5724" s="31"/>
      <c r="J5724" s="36" t="s">
        <v>1935</v>
      </c>
      <c r="K5724" s="30" t="s">
        <v>1929</v>
      </c>
      <c r="L5724" s="9">
        <f>Таблица4[[#This Row],[Поступления]]/Таблица4[[#This Row],[Начисления]]</f>
        <v>0.89502381898978434</v>
      </c>
    </row>
    <row r="5725" spans="1:12" ht="15">
      <c r="A5725" s="47">
        <v>107169</v>
      </c>
      <c r="B5725" s="34" t="s">
        <v>1173</v>
      </c>
      <c r="C5725" s="34" t="s">
        <v>1174</v>
      </c>
      <c r="D5725" s="34" t="s">
        <v>1499</v>
      </c>
      <c r="E5725" s="34" t="s">
        <v>10</v>
      </c>
      <c r="F5725" s="31">
        <v>1520373.18</v>
      </c>
      <c r="G5725" s="31">
        <v>1406872.41</v>
      </c>
      <c r="H5725" s="31">
        <v>113500.77000000002</v>
      </c>
      <c r="I5725" s="31"/>
      <c r="J5725" s="36" t="s">
        <v>1935</v>
      </c>
      <c r="K5725" s="30" t="s">
        <v>1929</v>
      </c>
      <c r="L5725" s="9">
        <f>Таблица4[[#This Row],[Поступления]]/Таблица4[[#This Row],[Начисления]]</f>
        <v>0.92534676913992919</v>
      </c>
    </row>
    <row r="5726" spans="1:12" ht="15">
      <c r="A5726" s="47">
        <v>107170</v>
      </c>
      <c r="B5726" s="34" t="s">
        <v>1173</v>
      </c>
      <c r="C5726" s="34" t="s">
        <v>1174</v>
      </c>
      <c r="D5726" s="34" t="s">
        <v>1499</v>
      </c>
      <c r="E5726" s="34" t="s">
        <v>12</v>
      </c>
      <c r="F5726" s="31">
        <v>1528325.69</v>
      </c>
      <c r="G5726" s="31">
        <v>1396657.49</v>
      </c>
      <c r="H5726" s="31">
        <v>131668.19999999995</v>
      </c>
      <c r="I5726" s="31"/>
      <c r="J5726" s="36" t="s">
        <v>1935</v>
      </c>
      <c r="K5726" s="30" t="s">
        <v>1930</v>
      </c>
      <c r="L5726" s="9">
        <f>Таблица4[[#This Row],[Поступления]]/Таблица4[[#This Row],[Начисления]]</f>
        <v>0.91384807514424493</v>
      </c>
    </row>
    <row r="5727" spans="1:12" ht="15">
      <c r="A5727" s="47">
        <v>107171</v>
      </c>
      <c r="B5727" s="34" t="s">
        <v>1173</v>
      </c>
      <c r="C5727" s="34" t="s">
        <v>1174</v>
      </c>
      <c r="D5727" s="34" t="s">
        <v>1499</v>
      </c>
      <c r="E5727" s="34" t="s">
        <v>73</v>
      </c>
      <c r="F5727" s="31">
        <v>1495191.2</v>
      </c>
      <c r="G5727" s="31">
        <v>1387100.38</v>
      </c>
      <c r="H5727" s="31">
        <v>108090.82000000007</v>
      </c>
      <c r="I5727" s="31"/>
      <c r="J5727" s="36" t="s">
        <v>1935</v>
      </c>
      <c r="K5727" s="30" t="s">
        <v>1929</v>
      </c>
      <c r="L5727" s="9">
        <f>Таблица4[[#This Row],[Поступления]]/Таблица4[[#This Row],[Начисления]]</f>
        <v>0.92770769383875451</v>
      </c>
    </row>
    <row r="5728" spans="1:12" ht="15">
      <c r="A5728" s="47">
        <v>107172</v>
      </c>
      <c r="B5728" s="34" t="s">
        <v>1173</v>
      </c>
      <c r="C5728" s="34" t="s">
        <v>1174</v>
      </c>
      <c r="D5728" s="34" t="s">
        <v>1499</v>
      </c>
      <c r="E5728" s="34" t="s">
        <v>14</v>
      </c>
      <c r="F5728" s="31">
        <v>1523655.75</v>
      </c>
      <c r="G5728" s="31">
        <v>1449048.76</v>
      </c>
      <c r="H5728" s="31">
        <v>74606.989999999991</v>
      </c>
      <c r="I5728" s="31"/>
      <c r="J5728" s="36" t="s">
        <v>1935</v>
      </c>
      <c r="K5728" s="30" t="s">
        <v>1929</v>
      </c>
      <c r="L5728" s="9">
        <f>Таблица4[[#This Row],[Поступления]]/Таблица4[[#This Row],[Начисления]]</f>
        <v>0.95103422147686578</v>
      </c>
    </row>
    <row r="5729" spans="1:12" ht="15">
      <c r="A5729" s="47">
        <v>107173</v>
      </c>
      <c r="B5729" s="34" t="s">
        <v>1173</v>
      </c>
      <c r="C5729" s="34" t="s">
        <v>1174</v>
      </c>
      <c r="D5729" s="34" t="s">
        <v>1499</v>
      </c>
      <c r="E5729" s="34" t="s">
        <v>17</v>
      </c>
      <c r="F5729" s="31">
        <v>1176138</v>
      </c>
      <c r="G5729" s="31">
        <v>1052864.54</v>
      </c>
      <c r="H5729" s="31">
        <v>123273.45999999996</v>
      </c>
      <c r="I5729" s="31"/>
      <c r="J5729" s="36" t="s">
        <v>1935</v>
      </c>
      <c r="K5729" s="30" t="s">
        <v>1929</v>
      </c>
      <c r="L5729" s="9">
        <f>Таблица4[[#This Row],[Поступления]]/Таблица4[[#This Row],[Начисления]]</f>
        <v>0.89518792862742302</v>
      </c>
    </row>
    <row r="5730" spans="1:12" ht="15">
      <c r="A5730" s="47">
        <v>107174</v>
      </c>
      <c r="B5730" s="34" t="s">
        <v>1173</v>
      </c>
      <c r="C5730" s="34" t="s">
        <v>1174</v>
      </c>
      <c r="D5730" s="34" t="s">
        <v>1499</v>
      </c>
      <c r="E5730" s="34" t="s">
        <v>75</v>
      </c>
      <c r="F5730" s="31">
        <v>1226506.6599999999</v>
      </c>
      <c r="G5730" s="31">
        <v>1111859.3999999999</v>
      </c>
      <c r="H5730" s="31">
        <v>114647.26000000001</v>
      </c>
      <c r="I5730" s="31"/>
      <c r="J5730" s="36" t="s">
        <v>1935</v>
      </c>
      <c r="K5730" s="30" t="s">
        <v>1929</v>
      </c>
      <c r="L5730" s="9">
        <f>Таблица4[[#This Row],[Поступления]]/Таблица4[[#This Row],[Начисления]]</f>
        <v>0.9065253669311506</v>
      </c>
    </row>
    <row r="5731" spans="1:12" ht="15">
      <c r="A5731" s="47">
        <v>107175</v>
      </c>
      <c r="B5731" s="34" t="s">
        <v>1173</v>
      </c>
      <c r="C5731" s="34" t="s">
        <v>1174</v>
      </c>
      <c r="D5731" s="34" t="s">
        <v>1499</v>
      </c>
      <c r="E5731" s="34" t="s">
        <v>76</v>
      </c>
      <c r="F5731" s="31">
        <v>1226543.92</v>
      </c>
      <c r="G5731" s="31">
        <v>1201329.1399999999</v>
      </c>
      <c r="H5731" s="31">
        <v>25214.780000000028</v>
      </c>
      <c r="I5731" s="31"/>
      <c r="J5731" s="36" t="s">
        <v>1935</v>
      </c>
      <c r="K5731" s="30" t="s">
        <v>1929</v>
      </c>
      <c r="L5731" s="9">
        <f>Таблица4[[#This Row],[Поступления]]/Таблица4[[#This Row],[Начисления]]</f>
        <v>0.97944241572694757</v>
      </c>
    </row>
    <row r="5732" spans="1:12" ht="15">
      <c r="A5732" s="47">
        <v>107176</v>
      </c>
      <c r="B5732" s="34" t="s">
        <v>1173</v>
      </c>
      <c r="C5732" s="34" t="s">
        <v>1174</v>
      </c>
      <c r="D5732" s="34" t="s">
        <v>1499</v>
      </c>
      <c r="E5732" s="34" t="s">
        <v>77</v>
      </c>
      <c r="F5732" s="31">
        <v>1492123.38</v>
      </c>
      <c r="G5732" s="31">
        <v>1400446.39</v>
      </c>
      <c r="H5732" s="31">
        <v>91676.989999999991</v>
      </c>
      <c r="I5732" s="31"/>
      <c r="J5732" s="36" t="s">
        <v>1935</v>
      </c>
      <c r="K5732" s="30" t="s">
        <v>1929</v>
      </c>
      <c r="L5732" s="9">
        <f>Таблица4[[#This Row],[Поступления]]/Таблица4[[#This Row],[Начисления]]</f>
        <v>0.93855937704025516</v>
      </c>
    </row>
    <row r="5733" spans="1:12" ht="15">
      <c r="A5733" s="47">
        <v>107177</v>
      </c>
      <c r="B5733" s="34" t="s">
        <v>1173</v>
      </c>
      <c r="C5733" s="34" t="s">
        <v>1174</v>
      </c>
      <c r="D5733" s="34" t="s">
        <v>1499</v>
      </c>
      <c r="E5733" s="34" t="s">
        <v>133</v>
      </c>
      <c r="F5733" s="31">
        <v>1494987.87</v>
      </c>
      <c r="G5733" s="31">
        <v>1351631.04</v>
      </c>
      <c r="H5733" s="31">
        <v>143356.83000000007</v>
      </c>
      <c r="I5733" s="31"/>
      <c r="J5733" s="36" t="s">
        <v>1935</v>
      </c>
      <c r="K5733" s="30" t="s">
        <v>1929</v>
      </c>
      <c r="L5733" s="9">
        <f>Таблица4[[#This Row],[Поступления]]/Таблица4[[#This Row],[Начисления]]</f>
        <v>0.90410836577556974</v>
      </c>
    </row>
    <row r="5734" spans="1:12" ht="15">
      <c r="A5734" s="47">
        <v>107178</v>
      </c>
      <c r="B5734" s="34" t="s">
        <v>1173</v>
      </c>
      <c r="C5734" s="34" t="s">
        <v>1174</v>
      </c>
      <c r="D5734" s="34" t="s">
        <v>1499</v>
      </c>
      <c r="E5734" s="34" t="s">
        <v>115</v>
      </c>
      <c r="F5734" s="31">
        <v>1411862.03</v>
      </c>
      <c r="G5734" s="31">
        <v>1208380.6399999999</v>
      </c>
      <c r="H5734" s="31">
        <v>203481.39000000013</v>
      </c>
      <c r="I5734" s="31"/>
      <c r="J5734" s="36" t="s">
        <v>1935</v>
      </c>
      <c r="K5734" s="30" t="s">
        <v>1930</v>
      </c>
      <c r="L5734" s="9">
        <f>Таблица4[[#This Row],[Поступления]]/Таблица4[[#This Row],[Начисления]]</f>
        <v>0.85587728426976672</v>
      </c>
    </row>
    <row r="5735" spans="1:12" ht="15">
      <c r="A5735" s="47">
        <v>107179</v>
      </c>
      <c r="B5735" s="34" t="s">
        <v>1173</v>
      </c>
      <c r="C5735" s="34" t="s">
        <v>1174</v>
      </c>
      <c r="D5735" s="34" t="s">
        <v>1499</v>
      </c>
      <c r="E5735" s="34" t="s">
        <v>134</v>
      </c>
      <c r="F5735" s="31">
        <v>1895240.1</v>
      </c>
      <c r="G5735" s="31">
        <v>1835193.24</v>
      </c>
      <c r="H5735" s="31">
        <v>60046.860000000102</v>
      </c>
      <c r="I5735" s="31"/>
      <c r="J5735" s="36" t="s">
        <v>1935</v>
      </c>
      <c r="K5735" s="30" t="s">
        <v>1929</v>
      </c>
      <c r="L5735" s="9">
        <f>Таблица4[[#This Row],[Поступления]]/Таблица4[[#This Row],[Начисления]]</f>
        <v>0.96831701693099459</v>
      </c>
    </row>
    <row r="5736" spans="1:12" ht="15">
      <c r="A5736" s="47">
        <v>107181</v>
      </c>
      <c r="B5736" s="34" t="s">
        <v>1173</v>
      </c>
      <c r="C5736" s="34" t="s">
        <v>1174</v>
      </c>
      <c r="D5736" s="34" t="s">
        <v>1499</v>
      </c>
      <c r="E5736" s="34" t="s">
        <v>490</v>
      </c>
      <c r="F5736" s="31">
        <v>1165399.4099999999</v>
      </c>
      <c r="G5736" s="31">
        <v>1082536.6000000001</v>
      </c>
      <c r="H5736" s="31">
        <v>82862.809999999823</v>
      </c>
      <c r="I5736" s="31"/>
      <c r="J5736" s="36" t="s">
        <v>1935</v>
      </c>
      <c r="K5736" s="30" t="s">
        <v>1929</v>
      </c>
      <c r="L5736" s="9">
        <f>Таблица4[[#This Row],[Поступления]]/Таблица4[[#This Row],[Начисления]]</f>
        <v>0.92889750132960869</v>
      </c>
    </row>
    <row r="5737" spans="1:12" ht="15">
      <c r="A5737" s="47">
        <v>107182</v>
      </c>
      <c r="B5737" s="34" t="s">
        <v>1173</v>
      </c>
      <c r="C5737" s="34" t="s">
        <v>1174</v>
      </c>
      <c r="D5737" s="34" t="s">
        <v>1499</v>
      </c>
      <c r="E5737" s="34" t="s">
        <v>534</v>
      </c>
      <c r="F5737" s="31">
        <v>1173259.1399999999</v>
      </c>
      <c r="G5737" s="31">
        <v>984473.76</v>
      </c>
      <c r="H5737" s="31">
        <v>188785.37999999989</v>
      </c>
      <c r="I5737" s="31"/>
      <c r="J5737" s="36" t="s">
        <v>1935</v>
      </c>
      <c r="K5737" s="30" t="s">
        <v>1930</v>
      </c>
      <c r="L5737" s="9">
        <f>Таблица4[[#This Row],[Поступления]]/Таблица4[[#This Row],[Начисления]]</f>
        <v>0.83909319470547661</v>
      </c>
    </row>
    <row r="5738" spans="1:12" ht="15">
      <c r="A5738" s="47">
        <v>107183</v>
      </c>
      <c r="B5738" s="34" t="s">
        <v>1173</v>
      </c>
      <c r="C5738" s="34" t="s">
        <v>1174</v>
      </c>
      <c r="D5738" s="34" t="s">
        <v>1499</v>
      </c>
      <c r="E5738" s="34" t="s">
        <v>356</v>
      </c>
      <c r="F5738" s="31">
        <v>1525496.15</v>
      </c>
      <c r="G5738" s="31">
        <v>1380002.23</v>
      </c>
      <c r="H5738" s="31">
        <v>145493.91999999993</v>
      </c>
      <c r="I5738" s="31"/>
      <c r="J5738" s="36" t="s">
        <v>1935</v>
      </c>
      <c r="K5738" s="30" t="s">
        <v>1930</v>
      </c>
      <c r="L5738" s="9">
        <f>Таблица4[[#This Row],[Поступления]]/Таблица4[[#This Row],[Начисления]]</f>
        <v>0.90462518046997364</v>
      </c>
    </row>
    <row r="5739" spans="1:12" ht="15">
      <c r="A5739" s="47">
        <v>107184</v>
      </c>
      <c r="B5739" s="34" t="s">
        <v>1173</v>
      </c>
      <c r="C5739" s="34" t="s">
        <v>1174</v>
      </c>
      <c r="D5739" s="34" t="s">
        <v>1499</v>
      </c>
      <c r="E5739" s="34" t="s">
        <v>567</v>
      </c>
      <c r="F5739" s="31">
        <v>1506132.29</v>
      </c>
      <c r="G5739" s="31">
        <v>1415690.03</v>
      </c>
      <c r="H5739" s="31">
        <v>90442.260000000009</v>
      </c>
      <c r="I5739" s="31"/>
      <c r="J5739" s="36" t="s">
        <v>1935</v>
      </c>
      <c r="K5739" s="30" t="s">
        <v>1929</v>
      </c>
      <c r="L5739" s="9">
        <f>Таблица4[[#This Row],[Поступления]]/Таблица4[[#This Row],[Начисления]]</f>
        <v>0.93995065333869177</v>
      </c>
    </row>
    <row r="5740" spans="1:12" ht="15">
      <c r="A5740" s="47">
        <v>107185</v>
      </c>
      <c r="B5740" s="34" t="s">
        <v>1173</v>
      </c>
      <c r="C5740" s="34" t="s">
        <v>1174</v>
      </c>
      <c r="D5740" s="34" t="s">
        <v>1499</v>
      </c>
      <c r="E5740" s="34" t="s">
        <v>297</v>
      </c>
      <c r="F5740" s="31">
        <v>1518274.46</v>
      </c>
      <c r="G5740" s="31">
        <v>1342168.8700000001</v>
      </c>
      <c r="H5740" s="31">
        <v>176105.58999999985</v>
      </c>
      <c r="I5740" s="31"/>
      <c r="J5740" s="36" t="s">
        <v>1935</v>
      </c>
      <c r="K5740" s="30" t="s">
        <v>1929</v>
      </c>
      <c r="L5740" s="9">
        <f>Таблица4[[#This Row],[Поступления]]/Таблица4[[#This Row],[Начисления]]</f>
        <v>0.8840093839160017</v>
      </c>
    </row>
    <row r="5741" spans="1:12" ht="15">
      <c r="A5741" s="47">
        <v>107186</v>
      </c>
      <c r="B5741" s="34" t="s">
        <v>1173</v>
      </c>
      <c r="C5741" s="34" t="s">
        <v>1174</v>
      </c>
      <c r="D5741" s="34" t="s">
        <v>1499</v>
      </c>
      <c r="E5741" s="34" t="s">
        <v>522</v>
      </c>
      <c r="F5741" s="31">
        <v>1507146.6</v>
      </c>
      <c r="G5741" s="31">
        <v>1407334.97</v>
      </c>
      <c r="H5741" s="31">
        <v>99811.630000000121</v>
      </c>
      <c r="I5741" s="31"/>
      <c r="J5741" s="36" t="s">
        <v>1935</v>
      </c>
      <c r="K5741" s="30" t="s">
        <v>1929</v>
      </c>
      <c r="L5741" s="9">
        <f>Таблица4[[#This Row],[Поступления]]/Таблица4[[#This Row],[Начисления]]</f>
        <v>0.93377443839902496</v>
      </c>
    </row>
    <row r="5742" spans="1:12" ht="15">
      <c r="A5742" s="47">
        <v>107187</v>
      </c>
      <c r="B5742" s="34" t="s">
        <v>1173</v>
      </c>
      <c r="C5742" s="34" t="s">
        <v>1174</v>
      </c>
      <c r="D5742" s="34" t="s">
        <v>1499</v>
      </c>
      <c r="E5742" s="34" t="s">
        <v>523</v>
      </c>
      <c r="F5742" s="31">
        <v>1522003.45</v>
      </c>
      <c r="G5742" s="31">
        <v>1243481.79</v>
      </c>
      <c r="H5742" s="31">
        <v>278521.65999999992</v>
      </c>
      <c r="I5742" s="31"/>
      <c r="J5742" s="36" t="s">
        <v>1935</v>
      </c>
      <c r="K5742" s="30" t="s">
        <v>1930</v>
      </c>
      <c r="L5742" s="9">
        <f>Таблица4[[#This Row],[Поступления]]/Таблица4[[#This Row],[Начисления]]</f>
        <v>0.81700326631979714</v>
      </c>
    </row>
    <row r="5743" spans="1:12" ht="15">
      <c r="A5743" s="47">
        <v>107188</v>
      </c>
      <c r="B5743" s="34" t="s">
        <v>1173</v>
      </c>
      <c r="C5743" s="34" t="s">
        <v>1174</v>
      </c>
      <c r="D5743" s="34" t="s">
        <v>1499</v>
      </c>
      <c r="E5743" s="34" t="s">
        <v>377</v>
      </c>
      <c r="F5743" s="31">
        <v>1497032.17</v>
      </c>
      <c r="G5743" s="31">
        <v>1418217.96</v>
      </c>
      <c r="H5743" s="31">
        <v>78814.209999999963</v>
      </c>
      <c r="I5743" s="31"/>
      <c r="J5743" s="36" t="s">
        <v>1935</v>
      </c>
      <c r="K5743" s="30" t="s">
        <v>1929</v>
      </c>
      <c r="L5743" s="9">
        <f>Таблица4[[#This Row],[Поступления]]/Таблица4[[#This Row],[Начисления]]</f>
        <v>0.94735302849236702</v>
      </c>
    </row>
    <row r="5744" spans="1:12" ht="15">
      <c r="A5744" s="47">
        <v>107189</v>
      </c>
      <c r="B5744" s="34" t="s">
        <v>1173</v>
      </c>
      <c r="C5744" s="34" t="s">
        <v>1174</v>
      </c>
      <c r="D5744" s="34" t="s">
        <v>1499</v>
      </c>
      <c r="E5744" s="34" t="s">
        <v>770</v>
      </c>
      <c r="F5744" s="31">
        <v>1506283.89</v>
      </c>
      <c r="G5744" s="31">
        <v>1365413.68</v>
      </c>
      <c r="H5744" s="31">
        <v>140870.20999999996</v>
      </c>
      <c r="I5744" s="31"/>
      <c r="J5744" s="36" t="s">
        <v>1935</v>
      </c>
      <c r="K5744" s="30" t="s">
        <v>1930</v>
      </c>
      <c r="L5744" s="9">
        <f>Таблица4[[#This Row],[Поступления]]/Таблица4[[#This Row],[Начисления]]</f>
        <v>0.90647831332777518</v>
      </c>
    </row>
    <row r="5745" spans="1:12" ht="15">
      <c r="A5745" s="47">
        <v>107190</v>
      </c>
      <c r="B5745" s="34" t="s">
        <v>1173</v>
      </c>
      <c r="C5745" s="34" t="s">
        <v>1174</v>
      </c>
      <c r="D5745" s="34" t="s">
        <v>1499</v>
      </c>
      <c r="E5745" s="34" t="s">
        <v>771</v>
      </c>
      <c r="F5745" s="31">
        <v>1492838.87</v>
      </c>
      <c r="G5745" s="31">
        <v>1460252.83</v>
      </c>
      <c r="H5745" s="31">
        <v>32586.040000000037</v>
      </c>
      <c r="I5745" s="31"/>
      <c r="J5745" s="36" t="s">
        <v>1935</v>
      </c>
      <c r="K5745" s="30" t="s">
        <v>1929</v>
      </c>
      <c r="L5745" s="9">
        <f>Таблица4[[#This Row],[Поступления]]/Таблица4[[#This Row],[Начисления]]</f>
        <v>0.97817176344021639</v>
      </c>
    </row>
    <row r="5746" spans="1:12" ht="15">
      <c r="A5746" s="47">
        <v>107191</v>
      </c>
      <c r="B5746" s="34" t="s">
        <v>1173</v>
      </c>
      <c r="C5746" s="34" t="s">
        <v>1174</v>
      </c>
      <c r="D5746" s="34" t="s">
        <v>1500</v>
      </c>
      <c r="E5746" s="34" t="s">
        <v>12</v>
      </c>
      <c r="F5746" s="31">
        <v>5589254.3899999997</v>
      </c>
      <c r="G5746" s="31">
        <v>4000412.09</v>
      </c>
      <c r="H5746" s="31">
        <v>1588842.2999999998</v>
      </c>
      <c r="I5746" s="31"/>
      <c r="J5746" s="36" t="s">
        <v>1936</v>
      </c>
      <c r="K5746" s="30" t="s">
        <v>1929</v>
      </c>
      <c r="L5746" s="9">
        <f>Таблица4[[#This Row],[Поступления]]/Таблица4[[#This Row],[Начисления]]</f>
        <v>0.71573269185194488</v>
      </c>
    </row>
    <row r="5747" spans="1:12" ht="15">
      <c r="A5747" s="47">
        <v>107192</v>
      </c>
      <c r="B5747" s="34" t="s">
        <v>1173</v>
      </c>
      <c r="C5747" s="34" t="s">
        <v>1174</v>
      </c>
      <c r="D5747" s="34" t="s">
        <v>1500</v>
      </c>
      <c r="E5747" s="34" t="s">
        <v>74</v>
      </c>
      <c r="F5747" s="31">
        <v>5597417.2000000002</v>
      </c>
      <c r="G5747" s="31">
        <v>3763415.53</v>
      </c>
      <c r="H5747" s="31">
        <v>1834001.6700000004</v>
      </c>
      <c r="I5747" s="31"/>
      <c r="J5747" s="36" t="s">
        <v>1936</v>
      </c>
      <c r="K5747" s="30" t="s">
        <v>1929</v>
      </c>
      <c r="L5747" s="9">
        <f>Таблица4[[#This Row],[Поступления]]/Таблица4[[#This Row],[Начисления]]</f>
        <v>0.67234858427204602</v>
      </c>
    </row>
    <row r="5748" spans="1:12" ht="15">
      <c r="A5748" s="47">
        <v>107193</v>
      </c>
      <c r="B5748" s="34" t="s">
        <v>1173</v>
      </c>
      <c r="C5748" s="34" t="s">
        <v>1174</v>
      </c>
      <c r="D5748" s="34" t="s">
        <v>1500</v>
      </c>
      <c r="E5748" s="34" t="s">
        <v>14</v>
      </c>
      <c r="F5748" s="31">
        <v>5598552.4800000004</v>
      </c>
      <c r="G5748" s="31">
        <v>3770391.92</v>
      </c>
      <c r="H5748" s="31">
        <v>1828160.5600000005</v>
      </c>
      <c r="I5748" s="31"/>
      <c r="J5748" s="36" t="s">
        <v>1936</v>
      </c>
      <c r="K5748" s="30" t="s">
        <v>1929</v>
      </c>
      <c r="L5748" s="9">
        <f>Таблица4[[#This Row],[Поступления]]/Таблица4[[#This Row],[Начисления]]</f>
        <v>0.67345835079141736</v>
      </c>
    </row>
    <row r="5749" spans="1:12" ht="15">
      <c r="A5749" s="47">
        <v>107194</v>
      </c>
      <c r="B5749" s="34" t="s">
        <v>1173</v>
      </c>
      <c r="C5749" s="34" t="s">
        <v>1174</v>
      </c>
      <c r="D5749" s="34" t="s">
        <v>1500</v>
      </c>
      <c r="E5749" s="34" t="s">
        <v>77</v>
      </c>
      <c r="F5749" s="31">
        <v>5578397.2699999996</v>
      </c>
      <c r="G5749" s="31">
        <v>3734719.89</v>
      </c>
      <c r="H5749" s="31">
        <v>1843677.3799999994</v>
      </c>
      <c r="I5749" s="31"/>
      <c r="J5749" s="36" t="s">
        <v>1936</v>
      </c>
      <c r="K5749" s="30" t="s">
        <v>1930</v>
      </c>
      <c r="L5749" s="9">
        <f>Таблица4[[#This Row],[Поступления]]/Таблица4[[#This Row],[Начисления]]</f>
        <v>0.66949693778263308</v>
      </c>
    </row>
    <row r="5750" spans="1:12" ht="15">
      <c r="A5750" s="47">
        <v>107195</v>
      </c>
      <c r="B5750" s="34" t="s">
        <v>1173</v>
      </c>
      <c r="C5750" s="34" t="s">
        <v>1174</v>
      </c>
      <c r="D5750" s="34" t="s">
        <v>1500</v>
      </c>
      <c r="E5750" s="34" t="s">
        <v>133</v>
      </c>
      <c r="F5750" s="31">
        <v>5585612.8300000001</v>
      </c>
      <c r="G5750" s="31">
        <v>4284771.21</v>
      </c>
      <c r="H5750" s="31">
        <v>1300841.6200000001</v>
      </c>
      <c r="I5750" s="31"/>
      <c r="J5750" s="36" t="s">
        <v>1936</v>
      </c>
      <c r="K5750" s="30" t="s">
        <v>1929</v>
      </c>
      <c r="L5750" s="9">
        <f>Таблица4[[#This Row],[Поступления]]/Таблица4[[#This Row],[Начисления]]</f>
        <v>0.76710852334532464</v>
      </c>
    </row>
    <row r="5751" spans="1:12" ht="15">
      <c r="A5751" s="47">
        <v>107197</v>
      </c>
      <c r="B5751" s="34" t="s">
        <v>1173</v>
      </c>
      <c r="C5751" s="34" t="s">
        <v>1174</v>
      </c>
      <c r="D5751" s="34" t="s">
        <v>1500</v>
      </c>
      <c r="E5751" s="34" t="s">
        <v>115</v>
      </c>
      <c r="F5751" s="31">
        <v>5598700.5099999998</v>
      </c>
      <c r="G5751" s="31">
        <v>3940601.32</v>
      </c>
      <c r="H5751" s="31">
        <v>1658099.19</v>
      </c>
      <c r="I5751" s="31"/>
      <c r="J5751" s="36" t="s">
        <v>1936</v>
      </c>
      <c r="K5751" s="30" t="s">
        <v>1929</v>
      </c>
      <c r="L5751" s="9">
        <f>Таблица4[[#This Row],[Поступления]]/Таблица4[[#This Row],[Начисления]]</f>
        <v>0.70384213496713721</v>
      </c>
    </row>
    <row r="5752" spans="1:12" ht="15">
      <c r="A5752" s="47">
        <v>107198</v>
      </c>
      <c r="B5752" s="34" t="s">
        <v>1173</v>
      </c>
      <c r="C5752" s="34" t="s">
        <v>1174</v>
      </c>
      <c r="D5752" s="34" t="s">
        <v>1500</v>
      </c>
      <c r="E5752" s="34" t="s">
        <v>47</v>
      </c>
      <c r="F5752" s="31">
        <v>8245314.79</v>
      </c>
      <c r="G5752" s="31">
        <v>5958064.9400000004</v>
      </c>
      <c r="H5752" s="31">
        <v>2287249.8499999996</v>
      </c>
      <c r="I5752" s="31"/>
      <c r="J5752" s="36" t="s">
        <v>1936</v>
      </c>
      <c r="K5752" s="30" t="s">
        <v>1929</v>
      </c>
      <c r="L5752" s="9">
        <f>Таблица4[[#This Row],[Поступления]]/Таблица4[[#This Row],[Начисления]]</f>
        <v>0.72260005733510635</v>
      </c>
    </row>
    <row r="5753" spans="1:12" ht="15">
      <c r="A5753" s="47">
        <v>107199</v>
      </c>
      <c r="B5753" s="34" t="s">
        <v>1173</v>
      </c>
      <c r="C5753" s="34" t="s">
        <v>1174</v>
      </c>
      <c r="D5753" s="34" t="s">
        <v>1500</v>
      </c>
      <c r="E5753" s="34" t="s">
        <v>48</v>
      </c>
      <c r="F5753" s="31">
        <v>8252635.7999999998</v>
      </c>
      <c r="G5753" s="31">
        <v>5629999.7300000004</v>
      </c>
      <c r="H5753" s="31">
        <v>2622636.0699999994</v>
      </c>
      <c r="I5753" s="31"/>
      <c r="J5753" s="36" t="s">
        <v>1936</v>
      </c>
      <c r="K5753" s="30" t="s">
        <v>1929</v>
      </c>
      <c r="L5753" s="9">
        <f>Таблица4[[#This Row],[Поступления]]/Таблица4[[#This Row],[Начисления]]</f>
        <v>0.68220625100164978</v>
      </c>
    </row>
    <row r="5754" spans="1:12" ht="15">
      <c r="A5754" s="47">
        <v>107201</v>
      </c>
      <c r="B5754" s="34" t="s">
        <v>1173</v>
      </c>
      <c r="C5754" s="34" t="s">
        <v>1174</v>
      </c>
      <c r="D5754" s="34" t="s">
        <v>1500</v>
      </c>
      <c r="E5754" s="34" t="s">
        <v>118</v>
      </c>
      <c r="F5754" s="31">
        <v>11033306.949999999</v>
      </c>
      <c r="G5754" s="31">
        <v>8299844.6799999997</v>
      </c>
      <c r="H5754" s="31">
        <v>2733462.2699999996</v>
      </c>
      <c r="I5754" s="31"/>
      <c r="J5754" s="36" t="s">
        <v>1936</v>
      </c>
      <c r="K5754" s="30" t="s">
        <v>1929</v>
      </c>
      <c r="L5754" s="9">
        <f>Таблица4[[#This Row],[Поступления]]/Таблица4[[#This Row],[Начисления]]</f>
        <v>0.75225358250365726</v>
      </c>
    </row>
    <row r="5755" spans="1:12" ht="15">
      <c r="A5755" s="47">
        <v>107203</v>
      </c>
      <c r="B5755" s="34" t="s">
        <v>1173</v>
      </c>
      <c r="C5755" s="34" t="s">
        <v>1174</v>
      </c>
      <c r="D5755" s="34" t="s">
        <v>1500</v>
      </c>
      <c r="E5755" s="34" t="s">
        <v>375</v>
      </c>
      <c r="F5755" s="31">
        <v>5569988.4000000004</v>
      </c>
      <c r="G5755" s="31">
        <v>4300562.88</v>
      </c>
      <c r="H5755" s="31">
        <v>1269425.5200000005</v>
      </c>
      <c r="I5755" s="31"/>
      <c r="J5755" s="36" t="s">
        <v>1936</v>
      </c>
      <c r="K5755" s="30" t="s">
        <v>1929</v>
      </c>
      <c r="L5755" s="9">
        <f>Таблица4[[#This Row],[Поступления]]/Таблица4[[#This Row],[Начисления]]</f>
        <v>0.77209548228143521</v>
      </c>
    </row>
    <row r="5756" spans="1:12" ht="15">
      <c r="A5756" s="47">
        <v>107204</v>
      </c>
      <c r="B5756" s="34" t="s">
        <v>1173</v>
      </c>
      <c r="C5756" s="34" t="s">
        <v>1174</v>
      </c>
      <c r="D5756" s="34" t="s">
        <v>1500</v>
      </c>
      <c r="E5756" s="34" t="s">
        <v>485</v>
      </c>
      <c r="F5756" s="31">
        <v>5582853.2599999998</v>
      </c>
      <c r="G5756" s="31">
        <v>4032328.52</v>
      </c>
      <c r="H5756" s="31">
        <v>1550524.7399999998</v>
      </c>
      <c r="I5756" s="31"/>
      <c r="J5756" s="36" t="s">
        <v>1936</v>
      </c>
      <c r="K5756" s="30" t="s">
        <v>1929</v>
      </c>
      <c r="L5756" s="9">
        <f>Таблица4[[#This Row],[Поступления]]/Таблица4[[#This Row],[Начисления]]</f>
        <v>0.72227019629743949</v>
      </c>
    </row>
    <row r="5757" spans="1:12" ht="15">
      <c r="A5757" s="47">
        <v>107205</v>
      </c>
      <c r="B5757" s="34" t="s">
        <v>1173</v>
      </c>
      <c r="C5757" s="34" t="s">
        <v>1174</v>
      </c>
      <c r="D5757" s="34" t="s">
        <v>1500</v>
      </c>
      <c r="E5757" s="34" t="s">
        <v>535</v>
      </c>
      <c r="F5757" s="31">
        <v>2797978.85</v>
      </c>
      <c r="G5757" s="31">
        <v>2025183.03</v>
      </c>
      <c r="H5757" s="31">
        <v>772795.82000000007</v>
      </c>
      <c r="I5757" s="31"/>
      <c r="J5757" s="36" t="s">
        <v>1936</v>
      </c>
      <c r="K5757" s="30" t="s">
        <v>1929</v>
      </c>
      <c r="L5757" s="9">
        <f>Таблица4[[#This Row],[Поступления]]/Таблица4[[#This Row],[Начисления]]</f>
        <v>0.72380212237844466</v>
      </c>
    </row>
    <row r="5758" spans="1:12" ht="15">
      <c r="A5758" s="47">
        <v>107206</v>
      </c>
      <c r="B5758" s="34" t="s">
        <v>1173</v>
      </c>
      <c r="C5758" s="34" t="s">
        <v>1174</v>
      </c>
      <c r="D5758" s="34" t="s">
        <v>1500</v>
      </c>
      <c r="E5758" s="34" t="s">
        <v>571</v>
      </c>
      <c r="F5758" s="31">
        <v>2534154.5699999998</v>
      </c>
      <c r="G5758" s="31">
        <v>1863568.26</v>
      </c>
      <c r="H5758" s="31">
        <v>670586.30999999982</v>
      </c>
      <c r="I5758" s="31"/>
      <c r="J5758" s="36" t="s">
        <v>1936</v>
      </c>
      <c r="K5758" s="30" t="s">
        <v>1929</v>
      </c>
      <c r="L5758" s="9">
        <f>Таблица4[[#This Row],[Поступления]]/Таблица4[[#This Row],[Начисления]]</f>
        <v>0.73538065990978607</v>
      </c>
    </row>
    <row r="5759" spans="1:12" ht="15">
      <c r="A5759" s="47">
        <v>107207</v>
      </c>
      <c r="B5759" s="34" t="s">
        <v>1173</v>
      </c>
      <c r="C5759" s="34" t="s">
        <v>1174</v>
      </c>
      <c r="D5759" s="34" t="s">
        <v>1500</v>
      </c>
      <c r="E5759" s="34" t="s">
        <v>695</v>
      </c>
      <c r="F5759" s="31">
        <v>2535764.89</v>
      </c>
      <c r="G5759" s="31">
        <v>1586250.08</v>
      </c>
      <c r="H5759" s="31">
        <v>949514.81</v>
      </c>
      <c r="I5759" s="31"/>
      <c r="J5759" s="36" t="s">
        <v>1936</v>
      </c>
      <c r="K5759" s="30" t="s">
        <v>1929</v>
      </c>
      <c r="L5759" s="9">
        <f>Таблица4[[#This Row],[Поступления]]/Таблица4[[#This Row],[Начисления]]</f>
        <v>0.62555092794900236</v>
      </c>
    </row>
    <row r="5760" spans="1:12" ht="15">
      <c r="A5760" s="47">
        <v>107208</v>
      </c>
      <c r="B5760" s="34" t="s">
        <v>1173</v>
      </c>
      <c r="C5760" s="34" t="s">
        <v>1174</v>
      </c>
      <c r="D5760" s="34" t="s">
        <v>1500</v>
      </c>
      <c r="E5760" s="34" t="s">
        <v>768</v>
      </c>
      <c r="F5760" s="31">
        <v>2543873.94</v>
      </c>
      <c r="G5760" s="31">
        <v>1515478.6</v>
      </c>
      <c r="H5760" s="31">
        <v>1028395.3399999999</v>
      </c>
      <c r="I5760" s="31"/>
      <c r="J5760" s="36" t="s">
        <v>1936</v>
      </c>
      <c r="K5760" s="30" t="s">
        <v>1929</v>
      </c>
      <c r="L5760" s="9">
        <f>Таблица4[[#This Row],[Поступления]]/Таблица4[[#This Row],[Начисления]]</f>
        <v>0.59573651672378081</v>
      </c>
    </row>
    <row r="5761" spans="1:12" ht="15">
      <c r="A5761" s="47">
        <v>107209</v>
      </c>
      <c r="B5761" s="34" t="s">
        <v>1173</v>
      </c>
      <c r="C5761" s="34" t="s">
        <v>1174</v>
      </c>
      <c r="D5761" s="34" t="s">
        <v>1500</v>
      </c>
      <c r="E5761" s="34" t="s">
        <v>572</v>
      </c>
      <c r="F5761" s="31">
        <v>5601291.54</v>
      </c>
      <c r="G5761" s="31">
        <v>3904209.34</v>
      </c>
      <c r="H5761" s="31">
        <v>1697082.2000000002</v>
      </c>
      <c r="I5761" s="31"/>
      <c r="J5761" s="36" t="s">
        <v>1936</v>
      </c>
      <c r="K5761" s="30" t="s">
        <v>1929</v>
      </c>
      <c r="L5761" s="9">
        <f>Таблица4[[#This Row],[Поступления]]/Таблица4[[#This Row],[Начисления]]</f>
        <v>0.69701948418846271</v>
      </c>
    </row>
    <row r="5762" spans="1:12" ht="15">
      <c r="A5762" s="47">
        <v>107210</v>
      </c>
      <c r="B5762" s="34" t="s">
        <v>1173</v>
      </c>
      <c r="C5762" s="34" t="s">
        <v>1174</v>
      </c>
      <c r="D5762" s="34" t="s">
        <v>1500</v>
      </c>
      <c r="E5762" s="34" t="s">
        <v>853</v>
      </c>
      <c r="F5762" s="31">
        <v>1273944.83</v>
      </c>
      <c r="G5762" s="31">
        <v>789100.44</v>
      </c>
      <c r="H5762" s="31">
        <v>484844.39000000013</v>
      </c>
      <c r="I5762" s="31"/>
      <c r="J5762" s="36" t="s">
        <v>1936</v>
      </c>
      <c r="K5762" s="30" t="s">
        <v>1929</v>
      </c>
      <c r="L5762" s="9">
        <f>Таблица4[[#This Row],[Поступления]]/Таблица4[[#This Row],[Начисления]]</f>
        <v>0.61941492395710718</v>
      </c>
    </row>
    <row r="5763" spans="1:12" ht="15">
      <c r="A5763" s="47">
        <v>107211</v>
      </c>
      <c r="B5763" s="34" t="s">
        <v>1173</v>
      </c>
      <c r="C5763" s="34" t="s">
        <v>1174</v>
      </c>
      <c r="D5763" s="34" t="s">
        <v>1500</v>
      </c>
      <c r="E5763" s="34" t="s">
        <v>854</v>
      </c>
      <c r="F5763" s="31">
        <v>1273424.83</v>
      </c>
      <c r="G5763" s="31">
        <v>793654.24</v>
      </c>
      <c r="H5763" s="31">
        <v>479770.59000000008</v>
      </c>
      <c r="I5763" s="31"/>
      <c r="J5763" s="36" t="s">
        <v>1936</v>
      </c>
      <c r="K5763" s="30" t="s">
        <v>1929</v>
      </c>
      <c r="L5763" s="9">
        <f>Таблица4[[#This Row],[Поступления]]/Таблица4[[#This Row],[Начисления]]</f>
        <v>0.62324388633131955</v>
      </c>
    </row>
    <row r="5764" spans="1:12" ht="15">
      <c r="A5764" s="47">
        <v>107212</v>
      </c>
      <c r="B5764" s="34" t="s">
        <v>1173</v>
      </c>
      <c r="C5764" s="34" t="s">
        <v>1174</v>
      </c>
      <c r="D5764" s="34" t="s">
        <v>1500</v>
      </c>
      <c r="E5764" s="34" t="s">
        <v>329</v>
      </c>
      <c r="F5764" s="31">
        <v>5592083.9100000001</v>
      </c>
      <c r="G5764" s="31">
        <v>3896140.57</v>
      </c>
      <c r="H5764" s="31">
        <v>1695943.3400000003</v>
      </c>
      <c r="I5764" s="31"/>
      <c r="J5764" s="36" t="s">
        <v>1936</v>
      </c>
      <c r="K5764" s="30" t="s">
        <v>1929</v>
      </c>
      <c r="L5764" s="9">
        <f>Таблица4[[#This Row],[Поступления]]/Таблица4[[#This Row],[Начисления]]</f>
        <v>0.69672426821649747</v>
      </c>
    </row>
    <row r="5765" spans="1:12" ht="15">
      <c r="A5765" s="47">
        <v>107213</v>
      </c>
      <c r="B5765" s="34" t="s">
        <v>1173</v>
      </c>
      <c r="C5765" s="34" t="s">
        <v>1174</v>
      </c>
      <c r="D5765" s="34" t="s">
        <v>1500</v>
      </c>
      <c r="E5765" s="34" t="s">
        <v>297</v>
      </c>
      <c r="F5765" s="31">
        <v>5628285.54</v>
      </c>
      <c r="G5765" s="31">
        <v>4154699.17</v>
      </c>
      <c r="H5765" s="31">
        <v>1473586.37</v>
      </c>
      <c r="I5765" s="31"/>
      <c r="J5765" s="36" t="s">
        <v>1936</v>
      </c>
      <c r="K5765" s="30" t="s">
        <v>1929</v>
      </c>
      <c r="L5765" s="9">
        <f>Таблица4[[#This Row],[Поступления]]/Таблица4[[#This Row],[Начисления]]</f>
        <v>0.73818201661460126</v>
      </c>
    </row>
    <row r="5766" spans="1:12" ht="15">
      <c r="A5766" s="47">
        <v>107215</v>
      </c>
      <c r="B5766" s="34" t="s">
        <v>1173</v>
      </c>
      <c r="C5766" s="34" t="s">
        <v>1174</v>
      </c>
      <c r="D5766" s="34" t="s">
        <v>1500</v>
      </c>
      <c r="E5766" s="34" t="s">
        <v>377</v>
      </c>
      <c r="F5766" s="31">
        <v>5559940.3300000001</v>
      </c>
      <c r="G5766" s="31">
        <v>3927951.37</v>
      </c>
      <c r="H5766" s="31">
        <v>1631988.96</v>
      </c>
      <c r="I5766" s="31"/>
      <c r="J5766" s="36" t="s">
        <v>1936</v>
      </c>
      <c r="K5766" s="30" t="s">
        <v>1929</v>
      </c>
      <c r="L5766" s="9">
        <f>Таблица4[[#This Row],[Поступления]]/Таблица4[[#This Row],[Начисления]]</f>
        <v>0.70647365562644449</v>
      </c>
    </row>
    <row r="5767" spans="1:12" ht="15">
      <c r="A5767" s="47">
        <v>107217</v>
      </c>
      <c r="B5767" s="34" t="s">
        <v>1173</v>
      </c>
      <c r="C5767" s="34" t="s">
        <v>1174</v>
      </c>
      <c r="D5767" s="34" t="s">
        <v>1500</v>
      </c>
      <c r="E5767" s="34" t="s">
        <v>855</v>
      </c>
      <c r="F5767" s="31">
        <v>1272905.17</v>
      </c>
      <c r="G5767" s="31">
        <v>756328.97</v>
      </c>
      <c r="H5767" s="31">
        <v>516576.19999999995</v>
      </c>
      <c r="I5767" s="31"/>
      <c r="J5767" s="36" t="s">
        <v>1936</v>
      </c>
      <c r="K5767" s="30" t="s">
        <v>1929</v>
      </c>
      <c r="L5767" s="9">
        <f>Таблица4[[#This Row],[Поступления]]/Таблица4[[#This Row],[Начисления]]</f>
        <v>0.59417542470976059</v>
      </c>
    </row>
    <row r="5768" spans="1:12" ht="15">
      <c r="A5768" s="47">
        <v>107219</v>
      </c>
      <c r="B5768" s="34" t="s">
        <v>1173</v>
      </c>
      <c r="C5768" s="34" t="s">
        <v>1174</v>
      </c>
      <c r="D5768" s="34" t="s">
        <v>1500</v>
      </c>
      <c r="E5768" s="34" t="s">
        <v>298</v>
      </c>
      <c r="F5768" s="31">
        <v>8257904.8200000003</v>
      </c>
      <c r="G5768" s="31">
        <v>5893323.4199999999</v>
      </c>
      <c r="H5768" s="31">
        <v>2364581.4000000004</v>
      </c>
      <c r="I5768" s="31"/>
      <c r="J5768" s="36" t="s">
        <v>1936</v>
      </c>
      <c r="K5768" s="30" t="s">
        <v>1929</v>
      </c>
      <c r="L5768" s="9">
        <f>Таблица4[[#This Row],[Поступления]]/Таблица4[[#This Row],[Начисления]]</f>
        <v>0.71365843376237892</v>
      </c>
    </row>
    <row r="5769" spans="1:12" ht="15">
      <c r="A5769" s="47">
        <v>107220</v>
      </c>
      <c r="B5769" s="34" t="s">
        <v>1173</v>
      </c>
      <c r="C5769" s="34" t="s">
        <v>1174</v>
      </c>
      <c r="D5769" s="34" t="s">
        <v>1500</v>
      </c>
      <c r="E5769" s="34" t="s">
        <v>299</v>
      </c>
      <c r="F5769" s="31">
        <v>2769042.79</v>
      </c>
      <c r="G5769" s="31">
        <v>1477086.18</v>
      </c>
      <c r="H5769" s="31">
        <v>1291956.6100000001</v>
      </c>
      <c r="I5769" s="31"/>
      <c r="J5769" s="36" t="s">
        <v>1936</v>
      </c>
      <c r="K5769" s="30" t="s">
        <v>1930</v>
      </c>
      <c r="L5769" s="9">
        <f>Таблица4[[#This Row],[Поступления]]/Таблица4[[#This Row],[Начисления]]</f>
        <v>0.53342844153015057</v>
      </c>
    </row>
    <row r="5770" spans="1:12" ht="15">
      <c r="A5770" s="47">
        <v>107221</v>
      </c>
      <c r="B5770" s="34" t="s">
        <v>1173</v>
      </c>
      <c r="C5770" s="34" t="s">
        <v>1174</v>
      </c>
      <c r="D5770" s="34" t="s">
        <v>1501</v>
      </c>
      <c r="E5770" s="34" t="s">
        <v>19</v>
      </c>
      <c r="F5770" s="31">
        <v>2095105.98</v>
      </c>
      <c r="G5770" s="31">
        <v>1945436.28</v>
      </c>
      <c r="H5770" s="31">
        <v>149669.69999999995</v>
      </c>
      <c r="I5770" s="31"/>
      <c r="J5770" s="36" t="s">
        <v>1937</v>
      </c>
      <c r="K5770" s="30" t="s">
        <v>1930</v>
      </c>
      <c r="L5770" s="9">
        <f>Таблица4[[#This Row],[Поступления]]/Таблица4[[#This Row],[Начисления]]</f>
        <v>0.9285622295822954</v>
      </c>
    </row>
    <row r="5771" spans="1:12" ht="15">
      <c r="A5771" s="47">
        <v>107222</v>
      </c>
      <c r="B5771" s="34" t="s">
        <v>1173</v>
      </c>
      <c r="C5771" s="34" t="s">
        <v>1174</v>
      </c>
      <c r="D5771" s="34" t="s">
        <v>1501</v>
      </c>
      <c r="E5771" s="34" t="s">
        <v>21</v>
      </c>
      <c r="F5771" s="31">
        <v>2083397.96</v>
      </c>
      <c r="G5771" s="31">
        <v>1949307.88</v>
      </c>
      <c r="H5771" s="31">
        <v>134090.08000000007</v>
      </c>
      <c r="I5771" s="31"/>
      <c r="J5771" s="36" t="s">
        <v>1937</v>
      </c>
      <c r="K5771" s="30" t="s">
        <v>1929</v>
      </c>
      <c r="L5771" s="9">
        <f>Таблица4[[#This Row],[Поступления]]/Таблица4[[#This Row],[Начисления]]</f>
        <v>0.93563875813721153</v>
      </c>
    </row>
    <row r="5772" spans="1:12" ht="15">
      <c r="A5772" s="47">
        <v>107223</v>
      </c>
      <c r="B5772" s="34" t="s">
        <v>1173</v>
      </c>
      <c r="C5772" s="34" t="s">
        <v>1174</v>
      </c>
      <c r="D5772" s="34" t="s">
        <v>1501</v>
      </c>
      <c r="E5772" s="34" t="s">
        <v>34</v>
      </c>
      <c r="F5772" s="31">
        <v>1390139.9</v>
      </c>
      <c r="G5772" s="31">
        <v>1151689.1599999999</v>
      </c>
      <c r="H5772" s="31">
        <v>238450.74</v>
      </c>
      <c r="I5772" s="31"/>
      <c r="J5772" s="36" t="s">
        <v>1937</v>
      </c>
      <c r="K5772" s="30" t="s">
        <v>1929</v>
      </c>
      <c r="L5772" s="9">
        <f>Таблица4[[#This Row],[Поступления]]/Таблица4[[#This Row],[Начисления]]</f>
        <v>0.82846996910167103</v>
      </c>
    </row>
    <row r="5773" spans="1:12" ht="15">
      <c r="A5773" s="47">
        <v>107224</v>
      </c>
      <c r="B5773" s="34" t="s">
        <v>1173</v>
      </c>
      <c r="C5773" s="34" t="s">
        <v>1174</v>
      </c>
      <c r="D5773" s="34" t="s">
        <v>1501</v>
      </c>
      <c r="E5773" s="34" t="s">
        <v>67</v>
      </c>
      <c r="F5773" s="31">
        <v>2527734.64</v>
      </c>
      <c r="G5773" s="31">
        <v>2142945.87</v>
      </c>
      <c r="H5773" s="31">
        <v>384788.77</v>
      </c>
      <c r="I5773" s="31"/>
      <c r="J5773" s="36" t="s">
        <v>1937</v>
      </c>
      <c r="K5773" s="30" t="s">
        <v>1930</v>
      </c>
      <c r="L5773" s="9">
        <f>Таблица4[[#This Row],[Поступления]]/Таблица4[[#This Row],[Начисления]]</f>
        <v>0.84777327338442454</v>
      </c>
    </row>
    <row r="5774" spans="1:12" ht="15">
      <c r="A5774" s="47">
        <v>107225</v>
      </c>
      <c r="B5774" s="34" t="s">
        <v>1173</v>
      </c>
      <c r="C5774" s="34" t="s">
        <v>1174</v>
      </c>
      <c r="D5774" s="34" t="s">
        <v>1501</v>
      </c>
      <c r="E5774" s="34" t="s">
        <v>22</v>
      </c>
      <c r="F5774" s="31">
        <v>1847014.74</v>
      </c>
      <c r="G5774" s="31">
        <v>1683502.43</v>
      </c>
      <c r="H5774" s="31">
        <v>163512.31000000006</v>
      </c>
      <c r="I5774" s="31"/>
      <c r="J5774" s="36" t="s">
        <v>1937</v>
      </c>
      <c r="K5774" s="30" t="s">
        <v>1930</v>
      </c>
      <c r="L5774" s="9">
        <f>Таблица4[[#This Row],[Поступления]]/Таблица4[[#This Row],[Начисления]]</f>
        <v>0.91147211418572649</v>
      </c>
    </row>
    <row r="5775" spans="1:12" ht="15">
      <c r="A5775" s="47">
        <v>107228</v>
      </c>
      <c r="B5775" s="34" t="s">
        <v>1173</v>
      </c>
      <c r="C5775" s="34" t="s">
        <v>1174</v>
      </c>
      <c r="D5775" s="34" t="s">
        <v>1501</v>
      </c>
      <c r="E5775" s="34" t="s">
        <v>70</v>
      </c>
      <c r="F5775" s="31">
        <v>1771959.53</v>
      </c>
      <c r="G5775" s="31">
        <v>1378122.57</v>
      </c>
      <c r="H5775" s="31">
        <v>393836.95999999996</v>
      </c>
      <c r="I5775" s="31"/>
      <c r="J5775" s="36" t="s">
        <v>1937</v>
      </c>
      <c r="K5775" s="30" t="s">
        <v>1929</v>
      </c>
      <c r="L5775" s="9">
        <f>Таблица4[[#This Row],[Поступления]]/Таблица4[[#This Row],[Начисления]]</f>
        <v>0.77773930310925332</v>
      </c>
    </row>
    <row r="5776" spans="1:12" ht="15">
      <c r="A5776" s="47">
        <v>107230</v>
      </c>
      <c r="B5776" s="34" t="s">
        <v>1173</v>
      </c>
      <c r="C5776" s="34" t="s">
        <v>1174</v>
      </c>
      <c r="D5776" s="34" t="s">
        <v>1501</v>
      </c>
      <c r="E5776" s="34" t="s">
        <v>112</v>
      </c>
      <c r="F5776" s="31">
        <v>1295468.75</v>
      </c>
      <c r="G5776" s="31">
        <v>1253700.9099999999</v>
      </c>
      <c r="H5776" s="31">
        <v>41767.840000000084</v>
      </c>
      <c r="I5776" s="31"/>
      <c r="J5776" s="36" t="s">
        <v>1937</v>
      </c>
      <c r="K5776" s="30" t="s">
        <v>1930</v>
      </c>
      <c r="L5776" s="9">
        <f>Таблица4[[#This Row],[Поступления]]/Таблица4[[#This Row],[Начисления]]</f>
        <v>0.9677585121215776</v>
      </c>
    </row>
    <row r="5777" spans="1:12" ht="15">
      <c r="A5777" s="47">
        <v>107231</v>
      </c>
      <c r="B5777" s="34" t="s">
        <v>1173</v>
      </c>
      <c r="C5777" s="34" t="s">
        <v>1174</v>
      </c>
      <c r="D5777" s="34" t="s">
        <v>1086</v>
      </c>
      <c r="E5777" s="34" t="s">
        <v>19</v>
      </c>
      <c r="F5777" s="31">
        <v>1416110.55</v>
      </c>
      <c r="G5777" s="31">
        <v>1307822.1399999999</v>
      </c>
      <c r="H5777" s="31">
        <v>108288.41000000015</v>
      </c>
      <c r="I5777" s="31"/>
      <c r="J5777" s="36" t="s">
        <v>1932</v>
      </c>
      <c r="K5777" s="30" t="s">
        <v>1929</v>
      </c>
      <c r="L5777" s="9">
        <f>Таблица4[[#This Row],[Поступления]]/Таблица4[[#This Row],[Начисления]]</f>
        <v>0.92353110426301099</v>
      </c>
    </row>
    <row r="5778" spans="1:12" ht="15">
      <c r="A5778" s="47">
        <v>107232</v>
      </c>
      <c r="B5778" s="34" t="s">
        <v>1173</v>
      </c>
      <c r="C5778" s="34" t="s">
        <v>1174</v>
      </c>
      <c r="D5778" s="34" t="s">
        <v>1086</v>
      </c>
      <c r="E5778" s="34" t="s">
        <v>20</v>
      </c>
      <c r="F5778" s="31">
        <v>1364789.49</v>
      </c>
      <c r="G5778" s="31">
        <v>1044649.93</v>
      </c>
      <c r="H5778" s="31">
        <v>320139.55999999994</v>
      </c>
      <c r="I5778" s="31"/>
      <c r="J5778" s="36" t="s">
        <v>1932</v>
      </c>
      <c r="K5778" s="30" t="s">
        <v>1929</v>
      </c>
      <c r="L5778" s="9">
        <f>Таблица4[[#This Row],[Поступления]]/Таблица4[[#This Row],[Начисления]]</f>
        <v>0.76542934837518428</v>
      </c>
    </row>
    <row r="5779" spans="1:12" ht="15">
      <c r="A5779" s="47">
        <v>107233</v>
      </c>
      <c r="B5779" s="34" t="s">
        <v>1173</v>
      </c>
      <c r="C5779" s="34" t="s">
        <v>1174</v>
      </c>
      <c r="D5779" s="34" t="s">
        <v>1086</v>
      </c>
      <c r="E5779" s="34" t="s">
        <v>21</v>
      </c>
      <c r="F5779" s="31">
        <v>1489669.72</v>
      </c>
      <c r="G5779" s="31">
        <v>1281860.83</v>
      </c>
      <c r="H5779" s="31">
        <v>207808.8899999999</v>
      </c>
      <c r="I5779" s="31"/>
      <c r="J5779" s="36" t="s">
        <v>1932</v>
      </c>
      <c r="K5779" s="30" t="s">
        <v>1929</v>
      </c>
      <c r="L5779" s="9">
        <f>Таблица4[[#This Row],[Поступления]]/Таблица4[[#This Row],[Начисления]]</f>
        <v>0.86050002412615334</v>
      </c>
    </row>
    <row r="5780" spans="1:12" ht="15">
      <c r="A5780" s="47">
        <v>107234</v>
      </c>
      <c r="B5780" s="34" t="s">
        <v>1173</v>
      </c>
      <c r="C5780" s="34" t="s">
        <v>1174</v>
      </c>
      <c r="D5780" s="34" t="s">
        <v>1086</v>
      </c>
      <c r="E5780" s="34" t="s">
        <v>30</v>
      </c>
      <c r="F5780" s="31">
        <v>1410175.93</v>
      </c>
      <c r="G5780" s="31">
        <v>1335226.45</v>
      </c>
      <c r="H5780" s="31">
        <v>74949.479999999981</v>
      </c>
      <c r="I5780" s="31"/>
      <c r="J5780" s="36" t="s">
        <v>1932</v>
      </c>
      <c r="K5780" s="30" t="s">
        <v>1929</v>
      </c>
      <c r="L5780" s="9">
        <f>Таблица4[[#This Row],[Поступления]]/Таблица4[[#This Row],[Начисления]]</f>
        <v>0.94685097199184221</v>
      </c>
    </row>
    <row r="5781" spans="1:12" ht="15">
      <c r="A5781" s="47">
        <v>107236</v>
      </c>
      <c r="B5781" s="34" t="s">
        <v>1173</v>
      </c>
      <c r="C5781" s="34" t="s">
        <v>1174</v>
      </c>
      <c r="D5781" s="34" t="s">
        <v>1086</v>
      </c>
      <c r="E5781" s="34" t="s">
        <v>103</v>
      </c>
      <c r="F5781" s="31">
        <v>981798.53</v>
      </c>
      <c r="G5781" s="31">
        <v>907348.53</v>
      </c>
      <c r="H5781" s="31">
        <v>74450</v>
      </c>
      <c r="I5781" s="31"/>
      <c r="J5781" s="36" t="s">
        <v>1932</v>
      </c>
      <c r="K5781" s="30" t="s">
        <v>1929</v>
      </c>
      <c r="L5781" s="9">
        <f>Таблица4[[#This Row],[Поступления]]/Таблица4[[#This Row],[Начисления]]</f>
        <v>0.92416977849824244</v>
      </c>
    </row>
    <row r="5782" spans="1:12" ht="15">
      <c r="A5782" s="47">
        <v>107237</v>
      </c>
      <c r="B5782" s="34" t="s">
        <v>1173</v>
      </c>
      <c r="C5782" s="34" t="s">
        <v>1174</v>
      </c>
      <c r="D5782" s="34" t="s">
        <v>1086</v>
      </c>
      <c r="E5782" s="34" t="s">
        <v>95</v>
      </c>
      <c r="F5782" s="31">
        <v>1409102.27</v>
      </c>
      <c r="G5782" s="31">
        <v>1304103.06</v>
      </c>
      <c r="H5782" s="31">
        <v>104999.20999999996</v>
      </c>
      <c r="I5782" s="31"/>
      <c r="J5782" s="36" t="s">
        <v>1932</v>
      </c>
      <c r="K5782" s="30" t="s">
        <v>1929</v>
      </c>
      <c r="L5782" s="9">
        <f>Таблица4[[#This Row],[Поступления]]/Таблица4[[#This Row],[Начисления]]</f>
        <v>0.92548503239583879</v>
      </c>
    </row>
    <row r="5783" spans="1:12" ht="15">
      <c r="A5783" s="47">
        <v>107238</v>
      </c>
      <c r="B5783" s="34" t="s">
        <v>1173</v>
      </c>
      <c r="C5783" s="34" t="s">
        <v>1174</v>
      </c>
      <c r="D5783" s="34" t="s">
        <v>1086</v>
      </c>
      <c r="E5783" s="34" t="s">
        <v>38</v>
      </c>
      <c r="F5783" s="31">
        <v>1399491.89</v>
      </c>
      <c r="G5783" s="31">
        <v>1338904.92</v>
      </c>
      <c r="H5783" s="31">
        <v>60586.969999999972</v>
      </c>
      <c r="I5783" s="31"/>
      <c r="J5783" s="36" t="s">
        <v>1932</v>
      </c>
      <c r="K5783" s="30" t="s">
        <v>1929</v>
      </c>
      <c r="L5783" s="9">
        <f>Таблица4[[#This Row],[Поступления]]/Таблица4[[#This Row],[Начисления]]</f>
        <v>0.95670788060086576</v>
      </c>
    </row>
    <row r="5784" spans="1:12" ht="15">
      <c r="A5784" s="47">
        <v>107239</v>
      </c>
      <c r="B5784" s="34" t="s">
        <v>1173</v>
      </c>
      <c r="C5784" s="34" t="s">
        <v>1174</v>
      </c>
      <c r="D5784" s="34" t="s">
        <v>1086</v>
      </c>
      <c r="E5784" s="34" t="s">
        <v>54</v>
      </c>
      <c r="F5784" s="31">
        <v>1255324.42</v>
      </c>
      <c r="G5784" s="31">
        <v>1155197.17</v>
      </c>
      <c r="H5784" s="31">
        <v>100127.25</v>
      </c>
      <c r="I5784" s="31"/>
      <c r="J5784" s="36" t="s">
        <v>1932</v>
      </c>
      <c r="K5784" s="30" t="s">
        <v>1929</v>
      </c>
      <c r="L5784" s="9">
        <f>Таблица4[[#This Row],[Поступления]]/Таблица4[[#This Row],[Начисления]]</f>
        <v>0.92023794932627856</v>
      </c>
    </row>
    <row r="5785" spans="1:12" ht="15">
      <c r="A5785" s="47">
        <v>107240</v>
      </c>
      <c r="B5785" s="34" t="s">
        <v>1173</v>
      </c>
      <c r="C5785" s="34" t="s">
        <v>1174</v>
      </c>
      <c r="D5785" s="34" t="s">
        <v>1502</v>
      </c>
      <c r="E5785" s="34" t="s">
        <v>20</v>
      </c>
      <c r="F5785" s="31">
        <v>1539402.13</v>
      </c>
      <c r="G5785" s="31">
        <v>1468420.1</v>
      </c>
      <c r="H5785" s="31">
        <v>70982.029999999795</v>
      </c>
      <c r="I5785" s="31"/>
      <c r="J5785" s="36" t="s">
        <v>1934</v>
      </c>
      <c r="K5785" s="30" t="s">
        <v>1929</v>
      </c>
      <c r="L5785" s="9">
        <f>Таблица4[[#This Row],[Поступления]]/Таблица4[[#This Row],[Начисления]]</f>
        <v>0.9538898715178471</v>
      </c>
    </row>
    <row r="5786" spans="1:12" ht="15">
      <c r="A5786" s="47">
        <v>107241</v>
      </c>
      <c r="B5786" s="34" t="s">
        <v>1173</v>
      </c>
      <c r="C5786" s="34" t="s">
        <v>1174</v>
      </c>
      <c r="D5786" s="34" t="s">
        <v>1502</v>
      </c>
      <c r="E5786" s="34" t="s">
        <v>25</v>
      </c>
      <c r="F5786" s="31">
        <v>1533474.55</v>
      </c>
      <c r="G5786" s="31">
        <v>1427179.15</v>
      </c>
      <c r="H5786" s="31">
        <v>106295.40000000014</v>
      </c>
      <c r="I5786" s="31"/>
      <c r="J5786" s="36" t="s">
        <v>1934</v>
      </c>
      <c r="K5786" s="30" t="s">
        <v>1930</v>
      </c>
      <c r="L5786" s="9">
        <f>Таблица4[[#This Row],[Поступления]]/Таблица4[[#This Row],[Начисления]]</f>
        <v>0.93068329696113961</v>
      </c>
    </row>
    <row r="5787" spans="1:12" ht="15">
      <c r="A5787" s="47">
        <v>107242</v>
      </c>
      <c r="B5787" s="34" t="s">
        <v>1173</v>
      </c>
      <c r="C5787" s="34" t="s">
        <v>1174</v>
      </c>
      <c r="D5787" s="34" t="s">
        <v>1502</v>
      </c>
      <c r="E5787" s="34" t="s">
        <v>29</v>
      </c>
      <c r="F5787" s="31">
        <v>1527526.17</v>
      </c>
      <c r="G5787" s="31">
        <v>1358340.67</v>
      </c>
      <c r="H5787" s="31">
        <v>169185.5</v>
      </c>
      <c r="I5787" s="31"/>
      <c r="J5787" s="36" t="s">
        <v>1934</v>
      </c>
      <c r="K5787" s="30" t="s">
        <v>1930</v>
      </c>
      <c r="L5787" s="9">
        <f>Таблица4[[#This Row],[Поступления]]/Таблица4[[#This Row],[Начисления]]</f>
        <v>0.88924215943220142</v>
      </c>
    </row>
    <row r="5788" spans="1:12" ht="15">
      <c r="A5788" s="47">
        <v>107243</v>
      </c>
      <c r="B5788" s="34" t="s">
        <v>1173</v>
      </c>
      <c r="C5788" s="34" t="s">
        <v>1174</v>
      </c>
      <c r="D5788" s="34" t="s">
        <v>1502</v>
      </c>
      <c r="E5788" s="34" t="s">
        <v>30</v>
      </c>
      <c r="F5788" s="31">
        <v>1677305.4</v>
      </c>
      <c r="G5788" s="31">
        <v>1501674.95</v>
      </c>
      <c r="H5788" s="31">
        <v>175630.44999999995</v>
      </c>
      <c r="I5788" s="31"/>
      <c r="J5788" s="36" t="s">
        <v>1934</v>
      </c>
      <c r="K5788" s="30" t="s">
        <v>1930</v>
      </c>
      <c r="L5788" s="9">
        <f>Таблица4[[#This Row],[Поступления]]/Таблица4[[#This Row],[Начисления]]</f>
        <v>0.89529011830522931</v>
      </c>
    </row>
    <row r="5789" spans="1:12" ht="15">
      <c r="A5789" s="47">
        <v>107244</v>
      </c>
      <c r="B5789" s="34" t="s">
        <v>1173</v>
      </c>
      <c r="C5789" s="34" t="s">
        <v>1174</v>
      </c>
      <c r="D5789" s="34" t="s">
        <v>1502</v>
      </c>
      <c r="E5789" s="34" t="s">
        <v>26</v>
      </c>
      <c r="F5789" s="31">
        <v>1672394.15</v>
      </c>
      <c r="G5789" s="31">
        <v>1539590.98</v>
      </c>
      <c r="H5789" s="31">
        <v>132803.16999999993</v>
      </c>
      <c r="I5789" s="31"/>
      <c r="J5789" s="36" t="s">
        <v>1934</v>
      </c>
      <c r="K5789" s="30" t="s">
        <v>1930</v>
      </c>
      <c r="L5789" s="9">
        <f>Таблица4[[#This Row],[Поступления]]/Таблица4[[#This Row],[Начисления]]</f>
        <v>0.92059098628155334</v>
      </c>
    </row>
    <row r="5790" spans="1:12" ht="15">
      <c r="A5790" s="47">
        <v>107245</v>
      </c>
      <c r="B5790" s="34" t="s">
        <v>1173</v>
      </c>
      <c r="C5790" s="34" t="s">
        <v>1174</v>
      </c>
      <c r="D5790" s="34" t="s">
        <v>1502</v>
      </c>
      <c r="E5790" s="34" t="s">
        <v>27</v>
      </c>
      <c r="F5790" s="31">
        <v>1396108.74</v>
      </c>
      <c r="G5790" s="31">
        <v>1242671.08</v>
      </c>
      <c r="H5790" s="31">
        <v>153437.65999999992</v>
      </c>
      <c r="I5790" s="31"/>
      <c r="J5790" s="36" t="s">
        <v>1934</v>
      </c>
      <c r="K5790" s="30" t="s">
        <v>1930</v>
      </c>
      <c r="L5790" s="9">
        <f>Таблица4[[#This Row],[Поступления]]/Таблица4[[#This Row],[Начисления]]</f>
        <v>0.89009619694809738</v>
      </c>
    </row>
    <row r="5791" spans="1:12" ht="15">
      <c r="A5791" s="47">
        <v>107247</v>
      </c>
      <c r="B5791" s="34" t="s">
        <v>1173</v>
      </c>
      <c r="C5791" s="34" t="s">
        <v>1174</v>
      </c>
      <c r="D5791" s="34" t="s">
        <v>1502</v>
      </c>
      <c r="E5791" s="34" t="s">
        <v>131</v>
      </c>
      <c r="F5791" s="31">
        <v>1970016</v>
      </c>
      <c r="G5791" s="31">
        <v>1814984.15</v>
      </c>
      <c r="H5791" s="31">
        <v>155031.85000000009</v>
      </c>
      <c r="I5791" s="31"/>
      <c r="J5791" s="36" t="s">
        <v>1934</v>
      </c>
      <c r="K5791" s="30" t="s">
        <v>1930</v>
      </c>
      <c r="L5791" s="9">
        <f>Таблица4[[#This Row],[Поступления]]/Таблица4[[#This Row],[Начисления]]</f>
        <v>0.92130426859477277</v>
      </c>
    </row>
    <row r="5792" spans="1:12" ht="15">
      <c r="A5792" s="47">
        <v>107248</v>
      </c>
      <c r="B5792" s="34" t="s">
        <v>1173</v>
      </c>
      <c r="C5792" s="34" t="s">
        <v>1174</v>
      </c>
      <c r="D5792" s="34" t="s">
        <v>1503</v>
      </c>
      <c r="E5792" s="34" t="s">
        <v>18</v>
      </c>
      <c r="F5792" s="31">
        <v>561121.18000000005</v>
      </c>
      <c r="G5792" s="31">
        <v>493745.78</v>
      </c>
      <c r="H5792" s="31">
        <v>67375.400000000023</v>
      </c>
      <c r="I5792" s="31"/>
      <c r="J5792" s="36" t="s">
        <v>1937</v>
      </c>
      <c r="K5792" s="30" t="s">
        <v>1929</v>
      </c>
      <c r="L5792" s="9">
        <f>Таблица4[[#This Row],[Поступления]]/Таблица4[[#This Row],[Начисления]]</f>
        <v>0.87992718435614925</v>
      </c>
    </row>
    <row r="5793" spans="1:12" ht="15">
      <c r="A5793" s="47">
        <v>107249</v>
      </c>
      <c r="B5793" s="34" t="s">
        <v>1173</v>
      </c>
      <c r="C5793" s="34" t="s">
        <v>1174</v>
      </c>
      <c r="D5793" s="34" t="s">
        <v>1503</v>
      </c>
      <c r="E5793" s="34" t="s">
        <v>19</v>
      </c>
      <c r="F5793" s="31">
        <v>531659.99</v>
      </c>
      <c r="G5793" s="31">
        <v>474737.53</v>
      </c>
      <c r="H5793" s="31">
        <v>56922.459999999963</v>
      </c>
      <c r="I5793" s="31"/>
      <c r="J5793" s="36" t="s">
        <v>1937</v>
      </c>
      <c r="K5793" s="30" t="s">
        <v>1929</v>
      </c>
      <c r="L5793" s="9">
        <f>Таблица4[[#This Row],[Поступления]]/Таблица4[[#This Row],[Начисления]]</f>
        <v>0.89293446738393845</v>
      </c>
    </row>
    <row r="5794" spans="1:12" ht="15">
      <c r="A5794" s="47">
        <v>107250</v>
      </c>
      <c r="B5794" s="34" t="s">
        <v>1173</v>
      </c>
      <c r="C5794" s="34" t="s">
        <v>1174</v>
      </c>
      <c r="D5794" s="34" t="s">
        <v>1503</v>
      </c>
      <c r="E5794" s="34" t="s">
        <v>20</v>
      </c>
      <c r="F5794" s="31">
        <v>185361.88</v>
      </c>
      <c r="G5794" s="31">
        <v>160500.01999999999</v>
      </c>
      <c r="H5794" s="31">
        <v>24861.860000000015</v>
      </c>
      <c r="I5794" s="31"/>
      <c r="J5794" s="36" t="s">
        <v>1937</v>
      </c>
      <c r="K5794" s="30" t="s">
        <v>1929</v>
      </c>
      <c r="L5794" s="9">
        <f>Таблица4[[#This Row],[Поступления]]/Таблица4[[#This Row],[Начисления]]</f>
        <v>0.86587393265540891</v>
      </c>
    </row>
    <row r="5795" spans="1:12" ht="15">
      <c r="A5795" s="47">
        <v>107251</v>
      </c>
      <c r="B5795" s="34" t="s">
        <v>1173</v>
      </c>
      <c r="C5795" s="34" t="s">
        <v>1174</v>
      </c>
      <c r="D5795" s="34" t="s">
        <v>1503</v>
      </c>
      <c r="E5795" s="34" t="s">
        <v>21</v>
      </c>
      <c r="F5795" s="31">
        <v>512260.37</v>
      </c>
      <c r="G5795" s="31">
        <v>468166.76</v>
      </c>
      <c r="H5795" s="31">
        <v>44093.609999999986</v>
      </c>
      <c r="I5795" s="31"/>
      <c r="J5795" s="36" t="s">
        <v>1937</v>
      </c>
      <c r="K5795" s="30" t="s">
        <v>1929</v>
      </c>
      <c r="L5795" s="9">
        <f>Таблица4[[#This Row],[Поступления]]/Таблица4[[#This Row],[Начисления]]</f>
        <v>0.91392344092516864</v>
      </c>
    </row>
    <row r="5796" spans="1:12" ht="15">
      <c r="A5796" s="47">
        <v>107252</v>
      </c>
      <c r="B5796" s="34" t="s">
        <v>1173</v>
      </c>
      <c r="C5796" s="34" t="s">
        <v>1174</v>
      </c>
      <c r="D5796" s="34" t="s">
        <v>1503</v>
      </c>
      <c r="E5796" s="34" t="s">
        <v>29</v>
      </c>
      <c r="F5796" s="31">
        <v>219098.21</v>
      </c>
      <c r="G5796" s="31">
        <v>237301.51</v>
      </c>
      <c r="H5796" s="31"/>
      <c r="I5796" s="31">
        <v>18203.300000000017</v>
      </c>
      <c r="J5796" s="36" t="s">
        <v>1937</v>
      </c>
      <c r="K5796" s="30" t="s">
        <v>1929</v>
      </c>
      <c r="L5796" s="9">
        <f>Таблица4[[#This Row],[Поступления]]/Таблица4[[#This Row],[Начисления]]</f>
        <v>1.0830828330363813</v>
      </c>
    </row>
    <row r="5797" spans="1:12" ht="15">
      <c r="A5797" s="47">
        <v>107253</v>
      </c>
      <c r="B5797" s="34" t="s">
        <v>1173</v>
      </c>
      <c r="C5797" s="34" t="s">
        <v>1174</v>
      </c>
      <c r="D5797" s="34" t="s">
        <v>1503</v>
      </c>
      <c r="E5797" s="34" t="s">
        <v>30</v>
      </c>
      <c r="F5797" s="31">
        <v>256837.65</v>
      </c>
      <c r="G5797" s="31">
        <v>214555.82</v>
      </c>
      <c r="H5797" s="31">
        <v>42281.829999999987</v>
      </c>
      <c r="I5797" s="31"/>
      <c r="J5797" s="36" t="s">
        <v>1937</v>
      </c>
      <c r="K5797" s="30" t="s">
        <v>1929</v>
      </c>
      <c r="L5797" s="9">
        <f>Таблица4[[#This Row],[Поступления]]/Таблица4[[#This Row],[Начисления]]</f>
        <v>0.83537526526971417</v>
      </c>
    </row>
    <row r="5798" spans="1:12" ht="15">
      <c r="A5798" s="47">
        <v>107254</v>
      </c>
      <c r="B5798" s="34" t="s">
        <v>1173</v>
      </c>
      <c r="C5798" s="34" t="s">
        <v>1174</v>
      </c>
      <c r="D5798" s="34" t="s">
        <v>1503</v>
      </c>
      <c r="E5798" s="34" t="s">
        <v>67</v>
      </c>
      <c r="F5798" s="31">
        <v>8309.39</v>
      </c>
      <c r="G5798" s="31">
        <v>8215.36</v>
      </c>
      <c r="H5798" s="31">
        <v>94.029999999998836</v>
      </c>
      <c r="I5798" s="31"/>
      <c r="J5798" s="36" t="s">
        <v>1937</v>
      </c>
      <c r="K5798" s="30" t="s">
        <v>1929</v>
      </c>
      <c r="L5798" s="9">
        <f>Таблица4[[#This Row],[Поступления]]/Таблица4[[#This Row],[Начисления]]</f>
        <v>0.98868388654281492</v>
      </c>
    </row>
    <row r="5799" spans="1:12" ht="15">
      <c r="A5799" s="47">
        <v>107255</v>
      </c>
      <c r="B5799" s="34" t="s">
        <v>1173</v>
      </c>
      <c r="C5799" s="34" t="s">
        <v>1174</v>
      </c>
      <c r="D5799" s="34" t="s">
        <v>1503</v>
      </c>
      <c r="E5799" s="34" t="s">
        <v>26</v>
      </c>
      <c r="F5799" s="31">
        <v>532323.98</v>
      </c>
      <c r="G5799" s="31">
        <v>424331.11</v>
      </c>
      <c r="H5799" s="31">
        <v>107992.87</v>
      </c>
      <c r="I5799" s="31"/>
      <c r="J5799" s="36" t="s">
        <v>1937</v>
      </c>
      <c r="K5799" s="30" t="s">
        <v>1929</v>
      </c>
      <c r="L5799" s="9">
        <f>Таблица4[[#This Row],[Поступления]]/Таблица4[[#This Row],[Начисления]]</f>
        <v>0.79712942858595248</v>
      </c>
    </row>
    <row r="5800" spans="1:12" ht="15">
      <c r="A5800" s="47">
        <v>107258</v>
      </c>
      <c r="B5800" s="34" t="s">
        <v>1173</v>
      </c>
      <c r="C5800" s="34" t="s">
        <v>1174</v>
      </c>
      <c r="D5800" s="34" t="s">
        <v>1503</v>
      </c>
      <c r="E5800" s="34" t="s">
        <v>28</v>
      </c>
      <c r="F5800" s="31">
        <v>181924.23</v>
      </c>
      <c r="G5800" s="31">
        <v>166105.01</v>
      </c>
      <c r="H5800" s="31">
        <v>15819.220000000001</v>
      </c>
      <c r="I5800" s="31"/>
      <c r="J5800" s="36" t="s">
        <v>1937</v>
      </c>
      <c r="K5800" s="30" t="s">
        <v>1929</v>
      </c>
      <c r="L5800" s="9">
        <f>Таблица4[[#This Row],[Поступления]]/Таблица4[[#This Row],[Начисления]]</f>
        <v>0.91304500780352349</v>
      </c>
    </row>
    <row r="5801" spans="1:12" ht="15">
      <c r="A5801" s="47">
        <v>107259</v>
      </c>
      <c r="B5801" s="34" t="s">
        <v>1173</v>
      </c>
      <c r="C5801" s="34" t="s">
        <v>1174</v>
      </c>
      <c r="D5801" s="34" t="s">
        <v>1503</v>
      </c>
      <c r="E5801" s="34" t="s">
        <v>16</v>
      </c>
      <c r="F5801" s="31">
        <v>183529.59</v>
      </c>
      <c r="G5801" s="31">
        <v>154760.04</v>
      </c>
      <c r="H5801" s="31">
        <v>28769.549999999988</v>
      </c>
      <c r="I5801" s="31"/>
      <c r="J5801" s="36" t="s">
        <v>1937</v>
      </c>
      <c r="K5801" s="30" t="s">
        <v>1929</v>
      </c>
      <c r="L5801" s="9">
        <f>Таблица4[[#This Row],[Поступления]]/Таблица4[[#This Row],[Начисления]]</f>
        <v>0.84324298877363602</v>
      </c>
    </row>
    <row r="5802" spans="1:12" ht="15">
      <c r="A5802" s="47">
        <v>107260</v>
      </c>
      <c r="B5802" s="34" t="s">
        <v>1173</v>
      </c>
      <c r="C5802" s="34" t="s">
        <v>1174</v>
      </c>
      <c r="D5802" s="34" t="s">
        <v>1503</v>
      </c>
      <c r="E5802" s="34" t="s">
        <v>70</v>
      </c>
      <c r="F5802" s="31">
        <v>290258.32</v>
      </c>
      <c r="G5802" s="31">
        <v>272775.09999999998</v>
      </c>
      <c r="H5802" s="31">
        <v>17483.22000000003</v>
      </c>
      <c r="I5802" s="31"/>
      <c r="J5802" s="36" t="s">
        <v>1937</v>
      </c>
      <c r="K5802" s="30" t="s">
        <v>1929</v>
      </c>
      <c r="L5802" s="9">
        <f>Таблица4[[#This Row],[Поступления]]/Таблица4[[#This Row],[Начисления]]</f>
        <v>0.93976668782483119</v>
      </c>
    </row>
    <row r="5803" spans="1:12" ht="15">
      <c r="A5803" s="47">
        <v>107261</v>
      </c>
      <c r="B5803" s="34" t="s">
        <v>1173</v>
      </c>
      <c r="C5803" s="34" t="s">
        <v>1174</v>
      </c>
      <c r="D5803" s="34" t="s">
        <v>1503</v>
      </c>
      <c r="E5803" s="34" t="s">
        <v>7</v>
      </c>
      <c r="F5803" s="31">
        <v>274680.33</v>
      </c>
      <c r="G5803" s="31">
        <v>250199.11</v>
      </c>
      <c r="H5803" s="31">
        <v>24481.22000000003</v>
      </c>
      <c r="I5803" s="31"/>
      <c r="J5803" s="36" t="s">
        <v>1937</v>
      </c>
      <c r="K5803" s="30" t="s">
        <v>1929</v>
      </c>
      <c r="L5803" s="9">
        <f>Таблица4[[#This Row],[Поступления]]/Таблица4[[#This Row],[Начисления]]</f>
        <v>0.91087377825707427</v>
      </c>
    </row>
    <row r="5804" spans="1:12" ht="15">
      <c r="A5804" s="47">
        <v>107262</v>
      </c>
      <c r="B5804" s="34" t="s">
        <v>1173</v>
      </c>
      <c r="C5804" s="34" t="s">
        <v>1174</v>
      </c>
      <c r="D5804" s="34" t="s">
        <v>1503</v>
      </c>
      <c r="E5804" s="34" t="s">
        <v>203</v>
      </c>
      <c r="F5804" s="31">
        <v>181830.81</v>
      </c>
      <c r="G5804" s="31">
        <v>175558.18</v>
      </c>
      <c r="H5804" s="31">
        <v>6272.6300000000047</v>
      </c>
      <c r="I5804" s="31"/>
      <c r="J5804" s="36" t="s">
        <v>1937</v>
      </c>
      <c r="K5804" s="30" t="s">
        <v>1929</v>
      </c>
      <c r="L5804" s="9">
        <f>Таблица4[[#This Row],[Поступления]]/Таблица4[[#This Row],[Начисления]]</f>
        <v>0.96550293099392781</v>
      </c>
    </row>
    <row r="5805" spans="1:12" ht="15">
      <c r="A5805" s="47">
        <v>107263</v>
      </c>
      <c r="B5805" s="34" t="s">
        <v>1173</v>
      </c>
      <c r="C5805" s="34" t="s">
        <v>1174</v>
      </c>
      <c r="D5805" s="34" t="s">
        <v>1503</v>
      </c>
      <c r="E5805" s="34" t="s">
        <v>261</v>
      </c>
      <c r="F5805" s="31">
        <v>189193.4</v>
      </c>
      <c r="G5805" s="31">
        <v>144350.99</v>
      </c>
      <c r="H5805" s="31">
        <v>44842.41</v>
      </c>
      <c r="I5805" s="31"/>
      <c r="J5805" s="36" t="s">
        <v>1937</v>
      </c>
      <c r="K5805" s="30" t="s">
        <v>1929</v>
      </c>
      <c r="L5805" s="9">
        <f>Таблица4[[#This Row],[Поступления]]/Таблица4[[#This Row],[Начисления]]</f>
        <v>0.76298110822047704</v>
      </c>
    </row>
    <row r="5806" spans="1:12" ht="15">
      <c r="A5806" s="47">
        <v>107264</v>
      </c>
      <c r="B5806" s="34" t="s">
        <v>1173</v>
      </c>
      <c r="C5806" s="34" t="s">
        <v>1174</v>
      </c>
      <c r="D5806" s="34" t="s">
        <v>1503</v>
      </c>
      <c r="E5806" s="34" t="s">
        <v>856</v>
      </c>
      <c r="F5806" s="31">
        <v>114092.64</v>
      </c>
      <c r="G5806" s="31">
        <v>90352.54</v>
      </c>
      <c r="H5806" s="31">
        <v>23740.100000000006</v>
      </c>
      <c r="I5806" s="31"/>
      <c r="J5806" s="36" t="s">
        <v>1937</v>
      </c>
      <c r="K5806" s="30" t="s">
        <v>1929</v>
      </c>
      <c r="L5806" s="9">
        <f>Таблица4[[#This Row],[Поступления]]/Таблица4[[#This Row],[Начисления]]</f>
        <v>0.79192259903881612</v>
      </c>
    </row>
    <row r="5807" spans="1:12" ht="15">
      <c r="A5807" s="47">
        <v>107265</v>
      </c>
      <c r="B5807" s="34" t="s">
        <v>1173</v>
      </c>
      <c r="C5807" s="34" t="s">
        <v>1174</v>
      </c>
      <c r="D5807" s="34" t="s">
        <v>1503</v>
      </c>
      <c r="E5807" s="34" t="s">
        <v>857</v>
      </c>
      <c r="F5807" s="31">
        <v>15660.05</v>
      </c>
      <c r="G5807" s="31">
        <v>12832.05</v>
      </c>
      <c r="H5807" s="31">
        <v>2828</v>
      </c>
      <c r="I5807" s="31"/>
      <c r="J5807" s="36" t="s">
        <v>1937</v>
      </c>
      <c r="K5807" s="30" t="s">
        <v>1929</v>
      </c>
      <c r="L5807" s="9">
        <f>Таблица4[[#This Row],[Поступления]]/Таблица4[[#This Row],[Начисления]]</f>
        <v>0.81941309255079009</v>
      </c>
    </row>
    <row r="5808" spans="1:12" ht="15">
      <c r="A5808" s="47">
        <v>107266</v>
      </c>
      <c r="B5808" s="34" t="s">
        <v>1173</v>
      </c>
      <c r="C5808" s="34" t="s">
        <v>1174</v>
      </c>
      <c r="D5808" s="34" t="s">
        <v>1503</v>
      </c>
      <c r="E5808" s="34" t="s">
        <v>108</v>
      </c>
      <c r="F5808" s="31">
        <v>194858.55</v>
      </c>
      <c r="G5808" s="31">
        <v>147802.57</v>
      </c>
      <c r="H5808" s="31">
        <v>47055.979999999981</v>
      </c>
      <c r="I5808" s="31"/>
      <c r="J5808" s="36" t="s">
        <v>1937</v>
      </c>
      <c r="K5808" s="30" t="s">
        <v>1929</v>
      </c>
      <c r="L5808" s="9">
        <f>Таблица4[[#This Row],[Поступления]]/Таблица4[[#This Row],[Начисления]]</f>
        <v>0.75851211045140188</v>
      </c>
    </row>
    <row r="5809" spans="1:12" ht="15">
      <c r="A5809" s="47">
        <v>107267</v>
      </c>
      <c r="B5809" s="34" t="s">
        <v>1173</v>
      </c>
      <c r="C5809" s="34" t="s">
        <v>1174</v>
      </c>
      <c r="D5809" s="34" t="s">
        <v>1503</v>
      </c>
      <c r="E5809" s="34" t="s">
        <v>239</v>
      </c>
      <c r="F5809" s="31">
        <v>123816.79</v>
      </c>
      <c r="G5809" s="31">
        <v>70676.22</v>
      </c>
      <c r="H5809" s="31">
        <v>53140.569999999992</v>
      </c>
      <c r="I5809" s="31"/>
      <c r="J5809" s="36" t="s">
        <v>1937</v>
      </c>
      <c r="K5809" s="30" t="s">
        <v>1929</v>
      </c>
      <c r="L5809" s="9">
        <f>Таблица4[[#This Row],[Поступления]]/Таблица4[[#This Row],[Начисления]]</f>
        <v>0.5708128921772242</v>
      </c>
    </row>
    <row r="5810" spans="1:12" ht="15">
      <c r="A5810" s="47">
        <v>107268</v>
      </c>
      <c r="B5810" s="34" t="s">
        <v>1173</v>
      </c>
      <c r="C5810" s="34" t="s">
        <v>1174</v>
      </c>
      <c r="D5810" s="34" t="s">
        <v>1503</v>
      </c>
      <c r="E5810" s="34" t="s">
        <v>858</v>
      </c>
      <c r="F5810" s="31">
        <v>124713.11</v>
      </c>
      <c r="G5810" s="31">
        <v>104258.58</v>
      </c>
      <c r="H5810" s="31">
        <v>20454.53</v>
      </c>
      <c r="I5810" s="31"/>
      <c r="J5810" s="36" t="s">
        <v>1937</v>
      </c>
      <c r="K5810" s="30" t="s">
        <v>1929</v>
      </c>
      <c r="L5810" s="9">
        <f>Таблица4[[#This Row],[Поступления]]/Таблица4[[#This Row],[Начисления]]</f>
        <v>0.83598733124368396</v>
      </c>
    </row>
    <row r="5811" spans="1:12" ht="15">
      <c r="A5811" s="47">
        <v>107269</v>
      </c>
      <c r="B5811" s="34" t="s">
        <v>1173</v>
      </c>
      <c r="C5811" s="34" t="s">
        <v>1174</v>
      </c>
      <c r="D5811" s="34" t="s">
        <v>1503</v>
      </c>
      <c r="E5811" s="34" t="s">
        <v>859</v>
      </c>
      <c r="F5811" s="31">
        <v>122070.18</v>
      </c>
      <c r="G5811" s="31">
        <v>114962.76</v>
      </c>
      <c r="H5811" s="31">
        <v>7107.4199999999983</v>
      </c>
      <c r="I5811" s="31"/>
      <c r="J5811" s="36" t="s">
        <v>1937</v>
      </c>
      <c r="K5811" s="30" t="s">
        <v>1929</v>
      </c>
      <c r="L5811" s="9">
        <f>Таблица4[[#This Row],[Поступления]]/Таблица4[[#This Row],[Начисления]]</f>
        <v>0.94177595216128951</v>
      </c>
    </row>
    <row r="5812" spans="1:12" ht="15">
      <c r="A5812" s="47">
        <v>107271</v>
      </c>
      <c r="B5812" s="34" t="s">
        <v>1173</v>
      </c>
      <c r="C5812" s="34" t="s">
        <v>1174</v>
      </c>
      <c r="D5812" s="34" t="s">
        <v>1504</v>
      </c>
      <c r="E5812" s="34" t="s">
        <v>20</v>
      </c>
      <c r="F5812" s="31">
        <v>464205.11</v>
      </c>
      <c r="G5812" s="31">
        <v>452939.13</v>
      </c>
      <c r="H5812" s="31">
        <v>11265.979999999981</v>
      </c>
      <c r="I5812" s="31"/>
      <c r="J5812" s="36" t="s">
        <v>1937</v>
      </c>
      <c r="K5812" s="30" t="s">
        <v>1929</v>
      </c>
      <c r="L5812" s="9">
        <f>Таблица4[[#This Row],[Поступления]]/Таблица4[[#This Row],[Начисления]]</f>
        <v>0.97573059891563885</v>
      </c>
    </row>
    <row r="5813" spans="1:12" ht="15">
      <c r="A5813" s="47">
        <v>107273</v>
      </c>
      <c r="B5813" s="34" t="s">
        <v>1173</v>
      </c>
      <c r="C5813" s="34" t="s">
        <v>1174</v>
      </c>
      <c r="D5813" s="34" t="s">
        <v>1504</v>
      </c>
      <c r="E5813" s="34" t="s">
        <v>100</v>
      </c>
      <c r="F5813" s="31">
        <v>270290.82</v>
      </c>
      <c r="G5813" s="31">
        <v>208090.6</v>
      </c>
      <c r="H5813" s="31">
        <v>62200.22</v>
      </c>
      <c r="I5813" s="31"/>
      <c r="J5813" s="36" t="s">
        <v>1937</v>
      </c>
      <c r="K5813" s="30" t="s">
        <v>1929</v>
      </c>
      <c r="L5813" s="9">
        <f>Таблица4[[#This Row],[Поступления]]/Таблица4[[#This Row],[Начисления]]</f>
        <v>0.7698766831962699</v>
      </c>
    </row>
    <row r="5814" spans="1:12" ht="15">
      <c r="A5814" s="47">
        <v>107275</v>
      </c>
      <c r="B5814" s="34" t="s">
        <v>1173</v>
      </c>
      <c r="C5814" s="34" t="s">
        <v>1174</v>
      </c>
      <c r="D5814" s="34" t="s">
        <v>1504</v>
      </c>
      <c r="E5814" s="34" t="s">
        <v>30</v>
      </c>
      <c r="F5814" s="31">
        <v>297338.84999999998</v>
      </c>
      <c r="G5814" s="31">
        <v>271301.07</v>
      </c>
      <c r="H5814" s="31">
        <v>26037.77999999997</v>
      </c>
      <c r="I5814" s="31"/>
      <c r="J5814" s="36" t="s">
        <v>1937</v>
      </c>
      <c r="K5814" s="30" t="s">
        <v>1929</v>
      </c>
      <c r="L5814" s="9">
        <f>Таблица4[[#This Row],[Поступления]]/Таблица4[[#This Row],[Начисления]]</f>
        <v>0.91243061577725226</v>
      </c>
    </row>
    <row r="5815" spans="1:12" ht="15">
      <c r="A5815" s="47">
        <v>107276</v>
      </c>
      <c r="B5815" s="34" t="s">
        <v>1173</v>
      </c>
      <c r="C5815" s="34" t="s">
        <v>1174</v>
      </c>
      <c r="D5815" s="34" t="s">
        <v>1504</v>
      </c>
      <c r="E5815" s="34" t="s">
        <v>67</v>
      </c>
      <c r="F5815" s="31">
        <v>245698.04</v>
      </c>
      <c r="G5815" s="31">
        <v>243018.04</v>
      </c>
      <c r="H5815" s="31">
        <v>2680</v>
      </c>
      <c r="I5815" s="31"/>
      <c r="J5815" s="36" t="s">
        <v>1937</v>
      </c>
      <c r="K5815" s="30" t="s">
        <v>1929</v>
      </c>
      <c r="L5815" s="9">
        <f>Таблица4[[#This Row],[Поступления]]/Таблица4[[#This Row],[Начисления]]</f>
        <v>0.98909230207941423</v>
      </c>
    </row>
    <row r="5816" spans="1:12" ht="15">
      <c r="A5816" s="47">
        <v>107278</v>
      </c>
      <c r="B5816" s="34" t="s">
        <v>1173</v>
      </c>
      <c r="C5816" s="34" t="s">
        <v>1174</v>
      </c>
      <c r="D5816" s="34" t="s">
        <v>1504</v>
      </c>
      <c r="E5816" s="34" t="s">
        <v>27</v>
      </c>
      <c r="F5816" s="31">
        <v>414963.51</v>
      </c>
      <c r="G5816" s="31">
        <v>330567.95</v>
      </c>
      <c r="H5816" s="31">
        <v>84395.56</v>
      </c>
      <c r="I5816" s="31"/>
      <c r="J5816" s="36" t="s">
        <v>1937</v>
      </c>
      <c r="K5816" s="30" t="s">
        <v>1929</v>
      </c>
      <c r="L5816" s="9">
        <f>Таблица4[[#This Row],[Поступления]]/Таблица4[[#This Row],[Начисления]]</f>
        <v>0.79661932202183272</v>
      </c>
    </row>
    <row r="5817" spans="1:12" ht="15">
      <c r="A5817" s="47">
        <v>107279</v>
      </c>
      <c r="B5817" s="34" t="s">
        <v>1173</v>
      </c>
      <c r="C5817" s="34" t="s">
        <v>1174</v>
      </c>
      <c r="D5817" s="34" t="s">
        <v>1504</v>
      </c>
      <c r="E5817" s="34" t="s">
        <v>68</v>
      </c>
      <c r="F5817" s="31">
        <v>262398.09999999998</v>
      </c>
      <c r="G5817" s="31">
        <v>230563.98</v>
      </c>
      <c r="H5817" s="31">
        <v>31834.119999999966</v>
      </c>
      <c r="I5817" s="31"/>
      <c r="J5817" s="36" t="s">
        <v>1937</v>
      </c>
      <c r="K5817" s="30" t="s">
        <v>1929</v>
      </c>
      <c r="L5817" s="9">
        <f>Таблица4[[#This Row],[Поступления]]/Таблица4[[#This Row],[Начисления]]</f>
        <v>0.87868006666206822</v>
      </c>
    </row>
    <row r="5818" spans="1:12" ht="15">
      <c r="A5818" s="47">
        <v>107280</v>
      </c>
      <c r="B5818" s="34" t="s">
        <v>1173</v>
      </c>
      <c r="C5818" s="34" t="s">
        <v>1174</v>
      </c>
      <c r="D5818" s="34" t="s">
        <v>1504</v>
      </c>
      <c r="E5818" s="34" t="s">
        <v>6</v>
      </c>
      <c r="F5818" s="31">
        <v>1248313.98</v>
      </c>
      <c r="G5818" s="31">
        <v>1180211.23</v>
      </c>
      <c r="H5818" s="31">
        <v>68102.75</v>
      </c>
      <c r="I5818" s="31"/>
      <c r="J5818" s="36" t="s">
        <v>1937</v>
      </c>
      <c r="K5818" s="30" t="s">
        <v>1929</v>
      </c>
      <c r="L5818" s="9">
        <f>Таблица4[[#This Row],[Поступления]]/Таблица4[[#This Row],[Начисления]]</f>
        <v>0.94544421428333281</v>
      </c>
    </row>
    <row r="5819" spans="1:12" ht="15">
      <c r="A5819" s="47">
        <v>107281</v>
      </c>
      <c r="B5819" s="34" t="s">
        <v>1173</v>
      </c>
      <c r="C5819" s="34" t="s">
        <v>1174</v>
      </c>
      <c r="D5819" s="34" t="s">
        <v>1504</v>
      </c>
      <c r="E5819" s="34" t="s">
        <v>7</v>
      </c>
      <c r="F5819" s="31">
        <v>1649689.35</v>
      </c>
      <c r="G5819" s="31">
        <v>1592882.57</v>
      </c>
      <c r="H5819" s="31">
        <v>56806.780000000028</v>
      </c>
      <c r="I5819" s="31"/>
      <c r="J5819" s="36" t="s">
        <v>1937</v>
      </c>
      <c r="K5819" s="30" t="s">
        <v>1929</v>
      </c>
      <c r="L5819" s="9">
        <f>Таблица4[[#This Row],[Поступления]]/Таблица4[[#This Row],[Начисления]]</f>
        <v>0.96556516534461467</v>
      </c>
    </row>
    <row r="5820" spans="1:12" ht="15">
      <c r="A5820" s="47">
        <v>107282</v>
      </c>
      <c r="B5820" s="34" t="s">
        <v>1173</v>
      </c>
      <c r="C5820" s="34" t="s">
        <v>1174</v>
      </c>
      <c r="D5820" s="34" t="s">
        <v>1504</v>
      </c>
      <c r="E5820" s="34" t="s">
        <v>8</v>
      </c>
      <c r="F5820" s="31">
        <v>159597.26</v>
      </c>
      <c r="G5820" s="31">
        <v>115611.39</v>
      </c>
      <c r="H5820" s="31">
        <v>43985.87000000001</v>
      </c>
      <c r="I5820" s="31"/>
      <c r="J5820" s="36" t="s">
        <v>1937</v>
      </c>
      <c r="K5820" s="30" t="s">
        <v>1929</v>
      </c>
      <c r="L5820" s="9">
        <f>Таблица4[[#This Row],[Поступления]]/Таблица4[[#This Row],[Начисления]]</f>
        <v>0.7243945792051818</v>
      </c>
    </row>
    <row r="5821" spans="1:12" ht="15">
      <c r="A5821" s="47">
        <v>107283</v>
      </c>
      <c r="B5821" s="34" t="s">
        <v>1173</v>
      </c>
      <c r="C5821" s="34" t="s">
        <v>1174</v>
      </c>
      <c r="D5821" s="34" t="s">
        <v>1504</v>
      </c>
      <c r="E5821" s="34" t="s">
        <v>10</v>
      </c>
      <c r="F5821" s="31">
        <v>1254025.42</v>
      </c>
      <c r="G5821" s="31">
        <v>1188383.26</v>
      </c>
      <c r="H5821" s="31">
        <v>65642.159999999916</v>
      </c>
      <c r="I5821" s="31"/>
      <c r="J5821" s="36" t="s">
        <v>1937</v>
      </c>
      <c r="K5821" s="30" t="s">
        <v>1930</v>
      </c>
      <c r="L5821" s="9">
        <f>Таблица4[[#This Row],[Поступления]]/Таблица4[[#This Row],[Начисления]]</f>
        <v>0.94765484099995367</v>
      </c>
    </row>
    <row r="5822" spans="1:12" ht="15">
      <c r="A5822" s="47">
        <v>107284</v>
      </c>
      <c r="B5822" s="34" t="s">
        <v>1173</v>
      </c>
      <c r="C5822" s="34" t="s">
        <v>1174</v>
      </c>
      <c r="D5822" s="34" t="s">
        <v>1504</v>
      </c>
      <c r="E5822" s="34" t="s">
        <v>12</v>
      </c>
      <c r="F5822" s="31">
        <v>3077455.58</v>
      </c>
      <c r="G5822" s="31">
        <v>3004630.15</v>
      </c>
      <c r="H5822" s="31">
        <v>72825.430000000168</v>
      </c>
      <c r="I5822" s="31"/>
      <c r="J5822" s="36" t="s">
        <v>1937</v>
      </c>
      <c r="K5822" s="30" t="s">
        <v>1930</v>
      </c>
      <c r="L5822" s="9">
        <f>Таблица4[[#This Row],[Поступления]]/Таблица4[[#This Row],[Начисления]]</f>
        <v>0.97633583065397156</v>
      </c>
    </row>
    <row r="5823" spans="1:12" ht="15">
      <c r="A5823" s="47">
        <v>107285</v>
      </c>
      <c r="B5823" s="34" t="s">
        <v>1173</v>
      </c>
      <c r="C5823" s="34" t="s">
        <v>1174</v>
      </c>
      <c r="D5823" s="34" t="s">
        <v>1504</v>
      </c>
      <c r="E5823" s="34" t="s">
        <v>73</v>
      </c>
      <c r="F5823" s="31">
        <v>2491197.4300000002</v>
      </c>
      <c r="G5823" s="31">
        <v>2327498.39</v>
      </c>
      <c r="H5823" s="31">
        <v>163699.04000000004</v>
      </c>
      <c r="I5823" s="31"/>
      <c r="J5823" s="36" t="s">
        <v>1937</v>
      </c>
      <c r="K5823" s="30" t="s">
        <v>1929</v>
      </c>
      <c r="L5823" s="9">
        <f>Таблица4[[#This Row],[Поступления]]/Таблица4[[#This Row],[Начисления]]</f>
        <v>0.93428901377760332</v>
      </c>
    </row>
    <row r="5824" spans="1:12" ht="15">
      <c r="A5824" s="47">
        <v>107286</v>
      </c>
      <c r="B5824" s="34" t="s">
        <v>1173</v>
      </c>
      <c r="C5824" s="34" t="s">
        <v>1174</v>
      </c>
      <c r="D5824" s="34" t="s">
        <v>1504</v>
      </c>
      <c r="E5824" s="34" t="s">
        <v>339</v>
      </c>
      <c r="F5824" s="31">
        <v>116594.55</v>
      </c>
      <c r="G5824" s="31">
        <v>74368.78</v>
      </c>
      <c r="H5824" s="31">
        <v>42225.770000000004</v>
      </c>
      <c r="I5824" s="31"/>
      <c r="J5824" s="36" t="s">
        <v>1937</v>
      </c>
      <c r="K5824" s="30" t="s">
        <v>1929</v>
      </c>
      <c r="L5824" s="9">
        <f>Таблица4[[#This Row],[Поступления]]/Таблица4[[#This Row],[Начисления]]</f>
        <v>0.63784096254927869</v>
      </c>
    </row>
    <row r="5825" spans="1:12" ht="15">
      <c r="A5825" s="47">
        <v>107287</v>
      </c>
      <c r="B5825" s="34" t="s">
        <v>1173</v>
      </c>
      <c r="C5825" s="34" t="s">
        <v>1174</v>
      </c>
      <c r="D5825" s="34" t="s">
        <v>1505</v>
      </c>
      <c r="E5825" s="34" t="s">
        <v>19</v>
      </c>
      <c r="F5825" s="31">
        <v>1672677.14</v>
      </c>
      <c r="G5825" s="31">
        <v>1553028.57</v>
      </c>
      <c r="H5825" s="31">
        <v>119648.56999999983</v>
      </c>
      <c r="I5825" s="31"/>
      <c r="J5825" s="36" t="s">
        <v>1938</v>
      </c>
      <c r="K5825" s="30" t="s">
        <v>1930</v>
      </c>
      <c r="L5825" s="9">
        <f>Таблица4[[#This Row],[Поступления]]/Таблица4[[#This Row],[Начисления]]</f>
        <v>0.92846881975083373</v>
      </c>
    </row>
    <row r="5826" spans="1:12" ht="15">
      <c r="A5826" s="47">
        <v>107288</v>
      </c>
      <c r="B5826" s="34" t="s">
        <v>1173</v>
      </c>
      <c r="C5826" s="34" t="s">
        <v>1174</v>
      </c>
      <c r="D5826" s="34" t="s">
        <v>1505</v>
      </c>
      <c r="E5826" s="34" t="s">
        <v>21</v>
      </c>
      <c r="F5826" s="31">
        <v>1640011.5</v>
      </c>
      <c r="G5826" s="31">
        <v>1502983.06</v>
      </c>
      <c r="H5826" s="31">
        <v>137028.43999999994</v>
      </c>
      <c r="I5826" s="31"/>
      <c r="J5826" s="36" t="s">
        <v>1938</v>
      </c>
      <c r="K5826" s="30" t="s">
        <v>1930</v>
      </c>
      <c r="L5826" s="9">
        <f>Таблица4[[#This Row],[Поступления]]/Таблица4[[#This Row],[Начисления]]</f>
        <v>0.91644665906306144</v>
      </c>
    </row>
    <row r="5827" spans="1:12" ht="15">
      <c r="A5827" s="47">
        <v>107289</v>
      </c>
      <c r="B5827" s="34" t="s">
        <v>1173</v>
      </c>
      <c r="C5827" s="34" t="s">
        <v>1174</v>
      </c>
      <c r="D5827" s="34" t="s">
        <v>1505</v>
      </c>
      <c r="E5827" s="34" t="s">
        <v>100</v>
      </c>
      <c r="F5827" s="31">
        <v>5328919.99</v>
      </c>
      <c r="G5827" s="31">
        <v>5035108.5</v>
      </c>
      <c r="H5827" s="31">
        <v>293811.49000000022</v>
      </c>
      <c r="I5827" s="31"/>
      <c r="J5827" s="36" t="s">
        <v>1938</v>
      </c>
      <c r="K5827" s="30" t="s">
        <v>1929</v>
      </c>
      <c r="L5827" s="9">
        <f>Таблица4[[#This Row],[Поступления]]/Таблица4[[#This Row],[Начисления]]</f>
        <v>0.94486472107831365</v>
      </c>
    </row>
    <row r="5828" spans="1:12" ht="15">
      <c r="A5828" s="47">
        <v>107290</v>
      </c>
      <c r="B5828" s="34" t="s">
        <v>1173</v>
      </c>
      <c r="C5828" s="34" t="s">
        <v>1174</v>
      </c>
      <c r="D5828" s="34" t="s">
        <v>1505</v>
      </c>
      <c r="E5828" s="34" t="s">
        <v>34</v>
      </c>
      <c r="F5828" s="31">
        <v>5300783.37</v>
      </c>
      <c r="G5828" s="31">
        <v>4880624.9800000004</v>
      </c>
      <c r="H5828" s="31">
        <v>420158.38999999966</v>
      </c>
      <c r="I5828" s="31"/>
      <c r="J5828" s="36" t="s">
        <v>1938</v>
      </c>
      <c r="K5828" s="30" t="s">
        <v>1930</v>
      </c>
      <c r="L5828" s="9">
        <f>Таблица4[[#This Row],[Поступления]]/Таблица4[[#This Row],[Начисления]]</f>
        <v>0.92073654766238833</v>
      </c>
    </row>
    <row r="5829" spans="1:12" ht="15">
      <c r="A5829" s="47">
        <v>107291</v>
      </c>
      <c r="B5829" s="34" t="s">
        <v>1173</v>
      </c>
      <c r="C5829" s="34" t="s">
        <v>1174</v>
      </c>
      <c r="D5829" s="34" t="s">
        <v>1505</v>
      </c>
      <c r="E5829" s="34" t="s">
        <v>67</v>
      </c>
      <c r="F5829" s="31">
        <v>5259807.78</v>
      </c>
      <c r="G5829" s="31">
        <v>4924393.71</v>
      </c>
      <c r="H5829" s="31">
        <v>335414.0700000003</v>
      </c>
      <c r="I5829" s="31"/>
      <c r="J5829" s="36" t="s">
        <v>1938</v>
      </c>
      <c r="K5829" s="30" t="s">
        <v>1930</v>
      </c>
      <c r="L5829" s="9">
        <f>Таблица4[[#This Row],[Поступления]]/Таблица4[[#This Row],[Начисления]]</f>
        <v>0.93623073617340435</v>
      </c>
    </row>
    <row r="5830" spans="1:12" ht="15">
      <c r="A5830" s="47">
        <v>107292</v>
      </c>
      <c r="B5830" s="34" t="s">
        <v>1173</v>
      </c>
      <c r="C5830" s="34" t="s">
        <v>1174</v>
      </c>
      <c r="D5830" s="34" t="s">
        <v>1505</v>
      </c>
      <c r="E5830" s="34" t="s">
        <v>22</v>
      </c>
      <c r="F5830" s="31">
        <v>5990155.7699999996</v>
      </c>
      <c r="G5830" s="31">
        <v>5276921.8099999996</v>
      </c>
      <c r="H5830" s="31">
        <v>713233.96</v>
      </c>
      <c r="I5830" s="31"/>
      <c r="J5830" s="36" t="s">
        <v>1938</v>
      </c>
      <c r="K5830" s="30" t="s">
        <v>1930</v>
      </c>
      <c r="L5830" s="9">
        <f>Таблица4[[#This Row],[Поступления]]/Таблица4[[#This Row],[Начисления]]</f>
        <v>0.88093231839278197</v>
      </c>
    </row>
    <row r="5831" spans="1:12" ht="15">
      <c r="A5831" s="47">
        <v>107293</v>
      </c>
      <c r="B5831" s="34" t="s">
        <v>1173</v>
      </c>
      <c r="C5831" s="34" t="s">
        <v>1174</v>
      </c>
      <c r="D5831" s="34" t="s">
        <v>1505</v>
      </c>
      <c r="E5831" s="34" t="s">
        <v>70</v>
      </c>
      <c r="F5831" s="31">
        <v>753708.21</v>
      </c>
      <c r="G5831" s="31">
        <v>662533.44999999995</v>
      </c>
      <c r="H5831" s="31">
        <v>91174.760000000009</v>
      </c>
      <c r="I5831" s="31"/>
      <c r="J5831" s="36" t="s">
        <v>1938</v>
      </c>
      <c r="K5831" s="30" t="s">
        <v>1930</v>
      </c>
      <c r="L5831" s="9">
        <f>Таблица4[[#This Row],[Поступления]]/Таблица4[[#This Row],[Начисления]]</f>
        <v>0.87903175421161994</v>
      </c>
    </row>
    <row r="5832" spans="1:12" ht="15">
      <c r="A5832" s="47">
        <v>107294</v>
      </c>
      <c r="B5832" s="34" t="s">
        <v>1173</v>
      </c>
      <c r="C5832" s="34" t="s">
        <v>1174</v>
      </c>
      <c r="D5832" s="34" t="s">
        <v>1505</v>
      </c>
      <c r="E5832" s="34" t="s">
        <v>7</v>
      </c>
      <c r="F5832" s="31">
        <v>709202.29</v>
      </c>
      <c r="G5832" s="31">
        <v>676985.13</v>
      </c>
      <c r="H5832" s="31">
        <v>32217.160000000033</v>
      </c>
      <c r="I5832" s="31"/>
      <c r="J5832" s="36" t="s">
        <v>1938</v>
      </c>
      <c r="K5832" s="30" t="s">
        <v>1929</v>
      </c>
      <c r="L5832" s="9">
        <f>Таблица4[[#This Row],[Поступления]]/Таблица4[[#This Row],[Начисления]]</f>
        <v>0.95457267911529164</v>
      </c>
    </row>
    <row r="5833" spans="1:12" ht="15">
      <c r="A5833" s="47">
        <v>107295</v>
      </c>
      <c r="B5833" s="34" t="s">
        <v>1173</v>
      </c>
      <c r="C5833" s="34" t="s">
        <v>1174</v>
      </c>
      <c r="D5833" s="34" t="s">
        <v>1505</v>
      </c>
      <c r="E5833" s="34" t="s">
        <v>9</v>
      </c>
      <c r="F5833" s="31">
        <v>785193.61</v>
      </c>
      <c r="G5833" s="31">
        <v>648166.47</v>
      </c>
      <c r="H5833" s="31">
        <v>137027.14000000001</v>
      </c>
      <c r="I5833" s="31"/>
      <c r="J5833" s="36" t="s">
        <v>1938</v>
      </c>
      <c r="K5833" s="30" t="s">
        <v>1929</v>
      </c>
      <c r="L5833" s="9">
        <f>Таблица4[[#This Row],[Поступления]]/Таблица4[[#This Row],[Начисления]]</f>
        <v>0.82548617531413682</v>
      </c>
    </row>
    <row r="5834" spans="1:12" ht="15">
      <c r="A5834" s="47">
        <v>107296</v>
      </c>
      <c r="B5834" s="34" t="s">
        <v>1173</v>
      </c>
      <c r="C5834" s="34" t="s">
        <v>1174</v>
      </c>
      <c r="D5834" s="34" t="s">
        <v>1505</v>
      </c>
      <c r="E5834" s="34" t="s">
        <v>11</v>
      </c>
      <c r="F5834" s="31">
        <v>708770.17</v>
      </c>
      <c r="G5834" s="31">
        <v>669150.54</v>
      </c>
      <c r="H5834" s="31">
        <v>39619.630000000005</v>
      </c>
      <c r="I5834" s="31"/>
      <c r="J5834" s="36" t="s">
        <v>1938</v>
      </c>
      <c r="K5834" s="30" t="s">
        <v>1929</v>
      </c>
      <c r="L5834" s="9">
        <f>Таблица4[[#This Row],[Поступления]]/Таблица4[[#This Row],[Начисления]]</f>
        <v>0.94410087828611633</v>
      </c>
    </row>
    <row r="5835" spans="1:12" ht="15">
      <c r="A5835" s="47">
        <v>107297</v>
      </c>
      <c r="B5835" s="34" t="s">
        <v>1173</v>
      </c>
      <c r="C5835" s="34" t="s">
        <v>1174</v>
      </c>
      <c r="D5835" s="34" t="s">
        <v>1505</v>
      </c>
      <c r="E5835" s="34" t="s">
        <v>13</v>
      </c>
      <c r="F5835" s="31">
        <v>624369.07999999996</v>
      </c>
      <c r="G5835" s="31">
        <v>491525.53</v>
      </c>
      <c r="H5835" s="31">
        <v>132843.54999999993</v>
      </c>
      <c r="I5835" s="31"/>
      <c r="J5835" s="36" t="s">
        <v>1938</v>
      </c>
      <c r="K5835" s="30" t="s">
        <v>1929</v>
      </c>
      <c r="L5835" s="9">
        <f>Таблица4[[#This Row],[Поступления]]/Таблица4[[#This Row],[Начисления]]</f>
        <v>0.78723554023527242</v>
      </c>
    </row>
    <row r="5836" spans="1:12" ht="15">
      <c r="A5836" s="47">
        <v>107298</v>
      </c>
      <c r="B5836" s="34" t="s">
        <v>1173</v>
      </c>
      <c r="C5836" s="34" t="s">
        <v>1174</v>
      </c>
      <c r="D5836" s="34" t="s">
        <v>1505</v>
      </c>
      <c r="E5836" s="34" t="s">
        <v>96</v>
      </c>
      <c r="F5836" s="31">
        <v>710893.89</v>
      </c>
      <c r="G5836" s="31">
        <v>677639.18</v>
      </c>
      <c r="H5836" s="31">
        <v>33254.709999999963</v>
      </c>
      <c r="I5836" s="31"/>
      <c r="J5836" s="36" t="s">
        <v>1938</v>
      </c>
      <c r="K5836" s="30" t="s">
        <v>1929</v>
      </c>
      <c r="L5836" s="9">
        <f>Таблица4[[#This Row],[Поступления]]/Таблица4[[#This Row],[Начисления]]</f>
        <v>0.95322127469684681</v>
      </c>
    </row>
    <row r="5837" spans="1:12" ht="15">
      <c r="A5837" s="47">
        <v>107301</v>
      </c>
      <c r="B5837" s="34" t="s">
        <v>1173</v>
      </c>
      <c r="C5837" s="34" t="s">
        <v>1174</v>
      </c>
      <c r="D5837" s="34" t="s">
        <v>1505</v>
      </c>
      <c r="E5837" s="34" t="s">
        <v>39</v>
      </c>
      <c r="F5837" s="31">
        <v>1337293.06</v>
      </c>
      <c r="G5837" s="31">
        <v>1235493.8400000001</v>
      </c>
      <c r="H5837" s="31">
        <v>101799.21999999997</v>
      </c>
      <c r="I5837" s="31"/>
      <c r="J5837" s="36" t="s">
        <v>1938</v>
      </c>
      <c r="K5837" s="30" t="s">
        <v>1930</v>
      </c>
      <c r="L5837" s="9">
        <f>Таблица4[[#This Row],[Поступления]]/Таблица4[[#This Row],[Начисления]]</f>
        <v>0.92387665572720468</v>
      </c>
    </row>
    <row r="5838" spans="1:12" ht="15">
      <c r="A5838" s="47">
        <v>107302</v>
      </c>
      <c r="B5838" s="34" t="s">
        <v>1173</v>
      </c>
      <c r="C5838" s="34" t="s">
        <v>1174</v>
      </c>
      <c r="D5838" s="34" t="s">
        <v>1505</v>
      </c>
      <c r="E5838" s="34" t="s">
        <v>40</v>
      </c>
      <c r="F5838" s="31">
        <v>964059.14</v>
      </c>
      <c r="G5838" s="31">
        <v>883679.63</v>
      </c>
      <c r="H5838" s="31">
        <v>80379.510000000009</v>
      </c>
      <c r="I5838" s="31"/>
      <c r="J5838" s="36" t="s">
        <v>1938</v>
      </c>
      <c r="K5838" s="30" t="s">
        <v>1930</v>
      </c>
      <c r="L5838" s="9">
        <f>Таблица4[[#This Row],[Поступления]]/Таблица4[[#This Row],[Начисления]]</f>
        <v>0.91662388056400768</v>
      </c>
    </row>
    <row r="5839" spans="1:12" ht="15">
      <c r="A5839" s="47">
        <v>107303</v>
      </c>
      <c r="B5839" s="34" t="s">
        <v>1173</v>
      </c>
      <c r="C5839" s="34" t="s">
        <v>1174</v>
      </c>
      <c r="D5839" s="34" t="s">
        <v>1505</v>
      </c>
      <c r="E5839" s="34" t="s">
        <v>41</v>
      </c>
      <c r="F5839" s="31">
        <v>993126.63</v>
      </c>
      <c r="G5839" s="31">
        <v>944363.86</v>
      </c>
      <c r="H5839" s="31">
        <v>48762.770000000019</v>
      </c>
      <c r="I5839" s="31"/>
      <c r="J5839" s="36" t="s">
        <v>1938</v>
      </c>
      <c r="K5839" s="30" t="s">
        <v>1930</v>
      </c>
      <c r="L5839" s="9">
        <f>Таблица4[[#This Row],[Поступления]]/Таблица4[[#This Row],[Начисления]]</f>
        <v>0.95089974578569103</v>
      </c>
    </row>
    <row r="5840" spans="1:12" ht="15">
      <c r="A5840" s="47">
        <v>107304</v>
      </c>
      <c r="B5840" s="34" t="s">
        <v>1173</v>
      </c>
      <c r="C5840" s="34" t="s">
        <v>1174</v>
      </c>
      <c r="D5840" s="34" t="s">
        <v>1505</v>
      </c>
      <c r="E5840" s="34" t="s">
        <v>44</v>
      </c>
      <c r="F5840" s="31">
        <v>976843.23</v>
      </c>
      <c r="G5840" s="31">
        <v>919719.11</v>
      </c>
      <c r="H5840" s="31">
        <v>57124.119999999995</v>
      </c>
      <c r="I5840" s="31"/>
      <c r="J5840" s="36" t="s">
        <v>1938</v>
      </c>
      <c r="K5840" s="30" t="s">
        <v>1929</v>
      </c>
      <c r="L5840" s="9">
        <f>Таблица4[[#This Row],[Поступления]]/Таблица4[[#This Row],[Начисления]]</f>
        <v>0.9415217117285033</v>
      </c>
    </row>
    <row r="5841" spans="1:12" ht="15">
      <c r="A5841" s="47">
        <v>107305</v>
      </c>
      <c r="B5841" s="34" t="s">
        <v>1173</v>
      </c>
      <c r="C5841" s="34" t="s">
        <v>1174</v>
      </c>
      <c r="D5841" s="34" t="s">
        <v>1505</v>
      </c>
      <c r="E5841" s="34" t="s">
        <v>45</v>
      </c>
      <c r="F5841" s="31">
        <v>1344893.73</v>
      </c>
      <c r="G5841" s="31">
        <v>1323060.6399999999</v>
      </c>
      <c r="H5841" s="31">
        <v>21833.090000000084</v>
      </c>
      <c r="I5841" s="31"/>
      <c r="J5841" s="36" t="s">
        <v>1938</v>
      </c>
      <c r="K5841" s="30" t="s">
        <v>1929</v>
      </c>
      <c r="L5841" s="9">
        <f>Таблица4[[#This Row],[Поступления]]/Таблица4[[#This Row],[Начисления]]</f>
        <v>0.98376593665880196</v>
      </c>
    </row>
    <row r="5842" spans="1:12" ht="15">
      <c r="A5842" s="47">
        <v>107306</v>
      </c>
      <c r="B5842" s="34" t="s">
        <v>1173</v>
      </c>
      <c r="C5842" s="34" t="s">
        <v>1174</v>
      </c>
      <c r="D5842" s="34" t="s">
        <v>1505</v>
      </c>
      <c r="E5842" s="34" t="s">
        <v>46</v>
      </c>
      <c r="F5842" s="31">
        <v>1336926.05</v>
      </c>
      <c r="G5842" s="31">
        <v>1274398.04</v>
      </c>
      <c r="H5842" s="31">
        <v>62528.010000000009</v>
      </c>
      <c r="I5842" s="31"/>
      <c r="J5842" s="36" t="s">
        <v>1938</v>
      </c>
      <c r="K5842" s="30" t="s">
        <v>1930</v>
      </c>
      <c r="L5842" s="9">
        <f>Таблица4[[#This Row],[Поступления]]/Таблица4[[#This Row],[Начисления]]</f>
        <v>0.95323001597582757</v>
      </c>
    </row>
    <row r="5843" spans="1:12" ht="15">
      <c r="A5843" s="47">
        <v>107307</v>
      </c>
      <c r="B5843" s="34" t="s">
        <v>1173</v>
      </c>
      <c r="C5843" s="34" t="s">
        <v>1174</v>
      </c>
      <c r="D5843" s="34" t="s">
        <v>1505</v>
      </c>
      <c r="E5843" s="34" t="s">
        <v>47</v>
      </c>
      <c r="F5843" s="31">
        <v>1339228.67</v>
      </c>
      <c r="G5843" s="31">
        <v>1219979.1100000001</v>
      </c>
      <c r="H5843" s="31">
        <v>119249.55999999982</v>
      </c>
      <c r="I5843" s="31"/>
      <c r="J5843" s="36" t="s">
        <v>1938</v>
      </c>
      <c r="K5843" s="30" t="s">
        <v>1929</v>
      </c>
      <c r="L5843" s="9">
        <f>Таблица4[[#This Row],[Поступления]]/Таблица4[[#This Row],[Начисления]]</f>
        <v>0.91095653589913073</v>
      </c>
    </row>
    <row r="5844" spans="1:12" ht="15">
      <c r="A5844" s="47">
        <v>107308</v>
      </c>
      <c r="B5844" s="34" t="s">
        <v>1173</v>
      </c>
      <c r="C5844" s="34" t="s">
        <v>1174</v>
      </c>
      <c r="D5844" s="34" t="s">
        <v>1505</v>
      </c>
      <c r="E5844" s="34" t="s">
        <v>860</v>
      </c>
      <c r="F5844" s="31">
        <v>2225672.58</v>
      </c>
      <c r="G5844" s="31">
        <v>2110760.7200000002</v>
      </c>
      <c r="H5844" s="31">
        <v>114911.85999999987</v>
      </c>
      <c r="I5844" s="31"/>
      <c r="J5844" s="36" t="s">
        <v>1938</v>
      </c>
      <c r="K5844" s="30" t="s">
        <v>1930</v>
      </c>
      <c r="L5844" s="9">
        <f>Таблица4[[#This Row],[Поступления]]/Таблица4[[#This Row],[Начисления]]</f>
        <v>0.94836982715579854</v>
      </c>
    </row>
    <row r="5845" spans="1:12" ht="15">
      <c r="A5845" s="47">
        <v>107309</v>
      </c>
      <c r="B5845" s="34" t="s">
        <v>1173</v>
      </c>
      <c r="C5845" s="34" t="s">
        <v>1174</v>
      </c>
      <c r="D5845" s="34" t="s">
        <v>1230</v>
      </c>
      <c r="E5845" s="34" t="s">
        <v>101</v>
      </c>
      <c r="F5845" s="31">
        <v>505915.2</v>
      </c>
      <c r="G5845" s="31">
        <v>433108.46</v>
      </c>
      <c r="H5845" s="31">
        <v>72806.739999999991</v>
      </c>
      <c r="I5845" s="31"/>
      <c r="J5845" s="36" t="s">
        <v>1931</v>
      </c>
      <c r="K5845" s="30" t="s">
        <v>1929</v>
      </c>
      <c r="L5845" s="9">
        <f>Таблица4[[#This Row],[Поступления]]/Таблица4[[#This Row],[Начисления]]</f>
        <v>0.85608904417182963</v>
      </c>
    </row>
    <row r="5846" spans="1:12" ht="15">
      <c r="A5846" s="47">
        <v>107310</v>
      </c>
      <c r="B5846" s="34" t="s">
        <v>1173</v>
      </c>
      <c r="C5846" s="34" t="s">
        <v>1174</v>
      </c>
      <c r="D5846" s="34" t="s">
        <v>1251</v>
      </c>
      <c r="E5846" s="34" t="s">
        <v>19</v>
      </c>
      <c r="F5846" s="31">
        <v>2058319.86</v>
      </c>
      <c r="G5846" s="31">
        <v>1880030.32</v>
      </c>
      <c r="H5846" s="31">
        <v>178289.54000000004</v>
      </c>
      <c r="I5846" s="31"/>
      <c r="J5846" s="36" t="s">
        <v>1931</v>
      </c>
      <c r="K5846" s="30" t="s">
        <v>1929</v>
      </c>
      <c r="L5846" s="9">
        <f>Таблица4[[#This Row],[Поступления]]/Таблица4[[#This Row],[Начисления]]</f>
        <v>0.91338103301398454</v>
      </c>
    </row>
    <row r="5847" spans="1:12" ht="15">
      <c r="A5847" s="47">
        <v>107311</v>
      </c>
      <c r="B5847" s="34" t="s">
        <v>1173</v>
      </c>
      <c r="C5847" s="34" t="s">
        <v>1174</v>
      </c>
      <c r="D5847" s="34" t="s">
        <v>1251</v>
      </c>
      <c r="E5847" s="34" t="s">
        <v>20</v>
      </c>
      <c r="F5847" s="31">
        <v>2188764.69</v>
      </c>
      <c r="G5847" s="31">
        <v>2076622.72</v>
      </c>
      <c r="H5847" s="31">
        <v>112141.96999999997</v>
      </c>
      <c r="I5847" s="31"/>
      <c r="J5847" s="36" t="s">
        <v>1931</v>
      </c>
      <c r="K5847" s="30" t="s">
        <v>1929</v>
      </c>
      <c r="L5847" s="9">
        <f>Таблица4[[#This Row],[Поступления]]/Таблица4[[#This Row],[Начисления]]</f>
        <v>0.94876472079783047</v>
      </c>
    </row>
    <row r="5848" spans="1:12" ht="15">
      <c r="A5848" s="47">
        <v>107313</v>
      </c>
      <c r="B5848" s="34" t="s">
        <v>1173</v>
      </c>
      <c r="C5848" s="34" t="s">
        <v>1174</v>
      </c>
      <c r="D5848" s="34" t="s">
        <v>1506</v>
      </c>
      <c r="E5848" s="34" t="s">
        <v>22</v>
      </c>
      <c r="F5848" s="31">
        <v>130094.38</v>
      </c>
      <c r="G5848" s="31">
        <v>105978.44</v>
      </c>
      <c r="H5848" s="31">
        <v>24115.940000000002</v>
      </c>
      <c r="I5848" s="31"/>
      <c r="J5848" s="36" t="s">
        <v>1932</v>
      </c>
      <c r="K5848" s="30" t="s">
        <v>1929</v>
      </c>
      <c r="L5848" s="9">
        <f>Таблица4[[#This Row],[Поступления]]/Таблица4[[#This Row],[Начисления]]</f>
        <v>0.81462734977483264</v>
      </c>
    </row>
    <row r="5849" spans="1:12" ht="15">
      <c r="A5849" s="47">
        <v>107314</v>
      </c>
      <c r="B5849" s="34" t="s">
        <v>1173</v>
      </c>
      <c r="C5849" s="34" t="s">
        <v>1174</v>
      </c>
      <c r="D5849" s="34" t="s">
        <v>1506</v>
      </c>
      <c r="E5849" s="34" t="s">
        <v>68</v>
      </c>
      <c r="F5849" s="31">
        <v>128065.25</v>
      </c>
      <c r="G5849" s="31">
        <v>127202.38</v>
      </c>
      <c r="H5849" s="31">
        <v>862.86999999999534</v>
      </c>
      <c r="I5849" s="31"/>
      <c r="J5849" s="36" t="s">
        <v>1932</v>
      </c>
      <c r="K5849" s="30" t="s">
        <v>1929</v>
      </c>
      <c r="L5849" s="9">
        <f>Таблица4[[#This Row],[Поступления]]/Таблица4[[#This Row],[Начисления]]</f>
        <v>0.99326226279181906</v>
      </c>
    </row>
    <row r="5850" spans="1:12" ht="15">
      <c r="A5850" s="47">
        <v>107315</v>
      </c>
      <c r="B5850" s="34" t="s">
        <v>1173</v>
      </c>
      <c r="C5850" s="34" t="s">
        <v>1174</v>
      </c>
      <c r="D5850" s="34" t="s">
        <v>1506</v>
      </c>
      <c r="E5850" s="34" t="s">
        <v>69</v>
      </c>
      <c r="F5850" s="31">
        <v>136136.82999999999</v>
      </c>
      <c r="G5850" s="31">
        <v>115060.01</v>
      </c>
      <c r="H5850" s="31">
        <v>21076.819999999992</v>
      </c>
      <c r="I5850" s="31"/>
      <c r="J5850" s="36" t="s">
        <v>1932</v>
      </c>
      <c r="K5850" s="30" t="s">
        <v>1929</v>
      </c>
      <c r="L5850" s="9">
        <f>Таблица4[[#This Row],[Поступления]]/Таблица4[[#This Row],[Начисления]]</f>
        <v>0.845179148067426</v>
      </c>
    </row>
    <row r="5851" spans="1:12" ht="15">
      <c r="A5851" s="47">
        <v>107316</v>
      </c>
      <c r="B5851" s="34" t="s">
        <v>1173</v>
      </c>
      <c r="C5851" s="34" t="s">
        <v>1174</v>
      </c>
      <c r="D5851" s="34" t="s">
        <v>1506</v>
      </c>
      <c r="E5851" s="34" t="s">
        <v>70</v>
      </c>
      <c r="F5851" s="31">
        <v>78192.22</v>
      </c>
      <c r="G5851" s="31">
        <v>86008.16</v>
      </c>
      <c r="H5851" s="31"/>
      <c r="I5851" s="31">
        <v>7815.9400000000023</v>
      </c>
      <c r="J5851" s="36" t="s">
        <v>1932</v>
      </c>
      <c r="K5851" s="30" t="s">
        <v>1929</v>
      </c>
      <c r="L5851" s="9">
        <f>Таблица4[[#This Row],[Поступления]]/Таблица4[[#This Row],[Начисления]]</f>
        <v>1.0999580265146585</v>
      </c>
    </row>
    <row r="5852" spans="1:12" ht="15">
      <c r="A5852" s="47">
        <v>107317</v>
      </c>
      <c r="B5852" s="34" t="s">
        <v>1173</v>
      </c>
      <c r="C5852" s="34" t="s">
        <v>1174</v>
      </c>
      <c r="D5852" s="34" t="s">
        <v>1506</v>
      </c>
      <c r="E5852" s="34" t="s">
        <v>675</v>
      </c>
      <c r="F5852" s="31">
        <v>765901.23</v>
      </c>
      <c r="G5852" s="31">
        <v>711252.02</v>
      </c>
      <c r="H5852" s="31">
        <v>54649.209999999963</v>
      </c>
      <c r="I5852" s="31"/>
      <c r="J5852" s="36" t="s">
        <v>1932</v>
      </c>
      <c r="K5852" s="30" t="s">
        <v>1929</v>
      </c>
      <c r="L5852" s="9">
        <f>Таблица4[[#This Row],[Поступления]]/Таблица4[[#This Row],[Начисления]]</f>
        <v>0.92864718339726393</v>
      </c>
    </row>
    <row r="5853" spans="1:12" ht="15">
      <c r="A5853" s="47">
        <v>107318</v>
      </c>
      <c r="B5853" s="34" t="s">
        <v>1173</v>
      </c>
      <c r="C5853" s="34" t="s">
        <v>1174</v>
      </c>
      <c r="D5853" s="34" t="s">
        <v>1507</v>
      </c>
      <c r="E5853" s="34" t="s">
        <v>139</v>
      </c>
      <c r="F5853" s="31">
        <v>4930013.79</v>
      </c>
      <c r="G5853" s="31">
        <v>4685687.93</v>
      </c>
      <c r="H5853" s="31">
        <v>244325.86000000034</v>
      </c>
      <c r="I5853" s="31"/>
      <c r="J5853" s="36" t="s">
        <v>1931</v>
      </c>
      <c r="K5853" s="30" t="s">
        <v>1929</v>
      </c>
      <c r="L5853" s="9">
        <f>Таблица4[[#This Row],[Поступления]]/Таблица4[[#This Row],[Начисления]]</f>
        <v>0.95044114065246854</v>
      </c>
    </row>
    <row r="5854" spans="1:12" ht="15">
      <c r="A5854" s="47">
        <v>107320</v>
      </c>
      <c r="B5854" s="34" t="s">
        <v>1173</v>
      </c>
      <c r="C5854" s="34" t="s">
        <v>1174</v>
      </c>
      <c r="D5854" s="34" t="s">
        <v>1507</v>
      </c>
      <c r="E5854" s="34" t="s">
        <v>78</v>
      </c>
      <c r="F5854" s="31">
        <v>1292873.3999999999</v>
      </c>
      <c r="G5854" s="31">
        <v>1116405.3</v>
      </c>
      <c r="H5854" s="31">
        <v>176468.09999999986</v>
      </c>
      <c r="I5854" s="31"/>
      <c r="J5854" s="36" t="s">
        <v>1931</v>
      </c>
      <c r="K5854" s="30" t="s">
        <v>1929</v>
      </c>
      <c r="L5854" s="9">
        <f>Таблица4[[#This Row],[Поступления]]/Таблица4[[#This Row],[Начисления]]</f>
        <v>0.86350705335882083</v>
      </c>
    </row>
    <row r="5855" spans="1:12" ht="15">
      <c r="A5855" s="47">
        <v>107321</v>
      </c>
      <c r="B5855" s="34" t="s">
        <v>1173</v>
      </c>
      <c r="C5855" s="34" t="s">
        <v>1174</v>
      </c>
      <c r="D5855" s="34" t="s">
        <v>1507</v>
      </c>
      <c r="E5855" s="34" t="s">
        <v>207</v>
      </c>
      <c r="F5855" s="31">
        <v>1140144.1399999999</v>
      </c>
      <c r="G5855" s="31">
        <v>1071715.97</v>
      </c>
      <c r="H5855" s="31">
        <v>68428.169999999925</v>
      </c>
      <c r="I5855" s="31"/>
      <c r="J5855" s="36" t="s">
        <v>1931</v>
      </c>
      <c r="K5855" s="30" t="s">
        <v>1929</v>
      </c>
      <c r="L5855" s="9">
        <f>Таблица4[[#This Row],[Поступления]]/Таблица4[[#This Row],[Начисления]]</f>
        <v>0.9399828779543612</v>
      </c>
    </row>
    <row r="5856" spans="1:12" ht="15">
      <c r="A5856" s="47">
        <v>107324</v>
      </c>
      <c r="B5856" s="34" t="s">
        <v>1173</v>
      </c>
      <c r="C5856" s="34" t="s">
        <v>1174</v>
      </c>
      <c r="D5856" s="34" t="s">
        <v>1507</v>
      </c>
      <c r="E5856" s="34" t="s">
        <v>192</v>
      </c>
      <c r="F5856" s="31">
        <v>1641107.76</v>
      </c>
      <c r="G5856" s="31">
        <v>1559725.29</v>
      </c>
      <c r="H5856" s="31">
        <v>81382.469999999972</v>
      </c>
      <c r="I5856" s="31"/>
      <c r="J5856" s="36" t="s">
        <v>1931</v>
      </c>
      <c r="K5856" s="30" t="s">
        <v>1929</v>
      </c>
      <c r="L5856" s="9">
        <f>Таблица4[[#This Row],[Поступления]]/Таблица4[[#This Row],[Начисления]]</f>
        <v>0.95041003888739151</v>
      </c>
    </row>
    <row r="5857" spans="1:12" ht="15">
      <c r="A5857" s="47">
        <v>107325</v>
      </c>
      <c r="B5857" s="34" t="s">
        <v>1173</v>
      </c>
      <c r="C5857" s="34" t="s">
        <v>1174</v>
      </c>
      <c r="D5857" s="34" t="s">
        <v>1507</v>
      </c>
      <c r="E5857" s="34" t="s">
        <v>193</v>
      </c>
      <c r="F5857" s="31">
        <v>1670013.62</v>
      </c>
      <c r="G5857" s="31">
        <v>1542392.6</v>
      </c>
      <c r="H5857" s="31">
        <v>127621.02000000002</v>
      </c>
      <c r="I5857" s="31"/>
      <c r="J5857" s="36" t="s">
        <v>1931</v>
      </c>
      <c r="K5857" s="30" t="s">
        <v>1929</v>
      </c>
      <c r="L5857" s="9">
        <f>Таблица4[[#This Row],[Поступления]]/Таблица4[[#This Row],[Начисления]]</f>
        <v>0.92358085079569585</v>
      </c>
    </row>
    <row r="5858" spans="1:12" ht="15">
      <c r="A5858" s="47">
        <v>107326</v>
      </c>
      <c r="B5858" s="34" t="s">
        <v>1173</v>
      </c>
      <c r="C5858" s="34" t="s">
        <v>1174</v>
      </c>
      <c r="D5858" s="34" t="s">
        <v>1507</v>
      </c>
      <c r="E5858" s="34" t="s">
        <v>194</v>
      </c>
      <c r="F5858" s="31">
        <v>1683960.1</v>
      </c>
      <c r="G5858" s="31">
        <v>1614238.09</v>
      </c>
      <c r="H5858" s="31">
        <v>69722.010000000009</v>
      </c>
      <c r="I5858" s="31"/>
      <c r="J5858" s="36" t="s">
        <v>1931</v>
      </c>
      <c r="K5858" s="30" t="s">
        <v>1929</v>
      </c>
      <c r="L5858" s="9">
        <f>Таблица4[[#This Row],[Поступления]]/Таблица4[[#This Row],[Начисления]]</f>
        <v>0.95859640023537374</v>
      </c>
    </row>
    <row r="5859" spans="1:12" ht="15">
      <c r="A5859" s="47">
        <v>107327</v>
      </c>
      <c r="B5859" s="34" t="s">
        <v>1173</v>
      </c>
      <c r="C5859" s="34" t="s">
        <v>1174</v>
      </c>
      <c r="D5859" s="34" t="s">
        <v>1507</v>
      </c>
      <c r="E5859" s="34" t="s">
        <v>195</v>
      </c>
      <c r="F5859" s="31">
        <v>1663274.41</v>
      </c>
      <c r="G5859" s="31">
        <v>1575465.32</v>
      </c>
      <c r="H5859" s="31">
        <v>87809.089999999851</v>
      </c>
      <c r="I5859" s="31"/>
      <c r="J5859" s="36" t="s">
        <v>1931</v>
      </c>
      <c r="K5859" s="30" t="s">
        <v>1929</v>
      </c>
      <c r="L5859" s="9">
        <f>Таблица4[[#This Row],[Поступления]]/Таблица4[[#This Row],[Начисления]]</f>
        <v>0.94720709374708656</v>
      </c>
    </row>
    <row r="5860" spans="1:12" ht="15">
      <c r="A5860" s="47">
        <v>107328</v>
      </c>
      <c r="B5860" s="34" t="s">
        <v>1173</v>
      </c>
      <c r="C5860" s="34" t="s">
        <v>1174</v>
      </c>
      <c r="D5860" s="34" t="s">
        <v>1507</v>
      </c>
      <c r="E5860" s="34" t="s">
        <v>861</v>
      </c>
      <c r="F5860" s="31">
        <v>1549804.83</v>
      </c>
      <c r="G5860" s="31">
        <v>1462650.43</v>
      </c>
      <c r="H5860" s="31">
        <v>87154.40000000014</v>
      </c>
      <c r="I5860" s="31"/>
      <c r="J5860" s="36" t="s">
        <v>1931</v>
      </c>
      <c r="K5860" s="30" t="s">
        <v>1929</v>
      </c>
      <c r="L5860" s="9">
        <f>Таблица4[[#This Row],[Поступления]]/Таблица4[[#This Row],[Начисления]]</f>
        <v>0.94376427385375994</v>
      </c>
    </row>
    <row r="5861" spans="1:12" ht="15">
      <c r="A5861" s="47">
        <v>107330</v>
      </c>
      <c r="B5861" s="34" t="s">
        <v>1173</v>
      </c>
      <c r="C5861" s="34" t="s">
        <v>1174</v>
      </c>
      <c r="D5861" s="34" t="s">
        <v>1507</v>
      </c>
      <c r="E5861" s="34" t="s">
        <v>175</v>
      </c>
      <c r="F5861" s="31">
        <v>1547227.55</v>
      </c>
      <c r="G5861" s="31">
        <v>1405815.6</v>
      </c>
      <c r="H5861" s="31">
        <v>141411.94999999995</v>
      </c>
      <c r="I5861" s="31"/>
      <c r="J5861" s="36" t="s">
        <v>1931</v>
      </c>
      <c r="K5861" s="30" t="s">
        <v>1929</v>
      </c>
      <c r="L5861" s="9">
        <f>Таблица4[[#This Row],[Поступления]]/Таблица4[[#This Row],[Начисления]]</f>
        <v>0.90860300412825512</v>
      </c>
    </row>
    <row r="5862" spans="1:12" ht="15">
      <c r="A5862" s="47">
        <v>107331</v>
      </c>
      <c r="B5862" s="34" t="s">
        <v>1173</v>
      </c>
      <c r="C5862" s="34" t="s">
        <v>1174</v>
      </c>
      <c r="D5862" s="34" t="s">
        <v>1507</v>
      </c>
      <c r="E5862" s="34" t="s">
        <v>722</v>
      </c>
      <c r="F5862" s="31">
        <v>1548720.4</v>
      </c>
      <c r="G5862" s="31">
        <v>1441334.19</v>
      </c>
      <c r="H5862" s="31">
        <v>107386.20999999996</v>
      </c>
      <c r="I5862" s="31"/>
      <c r="J5862" s="36" t="s">
        <v>1931</v>
      </c>
      <c r="K5862" s="30" t="s">
        <v>1929</v>
      </c>
      <c r="L5862" s="9">
        <f>Таблица4[[#This Row],[Поступления]]/Таблица4[[#This Row],[Начисления]]</f>
        <v>0.93066133176782595</v>
      </c>
    </row>
    <row r="5863" spans="1:12" ht="15">
      <c r="A5863" s="47">
        <v>107332</v>
      </c>
      <c r="B5863" s="34" t="s">
        <v>1173</v>
      </c>
      <c r="C5863" s="34" t="s">
        <v>1174</v>
      </c>
      <c r="D5863" s="34" t="s">
        <v>1507</v>
      </c>
      <c r="E5863" s="34" t="s">
        <v>176</v>
      </c>
      <c r="F5863" s="31">
        <v>1550848.48</v>
      </c>
      <c r="G5863" s="31">
        <v>1411437.24</v>
      </c>
      <c r="H5863" s="31">
        <v>139411.24</v>
      </c>
      <c r="I5863" s="31"/>
      <c r="J5863" s="36" t="s">
        <v>1931</v>
      </c>
      <c r="K5863" s="30" t="s">
        <v>1929</v>
      </c>
      <c r="L5863" s="9">
        <f>Таблица4[[#This Row],[Поступления]]/Таблица4[[#This Row],[Начисления]]</f>
        <v>0.91010647281286949</v>
      </c>
    </row>
    <row r="5864" spans="1:12" ht="15">
      <c r="A5864" s="47">
        <v>107335</v>
      </c>
      <c r="B5864" s="34" t="s">
        <v>1173</v>
      </c>
      <c r="C5864" s="34" t="s">
        <v>1174</v>
      </c>
      <c r="D5864" s="34" t="s">
        <v>1507</v>
      </c>
      <c r="E5864" s="34" t="s">
        <v>147</v>
      </c>
      <c r="F5864" s="31">
        <v>184829.29</v>
      </c>
      <c r="G5864" s="31">
        <v>157531.76999999999</v>
      </c>
      <c r="H5864" s="31">
        <v>27297.520000000019</v>
      </c>
      <c r="I5864" s="31"/>
      <c r="J5864" s="36" t="s">
        <v>1931</v>
      </c>
      <c r="K5864" s="30" t="s">
        <v>1929</v>
      </c>
      <c r="L5864" s="9">
        <f>Таблица4[[#This Row],[Поступления]]/Таблица4[[#This Row],[Начисления]]</f>
        <v>0.85230955548225062</v>
      </c>
    </row>
    <row r="5865" spans="1:12" ht="15">
      <c r="A5865" s="47">
        <v>107336</v>
      </c>
      <c r="B5865" s="34" t="s">
        <v>1173</v>
      </c>
      <c r="C5865" s="34" t="s">
        <v>1174</v>
      </c>
      <c r="D5865" s="34" t="s">
        <v>1062</v>
      </c>
      <c r="E5865" s="34" t="s">
        <v>18</v>
      </c>
      <c r="F5865" s="31">
        <v>10828586.01</v>
      </c>
      <c r="G5865" s="31">
        <v>9504466.3100000005</v>
      </c>
      <c r="H5865" s="31">
        <v>1324119.6999999993</v>
      </c>
      <c r="I5865" s="31"/>
      <c r="J5865" s="36" t="s">
        <v>1933</v>
      </c>
      <c r="K5865" s="30" t="s">
        <v>1930</v>
      </c>
      <c r="L5865" s="9">
        <f>Таблица4[[#This Row],[Поступления]]/Таблица4[[#This Row],[Начисления]]</f>
        <v>0.87771998128128648</v>
      </c>
    </row>
    <row r="5866" spans="1:12" ht="15">
      <c r="A5866" s="47">
        <v>107337</v>
      </c>
      <c r="B5866" s="34" t="s">
        <v>1173</v>
      </c>
      <c r="C5866" s="34" t="s">
        <v>1174</v>
      </c>
      <c r="D5866" s="34" t="s">
        <v>1062</v>
      </c>
      <c r="E5866" s="34" t="s">
        <v>19</v>
      </c>
      <c r="F5866" s="31">
        <v>1725641.15</v>
      </c>
      <c r="G5866" s="31">
        <v>1682667.3</v>
      </c>
      <c r="H5866" s="31">
        <v>42973.84999999986</v>
      </c>
      <c r="I5866" s="31"/>
      <c r="J5866" s="36" t="s">
        <v>1933</v>
      </c>
      <c r="K5866" s="30" t="s">
        <v>1929</v>
      </c>
      <c r="L5866" s="9">
        <f>Таблица4[[#This Row],[Поступления]]/Таблица4[[#This Row],[Начисления]]</f>
        <v>0.97509687920921462</v>
      </c>
    </row>
    <row r="5867" spans="1:12" ht="15">
      <c r="A5867" s="47">
        <v>107338</v>
      </c>
      <c r="B5867" s="34" t="s">
        <v>1173</v>
      </c>
      <c r="C5867" s="34" t="s">
        <v>1174</v>
      </c>
      <c r="D5867" s="34" t="s">
        <v>1062</v>
      </c>
      <c r="E5867" s="34" t="s">
        <v>20</v>
      </c>
      <c r="F5867" s="31">
        <v>1478907.11</v>
      </c>
      <c r="G5867" s="31">
        <v>1368562.48</v>
      </c>
      <c r="H5867" s="31">
        <v>110344.63000000012</v>
      </c>
      <c r="I5867" s="31"/>
      <c r="J5867" s="36" t="s">
        <v>1933</v>
      </c>
      <c r="K5867" s="30" t="s">
        <v>1929</v>
      </c>
      <c r="L5867" s="9">
        <f>Таблица4[[#This Row],[Поступления]]/Таблица4[[#This Row],[Начисления]]</f>
        <v>0.9253877209367124</v>
      </c>
    </row>
    <row r="5868" spans="1:12" ht="15">
      <c r="A5868" s="47">
        <v>107339</v>
      </c>
      <c r="B5868" s="34" t="s">
        <v>1173</v>
      </c>
      <c r="C5868" s="34" t="s">
        <v>1174</v>
      </c>
      <c r="D5868" s="34" t="s">
        <v>1062</v>
      </c>
      <c r="E5868" s="34" t="s">
        <v>21</v>
      </c>
      <c r="F5868" s="31">
        <v>1506138.46</v>
      </c>
      <c r="G5868" s="31">
        <v>1396131.76</v>
      </c>
      <c r="H5868" s="31">
        <v>110006.69999999995</v>
      </c>
      <c r="I5868" s="31"/>
      <c r="J5868" s="36" t="s">
        <v>1933</v>
      </c>
      <c r="K5868" s="30" t="s">
        <v>1930</v>
      </c>
      <c r="L5868" s="9">
        <f>Таблица4[[#This Row],[Поступления]]/Таблица4[[#This Row],[Начисления]]</f>
        <v>0.92696109758726963</v>
      </c>
    </row>
    <row r="5869" spans="1:12" ht="15">
      <c r="A5869" s="47">
        <v>107340</v>
      </c>
      <c r="B5869" s="34" t="s">
        <v>1173</v>
      </c>
      <c r="C5869" s="34" t="s">
        <v>1174</v>
      </c>
      <c r="D5869" s="34" t="s">
        <v>1062</v>
      </c>
      <c r="E5869" s="34" t="s">
        <v>25</v>
      </c>
      <c r="F5869" s="31">
        <v>1165942.57</v>
      </c>
      <c r="G5869" s="31">
        <v>1125545.21</v>
      </c>
      <c r="H5869" s="31">
        <v>40397.360000000102</v>
      </c>
      <c r="I5869" s="31"/>
      <c r="J5869" s="36" t="s">
        <v>1933</v>
      </c>
      <c r="K5869" s="30" t="s">
        <v>1929</v>
      </c>
      <c r="L5869" s="9">
        <f>Таблица4[[#This Row],[Поступления]]/Таблица4[[#This Row],[Начисления]]</f>
        <v>0.96535218711501369</v>
      </c>
    </row>
    <row r="5870" spans="1:12" ht="15">
      <c r="A5870" s="47">
        <v>107341</v>
      </c>
      <c r="B5870" s="34" t="s">
        <v>1173</v>
      </c>
      <c r="C5870" s="34" t="s">
        <v>1174</v>
      </c>
      <c r="D5870" s="34" t="s">
        <v>1062</v>
      </c>
      <c r="E5870" s="34" t="s">
        <v>29</v>
      </c>
      <c r="F5870" s="31">
        <v>2841329.51</v>
      </c>
      <c r="G5870" s="31">
        <v>2501093.4900000002</v>
      </c>
      <c r="H5870" s="31">
        <v>340236.01999999955</v>
      </c>
      <c r="I5870" s="31"/>
      <c r="J5870" s="36" t="s">
        <v>1933</v>
      </c>
      <c r="K5870" s="30" t="s">
        <v>1929</v>
      </c>
      <c r="L5870" s="9">
        <f>Таблица4[[#This Row],[Поступления]]/Таблица4[[#This Row],[Начисления]]</f>
        <v>0.8802546417785948</v>
      </c>
    </row>
    <row r="5871" spans="1:12" ht="15">
      <c r="A5871" s="47">
        <v>107342</v>
      </c>
      <c r="B5871" s="34" t="s">
        <v>1173</v>
      </c>
      <c r="C5871" s="34" t="s">
        <v>1174</v>
      </c>
      <c r="D5871" s="34" t="s">
        <v>1062</v>
      </c>
      <c r="E5871" s="34" t="s">
        <v>34</v>
      </c>
      <c r="F5871" s="31">
        <v>1514309.35</v>
      </c>
      <c r="G5871" s="31">
        <v>1410817.93</v>
      </c>
      <c r="H5871" s="31">
        <v>103491.42000000016</v>
      </c>
      <c r="I5871" s="31"/>
      <c r="J5871" s="36" t="s">
        <v>1933</v>
      </c>
      <c r="K5871" s="30" t="s">
        <v>1929</v>
      </c>
      <c r="L5871" s="9">
        <f>Таблица4[[#This Row],[Поступления]]/Таблица4[[#This Row],[Начисления]]</f>
        <v>0.93165767615447914</v>
      </c>
    </row>
    <row r="5872" spans="1:12" ht="15">
      <c r="A5872" s="47">
        <v>107343</v>
      </c>
      <c r="B5872" s="34" t="s">
        <v>1173</v>
      </c>
      <c r="C5872" s="34" t="s">
        <v>1174</v>
      </c>
      <c r="D5872" s="34" t="s">
        <v>1062</v>
      </c>
      <c r="E5872" s="34" t="s">
        <v>30</v>
      </c>
      <c r="F5872" s="31">
        <v>1433425.74</v>
      </c>
      <c r="G5872" s="31">
        <v>1119657.83</v>
      </c>
      <c r="H5872" s="31">
        <v>313767.90999999992</v>
      </c>
      <c r="I5872" s="31"/>
      <c r="J5872" s="36" t="s">
        <v>1933</v>
      </c>
      <c r="K5872" s="30" t="s">
        <v>1929</v>
      </c>
      <c r="L5872" s="9">
        <f>Таблица4[[#This Row],[Поступления]]/Таблица4[[#This Row],[Начисления]]</f>
        <v>0.78110626784196024</v>
      </c>
    </row>
    <row r="5873" spans="1:12" ht="15">
      <c r="A5873" s="47">
        <v>107344</v>
      </c>
      <c r="B5873" s="34" t="s">
        <v>1173</v>
      </c>
      <c r="C5873" s="34" t="s">
        <v>1174</v>
      </c>
      <c r="D5873" s="34" t="s">
        <v>1062</v>
      </c>
      <c r="E5873" s="34" t="s">
        <v>67</v>
      </c>
      <c r="F5873" s="31">
        <v>2517178.79</v>
      </c>
      <c r="G5873" s="31">
        <v>2061717.19</v>
      </c>
      <c r="H5873" s="31">
        <v>455461.60000000009</v>
      </c>
      <c r="I5873" s="31"/>
      <c r="J5873" s="36" t="s">
        <v>1933</v>
      </c>
      <c r="K5873" s="30" t="s">
        <v>1929</v>
      </c>
      <c r="L5873" s="9">
        <f>Таблица4[[#This Row],[Поступления]]/Таблица4[[#This Row],[Начисления]]</f>
        <v>0.81905870103092671</v>
      </c>
    </row>
    <row r="5874" spans="1:12" ht="15">
      <c r="A5874" s="47">
        <v>107345</v>
      </c>
      <c r="B5874" s="34" t="s">
        <v>1173</v>
      </c>
      <c r="C5874" s="34" t="s">
        <v>1174</v>
      </c>
      <c r="D5874" s="34" t="s">
        <v>1062</v>
      </c>
      <c r="E5874" s="34" t="s">
        <v>26</v>
      </c>
      <c r="F5874" s="31">
        <v>1703124.27</v>
      </c>
      <c r="G5874" s="31">
        <v>1479467.29</v>
      </c>
      <c r="H5874" s="31">
        <v>223656.97999999998</v>
      </c>
      <c r="I5874" s="31"/>
      <c r="J5874" s="36" t="s">
        <v>1933</v>
      </c>
      <c r="K5874" s="30" t="s">
        <v>1929</v>
      </c>
      <c r="L5874" s="9">
        <f>Таблица4[[#This Row],[Поступления]]/Таблица4[[#This Row],[Начисления]]</f>
        <v>0.86867841417115144</v>
      </c>
    </row>
    <row r="5875" spans="1:12" ht="15">
      <c r="A5875" s="47">
        <v>107346</v>
      </c>
      <c r="B5875" s="34" t="s">
        <v>1173</v>
      </c>
      <c r="C5875" s="34" t="s">
        <v>1174</v>
      </c>
      <c r="D5875" s="34" t="s">
        <v>1062</v>
      </c>
      <c r="E5875" s="34" t="s">
        <v>22</v>
      </c>
      <c r="F5875" s="31">
        <v>2446919.5299999998</v>
      </c>
      <c r="G5875" s="31">
        <v>2044624.94</v>
      </c>
      <c r="H5875" s="31">
        <v>402294.58999999985</v>
      </c>
      <c r="I5875" s="31"/>
      <c r="J5875" s="36" t="s">
        <v>1933</v>
      </c>
      <c r="K5875" s="30" t="s">
        <v>1929</v>
      </c>
      <c r="L5875" s="9">
        <f>Таблица4[[#This Row],[Поступления]]/Таблица4[[#This Row],[Начисления]]</f>
        <v>0.83559140990631597</v>
      </c>
    </row>
    <row r="5876" spans="1:12" ht="15">
      <c r="A5876" s="47">
        <v>107347</v>
      </c>
      <c r="B5876" s="34" t="s">
        <v>1173</v>
      </c>
      <c r="C5876" s="34" t="s">
        <v>1174</v>
      </c>
      <c r="D5876" s="34" t="s">
        <v>1062</v>
      </c>
      <c r="E5876" s="34" t="s">
        <v>27</v>
      </c>
      <c r="F5876" s="31">
        <v>1454085.83</v>
      </c>
      <c r="G5876" s="31">
        <v>1241037.69</v>
      </c>
      <c r="H5876" s="31">
        <v>213048.14000000013</v>
      </c>
      <c r="I5876" s="31"/>
      <c r="J5876" s="36" t="s">
        <v>1933</v>
      </c>
      <c r="K5876" s="30" t="s">
        <v>1930</v>
      </c>
      <c r="L5876" s="9">
        <f>Таблица4[[#This Row],[Поступления]]/Таблица4[[#This Row],[Начисления]]</f>
        <v>0.85348310560181984</v>
      </c>
    </row>
    <row r="5877" spans="1:12" ht="15">
      <c r="A5877" s="47">
        <v>107349</v>
      </c>
      <c r="B5877" s="34" t="s">
        <v>1173</v>
      </c>
      <c r="C5877" s="34" t="s">
        <v>1174</v>
      </c>
      <c r="D5877" s="34" t="s">
        <v>1062</v>
      </c>
      <c r="E5877" s="34" t="s">
        <v>69</v>
      </c>
      <c r="F5877" s="31">
        <v>1502427.84</v>
      </c>
      <c r="G5877" s="31">
        <v>1232181.2</v>
      </c>
      <c r="H5877" s="31">
        <v>270246.64000000013</v>
      </c>
      <c r="I5877" s="31"/>
      <c r="J5877" s="36" t="s">
        <v>1933</v>
      </c>
      <c r="K5877" s="30" t="s">
        <v>1929</v>
      </c>
      <c r="L5877" s="9">
        <f>Таблица4[[#This Row],[Поступления]]/Таблица4[[#This Row],[Начисления]]</f>
        <v>0.82012670904713791</v>
      </c>
    </row>
    <row r="5878" spans="1:12" ht="15">
      <c r="A5878" s="47">
        <v>107351</v>
      </c>
      <c r="B5878" s="34" t="s">
        <v>1173</v>
      </c>
      <c r="C5878" s="34" t="s">
        <v>1174</v>
      </c>
      <c r="D5878" s="34" t="s">
        <v>1062</v>
      </c>
      <c r="E5878" s="34" t="s">
        <v>6</v>
      </c>
      <c r="F5878" s="31">
        <v>1517990.03</v>
      </c>
      <c r="G5878" s="31">
        <v>1433509.45</v>
      </c>
      <c r="H5878" s="31">
        <v>84480.580000000075</v>
      </c>
      <c r="I5878" s="31"/>
      <c r="J5878" s="36" t="s">
        <v>1933</v>
      </c>
      <c r="K5878" s="30" t="s">
        <v>1930</v>
      </c>
      <c r="L5878" s="9">
        <f>Таблица4[[#This Row],[Поступления]]/Таблица4[[#This Row],[Начисления]]</f>
        <v>0.9443470784850938</v>
      </c>
    </row>
    <row r="5879" spans="1:12" ht="15">
      <c r="A5879" s="47">
        <v>107352</v>
      </c>
      <c r="B5879" s="34" t="s">
        <v>1173</v>
      </c>
      <c r="C5879" s="34" t="s">
        <v>1174</v>
      </c>
      <c r="D5879" s="34" t="s">
        <v>1062</v>
      </c>
      <c r="E5879" s="34" t="s">
        <v>8</v>
      </c>
      <c r="F5879" s="31">
        <v>1684191.56</v>
      </c>
      <c r="G5879" s="31">
        <v>1407304.72</v>
      </c>
      <c r="H5879" s="31">
        <v>276886.84000000008</v>
      </c>
      <c r="I5879" s="31"/>
      <c r="J5879" s="36" t="s">
        <v>1933</v>
      </c>
      <c r="K5879" s="30" t="s">
        <v>1929</v>
      </c>
      <c r="L5879" s="9">
        <f>Таблица4[[#This Row],[Поступления]]/Таблица4[[#This Row],[Начисления]]</f>
        <v>0.83559658736206943</v>
      </c>
    </row>
    <row r="5880" spans="1:12" ht="15">
      <c r="A5880" s="47">
        <v>107353</v>
      </c>
      <c r="B5880" s="34" t="s">
        <v>1173</v>
      </c>
      <c r="C5880" s="34" t="s">
        <v>1174</v>
      </c>
      <c r="D5880" s="34" t="s">
        <v>1062</v>
      </c>
      <c r="E5880" s="34" t="s">
        <v>9</v>
      </c>
      <c r="F5880" s="31">
        <v>1317182.76</v>
      </c>
      <c r="G5880" s="31">
        <v>1242653.8400000001</v>
      </c>
      <c r="H5880" s="31">
        <v>74528.919999999925</v>
      </c>
      <c r="I5880" s="31"/>
      <c r="J5880" s="36" t="s">
        <v>1933</v>
      </c>
      <c r="K5880" s="30" t="s">
        <v>1929</v>
      </c>
      <c r="L5880" s="9">
        <f>Таблица4[[#This Row],[Поступления]]/Таблица4[[#This Row],[Начисления]]</f>
        <v>0.94341793541239494</v>
      </c>
    </row>
    <row r="5881" spans="1:12" ht="15">
      <c r="A5881" s="47">
        <v>107354</v>
      </c>
      <c r="B5881" s="34" t="s">
        <v>1173</v>
      </c>
      <c r="C5881" s="34" t="s">
        <v>1174</v>
      </c>
      <c r="D5881" s="34" t="s">
        <v>1062</v>
      </c>
      <c r="E5881" s="34" t="s">
        <v>12</v>
      </c>
      <c r="F5881" s="31">
        <v>2622721.62</v>
      </c>
      <c r="G5881" s="31">
        <v>2397055.59</v>
      </c>
      <c r="H5881" s="31">
        <v>225666.03000000026</v>
      </c>
      <c r="I5881" s="31"/>
      <c r="J5881" s="36" t="s">
        <v>1933</v>
      </c>
      <c r="K5881" s="30" t="s">
        <v>1929</v>
      </c>
      <c r="L5881" s="9">
        <f>Таблица4[[#This Row],[Поступления]]/Таблица4[[#This Row],[Начисления]]</f>
        <v>0.91395730744767334</v>
      </c>
    </row>
    <row r="5882" spans="1:12" ht="15">
      <c r="A5882" s="47">
        <v>107355</v>
      </c>
      <c r="B5882" s="34" t="s">
        <v>1173</v>
      </c>
      <c r="C5882" s="34" t="s">
        <v>1174</v>
      </c>
      <c r="D5882" s="34" t="s">
        <v>1062</v>
      </c>
      <c r="E5882" s="34" t="s">
        <v>73</v>
      </c>
      <c r="F5882" s="31">
        <v>2966305.09</v>
      </c>
      <c r="G5882" s="31">
        <v>2534594.4500000002</v>
      </c>
      <c r="H5882" s="31">
        <v>431710.63999999966</v>
      </c>
      <c r="I5882" s="31"/>
      <c r="J5882" s="36" t="s">
        <v>1933</v>
      </c>
      <c r="K5882" s="30" t="s">
        <v>1930</v>
      </c>
      <c r="L5882" s="9">
        <f>Таблица4[[#This Row],[Поступления]]/Таблица4[[#This Row],[Начисления]]</f>
        <v>0.85446182139005811</v>
      </c>
    </row>
    <row r="5883" spans="1:12" ht="15">
      <c r="A5883" s="47">
        <v>107356</v>
      </c>
      <c r="B5883" s="34" t="s">
        <v>1173</v>
      </c>
      <c r="C5883" s="34" t="s">
        <v>1174</v>
      </c>
      <c r="D5883" s="34" t="s">
        <v>1062</v>
      </c>
      <c r="E5883" s="34" t="s">
        <v>74</v>
      </c>
      <c r="F5883" s="31">
        <v>1873741.03</v>
      </c>
      <c r="G5883" s="31">
        <v>1550953.79</v>
      </c>
      <c r="H5883" s="31">
        <v>322787.24</v>
      </c>
      <c r="I5883" s="31"/>
      <c r="J5883" s="36" t="s">
        <v>1933</v>
      </c>
      <c r="K5883" s="30" t="s">
        <v>1930</v>
      </c>
      <c r="L5883" s="9">
        <f>Таблица4[[#This Row],[Поступления]]/Таблица4[[#This Row],[Начисления]]</f>
        <v>0.82773113528927744</v>
      </c>
    </row>
    <row r="5884" spans="1:12" ht="15">
      <c r="A5884" s="47">
        <v>107357</v>
      </c>
      <c r="B5884" s="34" t="s">
        <v>1173</v>
      </c>
      <c r="C5884" s="34" t="s">
        <v>1174</v>
      </c>
      <c r="D5884" s="34" t="s">
        <v>1062</v>
      </c>
      <c r="E5884" s="34" t="s">
        <v>97</v>
      </c>
      <c r="F5884" s="31">
        <v>956921.53</v>
      </c>
      <c r="G5884" s="31">
        <v>653984.63</v>
      </c>
      <c r="H5884" s="31">
        <v>302936.90000000002</v>
      </c>
      <c r="I5884" s="31"/>
      <c r="J5884" s="36" t="s">
        <v>1933</v>
      </c>
      <c r="K5884" s="30" t="s">
        <v>1929</v>
      </c>
      <c r="L5884" s="9">
        <f>Таблица4[[#This Row],[Поступления]]/Таблица4[[#This Row],[Начисления]]</f>
        <v>0.68342555737041466</v>
      </c>
    </row>
    <row r="5885" spans="1:12" ht="15">
      <c r="A5885" s="47">
        <v>107358</v>
      </c>
      <c r="B5885" s="34" t="s">
        <v>1173</v>
      </c>
      <c r="C5885" s="34" t="s">
        <v>1174</v>
      </c>
      <c r="D5885" s="34" t="s">
        <v>1062</v>
      </c>
      <c r="E5885" s="34" t="s">
        <v>14</v>
      </c>
      <c r="F5885" s="31">
        <v>1891986.24</v>
      </c>
      <c r="G5885" s="31">
        <v>1398128.59</v>
      </c>
      <c r="H5885" s="31">
        <v>493857.64999999991</v>
      </c>
      <c r="I5885" s="31"/>
      <c r="J5885" s="36" t="s">
        <v>1933</v>
      </c>
      <c r="K5885" s="30" t="s">
        <v>1929</v>
      </c>
      <c r="L5885" s="9">
        <f>Таблица4[[#This Row],[Поступления]]/Таблица4[[#This Row],[Начисления]]</f>
        <v>0.73897397372192308</v>
      </c>
    </row>
    <row r="5886" spans="1:12" ht="15">
      <c r="A5886" s="47">
        <v>107359</v>
      </c>
      <c r="B5886" s="34" t="s">
        <v>1173</v>
      </c>
      <c r="C5886" s="34" t="s">
        <v>1174</v>
      </c>
      <c r="D5886" s="34" t="s">
        <v>1062</v>
      </c>
      <c r="E5886" s="34" t="s">
        <v>39</v>
      </c>
      <c r="F5886" s="31">
        <v>289922.59999999998</v>
      </c>
      <c r="G5886" s="31">
        <v>236683.13</v>
      </c>
      <c r="H5886" s="31">
        <v>53239.469999999972</v>
      </c>
      <c r="I5886" s="31"/>
      <c r="J5886" s="36" t="s">
        <v>1933</v>
      </c>
      <c r="K5886" s="30" t="s">
        <v>1929</v>
      </c>
      <c r="L5886" s="9">
        <f>Таблица4[[#This Row],[Поступления]]/Таблица4[[#This Row],[Начисления]]</f>
        <v>0.81636660957096829</v>
      </c>
    </row>
    <row r="5887" spans="1:12" ht="15">
      <c r="A5887" s="47">
        <v>107360</v>
      </c>
      <c r="B5887" s="34" t="s">
        <v>1173</v>
      </c>
      <c r="C5887" s="34" t="s">
        <v>1174</v>
      </c>
      <c r="D5887" s="34" t="s">
        <v>1062</v>
      </c>
      <c r="E5887" s="34" t="s">
        <v>75</v>
      </c>
      <c r="F5887" s="31">
        <v>1511900.99</v>
      </c>
      <c r="G5887" s="31">
        <v>1324684.54</v>
      </c>
      <c r="H5887" s="31">
        <v>187216.44999999995</v>
      </c>
      <c r="I5887" s="31"/>
      <c r="J5887" s="36" t="s">
        <v>1933</v>
      </c>
      <c r="K5887" s="30" t="s">
        <v>1930</v>
      </c>
      <c r="L5887" s="9">
        <f>Таблица4[[#This Row],[Поступления]]/Таблица4[[#This Row],[Начисления]]</f>
        <v>0.87617148792263178</v>
      </c>
    </row>
    <row r="5888" spans="1:12" ht="15">
      <c r="A5888" s="47">
        <v>107361</v>
      </c>
      <c r="B5888" s="34" t="s">
        <v>1173</v>
      </c>
      <c r="C5888" s="34" t="s">
        <v>1174</v>
      </c>
      <c r="D5888" s="34" t="s">
        <v>1062</v>
      </c>
      <c r="E5888" s="34" t="s">
        <v>40</v>
      </c>
      <c r="F5888" s="31">
        <v>290257.7</v>
      </c>
      <c r="G5888" s="31">
        <v>290535.93</v>
      </c>
      <c r="H5888" s="31"/>
      <c r="I5888" s="31">
        <v>278.22999999998137</v>
      </c>
      <c r="J5888" s="36" t="s">
        <v>1933</v>
      </c>
      <c r="K5888" s="30" t="s">
        <v>1929</v>
      </c>
      <c r="L5888" s="9">
        <f>Таблица4[[#This Row],[Поступления]]/Таблица4[[#This Row],[Начисления]]</f>
        <v>1.0009585619950823</v>
      </c>
    </row>
    <row r="5889" spans="1:12" ht="15">
      <c r="A5889" s="47">
        <v>107362</v>
      </c>
      <c r="B5889" s="34" t="s">
        <v>1173</v>
      </c>
      <c r="C5889" s="34" t="s">
        <v>1174</v>
      </c>
      <c r="D5889" s="34" t="s">
        <v>1062</v>
      </c>
      <c r="E5889" s="34" t="s">
        <v>76</v>
      </c>
      <c r="F5889" s="31">
        <v>2704838.26</v>
      </c>
      <c r="G5889" s="31">
        <v>2537147.75</v>
      </c>
      <c r="H5889" s="31">
        <v>167690.50999999978</v>
      </c>
      <c r="I5889" s="31"/>
      <c r="J5889" s="36" t="s">
        <v>1933</v>
      </c>
      <c r="K5889" s="30" t="s">
        <v>1930</v>
      </c>
      <c r="L5889" s="9">
        <f>Таблица4[[#This Row],[Поступления]]/Таблица4[[#This Row],[Начисления]]</f>
        <v>0.93800349822025963</v>
      </c>
    </row>
    <row r="5890" spans="1:12" ht="15">
      <c r="A5890" s="47">
        <v>107363</v>
      </c>
      <c r="B5890" s="34" t="s">
        <v>1173</v>
      </c>
      <c r="C5890" s="34" t="s">
        <v>1174</v>
      </c>
      <c r="D5890" s="34" t="s">
        <v>1062</v>
      </c>
      <c r="E5890" s="34" t="s">
        <v>41</v>
      </c>
      <c r="F5890" s="31">
        <v>287435.43</v>
      </c>
      <c r="G5890" s="31">
        <v>275656.12</v>
      </c>
      <c r="H5890" s="31">
        <v>11779.309999999998</v>
      </c>
      <c r="I5890" s="31"/>
      <c r="J5890" s="36" t="s">
        <v>1933</v>
      </c>
      <c r="K5890" s="30" t="s">
        <v>1929</v>
      </c>
      <c r="L5890" s="9">
        <f>Таблица4[[#This Row],[Поступления]]/Таблица4[[#This Row],[Начисления]]</f>
        <v>0.95901928304384743</v>
      </c>
    </row>
    <row r="5891" spans="1:12" ht="15">
      <c r="A5891" s="47">
        <v>107365</v>
      </c>
      <c r="B5891" s="34" t="s">
        <v>1173</v>
      </c>
      <c r="C5891" s="34" t="s">
        <v>1174</v>
      </c>
      <c r="D5891" s="34" t="s">
        <v>1062</v>
      </c>
      <c r="E5891" s="34" t="s">
        <v>44</v>
      </c>
      <c r="F5891" s="31">
        <v>300406.44</v>
      </c>
      <c r="G5891" s="31">
        <v>267418.15999999997</v>
      </c>
      <c r="H5891" s="31">
        <v>32988.280000000028</v>
      </c>
      <c r="I5891" s="31"/>
      <c r="J5891" s="36" t="s">
        <v>1933</v>
      </c>
      <c r="K5891" s="30" t="s">
        <v>1929</v>
      </c>
      <c r="L5891" s="9">
        <f>Таблица4[[#This Row],[Поступления]]/Таблица4[[#This Row],[Начисления]]</f>
        <v>0.89018784018078967</v>
      </c>
    </row>
    <row r="5892" spans="1:12" ht="15">
      <c r="A5892" s="47">
        <v>107366</v>
      </c>
      <c r="B5892" s="34" t="s">
        <v>1173</v>
      </c>
      <c r="C5892" s="34" t="s">
        <v>1174</v>
      </c>
      <c r="D5892" s="34" t="s">
        <v>1062</v>
      </c>
      <c r="E5892" s="34" t="s">
        <v>133</v>
      </c>
      <c r="F5892" s="31">
        <v>297858.51</v>
      </c>
      <c r="G5892" s="31">
        <v>297090.74</v>
      </c>
      <c r="H5892" s="31">
        <v>767.77000000001863</v>
      </c>
      <c r="I5892" s="31"/>
      <c r="J5892" s="36" t="s">
        <v>1933</v>
      </c>
      <c r="K5892" s="30" t="s">
        <v>1929</v>
      </c>
      <c r="L5892" s="9">
        <f>Таблица4[[#This Row],[Поступления]]/Таблица4[[#This Row],[Начисления]]</f>
        <v>0.99742236674721829</v>
      </c>
    </row>
    <row r="5893" spans="1:12" ht="15">
      <c r="A5893" s="47">
        <v>107367</v>
      </c>
      <c r="B5893" s="34" t="s">
        <v>1173</v>
      </c>
      <c r="C5893" s="34" t="s">
        <v>1174</v>
      </c>
      <c r="D5893" s="34" t="s">
        <v>1062</v>
      </c>
      <c r="E5893" s="34" t="s">
        <v>45</v>
      </c>
      <c r="F5893" s="31">
        <v>252686.7</v>
      </c>
      <c r="G5893" s="31">
        <v>254891.98</v>
      </c>
      <c r="H5893" s="31"/>
      <c r="I5893" s="31">
        <v>2205.2799999999988</v>
      </c>
      <c r="J5893" s="36" t="s">
        <v>1933</v>
      </c>
      <c r="K5893" s="30" t="s">
        <v>1929</v>
      </c>
      <c r="L5893" s="9">
        <f>Таблица4[[#This Row],[Поступления]]/Таблица4[[#This Row],[Начисления]]</f>
        <v>1.0087273291392067</v>
      </c>
    </row>
    <row r="5894" spans="1:12" ht="15">
      <c r="A5894" s="47">
        <v>107368</v>
      </c>
      <c r="B5894" s="34" t="s">
        <v>1173</v>
      </c>
      <c r="C5894" s="34" t="s">
        <v>1174</v>
      </c>
      <c r="D5894" s="34" t="s">
        <v>1062</v>
      </c>
      <c r="E5894" s="34" t="s">
        <v>172</v>
      </c>
      <c r="F5894" s="31">
        <v>131369.91</v>
      </c>
      <c r="G5894" s="31">
        <v>119378.68</v>
      </c>
      <c r="H5894" s="31">
        <v>11991.23000000001</v>
      </c>
      <c r="I5894" s="31"/>
      <c r="J5894" s="36" t="s">
        <v>1933</v>
      </c>
      <c r="K5894" s="30" t="s">
        <v>1929</v>
      </c>
      <c r="L5894" s="9">
        <f>Таблица4[[#This Row],[Поступления]]/Таблица4[[#This Row],[Начисления]]</f>
        <v>0.90872163952917373</v>
      </c>
    </row>
    <row r="5895" spans="1:12" ht="15">
      <c r="A5895" s="47">
        <v>107369</v>
      </c>
      <c r="B5895" s="34" t="s">
        <v>1173</v>
      </c>
      <c r="C5895" s="34" t="s">
        <v>1174</v>
      </c>
      <c r="D5895" s="34" t="s">
        <v>1062</v>
      </c>
      <c r="E5895" s="34" t="s">
        <v>46</v>
      </c>
      <c r="F5895" s="31">
        <v>903817.71</v>
      </c>
      <c r="G5895" s="31">
        <v>832616.51</v>
      </c>
      <c r="H5895" s="31">
        <v>71201.199999999953</v>
      </c>
      <c r="I5895" s="31"/>
      <c r="J5895" s="36" t="s">
        <v>1933</v>
      </c>
      <c r="K5895" s="30" t="s">
        <v>1929</v>
      </c>
      <c r="L5895" s="9">
        <f>Таблица4[[#This Row],[Поступления]]/Таблица4[[#This Row],[Начисления]]</f>
        <v>0.92122172511977007</v>
      </c>
    </row>
    <row r="5896" spans="1:12" ht="15">
      <c r="A5896" s="47">
        <v>107370</v>
      </c>
      <c r="B5896" s="34" t="s">
        <v>1173</v>
      </c>
      <c r="C5896" s="34" t="s">
        <v>1174</v>
      </c>
      <c r="D5896" s="34" t="s">
        <v>1062</v>
      </c>
      <c r="E5896" s="34" t="s">
        <v>115</v>
      </c>
      <c r="F5896" s="31">
        <v>128300.21</v>
      </c>
      <c r="G5896" s="31">
        <v>112968.13</v>
      </c>
      <c r="H5896" s="31">
        <v>15332.080000000002</v>
      </c>
      <c r="I5896" s="31"/>
      <c r="J5896" s="36" t="s">
        <v>1933</v>
      </c>
      <c r="K5896" s="30" t="s">
        <v>1929</v>
      </c>
      <c r="L5896" s="9">
        <f>Таблица4[[#This Row],[Поступления]]/Таблица4[[#This Row],[Начисления]]</f>
        <v>0.88049840292545112</v>
      </c>
    </row>
    <row r="5897" spans="1:12" ht="15">
      <c r="A5897" s="47">
        <v>107371</v>
      </c>
      <c r="B5897" s="34" t="s">
        <v>1173</v>
      </c>
      <c r="C5897" s="34" t="s">
        <v>1174</v>
      </c>
      <c r="D5897" s="34" t="s">
        <v>1062</v>
      </c>
      <c r="E5897" s="34" t="s">
        <v>134</v>
      </c>
      <c r="F5897" s="31">
        <v>130236.28</v>
      </c>
      <c r="G5897" s="31">
        <v>128390.41</v>
      </c>
      <c r="H5897" s="31">
        <v>1845.8699999999953</v>
      </c>
      <c r="I5897" s="31"/>
      <c r="J5897" s="36" t="s">
        <v>1933</v>
      </c>
      <c r="K5897" s="30" t="s">
        <v>1929</v>
      </c>
      <c r="L5897" s="9">
        <f>Таблица4[[#This Row],[Поступления]]/Таблица4[[#This Row],[Начисления]]</f>
        <v>0.98582676040808292</v>
      </c>
    </row>
    <row r="5898" spans="1:12" ht="15">
      <c r="A5898" s="47">
        <v>107375</v>
      </c>
      <c r="B5898" s="34" t="s">
        <v>1173</v>
      </c>
      <c r="C5898" s="34" t="s">
        <v>1174</v>
      </c>
      <c r="D5898" s="34" t="s">
        <v>1062</v>
      </c>
      <c r="E5898" s="34" t="s">
        <v>514</v>
      </c>
      <c r="F5898" s="31">
        <v>450661.99</v>
      </c>
      <c r="G5898" s="31">
        <v>429346.63</v>
      </c>
      <c r="H5898" s="31">
        <v>21315.359999999986</v>
      </c>
      <c r="I5898" s="31"/>
      <c r="J5898" s="36" t="s">
        <v>1933</v>
      </c>
      <c r="K5898" s="30" t="s">
        <v>1929</v>
      </c>
      <c r="L5898" s="9">
        <f>Таблица4[[#This Row],[Поступления]]/Таблица4[[#This Row],[Начисления]]</f>
        <v>0.95270211272976457</v>
      </c>
    </row>
    <row r="5899" spans="1:12" ht="15">
      <c r="A5899" s="47">
        <v>107376</v>
      </c>
      <c r="B5899" s="34" t="s">
        <v>1173</v>
      </c>
      <c r="C5899" s="34" t="s">
        <v>1174</v>
      </c>
      <c r="D5899" s="34" t="s">
        <v>1062</v>
      </c>
      <c r="E5899" s="34" t="s">
        <v>197</v>
      </c>
      <c r="F5899" s="31">
        <v>130142.24</v>
      </c>
      <c r="G5899" s="31">
        <v>121157.21</v>
      </c>
      <c r="H5899" s="31">
        <v>8985.0299999999988</v>
      </c>
      <c r="I5899" s="31"/>
      <c r="J5899" s="36" t="s">
        <v>1933</v>
      </c>
      <c r="K5899" s="30" t="s">
        <v>1929</v>
      </c>
      <c r="L5899" s="9">
        <f>Таблица4[[#This Row],[Поступления]]/Таблица4[[#This Row],[Начисления]]</f>
        <v>0.93095992507889835</v>
      </c>
    </row>
    <row r="5900" spans="1:12" ht="15">
      <c r="A5900" s="47">
        <v>107377</v>
      </c>
      <c r="B5900" s="34" t="s">
        <v>1173</v>
      </c>
      <c r="C5900" s="34" t="s">
        <v>1174</v>
      </c>
      <c r="D5900" s="34" t="s">
        <v>1062</v>
      </c>
      <c r="E5900" s="34" t="s">
        <v>515</v>
      </c>
      <c r="F5900" s="31">
        <v>132218.99</v>
      </c>
      <c r="G5900" s="31">
        <v>129645.9</v>
      </c>
      <c r="H5900" s="31">
        <v>2573.0899999999965</v>
      </c>
      <c r="I5900" s="31"/>
      <c r="J5900" s="36" t="s">
        <v>1933</v>
      </c>
      <c r="K5900" s="30" t="s">
        <v>1929</v>
      </c>
      <c r="L5900" s="9">
        <f>Таблица4[[#This Row],[Поступления]]/Таблица4[[#This Row],[Начисления]]</f>
        <v>0.98053917973507443</v>
      </c>
    </row>
    <row r="5901" spans="1:12" ht="15">
      <c r="A5901" s="47">
        <v>107378</v>
      </c>
      <c r="B5901" s="34" t="s">
        <v>1173</v>
      </c>
      <c r="C5901" s="34" t="s">
        <v>1174</v>
      </c>
      <c r="D5901" s="34" t="s">
        <v>1062</v>
      </c>
      <c r="E5901" s="34" t="s">
        <v>516</v>
      </c>
      <c r="F5901" s="31">
        <v>450139.15</v>
      </c>
      <c r="G5901" s="31">
        <v>377791.38</v>
      </c>
      <c r="H5901" s="31">
        <v>72347.770000000019</v>
      </c>
      <c r="I5901" s="31"/>
      <c r="J5901" s="36" t="s">
        <v>1933</v>
      </c>
      <c r="K5901" s="30" t="s">
        <v>1929</v>
      </c>
      <c r="L5901" s="9">
        <f>Таблица4[[#This Row],[Поступления]]/Таблица4[[#This Row],[Начисления]]</f>
        <v>0.83927687693905317</v>
      </c>
    </row>
    <row r="5902" spans="1:12" ht="15">
      <c r="A5902" s="47">
        <v>107380</v>
      </c>
      <c r="B5902" s="34" t="s">
        <v>1173</v>
      </c>
      <c r="C5902" s="34" t="s">
        <v>1174</v>
      </c>
      <c r="D5902" s="34" t="s">
        <v>1062</v>
      </c>
      <c r="E5902" s="34" t="s">
        <v>88</v>
      </c>
      <c r="F5902" s="31">
        <v>4130642.96</v>
      </c>
      <c r="G5902" s="31">
        <v>3892910.91</v>
      </c>
      <c r="H5902" s="31">
        <v>237732.04999999981</v>
      </c>
      <c r="I5902" s="31"/>
      <c r="J5902" s="36" t="s">
        <v>1933</v>
      </c>
      <c r="K5902" s="30" t="s">
        <v>1929</v>
      </c>
      <c r="L5902" s="9">
        <f>Таблица4[[#This Row],[Поступления]]/Таблица4[[#This Row],[Начисления]]</f>
        <v>0.94244672020745168</v>
      </c>
    </row>
    <row r="5903" spans="1:12" ht="15">
      <c r="A5903" s="47">
        <v>107381</v>
      </c>
      <c r="B5903" s="34" t="s">
        <v>1173</v>
      </c>
      <c r="C5903" s="34" t="s">
        <v>1174</v>
      </c>
      <c r="D5903" s="34" t="s">
        <v>1062</v>
      </c>
      <c r="E5903" s="34" t="s">
        <v>314</v>
      </c>
      <c r="F5903" s="31">
        <v>8831505.4299999997</v>
      </c>
      <c r="G5903" s="31">
        <v>8317742.1399999997</v>
      </c>
      <c r="H5903" s="31">
        <v>513763.29000000004</v>
      </c>
      <c r="I5903" s="31"/>
      <c r="J5903" s="36" t="s">
        <v>1933</v>
      </c>
      <c r="K5903" s="30" t="s">
        <v>1929</v>
      </c>
      <c r="L5903" s="9">
        <f>Таблица4[[#This Row],[Поступления]]/Таблица4[[#This Row],[Начисления]]</f>
        <v>0.94182608004125978</v>
      </c>
    </row>
    <row r="5904" spans="1:12" ht="15">
      <c r="A5904" s="47">
        <v>107382</v>
      </c>
      <c r="B5904" s="34" t="s">
        <v>1173</v>
      </c>
      <c r="C5904" s="34" t="s">
        <v>1174</v>
      </c>
      <c r="D5904" s="34" t="s">
        <v>1062</v>
      </c>
      <c r="E5904" s="34" t="s">
        <v>863</v>
      </c>
      <c r="F5904" s="31">
        <v>2217412.02</v>
      </c>
      <c r="G5904" s="31">
        <v>1808263.48</v>
      </c>
      <c r="H5904" s="31">
        <v>409148.54000000004</v>
      </c>
      <c r="I5904" s="31"/>
      <c r="J5904" s="36" t="s">
        <v>1933</v>
      </c>
      <c r="K5904" s="30" t="s">
        <v>1930</v>
      </c>
      <c r="L5904" s="9">
        <f>Таблица4[[#This Row],[Поступления]]/Таблица4[[#This Row],[Начисления]]</f>
        <v>0.81548375479627822</v>
      </c>
    </row>
    <row r="5905" spans="1:12" ht="15">
      <c r="A5905" s="47">
        <v>107383</v>
      </c>
      <c r="B5905" s="34" t="s">
        <v>1173</v>
      </c>
      <c r="C5905" s="34" t="s">
        <v>1174</v>
      </c>
      <c r="D5905" s="34" t="s">
        <v>1062</v>
      </c>
      <c r="E5905" s="34" t="s">
        <v>51</v>
      </c>
      <c r="F5905" s="31">
        <v>1211636.6200000001</v>
      </c>
      <c r="G5905" s="31">
        <v>1152152.8500000001</v>
      </c>
      <c r="H5905" s="31">
        <v>59483.770000000019</v>
      </c>
      <c r="I5905" s="31"/>
      <c r="J5905" s="36" t="s">
        <v>1933</v>
      </c>
      <c r="K5905" s="30" t="s">
        <v>1929</v>
      </c>
      <c r="L5905" s="9">
        <f>Таблица4[[#This Row],[Поступления]]/Таблица4[[#This Row],[Начисления]]</f>
        <v>0.95090626263838074</v>
      </c>
    </row>
    <row r="5906" spans="1:12" ht="15">
      <c r="A5906" s="47">
        <v>107384</v>
      </c>
      <c r="B5906" s="34" t="s">
        <v>1173</v>
      </c>
      <c r="C5906" s="34" t="s">
        <v>1174</v>
      </c>
      <c r="D5906" s="34" t="s">
        <v>1062</v>
      </c>
      <c r="E5906" s="34" t="s">
        <v>367</v>
      </c>
      <c r="F5906" s="31">
        <v>1318451.92</v>
      </c>
      <c r="G5906" s="31">
        <v>1017780.19</v>
      </c>
      <c r="H5906" s="31">
        <v>300671.73</v>
      </c>
      <c r="I5906" s="31"/>
      <c r="J5906" s="36" t="s">
        <v>1933</v>
      </c>
      <c r="K5906" s="30" t="s">
        <v>1929</v>
      </c>
      <c r="L5906" s="9">
        <f>Таблица4[[#This Row],[Поступления]]/Таблица4[[#This Row],[Начисления]]</f>
        <v>0.77195093318230368</v>
      </c>
    </row>
    <row r="5907" spans="1:12" ht="15">
      <c r="A5907" s="47">
        <v>107388</v>
      </c>
      <c r="B5907" s="34" t="s">
        <v>1173</v>
      </c>
      <c r="C5907" s="34" t="s">
        <v>1174</v>
      </c>
      <c r="D5907" s="34" t="s">
        <v>1062</v>
      </c>
      <c r="E5907" s="34" t="s">
        <v>485</v>
      </c>
      <c r="F5907" s="31">
        <v>2806377.39</v>
      </c>
      <c r="G5907" s="31">
        <v>2298202.0699999998</v>
      </c>
      <c r="H5907" s="31">
        <v>508175.3200000003</v>
      </c>
      <c r="I5907" s="31"/>
      <c r="J5907" s="36" t="s">
        <v>1933</v>
      </c>
      <c r="K5907" s="30" t="s">
        <v>1930</v>
      </c>
      <c r="L5907" s="9">
        <f>Таблица4[[#This Row],[Поступления]]/Таблица4[[#This Row],[Начисления]]</f>
        <v>0.81892124636879282</v>
      </c>
    </row>
    <row r="5908" spans="1:12" ht="15">
      <c r="A5908" s="47">
        <v>107389</v>
      </c>
      <c r="B5908" s="34" t="s">
        <v>1173</v>
      </c>
      <c r="C5908" s="34" t="s">
        <v>1174</v>
      </c>
      <c r="D5908" s="34" t="s">
        <v>1062</v>
      </c>
      <c r="E5908" s="34" t="s">
        <v>819</v>
      </c>
      <c r="F5908" s="31">
        <v>1870911.6</v>
      </c>
      <c r="G5908" s="31">
        <v>1779966.49</v>
      </c>
      <c r="H5908" s="31">
        <v>90945.110000000102</v>
      </c>
      <c r="I5908" s="31"/>
      <c r="J5908" s="36" t="s">
        <v>1933</v>
      </c>
      <c r="K5908" s="30" t="s">
        <v>1930</v>
      </c>
      <c r="L5908" s="9">
        <f>Таблица4[[#This Row],[Поступления]]/Таблица4[[#This Row],[Начисления]]</f>
        <v>0.95138994808733879</v>
      </c>
    </row>
    <row r="5909" spans="1:12" ht="15">
      <c r="A5909" s="47">
        <v>107392</v>
      </c>
      <c r="B5909" s="34" t="s">
        <v>1173</v>
      </c>
      <c r="C5909" s="34" t="s">
        <v>1174</v>
      </c>
      <c r="D5909" s="34" t="s">
        <v>1062</v>
      </c>
      <c r="E5909" s="34" t="s">
        <v>862</v>
      </c>
      <c r="F5909" s="31">
        <v>6471211.9199999999</v>
      </c>
      <c r="G5909" s="31">
        <v>5388720.9100000001</v>
      </c>
      <c r="H5909" s="31">
        <v>1082491.0099999998</v>
      </c>
      <c r="I5909" s="31"/>
      <c r="J5909" s="36" t="s">
        <v>1933</v>
      </c>
      <c r="K5909" s="30" t="s">
        <v>1929</v>
      </c>
      <c r="L5909" s="9">
        <f>Таблица4[[#This Row],[Поступления]]/Таблица4[[#This Row],[Начисления]]</f>
        <v>0.83272205834359392</v>
      </c>
    </row>
    <row r="5910" spans="1:12" ht="15">
      <c r="A5910" s="47">
        <v>107393</v>
      </c>
      <c r="B5910" s="34" t="s">
        <v>1173</v>
      </c>
      <c r="C5910" s="34" t="s">
        <v>1174</v>
      </c>
      <c r="D5910" s="34" t="s">
        <v>1062</v>
      </c>
      <c r="E5910" s="34" t="s">
        <v>864</v>
      </c>
      <c r="F5910" s="31">
        <v>3128951.71</v>
      </c>
      <c r="G5910" s="31">
        <v>2586988</v>
      </c>
      <c r="H5910" s="31">
        <v>541963.71</v>
      </c>
      <c r="I5910" s="31"/>
      <c r="J5910" s="36" t="s">
        <v>1933</v>
      </c>
      <c r="K5910" s="30" t="s">
        <v>1929</v>
      </c>
      <c r="L5910" s="9">
        <f>Таблица4[[#This Row],[Поступления]]/Таблица4[[#This Row],[Начисления]]</f>
        <v>0.82679064420588322</v>
      </c>
    </row>
    <row r="5911" spans="1:12" ht="15">
      <c r="A5911" s="47">
        <v>107394</v>
      </c>
      <c r="B5911" s="34" t="s">
        <v>1173</v>
      </c>
      <c r="C5911" s="34" t="s">
        <v>1174</v>
      </c>
      <c r="D5911" s="34" t="s">
        <v>1062</v>
      </c>
      <c r="E5911" s="34" t="s">
        <v>356</v>
      </c>
      <c r="F5911" s="31">
        <v>4159165.01</v>
      </c>
      <c r="G5911" s="31">
        <v>3611091.82</v>
      </c>
      <c r="H5911" s="31">
        <v>548073.18999999994</v>
      </c>
      <c r="I5911" s="31"/>
      <c r="J5911" s="36" t="s">
        <v>1933</v>
      </c>
      <c r="K5911" s="30" t="s">
        <v>1930</v>
      </c>
      <c r="L5911" s="9">
        <f>Таблица4[[#This Row],[Поступления]]/Таблица4[[#This Row],[Начисления]]</f>
        <v>0.86822518734355292</v>
      </c>
    </row>
    <row r="5912" spans="1:12" ht="15">
      <c r="A5912" s="47">
        <v>107395</v>
      </c>
      <c r="B5912" s="34" t="s">
        <v>1173</v>
      </c>
      <c r="C5912" s="34" t="s">
        <v>1174</v>
      </c>
      <c r="D5912" s="34" t="s">
        <v>1062</v>
      </c>
      <c r="E5912" s="34" t="s">
        <v>567</v>
      </c>
      <c r="F5912" s="31">
        <v>1188317</v>
      </c>
      <c r="G5912" s="31">
        <v>1105015.05</v>
      </c>
      <c r="H5912" s="31">
        <v>83301.949999999953</v>
      </c>
      <c r="I5912" s="31"/>
      <c r="J5912" s="36" t="s">
        <v>1933</v>
      </c>
      <c r="K5912" s="30" t="s">
        <v>1929</v>
      </c>
      <c r="L5912" s="9">
        <f>Таблица4[[#This Row],[Поступления]]/Таблица4[[#This Row],[Начисления]]</f>
        <v>0.92989921881114224</v>
      </c>
    </row>
    <row r="5913" spans="1:12" ht="15">
      <c r="A5913" s="47">
        <v>107396</v>
      </c>
      <c r="B5913" s="34" t="s">
        <v>1173</v>
      </c>
      <c r="C5913" s="34" t="s">
        <v>1174</v>
      </c>
      <c r="D5913" s="34" t="s">
        <v>1062</v>
      </c>
      <c r="E5913" s="34" t="s">
        <v>329</v>
      </c>
      <c r="F5913" s="31">
        <v>1545605.45</v>
      </c>
      <c r="G5913" s="31">
        <v>1402802.81</v>
      </c>
      <c r="H5913" s="31">
        <v>142802.6399999999</v>
      </c>
      <c r="I5913" s="31"/>
      <c r="J5913" s="36" t="s">
        <v>1933</v>
      </c>
      <c r="K5913" s="30" t="s">
        <v>1930</v>
      </c>
      <c r="L5913" s="9">
        <f>Таблица4[[#This Row],[Поступления]]/Таблица4[[#This Row],[Начисления]]</f>
        <v>0.90760731336706923</v>
      </c>
    </row>
    <row r="5914" spans="1:12" ht="15">
      <c r="A5914" s="47">
        <v>107397</v>
      </c>
      <c r="B5914" s="34" t="s">
        <v>1173</v>
      </c>
      <c r="C5914" s="34" t="s">
        <v>1174</v>
      </c>
      <c r="D5914" s="34" t="s">
        <v>1062</v>
      </c>
      <c r="E5914" s="34" t="s">
        <v>297</v>
      </c>
      <c r="F5914" s="31">
        <v>3512694.51</v>
      </c>
      <c r="G5914" s="31">
        <v>3332281.63</v>
      </c>
      <c r="H5914" s="31">
        <v>180412.87999999989</v>
      </c>
      <c r="I5914" s="31"/>
      <c r="J5914" s="36" t="s">
        <v>1933</v>
      </c>
      <c r="K5914" s="30" t="s">
        <v>1930</v>
      </c>
      <c r="L5914" s="9">
        <f>Таблица4[[#This Row],[Поступления]]/Таблица4[[#This Row],[Начисления]]</f>
        <v>0.94863974664281303</v>
      </c>
    </row>
    <row r="5915" spans="1:12" ht="15">
      <c r="A5915" s="47">
        <v>107398</v>
      </c>
      <c r="B5915" s="34" t="s">
        <v>1173</v>
      </c>
      <c r="C5915" s="34" t="s">
        <v>1174</v>
      </c>
      <c r="D5915" s="34" t="s">
        <v>1062</v>
      </c>
      <c r="E5915" s="34" t="s">
        <v>850</v>
      </c>
      <c r="F5915" s="31">
        <v>2284839.48</v>
      </c>
      <c r="G5915" s="31">
        <v>2114244.65</v>
      </c>
      <c r="H5915" s="31">
        <v>170594.83000000007</v>
      </c>
      <c r="I5915" s="31"/>
      <c r="J5915" s="36" t="s">
        <v>1933</v>
      </c>
      <c r="K5915" s="30" t="s">
        <v>1930</v>
      </c>
      <c r="L5915" s="9">
        <f>Таблица4[[#This Row],[Поступления]]/Таблица4[[#This Row],[Начисления]]</f>
        <v>0.92533618598011969</v>
      </c>
    </row>
    <row r="5916" spans="1:12" ht="15">
      <c r="A5916" s="47">
        <v>107399</v>
      </c>
      <c r="B5916" s="34" t="s">
        <v>1173</v>
      </c>
      <c r="C5916" s="34" t="s">
        <v>1174</v>
      </c>
      <c r="D5916" s="34" t="s">
        <v>1062</v>
      </c>
      <c r="E5916" s="34" t="s">
        <v>699</v>
      </c>
      <c r="F5916" s="31">
        <v>1564534.5</v>
      </c>
      <c r="G5916" s="31">
        <v>1460723.06</v>
      </c>
      <c r="H5916" s="31">
        <v>103811.43999999994</v>
      </c>
      <c r="I5916" s="31"/>
      <c r="J5916" s="36" t="s">
        <v>1933</v>
      </c>
      <c r="K5916" s="30" t="s">
        <v>1930</v>
      </c>
      <c r="L5916" s="9">
        <f>Таблица4[[#This Row],[Поступления]]/Таблица4[[#This Row],[Начисления]]</f>
        <v>0.93364707521630241</v>
      </c>
    </row>
    <row r="5917" spans="1:12" ht="15">
      <c r="A5917" s="47">
        <v>107400</v>
      </c>
      <c r="B5917" s="34" t="s">
        <v>1173</v>
      </c>
      <c r="C5917" s="34" t="s">
        <v>1174</v>
      </c>
      <c r="D5917" s="34" t="s">
        <v>1508</v>
      </c>
      <c r="E5917" s="34" t="s">
        <v>19</v>
      </c>
      <c r="F5917" s="31">
        <v>2066689.77</v>
      </c>
      <c r="G5917" s="31">
        <v>1951914.14</v>
      </c>
      <c r="H5917" s="31">
        <v>114775.63000000012</v>
      </c>
      <c r="I5917" s="31"/>
      <c r="J5917" s="36" t="s">
        <v>1933</v>
      </c>
      <c r="K5917" s="30" t="s">
        <v>1929</v>
      </c>
      <c r="L5917" s="9">
        <f>Таблица4[[#This Row],[Поступления]]/Таблица4[[#This Row],[Начисления]]</f>
        <v>0.94446402567715804</v>
      </c>
    </row>
    <row r="5918" spans="1:12" ht="15">
      <c r="A5918" s="47">
        <v>107401</v>
      </c>
      <c r="B5918" s="34" t="s">
        <v>1173</v>
      </c>
      <c r="C5918" s="34" t="s">
        <v>1174</v>
      </c>
      <c r="D5918" s="34" t="s">
        <v>1508</v>
      </c>
      <c r="E5918" s="34" t="s">
        <v>21</v>
      </c>
      <c r="F5918" s="31">
        <v>1557642.73</v>
      </c>
      <c r="G5918" s="31">
        <v>1405586.88</v>
      </c>
      <c r="H5918" s="31">
        <v>152055.85000000009</v>
      </c>
      <c r="I5918" s="31"/>
      <c r="J5918" s="36" t="s">
        <v>1933</v>
      </c>
      <c r="K5918" s="30" t="s">
        <v>1929</v>
      </c>
      <c r="L5918" s="9">
        <f>Таблица4[[#This Row],[Поступления]]/Таблица4[[#This Row],[Начисления]]</f>
        <v>0.90238079177501751</v>
      </c>
    </row>
    <row r="5919" spans="1:12" ht="15">
      <c r="A5919" s="47">
        <v>107402</v>
      </c>
      <c r="B5919" s="34" t="s">
        <v>1173</v>
      </c>
      <c r="C5919" s="34" t="s">
        <v>1174</v>
      </c>
      <c r="D5919" s="34" t="s">
        <v>1508</v>
      </c>
      <c r="E5919" s="34" t="s">
        <v>100</v>
      </c>
      <c r="F5919" s="31">
        <v>2507008.41</v>
      </c>
      <c r="G5919" s="31">
        <v>2444768.6</v>
      </c>
      <c r="H5919" s="31">
        <v>62239.810000000056</v>
      </c>
      <c r="I5919" s="31"/>
      <c r="J5919" s="36" t="s">
        <v>1933</v>
      </c>
      <c r="K5919" s="30" t="s">
        <v>1929</v>
      </c>
      <c r="L5919" s="9">
        <f>Таблица4[[#This Row],[Поступления]]/Таблица4[[#This Row],[Начисления]]</f>
        <v>0.97517367323071724</v>
      </c>
    </row>
    <row r="5920" spans="1:12" ht="15">
      <c r="A5920" s="47">
        <v>107403</v>
      </c>
      <c r="B5920" s="34" t="s">
        <v>1173</v>
      </c>
      <c r="C5920" s="34" t="s">
        <v>1174</v>
      </c>
      <c r="D5920" s="34" t="s">
        <v>1508</v>
      </c>
      <c r="E5920" s="34" t="s">
        <v>34</v>
      </c>
      <c r="F5920" s="31">
        <v>1543905.78</v>
      </c>
      <c r="G5920" s="31">
        <v>1520086.76</v>
      </c>
      <c r="H5920" s="31">
        <v>23819.020000000019</v>
      </c>
      <c r="I5920" s="31"/>
      <c r="J5920" s="36" t="s">
        <v>1933</v>
      </c>
      <c r="K5920" s="30" t="s">
        <v>1929</v>
      </c>
      <c r="L5920" s="9">
        <f>Таблица4[[#This Row],[Поступления]]/Таблица4[[#This Row],[Начисления]]</f>
        <v>0.98457223212157419</v>
      </c>
    </row>
    <row r="5921" spans="1:12" ht="15">
      <c r="A5921" s="47">
        <v>107408</v>
      </c>
      <c r="B5921" s="34" t="s">
        <v>1173</v>
      </c>
      <c r="C5921" s="34" t="s">
        <v>1174</v>
      </c>
      <c r="D5921" s="34" t="s">
        <v>1508</v>
      </c>
      <c r="E5921" s="34" t="s">
        <v>319</v>
      </c>
      <c r="F5921" s="31">
        <v>2258575.75</v>
      </c>
      <c r="G5921" s="31">
        <v>2059249.79</v>
      </c>
      <c r="H5921" s="31">
        <v>199325.95999999996</v>
      </c>
      <c r="I5921" s="31"/>
      <c r="J5921" s="36" t="s">
        <v>1933</v>
      </c>
      <c r="K5921" s="30" t="s">
        <v>1930</v>
      </c>
      <c r="L5921" s="9">
        <f>Таблица4[[#This Row],[Поступления]]/Таблица4[[#This Row],[Начисления]]</f>
        <v>0.91174705563893532</v>
      </c>
    </row>
    <row r="5922" spans="1:12" ht="15">
      <c r="A5922" s="47">
        <v>107409</v>
      </c>
      <c r="B5922" s="34" t="s">
        <v>1173</v>
      </c>
      <c r="C5922" s="34" t="s">
        <v>1174</v>
      </c>
      <c r="D5922" s="34" t="s">
        <v>1508</v>
      </c>
      <c r="E5922" s="34" t="s">
        <v>143</v>
      </c>
      <c r="F5922" s="31">
        <v>292666.09000000003</v>
      </c>
      <c r="G5922" s="31">
        <v>255172.95</v>
      </c>
      <c r="H5922" s="31">
        <v>37493.140000000014</v>
      </c>
      <c r="I5922" s="31"/>
      <c r="J5922" s="36" t="s">
        <v>1933</v>
      </c>
      <c r="K5922" s="30" t="s">
        <v>1929</v>
      </c>
      <c r="L5922" s="9">
        <f>Таблица4[[#This Row],[Поступления]]/Таблица4[[#This Row],[Начисления]]</f>
        <v>0.87189106876030631</v>
      </c>
    </row>
    <row r="5923" spans="1:12" ht="15">
      <c r="A5923" s="47">
        <v>107410</v>
      </c>
      <c r="B5923" s="34" t="s">
        <v>1173</v>
      </c>
      <c r="C5923" s="34" t="s">
        <v>1174</v>
      </c>
      <c r="D5923" s="34" t="s">
        <v>1508</v>
      </c>
      <c r="E5923" s="34" t="s">
        <v>112</v>
      </c>
      <c r="F5923" s="31">
        <v>293279.63</v>
      </c>
      <c r="G5923" s="31">
        <v>275301.21999999997</v>
      </c>
      <c r="H5923" s="31">
        <v>17978.410000000033</v>
      </c>
      <c r="I5923" s="31"/>
      <c r="J5923" s="36" t="s">
        <v>1933</v>
      </c>
      <c r="K5923" s="30" t="s">
        <v>1929</v>
      </c>
      <c r="L5923" s="9">
        <f>Таблица4[[#This Row],[Поступления]]/Таблица4[[#This Row],[Начисления]]</f>
        <v>0.93869874290280564</v>
      </c>
    </row>
    <row r="5924" spans="1:12" ht="15">
      <c r="A5924" s="47">
        <v>107411</v>
      </c>
      <c r="B5924" s="34" t="s">
        <v>1173</v>
      </c>
      <c r="C5924" s="34" t="s">
        <v>1174</v>
      </c>
      <c r="D5924" s="34" t="s">
        <v>1509</v>
      </c>
      <c r="E5924" s="34" t="s">
        <v>19</v>
      </c>
      <c r="F5924" s="31">
        <v>5298900.2699999996</v>
      </c>
      <c r="G5924" s="31">
        <v>4244868.88</v>
      </c>
      <c r="H5924" s="31">
        <v>1054031.3899999997</v>
      </c>
      <c r="I5924" s="31"/>
      <c r="J5924" s="36" t="s">
        <v>1932</v>
      </c>
      <c r="K5924" s="30" t="s">
        <v>1930</v>
      </c>
      <c r="L5924" s="9">
        <f>Таблица4[[#This Row],[Поступления]]/Таблица4[[#This Row],[Начисления]]</f>
        <v>0.8010848786931406</v>
      </c>
    </row>
    <row r="5925" spans="1:12" ht="15">
      <c r="A5925" s="47">
        <v>107412</v>
      </c>
      <c r="B5925" s="34" t="s">
        <v>1173</v>
      </c>
      <c r="C5925" s="34" t="s">
        <v>1174</v>
      </c>
      <c r="D5925" s="34" t="s">
        <v>1509</v>
      </c>
      <c r="E5925" s="34" t="s">
        <v>12</v>
      </c>
      <c r="F5925" s="31">
        <v>7941461.3399999999</v>
      </c>
      <c r="G5925" s="31">
        <v>6825095.4000000004</v>
      </c>
      <c r="H5925" s="31">
        <v>1116365.9399999995</v>
      </c>
      <c r="I5925" s="31"/>
      <c r="J5925" s="36" t="s">
        <v>1932</v>
      </c>
      <c r="K5925" s="30" t="s">
        <v>1930</v>
      </c>
      <c r="L5925" s="9">
        <f>Таблица4[[#This Row],[Поступления]]/Таблица4[[#This Row],[Начисления]]</f>
        <v>0.85942562807968037</v>
      </c>
    </row>
    <row r="5926" spans="1:12" ht="15">
      <c r="A5926" s="47">
        <v>107413</v>
      </c>
      <c r="B5926" s="34" t="s">
        <v>1173</v>
      </c>
      <c r="C5926" s="34" t="s">
        <v>1174</v>
      </c>
      <c r="D5926" s="34" t="s">
        <v>1509</v>
      </c>
      <c r="E5926" s="34" t="s">
        <v>73</v>
      </c>
      <c r="F5926" s="31">
        <v>1806506.25</v>
      </c>
      <c r="G5926" s="31">
        <v>1582207.12</v>
      </c>
      <c r="H5926" s="31">
        <v>224299.12999999989</v>
      </c>
      <c r="I5926" s="31"/>
      <c r="J5926" s="36" t="s">
        <v>1932</v>
      </c>
      <c r="K5926" s="30" t="s">
        <v>1930</v>
      </c>
      <c r="L5926" s="9">
        <f>Таблица4[[#This Row],[Поступления]]/Таблица4[[#This Row],[Начисления]]</f>
        <v>0.87583816551977056</v>
      </c>
    </row>
    <row r="5927" spans="1:12" ht="15">
      <c r="A5927" s="47">
        <v>107414</v>
      </c>
      <c r="B5927" s="34" t="s">
        <v>1173</v>
      </c>
      <c r="C5927" s="34" t="s">
        <v>1174</v>
      </c>
      <c r="D5927" s="34" t="s">
        <v>1509</v>
      </c>
      <c r="E5927" s="34" t="s">
        <v>74</v>
      </c>
      <c r="F5927" s="31">
        <v>1197475.53</v>
      </c>
      <c r="G5927" s="31">
        <v>1056097.5</v>
      </c>
      <c r="H5927" s="31">
        <v>141378.03000000003</v>
      </c>
      <c r="I5927" s="31"/>
      <c r="J5927" s="36" t="s">
        <v>1932</v>
      </c>
      <c r="K5927" s="30" t="s">
        <v>1929</v>
      </c>
      <c r="L5927" s="9">
        <f>Таблица4[[#This Row],[Поступления]]/Таблица4[[#This Row],[Начисления]]</f>
        <v>0.88193660207820701</v>
      </c>
    </row>
    <row r="5928" spans="1:12" ht="15">
      <c r="A5928" s="47">
        <v>107415</v>
      </c>
      <c r="B5928" s="34" t="s">
        <v>1173</v>
      </c>
      <c r="C5928" s="34" t="s">
        <v>1174</v>
      </c>
      <c r="D5928" s="34" t="s">
        <v>1509</v>
      </c>
      <c r="E5928" s="34" t="s">
        <v>14</v>
      </c>
      <c r="F5928" s="31">
        <v>3629071.18</v>
      </c>
      <c r="G5928" s="31">
        <v>3292338.72</v>
      </c>
      <c r="H5928" s="31">
        <v>336732.45999999996</v>
      </c>
      <c r="I5928" s="31"/>
      <c r="J5928" s="36" t="s">
        <v>1932</v>
      </c>
      <c r="K5928" s="30" t="s">
        <v>1929</v>
      </c>
      <c r="L5928" s="9">
        <f>Таблица4[[#This Row],[Поступления]]/Таблица4[[#This Row],[Начисления]]</f>
        <v>0.90721249507153512</v>
      </c>
    </row>
    <row r="5929" spans="1:12" ht="15">
      <c r="A5929" s="47">
        <v>107416</v>
      </c>
      <c r="B5929" s="34" t="s">
        <v>1173</v>
      </c>
      <c r="C5929" s="34" t="s">
        <v>1174</v>
      </c>
      <c r="D5929" s="34" t="s">
        <v>1509</v>
      </c>
      <c r="E5929" s="34" t="s">
        <v>75</v>
      </c>
      <c r="F5929" s="31">
        <v>5229712.1399999997</v>
      </c>
      <c r="G5929" s="31">
        <v>4934362.1500000004</v>
      </c>
      <c r="H5929" s="31">
        <v>295349.98999999929</v>
      </c>
      <c r="I5929" s="31"/>
      <c r="J5929" s="36" t="s">
        <v>1932</v>
      </c>
      <c r="K5929" s="30" t="s">
        <v>1929</v>
      </c>
      <c r="L5929" s="9">
        <f>Таблица4[[#This Row],[Поступления]]/Таблица4[[#This Row],[Начисления]]</f>
        <v>0.94352461816378308</v>
      </c>
    </row>
    <row r="5930" spans="1:12" ht="15">
      <c r="A5930" s="47">
        <v>107417</v>
      </c>
      <c r="B5930" s="34" t="s">
        <v>1173</v>
      </c>
      <c r="C5930" s="34" t="s">
        <v>1174</v>
      </c>
      <c r="D5930" s="34" t="s">
        <v>1509</v>
      </c>
      <c r="E5930" s="34" t="s">
        <v>76</v>
      </c>
      <c r="F5930" s="31">
        <v>1218668.95</v>
      </c>
      <c r="G5930" s="31">
        <v>1051750.32</v>
      </c>
      <c r="H5930" s="31">
        <v>166918.62999999989</v>
      </c>
      <c r="I5930" s="31"/>
      <c r="J5930" s="36" t="s">
        <v>1932</v>
      </c>
      <c r="K5930" s="30" t="s">
        <v>1930</v>
      </c>
      <c r="L5930" s="9">
        <f>Таблица4[[#This Row],[Поступления]]/Таблица4[[#This Row],[Начисления]]</f>
        <v>0.86303201538038699</v>
      </c>
    </row>
    <row r="5931" spans="1:12" ht="15">
      <c r="A5931" s="47">
        <v>107418</v>
      </c>
      <c r="B5931" s="34" t="s">
        <v>1173</v>
      </c>
      <c r="C5931" s="34" t="s">
        <v>1174</v>
      </c>
      <c r="D5931" s="34" t="s">
        <v>1509</v>
      </c>
      <c r="E5931" s="34" t="s">
        <v>133</v>
      </c>
      <c r="F5931" s="31">
        <v>3430512.05</v>
      </c>
      <c r="G5931" s="31">
        <v>3130617.13</v>
      </c>
      <c r="H5931" s="31">
        <v>299894.91999999993</v>
      </c>
      <c r="I5931" s="31"/>
      <c r="J5931" s="36" t="s">
        <v>1932</v>
      </c>
      <c r="K5931" s="30" t="s">
        <v>1930</v>
      </c>
      <c r="L5931" s="9">
        <f>Таблица4[[#This Row],[Поступления]]/Таблица4[[#This Row],[Начисления]]</f>
        <v>0.91258012925504806</v>
      </c>
    </row>
    <row r="5932" spans="1:12" ht="15">
      <c r="A5932" s="47">
        <v>107419</v>
      </c>
      <c r="B5932" s="34" t="s">
        <v>1173</v>
      </c>
      <c r="C5932" s="34" t="s">
        <v>1174</v>
      </c>
      <c r="D5932" s="34" t="s">
        <v>1509</v>
      </c>
      <c r="E5932" s="34" t="s">
        <v>339</v>
      </c>
      <c r="F5932" s="31">
        <v>2420611.69</v>
      </c>
      <c r="G5932" s="31">
        <v>2188776.21</v>
      </c>
      <c r="H5932" s="31">
        <v>231835.47999999998</v>
      </c>
      <c r="I5932" s="31"/>
      <c r="J5932" s="36" t="s">
        <v>1932</v>
      </c>
      <c r="K5932" s="30" t="s">
        <v>1929</v>
      </c>
      <c r="L5932" s="9">
        <f>Таблица4[[#This Row],[Поступления]]/Таблица4[[#This Row],[Начисления]]</f>
        <v>0.90422442353816779</v>
      </c>
    </row>
    <row r="5933" spans="1:12" ht="15">
      <c r="A5933" s="47">
        <v>107420</v>
      </c>
      <c r="B5933" s="34" t="s">
        <v>1173</v>
      </c>
      <c r="C5933" s="34" t="s">
        <v>1174</v>
      </c>
      <c r="D5933" s="34" t="s">
        <v>1509</v>
      </c>
      <c r="E5933" s="34" t="s">
        <v>676</v>
      </c>
      <c r="F5933" s="31">
        <v>5143896.2300000004</v>
      </c>
      <c r="G5933" s="31">
        <v>4857670.6399999997</v>
      </c>
      <c r="H5933" s="31">
        <v>286225.59000000078</v>
      </c>
      <c r="I5933" s="31"/>
      <c r="J5933" s="36" t="s">
        <v>1932</v>
      </c>
      <c r="K5933" s="30" t="s">
        <v>1930</v>
      </c>
      <c r="L5933" s="9">
        <f>Таблица4[[#This Row],[Поступления]]/Таблица4[[#This Row],[Начисления]]</f>
        <v>0.94435626668930672</v>
      </c>
    </row>
    <row r="5934" spans="1:12" ht="15">
      <c r="A5934" s="47">
        <v>107422</v>
      </c>
      <c r="B5934" s="34" t="s">
        <v>1173</v>
      </c>
      <c r="C5934" s="34" t="s">
        <v>1174</v>
      </c>
      <c r="D5934" s="34" t="s">
        <v>1509</v>
      </c>
      <c r="E5934" s="34" t="s">
        <v>602</v>
      </c>
      <c r="F5934" s="31">
        <v>2428416.65</v>
      </c>
      <c r="G5934" s="31">
        <v>2224513.54</v>
      </c>
      <c r="H5934" s="31">
        <v>203903.10999999987</v>
      </c>
      <c r="I5934" s="31"/>
      <c r="J5934" s="36" t="s">
        <v>1932</v>
      </c>
      <c r="K5934" s="30" t="s">
        <v>1929</v>
      </c>
      <c r="L5934" s="9">
        <f>Таблица4[[#This Row],[Поступления]]/Таблица4[[#This Row],[Начисления]]</f>
        <v>0.91603454456631239</v>
      </c>
    </row>
    <row r="5935" spans="1:12" ht="15">
      <c r="A5935" s="47">
        <v>107423</v>
      </c>
      <c r="B5935" s="34" t="s">
        <v>1173</v>
      </c>
      <c r="C5935" s="34" t="s">
        <v>1174</v>
      </c>
      <c r="D5935" s="34" t="s">
        <v>1509</v>
      </c>
      <c r="E5935" s="34" t="s">
        <v>769</v>
      </c>
      <c r="F5935" s="31">
        <v>1744005.32</v>
      </c>
      <c r="G5935" s="31">
        <v>1528931.39</v>
      </c>
      <c r="H5935" s="31">
        <v>215073.93000000017</v>
      </c>
      <c r="I5935" s="31"/>
      <c r="J5935" s="36" t="s">
        <v>1932</v>
      </c>
      <c r="K5935" s="30" t="s">
        <v>1930</v>
      </c>
      <c r="L5935" s="9">
        <f>Таблица4[[#This Row],[Поступления]]/Таблица4[[#This Row],[Начисления]]</f>
        <v>0.87667816861934789</v>
      </c>
    </row>
    <row r="5936" spans="1:12" ht="15">
      <c r="A5936" s="47">
        <v>107424</v>
      </c>
      <c r="B5936" s="34" t="s">
        <v>1173</v>
      </c>
      <c r="C5936" s="34" t="s">
        <v>1174</v>
      </c>
      <c r="D5936" s="34" t="s">
        <v>1509</v>
      </c>
      <c r="E5936" s="34" t="s">
        <v>297</v>
      </c>
      <c r="F5936" s="31">
        <v>3665256.16</v>
      </c>
      <c r="G5936" s="31">
        <v>3302220.02</v>
      </c>
      <c r="H5936" s="31">
        <v>363036.14000000013</v>
      </c>
      <c r="I5936" s="31"/>
      <c r="J5936" s="36" t="s">
        <v>1932</v>
      </c>
      <c r="K5936" s="30" t="s">
        <v>1930</v>
      </c>
      <c r="L5936" s="9">
        <f>Таблица4[[#This Row],[Поступления]]/Таблица4[[#This Row],[Начисления]]</f>
        <v>0.90095204150751629</v>
      </c>
    </row>
    <row r="5937" spans="1:12" ht="15">
      <c r="A5937" s="47">
        <v>107425</v>
      </c>
      <c r="B5937" s="34" t="s">
        <v>1173</v>
      </c>
      <c r="C5937" s="34" t="s">
        <v>1174</v>
      </c>
      <c r="D5937" s="34" t="s">
        <v>1509</v>
      </c>
      <c r="E5937" s="34" t="s">
        <v>522</v>
      </c>
      <c r="F5937" s="31">
        <v>1754435.94</v>
      </c>
      <c r="G5937" s="31">
        <v>1636181.14</v>
      </c>
      <c r="H5937" s="31">
        <v>118254.80000000005</v>
      </c>
      <c r="I5937" s="31"/>
      <c r="J5937" s="36" t="s">
        <v>1932</v>
      </c>
      <c r="K5937" s="30" t="s">
        <v>1929</v>
      </c>
      <c r="L5937" s="9">
        <f>Таблица4[[#This Row],[Поступления]]/Таблица4[[#This Row],[Начисления]]</f>
        <v>0.93259668403737783</v>
      </c>
    </row>
    <row r="5938" spans="1:12" ht="15">
      <c r="A5938" s="47">
        <v>107426</v>
      </c>
      <c r="B5938" s="34" t="s">
        <v>1173</v>
      </c>
      <c r="C5938" s="34" t="s">
        <v>1174</v>
      </c>
      <c r="D5938" s="34" t="s">
        <v>1510</v>
      </c>
      <c r="E5938" s="34" t="s">
        <v>20</v>
      </c>
      <c r="F5938" s="31">
        <v>9556755.25</v>
      </c>
      <c r="G5938" s="31">
        <v>8987092.5299999993</v>
      </c>
      <c r="H5938" s="31">
        <v>569662.72000000067</v>
      </c>
      <c r="I5938" s="31"/>
      <c r="J5938" s="36" t="s">
        <v>1936</v>
      </c>
      <c r="K5938" s="30" t="s">
        <v>1929</v>
      </c>
      <c r="L5938" s="9">
        <f>Таблица4[[#This Row],[Поступления]]/Таблица4[[#This Row],[Начисления]]</f>
        <v>0.9403916177512236</v>
      </c>
    </row>
    <row r="5939" spans="1:12" ht="15">
      <c r="A5939" s="47">
        <v>107431</v>
      </c>
      <c r="B5939" s="34" t="s">
        <v>1173</v>
      </c>
      <c r="C5939" s="34" t="s">
        <v>1174</v>
      </c>
      <c r="D5939" s="34" t="s">
        <v>1512</v>
      </c>
      <c r="E5939" s="34" t="s">
        <v>99</v>
      </c>
      <c r="F5939" s="31">
        <v>3440477.81</v>
      </c>
      <c r="G5939" s="31">
        <v>2999352.87</v>
      </c>
      <c r="H5939" s="31">
        <v>441124.93999999994</v>
      </c>
      <c r="I5939" s="31"/>
      <c r="J5939" s="36" t="s">
        <v>1932</v>
      </c>
      <c r="K5939" s="30" t="s">
        <v>1930</v>
      </c>
      <c r="L5939" s="9">
        <f>Таблица4[[#This Row],[Поступления]]/Таблица4[[#This Row],[Начисления]]</f>
        <v>0.87178381481844236</v>
      </c>
    </row>
    <row r="5940" spans="1:12" ht="15">
      <c r="A5940" s="47">
        <v>107432</v>
      </c>
      <c r="B5940" s="34" t="s">
        <v>1173</v>
      </c>
      <c r="C5940" s="34" t="s">
        <v>1174</v>
      </c>
      <c r="D5940" s="34" t="s">
        <v>1512</v>
      </c>
      <c r="E5940" s="34" t="s">
        <v>130</v>
      </c>
      <c r="F5940" s="31">
        <v>1703694.55</v>
      </c>
      <c r="G5940" s="31">
        <v>1613836.53</v>
      </c>
      <c r="H5940" s="31">
        <v>89858.020000000019</v>
      </c>
      <c r="I5940" s="31"/>
      <c r="J5940" s="36" t="s">
        <v>1932</v>
      </c>
      <c r="K5940" s="30" t="s">
        <v>1929</v>
      </c>
      <c r="L5940" s="9">
        <f>Таблица4[[#This Row],[Поступления]]/Таблица4[[#This Row],[Начисления]]</f>
        <v>0.94725696575128449</v>
      </c>
    </row>
    <row r="5941" spans="1:12" ht="15">
      <c r="A5941" s="47">
        <v>107433</v>
      </c>
      <c r="B5941" s="34" t="s">
        <v>1173</v>
      </c>
      <c r="C5941" s="34" t="s">
        <v>1174</v>
      </c>
      <c r="D5941" s="34" t="s">
        <v>1512</v>
      </c>
      <c r="E5941" s="34" t="s">
        <v>138</v>
      </c>
      <c r="F5941" s="31">
        <v>1693730.74</v>
      </c>
      <c r="G5941" s="31">
        <v>1486126.67</v>
      </c>
      <c r="H5941" s="31">
        <v>207604.07000000007</v>
      </c>
      <c r="I5941" s="31"/>
      <c r="J5941" s="36" t="s">
        <v>1932</v>
      </c>
      <c r="K5941" s="30" t="s">
        <v>1930</v>
      </c>
      <c r="L5941" s="9">
        <f>Таблица4[[#This Row],[Поступления]]/Таблица4[[#This Row],[Начисления]]</f>
        <v>0.87742793757170634</v>
      </c>
    </row>
    <row r="5942" spans="1:12" ht="15">
      <c r="A5942" s="47">
        <v>107434</v>
      </c>
      <c r="B5942" s="34" t="s">
        <v>1173</v>
      </c>
      <c r="C5942" s="34" t="s">
        <v>1174</v>
      </c>
      <c r="D5942" s="34" t="s">
        <v>1512</v>
      </c>
      <c r="E5942" s="34" t="s">
        <v>78</v>
      </c>
      <c r="F5942" s="31">
        <v>1511192.88</v>
      </c>
      <c r="G5942" s="31">
        <v>1363487.22</v>
      </c>
      <c r="H5942" s="31">
        <v>147705.65999999992</v>
      </c>
      <c r="I5942" s="31"/>
      <c r="J5942" s="36" t="s">
        <v>1932</v>
      </c>
      <c r="K5942" s="30" t="s">
        <v>1929</v>
      </c>
      <c r="L5942" s="9">
        <f>Таблица4[[#This Row],[Поступления]]/Таблица4[[#This Row],[Начисления]]</f>
        <v>0.90225889629654688</v>
      </c>
    </row>
    <row r="5943" spans="1:12" ht="15">
      <c r="A5943" s="47">
        <v>107435</v>
      </c>
      <c r="B5943" s="34" t="s">
        <v>1173</v>
      </c>
      <c r="C5943" s="34" t="s">
        <v>1174</v>
      </c>
      <c r="D5943" s="34" t="s">
        <v>1512</v>
      </c>
      <c r="E5943" s="34" t="s">
        <v>225</v>
      </c>
      <c r="F5943" s="31">
        <v>1471759.1</v>
      </c>
      <c r="G5943" s="31">
        <v>1309402.98</v>
      </c>
      <c r="H5943" s="31">
        <v>162356.12000000011</v>
      </c>
      <c r="I5943" s="31"/>
      <c r="J5943" s="36" t="s">
        <v>1932</v>
      </c>
      <c r="K5943" s="30" t="s">
        <v>1929</v>
      </c>
      <c r="L5943" s="9">
        <f>Таблица4[[#This Row],[Поступления]]/Таблица4[[#This Row],[Начисления]]</f>
        <v>0.88968566934629445</v>
      </c>
    </row>
    <row r="5944" spans="1:12" ht="15">
      <c r="A5944" s="47">
        <v>107436</v>
      </c>
      <c r="B5944" s="34" t="s">
        <v>1173</v>
      </c>
      <c r="C5944" s="34" t="s">
        <v>1174</v>
      </c>
      <c r="D5944" s="34" t="s">
        <v>1512</v>
      </c>
      <c r="E5944" s="34" t="s">
        <v>531</v>
      </c>
      <c r="F5944" s="31">
        <v>1718608.81</v>
      </c>
      <c r="G5944" s="31">
        <v>1629945.21</v>
      </c>
      <c r="H5944" s="31">
        <v>88663.600000000093</v>
      </c>
      <c r="I5944" s="31"/>
      <c r="J5944" s="36" t="s">
        <v>1932</v>
      </c>
      <c r="K5944" s="30" t="s">
        <v>1929</v>
      </c>
      <c r="L5944" s="9">
        <f>Таблица4[[#This Row],[Поступления]]/Таблица4[[#This Row],[Начисления]]</f>
        <v>0.94840966746818889</v>
      </c>
    </row>
    <row r="5945" spans="1:12" ht="15">
      <c r="A5945" s="47">
        <v>107437</v>
      </c>
      <c r="B5945" s="34" t="s">
        <v>1173</v>
      </c>
      <c r="C5945" s="34" t="s">
        <v>1174</v>
      </c>
      <c r="D5945" s="34" t="s">
        <v>1512</v>
      </c>
      <c r="E5945" s="34" t="s">
        <v>378</v>
      </c>
      <c r="F5945" s="31">
        <v>1698928.58</v>
      </c>
      <c r="G5945" s="31">
        <v>1528713.88</v>
      </c>
      <c r="H5945" s="31">
        <v>170214.70000000019</v>
      </c>
      <c r="I5945" s="31"/>
      <c r="J5945" s="36" t="s">
        <v>1932</v>
      </c>
      <c r="K5945" s="30" t="s">
        <v>1929</v>
      </c>
      <c r="L5945" s="9">
        <f>Таблица4[[#This Row],[Поступления]]/Таблица4[[#This Row],[Начисления]]</f>
        <v>0.89981056178359176</v>
      </c>
    </row>
    <row r="5946" spans="1:12" ht="15">
      <c r="A5946" s="47">
        <v>107438</v>
      </c>
      <c r="B5946" s="34" t="s">
        <v>1173</v>
      </c>
      <c r="C5946" s="34" t="s">
        <v>1174</v>
      </c>
      <c r="D5946" s="34" t="s">
        <v>1512</v>
      </c>
      <c r="E5946" s="34" t="s">
        <v>357</v>
      </c>
      <c r="F5946" s="31">
        <v>1717525.68</v>
      </c>
      <c r="G5946" s="31">
        <v>1630647.76</v>
      </c>
      <c r="H5946" s="31">
        <v>86877.919999999925</v>
      </c>
      <c r="I5946" s="31"/>
      <c r="J5946" s="36" t="s">
        <v>1932</v>
      </c>
      <c r="K5946" s="30" t="s">
        <v>1930</v>
      </c>
      <c r="L5946" s="9">
        <f>Таблица4[[#This Row],[Поступления]]/Таблица4[[#This Row],[Начисления]]</f>
        <v>0.94941681454218496</v>
      </c>
    </row>
    <row r="5947" spans="1:12" ht="15">
      <c r="A5947" s="47">
        <v>107439</v>
      </c>
      <c r="B5947" s="34" t="s">
        <v>1173</v>
      </c>
      <c r="C5947" s="34" t="s">
        <v>1174</v>
      </c>
      <c r="D5947" s="34" t="s">
        <v>1512</v>
      </c>
      <c r="E5947" s="34" t="s">
        <v>381</v>
      </c>
      <c r="F5947" s="31">
        <v>1523278.19</v>
      </c>
      <c r="G5947" s="31">
        <v>1444567.16</v>
      </c>
      <c r="H5947" s="31">
        <v>78711.030000000028</v>
      </c>
      <c r="I5947" s="31"/>
      <c r="J5947" s="36" t="s">
        <v>1932</v>
      </c>
      <c r="K5947" s="30" t="s">
        <v>1929</v>
      </c>
      <c r="L5947" s="9">
        <f>Таблица4[[#This Row],[Поступления]]/Таблица4[[#This Row],[Начисления]]</f>
        <v>0.94832786912021627</v>
      </c>
    </row>
    <row r="5948" spans="1:12" ht="15">
      <c r="A5948" s="47">
        <v>107440</v>
      </c>
      <c r="B5948" s="34" t="s">
        <v>1173</v>
      </c>
      <c r="C5948" s="34" t="s">
        <v>1174</v>
      </c>
      <c r="D5948" s="34" t="s">
        <v>1512</v>
      </c>
      <c r="E5948" s="34" t="s">
        <v>866</v>
      </c>
      <c r="F5948" s="31">
        <v>1562740.23</v>
      </c>
      <c r="G5948" s="31">
        <v>1444608.67</v>
      </c>
      <c r="H5948" s="31">
        <v>118131.56000000006</v>
      </c>
      <c r="I5948" s="31"/>
      <c r="J5948" s="36" t="s">
        <v>1932</v>
      </c>
      <c r="K5948" s="30" t="s">
        <v>1929</v>
      </c>
      <c r="L5948" s="9">
        <f>Таблица4[[#This Row],[Поступления]]/Таблица4[[#This Row],[Начисления]]</f>
        <v>0.92440742374693963</v>
      </c>
    </row>
    <row r="5949" spans="1:12" ht="15">
      <c r="A5949" s="47">
        <v>107442</v>
      </c>
      <c r="B5949" s="34" t="s">
        <v>1173</v>
      </c>
      <c r="C5949" s="34" t="s">
        <v>1174</v>
      </c>
      <c r="D5949" s="34" t="s">
        <v>1513</v>
      </c>
      <c r="E5949" s="34" t="s">
        <v>20</v>
      </c>
      <c r="F5949" s="31">
        <v>3327167.53</v>
      </c>
      <c r="G5949" s="31">
        <v>2935692.34</v>
      </c>
      <c r="H5949" s="31">
        <v>391475.18999999994</v>
      </c>
      <c r="I5949" s="31"/>
      <c r="J5949" s="36" t="s">
        <v>1933</v>
      </c>
      <c r="K5949" s="30" t="s">
        <v>1929</v>
      </c>
      <c r="L5949" s="9">
        <f>Таблица4[[#This Row],[Поступления]]/Таблица4[[#This Row],[Начисления]]</f>
        <v>0.88233980210789087</v>
      </c>
    </row>
    <row r="5950" spans="1:12" ht="15">
      <c r="A5950" s="47">
        <v>107445</v>
      </c>
      <c r="B5950" s="34" t="s">
        <v>1173</v>
      </c>
      <c r="C5950" s="34" t="s">
        <v>1174</v>
      </c>
      <c r="D5950" s="34" t="s">
        <v>1513</v>
      </c>
      <c r="E5950" s="34" t="s">
        <v>28</v>
      </c>
      <c r="F5950" s="31">
        <v>2639606.06</v>
      </c>
      <c r="G5950" s="31">
        <v>2396257.4700000002</v>
      </c>
      <c r="H5950" s="31">
        <v>243348.58999999985</v>
      </c>
      <c r="I5950" s="31"/>
      <c r="J5950" s="36" t="s">
        <v>1933</v>
      </c>
      <c r="K5950" s="30" t="s">
        <v>1929</v>
      </c>
      <c r="L5950" s="9">
        <f>Таблица4[[#This Row],[Поступления]]/Таблица4[[#This Row],[Начисления]]</f>
        <v>0.9078087470370485</v>
      </c>
    </row>
    <row r="5951" spans="1:12" ht="15">
      <c r="A5951" s="47">
        <v>107446</v>
      </c>
      <c r="B5951" s="34" t="s">
        <v>1173</v>
      </c>
      <c r="C5951" s="34" t="s">
        <v>1174</v>
      </c>
      <c r="D5951" s="34" t="s">
        <v>1513</v>
      </c>
      <c r="E5951" s="34" t="s">
        <v>70</v>
      </c>
      <c r="F5951" s="31">
        <v>5381409.8799999999</v>
      </c>
      <c r="G5951" s="31">
        <v>5155653.3899999997</v>
      </c>
      <c r="H5951" s="31">
        <v>225756.49000000022</v>
      </c>
      <c r="I5951" s="31"/>
      <c r="J5951" s="36" t="s">
        <v>1933</v>
      </c>
      <c r="K5951" s="30" t="s">
        <v>1929</v>
      </c>
      <c r="L5951" s="9">
        <f>Таблица4[[#This Row],[Поступления]]/Таблица4[[#This Row],[Начисления]]</f>
        <v>0.95804882084172327</v>
      </c>
    </row>
    <row r="5952" spans="1:12" ht="15">
      <c r="A5952" s="47">
        <v>107448</v>
      </c>
      <c r="B5952" s="34" t="s">
        <v>1173</v>
      </c>
      <c r="C5952" s="34" t="s">
        <v>1174</v>
      </c>
      <c r="D5952" s="34" t="s">
        <v>1513</v>
      </c>
      <c r="E5952" s="34" t="s">
        <v>7</v>
      </c>
      <c r="F5952" s="31">
        <v>4053584.55</v>
      </c>
      <c r="G5952" s="31">
        <v>3680638.22</v>
      </c>
      <c r="H5952" s="31">
        <v>372946.32999999961</v>
      </c>
      <c r="I5952" s="31"/>
      <c r="J5952" s="36" t="s">
        <v>1933</v>
      </c>
      <c r="K5952" s="30" t="s">
        <v>1930</v>
      </c>
      <c r="L5952" s="9">
        <f>Таблица4[[#This Row],[Поступления]]/Таблица4[[#This Row],[Начисления]]</f>
        <v>0.90799591684845959</v>
      </c>
    </row>
    <row r="5953" spans="1:12" ht="15">
      <c r="A5953" s="47">
        <v>107449</v>
      </c>
      <c r="B5953" s="34" t="s">
        <v>1173</v>
      </c>
      <c r="C5953" s="34" t="s">
        <v>1174</v>
      </c>
      <c r="D5953" s="34" t="s">
        <v>1513</v>
      </c>
      <c r="E5953" s="34" t="s">
        <v>9</v>
      </c>
      <c r="F5953" s="31">
        <v>8098838.5300000003</v>
      </c>
      <c r="G5953" s="31">
        <v>7697636.0300000003</v>
      </c>
      <c r="H5953" s="31">
        <v>401202.5</v>
      </c>
      <c r="I5953" s="31"/>
      <c r="J5953" s="36" t="s">
        <v>1933</v>
      </c>
      <c r="K5953" s="30" t="s">
        <v>1929</v>
      </c>
      <c r="L5953" s="9">
        <f>Таблица4[[#This Row],[Поступления]]/Таблица4[[#This Row],[Начисления]]</f>
        <v>0.95046172379979532</v>
      </c>
    </row>
    <row r="5954" spans="1:12" ht="15">
      <c r="A5954" s="47">
        <v>107450</v>
      </c>
      <c r="B5954" s="34" t="s">
        <v>1173</v>
      </c>
      <c r="C5954" s="34" t="s">
        <v>1174</v>
      </c>
      <c r="D5954" s="34" t="s">
        <v>1513</v>
      </c>
      <c r="E5954" s="34" t="s">
        <v>11</v>
      </c>
      <c r="F5954" s="31">
        <v>1256243.3899999999</v>
      </c>
      <c r="G5954" s="31">
        <v>1216324.83</v>
      </c>
      <c r="H5954" s="31">
        <v>39918.559999999823</v>
      </c>
      <c r="I5954" s="31"/>
      <c r="J5954" s="36" t="s">
        <v>1933</v>
      </c>
      <c r="K5954" s="30" t="s">
        <v>1929</v>
      </c>
      <c r="L5954" s="9">
        <f>Таблица4[[#This Row],[Поступления]]/Таблица4[[#This Row],[Начисления]]</f>
        <v>0.96822386464457355</v>
      </c>
    </row>
    <row r="5955" spans="1:12" ht="15">
      <c r="A5955" s="47">
        <v>107451</v>
      </c>
      <c r="B5955" s="34" t="s">
        <v>1173</v>
      </c>
      <c r="C5955" s="34" t="s">
        <v>1174</v>
      </c>
      <c r="D5955" s="34" t="s">
        <v>1513</v>
      </c>
      <c r="E5955" s="34" t="s">
        <v>13</v>
      </c>
      <c r="F5955" s="31">
        <v>1831282.49</v>
      </c>
      <c r="G5955" s="31">
        <v>1674893.11</v>
      </c>
      <c r="H5955" s="31">
        <v>156389.37999999989</v>
      </c>
      <c r="I5955" s="31"/>
      <c r="J5955" s="36" t="s">
        <v>1933</v>
      </c>
      <c r="K5955" s="30" t="s">
        <v>1929</v>
      </c>
      <c r="L5955" s="9">
        <f>Таблица4[[#This Row],[Поступления]]/Таблица4[[#This Row],[Начисления]]</f>
        <v>0.91460117111696959</v>
      </c>
    </row>
    <row r="5956" spans="1:12" ht="15">
      <c r="A5956" s="47">
        <v>107452</v>
      </c>
      <c r="B5956" s="34" t="s">
        <v>1173</v>
      </c>
      <c r="C5956" s="34" t="s">
        <v>1174</v>
      </c>
      <c r="D5956" s="34" t="s">
        <v>1513</v>
      </c>
      <c r="E5956" s="34" t="s">
        <v>73</v>
      </c>
      <c r="F5956" s="31">
        <v>272891.58</v>
      </c>
      <c r="G5956" s="31">
        <v>242761.26</v>
      </c>
      <c r="H5956" s="31">
        <v>30130.320000000007</v>
      </c>
      <c r="I5956" s="31"/>
      <c r="J5956" s="36" t="s">
        <v>1933</v>
      </c>
      <c r="K5956" s="30" t="s">
        <v>1929</v>
      </c>
      <c r="L5956" s="9">
        <f>Таблица4[[#This Row],[Поступления]]/Таблица4[[#This Row],[Начисления]]</f>
        <v>0.88958867840480826</v>
      </c>
    </row>
    <row r="5957" spans="1:12" ht="15">
      <c r="A5957" s="47">
        <v>107453</v>
      </c>
      <c r="B5957" s="34" t="s">
        <v>1173</v>
      </c>
      <c r="C5957" s="34" t="s">
        <v>1174</v>
      </c>
      <c r="D5957" s="34" t="s">
        <v>1513</v>
      </c>
      <c r="E5957" s="34" t="s">
        <v>14</v>
      </c>
      <c r="F5957" s="31">
        <v>184464.89</v>
      </c>
      <c r="G5957" s="31">
        <v>165572.48000000001</v>
      </c>
      <c r="H5957" s="31">
        <v>18892.410000000003</v>
      </c>
      <c r="I5957" s="31"/>
      <c r="J5957" s="36" t="s">
        <v>1933</v>
      </c>
      <c r="K5957" s="30" t="s">
        <v>1929</v>
      </c>
      <c r="L5957" s="9">
        <f>Таблица4[[#This Row],[Поступления]]/Таблица4[[#This Row],[Начисления]]</f>
        <v>0.89758262398877098</v>
      </c>
    </row>
    <row r="5958" spans="1:12" ht="15">
      <c r="A5958" s="47">
        <v>107454</v>
      </c>
      <c r="B5958" s="34" t="s">
        <v>1173</v>
      </c>
      <c r="C5958" s="34" t="s">
        <v>1174</v>
      </c>
      <c r="D5958" s="34" t="s">
        <v>1513</v>
      </c>
      <c r="E5958" s="34" t="s">
        <v>17</v>
      </c>
      <c r="F5958" s="31">
        <v>484111.43</v>
      </c>
      <c r="G5958" s="31">
        <v>461018.53</v>
      </c>
      <c r="H5958" s="31">
        <v>23092.899999999965</v>
      </c>
      <c r="I5958" s="31"/>
      <c r="J5958" s="36" t="s">
        <v>1933</v>
      </c>
      <c r="K5958" s="30" t="s">
        <v>1929</v>
      </c>
      <c r="L5958" s="9">
        <f>Таблица4[[#This Row],[Поступления]]/Таблица4[[#This Row],[Начисления]]</f>
        <v>0.95229837890834357</v>
      </c>
    </row>
    <row r="5959" spans="1:12" ht="15">
      <c r="A5959" s="47">
        <v>107456</v>
      </c>
      <c r="B5959" s="34" t="s">
        <v>1173</v>
      </c>
      <c r="C5959" s="34" t="s">
        <v>1174</v>
      </c>
      <c r="D5959" s="34" t="s">
        <v>1513</v>
      </c>
      <c r="E5959" s="34" t="s">
        <v>76</v>
      </c>
      <c r="F5959" s="31">
        <v>5834944.5800000001</v>
      </c>
      <c r="G5959" s="31">
        <v>5482474.6100000003</v>
      </c>
      <c r="H5959" s="31">
        <v>352469.96999999974</v>
      </c>
      <c r="I5959" s="31"/>
      <c r="J5959" s="36" t="s">
        <v>1933</v>
      </c>
      <c r="K5959" s="30" t="s">
        <v>1929</v>
      </c>
      <c r="L5959" s="9">
        <f>Таблица4[[#This Row],[Поступления]]/Таблица4[[#This Row],[Начисления]]</f>
        <v>0.93959326174097102</v>
      </c>
    </row>
    <row r="5960" spans="1:12" ht="15">
      <c r="A5960" s="47">
        <v>107457</v>
      </c>
      <c r="B5960" s="34" t="s">
        <v>1173</v>
      </c>
      <c r="C5960" s="34" t="s">
        <v>1174</v>
      </c>
      <c r="D5960" s="34" t="s">
        <v>1513</v>
      </c>
      <c r="E5960" s="34" t="s">
        <v>77</v>
      </c>
      <c r="F5960" s="31">
        <v>3272033.49</v>
      </c>
      <c r="G5960" s="31">
        <v>3194167.44</v>
      </c>
      <c r="H5960" s="31">
        <v>77866.050000000279</v>
      </c>
      <c r="I5960" s="31"/>
      <c r="J5960" s="36" t="s">
        <v>1933</v>
      </c>
      <c r="K5960" s="30" t="s">
        <v>1929</v>
      </c>
      <c r="L5960" s="9">
        <f>Таблица4[[#This Row],[Поступления]]/Таблица4[[#This Row],[Начисления]]</f>
        <v>0.97620255103195774</v>
      </c>
    </row>
    <row r="5961" spans="1:12" ht="15">
      <c r="A5961" s="47">
        <v>107458</v>
      </c>
      <c r="B5961" s="34" t="s">
        <v>1173</v>
      </c>
      <c r="C5961" s="34" t="s">
        <v>1174</v>
      </c>
      <c r="D5961" s="34" t="s">
        <v>1513</v>
      </c>
      <c r="E5961" s="34" t="s">
        <v>133</v>
      </c>
      <c r="F5961" s="31">
        <v>9339331.8200000003</v>
      </c>
      <c r="G5961" s="31">
        <v>8671010.8300000001</v>
      </c>
      <c r="H5961" s="31">
        <v>668320.99000000022</v>
      </c>
      <c r="I5961" s="31"/>
      <c r="J5961" s="36" t="s">
        <v>1933</v>
      </c>
      <c r="K5961" s="30" t="s">
        <v>1929</v>
      </c>
      <c r="L5961" s="9">
        <f>Таблица4[[#This Row],[Поступления]]/Таблица4[[#This Row],[Начисления]]</f>
        <v>0.92844017078729302</v>
      </c>
    </row>
    <row r="5962" spans="1:12" ht="15">
      <c r="A5962" s="47">
        <v>107459</v>
      </c>
      <c r="B5962" s="34" t="s">
        <v>1173</v>
      </c>
      <c r="C5962" s="34" t="s">
        <v>1174</v>
      </c>
      <c r="D5962" s="34" t="s">
        <v>1513</v>
      </c>
      <c r="E5962" s="34" t="s">
        <v>142</v>
      </c>
      <c r="F5962" s="31">
        <v>4334698.7699999996</v>
      </c>
      <c r="G5962" s="31">
        <v>4052692.73</v>
      </c>
      <c r="H5962" s="31">
        <v>282006.03999999957</v>
      </c>
      <c r="I5962" s="31"/>
      <c r="J5962" s="36" t="s">
        <v>1933</v>
      </c>
      <c r="K5962" s="30" t="s">
        <v>1929</v>
      </c>
      <c r="L5962" s="9">
        <f>Таблица4[[#This Row],[Поступления]]/Таблица4[[#This Row],[Начисления]]</f>
        <v>0.93494218284515318</v>
      </c>
    </row>
    <row r="5963" spans="1:12" ht="15">
      <c r="A5963" s="47">
        <v>107460</v>
      </c>
      <c r="B5963" s="34" t="s">
        <v>1173</v>
      </c>
      <c r="C5963" s="34" t="s">
        <v>1174</v>
      </c>
      <c r="D5963" s="34" t="s">
        <v>1513</v>
      </c>
      <c r="E5963" s="34" t="s">
        <v>192</v>
      </c>
      <c r="F5963" s="31">
        <v>131133.22</v>
      </c>
      <c r="G5963" s="31">
        <v>128516.62</v>
      </c>
      <c r="H5963" s="31">
        <v>2616.6000000000058</v>
      </c>
      <c r="I5963" s="31"/>
      <c r="J5963" s="36" t="s">
        <v>1933</v>
      </c>
      <c r="K5963" s="30" t="s">
        <v>1929</v>
      </c>
      <c r="L5963" s="9">
        <f>Таблица4[[#This Row],[Поступления]]/Таблица4[[#This Row],[Начисления]]</f>
        <v>0.9800462460999585</v>
      </c>
    </row>
    <row r="5964" spans="1:12" ht="15">
      <c r="A5964" s="47">
        <v>107461</v>
      </c>
      <c r="B5964" s="34" t="s">
        <v>1173</v>
      </c>
      <c r="C5964" s="34" t="s">
        <v>1174</v>
      </c>
      <c r="D5964" s="34" t="s">
        <v>1513</v>
      </c>
      <c r="E5964" s="34" t="s">
        <v>194</v>
      </c>
      <c r="F5964" s="31">
        <v>220206.85</v>
      </c>
      <c r="G5964" s="31">
        <v>24949.22</v>
      </c>
      <c r="H5964" s="31">
        <v>195257.63</v>
      </c>
      <c r="I5964" s="31"/>
      <c r="J5964" s="36" t="s">
        <v>1933</v>
      </c>
      <c r="K5964" s="30" t="s">
        <v>1929</v>
      </c>
      <c r="L5964" s="9">
        <f>Таблица4[[#This Row],[Поступления]]/Таблица4[[#This Row],[Начисления]]</f>
        <v>0.11329901862725887</v>
      </c>
    </row>
    <row r="5965" spans="1:12" ht="15">
      <c r="A5965" s="47">
        <v>107462</v>
      </c>
      <c r="B5965" s="34" t="s">
        <v>1173</v>
      </c>
      <c r="C5965" s="34" t="s">
        <v>1174</v>
      </c>
      <c r="D5965" s="34" t="s">
        <v>1513</v>
      </c>
      <c r="E5965" s="34" t="s">
        <v>195</v>
      </c>
      <c r="F5965" s="31">
        <v>230969.92</v>
      </c>
      <c r="G5965" s="31">
        <v>5025.9799999999996</v>
      </c>
      <c r="H5965" s="31">
        <v>225943.94</v>
      </c>
      <c r="I5965" s="31"/>
      <c r="J5965" s="36" t="s">
        <v>1933</v>
      </c>
      <c r="K5965" s="30" t="s">
        <v>1929</v>
      </c>
      <c r="L5965" s="9">
        <f>Таблица4[[#This Row],[Поступления]]/Таблица4[[#This Row],[Начисления]]</f>
        <v>2.1760322729470569E-2</v>
      </c>
    </row>
    <row r="5966" spans="1:12" ht="15">
      <c r="A5966" s="47">
        <v>107463</v>
      </c>
      <c r="B5966" s="34" t="s">
        <v>1173</v>
      </c>
      <c r="C5966" s="34" t="s">
        <v>1174</v>
      </c>
      <c r="D5966" s="34" t="s">
        <v>1513</v>
      </c>
      <c r="E5966" s="34" t="s">
        <v>214</v>
      </c>
      <c r="F5966" s="31">
        <v>348445.23</v>
      </c>
      <c r="G5966" s="31">
        <v>336272.92</v>
      </c>
      <c r="H5966" s="31">
        <v>12172.309999999998</v>
      </c>
      <c r="I5966" s="31"/>
      <c r="J5966" s="36" t="s">
        <v>1933</v>
      </c>
      <c r="K5966" s="30" t="s">
        <v>1929</v>
      </c>
      <c r="L5966" s="9">
        <f>Таблица4[[#This Row],[Поступления]]/Таблица4[[#This Row],[Начисления]]</f>
        <v>0.96506679112812077</v>
      </c>
    </row>
    <row r="5967" spans="1:12" ht="15">
      <c r="A5967" s="47">
        <v>107464</v>
      </c>
      <c r="B5967" s="34" t="s">
        <v>1173</v>
      </c>
      <c r="C5967" s="34" t="s">
        <v>1174</v>
      </c>
      <c r="D5967" s="34" t="s">
        <v>1513</v>
      </c>
      <c r="E5967" s="34" t="s">
        <v>269</v>
      </c>
      <c r="F5967" s="31">
        <v>342087.55</v>
      </c>
      <c r="G5967" s="31">
        <v>271094.63</v>
      </c>
      <c r="H5967" s="31">
        <v>70992.919999999984</v>
      </c>
      <c r="I5967" s="31"/>
      <c r="J5967" s="36" t="s">
        <v>1933</v>
      </c>
      <c r="K5967" s="30" t="s">
        <v>1929</v>
      </c>
      <c r="L5967" s="9">
        <f>Таблица4[[#This Row],[Поступления]]/Таблица4[[#This Row],[Начисления]]</f>
        <v>0.7924714886583859</v>
      </c>
    </row>
    <row r="5968" spans="1:12" ht="15">
      <c r="A5968" s="47">
        <v>107465</v>
      </c>
      <c r="B5968" s="34" t="s">
        <v>1173</v>
      </c>
      <c r="C5968" s="34" t="s">
        <v>1174</v>
      </c>
      <c r="D5968" s="34" t="s">
        <v>1513</v>
      </c>
      <c r="E5968" s="34" t="s">
        <v>514</v>
      </c>
      <c r="F5968" s="31">
        <v>357098.38</v>
      </c>
      <c r="G5968" s="31">
        <v>357350.44</v>
      </c>
      <c r="H5968" s="31"/>
      <c r="I5968" s="31">
        <v>252.05999999999767</v>
      </c>
      <c r="J5968" s="36" t="s">
        <v>1933</v>
      </c>
      <c r="K5968" s="30" t="s">
        <v>1929</v>
      </c>
      <c r="L5968" s="9">
        <f>Таблица4[[#This Row],[Поступления]]/Таблица4[[#This Row],[Начисления]]</f>
        <v>1.0007058559044708</v>
      </c>
    </row>
    <row r="5969" spans="1:12" ht="15">
      <c r="A5969" s="47">
        <v>107466</v>
      </c>
      <c r="B5969" s="34" t="s">
        <v>1173</v>
      </c>
      <c r="C5969" s="34" t="s">
        <v>1174</v>
      </c>
      <c r="D5969" s="34" t="s">
        <v>1513</v>
      </c>
      <c r="E5969" s="34" t="s">
        <v>163</v>
      </c>
      <c r="F5969" s="31">
        <v>4845030.78</v>
      </c>
      <c r="G5969" s="31">
        <v>4484496.3499999996</v>
      </c>
      <c r="H5969" s="31">
        <v>360534.43000000063</v>
      </c>
      <c r="I5969" s="31"/>
      <c r="J5969" s="36" t="s">
        <v>1933</v>
      </c>
      <c r="K5969" s="30" t="s">
        <v>1930</v>
      </c>
      <c r="L5969" s="9">
        <f>Таблица4[[#This Row],[Поступления]]/Таблица4[[#This Row],[Начисления]]</f>
        <v>0.92558676170061382</v>
      </c>
    </row>
    <row r="5970" spans="1:12" ht="15">
      <c r="A5970" s="47">
        <v>107467</v>
      </c>
      <c r="B5970" s="34" t="s">
        <v>1173</v>
      </c>
      <c r="C5970" s="34" t="s">
        <v>1174</v>
      </c>
      <c r="D5970" s="34" t="s">
        <v>1513</v>
      </c>
      <c r="E5970" s="34" t="s">
        <v>83</v>
      </c>
      <c r="F5970" s="31">
        <v>4864178.4000000004</v>
      </c>
      <c r="G5970" s="31">
        <v>4449903.66</v>
      </c>
      <c r="H5970" s="31">
        <v>414274.74000000022</v>
      </c>
      <c r="I5970" s="31"/>
      <c r="J5970" s="36" t="s">
        <v>1933</v>
      </c>
      <c r="K5970" s="30" t="s">
        <v>1930</v>
      </c>
      <c r="L5970" s="9">
        <f>Таблица4[[#This Row],[Поступления]]/Таблица4[[#This Row],[Начисления]]</f>
        <v>0.91483150782463074</v>
      </c>
    </row>
    <row r="5971" spans="1:12" ht="15">
      <c r="A5971" s="47">
        <v>107468</v>
      </c>
      <c r="B5971" s="34" t="s">
        <v>1173</v>
      </c>
      <c r="C5971" s="34" t="s">
        <v>1174</v>
      </c>
      <c r="D5971" s="34" t="s">
        <v>1513</v>
      </c>
      <c r="E5971" s="34" t="s">
        <v>85</v>
      </c>
      <c r="F5971" s="31">
        <v>2894082.38</v>
      </c>
      <c r="G5971" s="31">
        <v>2705945.92</v>
      </c>
      <c r="H5971" s="31">
        <v>188136.45999999996</v>
      </c>
      <c r="I5971" s="31"/>
      <c r="J5971" s="36" t="s">
        <v>1933</v>
      </c>
      <c r="K5971" s="30" t="s">
        <v>1930</v>
      </c>
      <c r="L5971" s="9">
        <f>Таблица4[[#This Row],[Поступления]]/Таблица4[[#This Row],[Начисления]]</f>
        <v>0.93499270742942708</v>
      </c>
    </row>
    <row r="5972" spans="1:12" ht="15">
      <c r="A5972" s="47">
        <v>107469</v>
      </c>
      <c r="B5972" s="34" t="s">
        <v>1173</v>
      </c>
      <c r="C5972" s="34" t="s">
        <v>1174</v>
      </c>
      <c r="D5972" s="34" t="s">
        <v>1513</v>
      </c>
      <c r="E5972" s="34" t="s">
        <v>164</v>
      </c>
      <c r="F5972" s="31">
        <v>5699437.8200000003</v>
      </c>
      <c r="G5972" s="31">
        <v>5163883.9400000004</v>
      </c>
      <c r="H5972" s="31">
        <v>535553.87999999989</v>
      </c>
      <c r="I5972" s="31"/>
      <c r="J5972" s="36" t="s">
        <v>1933</v>
      </c>
      <c r="K5972" s="30" t="s">
        <v>1929</v>
      </c>
      <c r="L5972" s="9">
        <f>Таблица4[[#This Row],[Поступления]]/Таблица4[[#This Row],[Начисления]]</f>
        <v>0.9060339112533734</v>
      </c>
    </row>
    <row r="5973" spans="1:12" ht="15">
      <c r="A5973" s="47">
        <v>107470</v>
      </c>
      <c r="B5973" s="34" t="s">
        <v>1173</v>
      </c>
      <c r="C5973" s="34" t="s">
        <v>1174</v>
      </c>
      <c r="D5973" s="34" t="s">
        <v>1513</v>
      </c>
      <c r="E5973" s="34" t="s">
        <v>165</v>
      </c>
      <c r="F5973" s="31">
        <v>2877656.32</v>
      </c>
      <c r="G5973" s="31">
        <v>2648077.4</v>
      </c>
      <c r="H5973" s="31">
        <v>229578.91999999993</v>
      </c>
      <c r="I5973" s="31"/>
      <c r="J5973" s="36" t="s">
        <v>1933</v>
      </c>
      <c r="K5973" s="30" t="s">
        <v>1930</v>
      </c>
      <c r="L5973" s="9">
        <f>Таблица4[[#This Row],[Поступления]]/Таблица4[[#This Row],[Начисления]]</f>
        <v>0.92022017417284918</v>
      </c>
    </row>
    <row r="5974" spans="1:12" ht="15">
      <c r="A5974" s="47">
        <v>107472</v>
      </c>
      <c r="B5974" s="34" t="s">
        <v>1173</v>
      </c>
      <c r="C5974" s="34" t="s">
        <v>1174</v>
      </c>
      <c r="D5974" s="34" t="s">
        <v>1513</v>
      </c>
      <c r="E5974" s="34" t="s">
        <v>101</v>
      </c>
      <c r="F5974" s="31">
        <v>3535922.77</v>
      </c>
      <c r="G5974" s="31">
        <v>3221542.07</v>
      </c>
      <c r="H5974" s="31">
        <v>314380.70000000019</v>
      </c>
      <c r="I5974" s="31"/>
      <c r="J5974" s="36" t="s">
        <v>1933</v>
      </c>
      <c r="K5974" s="30" t="s">
        <v>1930</v>
      </c>
      <c r="L5974" s="9">
        <f>Таблица4[[#This Row],[Поступления]]/Таблица4[[#This Row],[Начисления]]</f>
        <v>0.91108948909537402</v>
      </c>
    </row>
    <row r="5975" spans="1:12" ht="15">
      <c r="A5975" s="47">
        <v>107474</v>
      </c>
      <c r="B5975" s="34" t="s">
        <v>1173</v>
      </c>
      <c r="C5975" s="34" t="s">
        <v>1174</v>
      </c>
      <c r="D5975" s="34" t="s">
        <v>1513</v>
      </c>
      <c r="E5975" s="34" t="s">
        <v>273</v>
      </c>
      <c r="F5975" s="31">
        <v>3577459.65</v>
      </c>
      <c r="G5975" s="31">
        <v>3404817.77</v>
      </c>
      <c r="H5975" s="31">
        <v>172641.87999999989</v>
      </c>
      <c r="I5975" s="31"/>
      <c r="J5975" s="36" t="s">
        <v>1933</v>
      </c>
      <c r="K5975" s="30" t="s">
        <v>1930</v>
      </c>
      <c r="L5975" s="9">
        <f>Таблица4[[#This Row],[Поступления]]/Таблица4[[#This Row],[Начисления]]</f>
        <v>0.95174176737395211</v>
      </c>
    </row>
    <row r="5976" spans="1:12" ht="15">
      <c r="A5976" s="47">
        <v>107475</v>
      </c>
      <c r="B5976" s="34" t="s">
        <v>1173</v>
      </c>
      <c r="C5976" s="34" t="s">
        <v>1174</v>
      </c>
      <c r="D5976" s="34" t="s">
        <v>1513</v>
      </c>
      <c r="E5976" s="34" t="s">
        <v>274</v>
      </c>
      <c r="F5976" s="31">
        <v>10260902.58</v>
      </c>
      <c r="G5976" s="31">
        <v>9429632.7100000009</v>
      </c>
      <c r="H5976" s="31">
        <v>831269.86999999918</v>
      </c>
      <c r="I5976" s="31"/>
      <c r="J5976" s="36" t="s">
        <v>1933</v>
      </c>
      <c r="K5976" s="30" t="s">
        <v>1929</v>
      </c>
      <c r="L5976" s="9">
        <f>Таблица4[[#This Row],[Поступления]]/Таблица4[[#This Row],[Начисления]]</f>
        <v>0.91898667163839309</v>
      </c>
    </row>
    <row r="5977" spans="1:12" ht="15">
      <c r="A5977" s="47">
        <v>107476</v>
      </c>
      <c r="B5977" s="34" t="s">
        <v>1173</v>
      </c>
      <c r="C5977" s="34" t="s">
        <v>1174</v>
      </c>
      <c r="D5977" s="34" t="s">
        <v>1513</v>
      </c>
      <c r="E5977" s="34" t="s">
        <v>275</v>
      </c>
      <c r="F5977" s="31">
        <v>3451001.38</v>
      </c>
      <c r="G5977" s="31">
        <v>3225129.68</v>
      </c>
      <c r="H5977" s="31">
        <v>225871.69999999972</v>
      </c>
      <c r="I5977" s="31"/>
      <c r="J5977" s="36" t="s">
        <v>1933</v>
      </c>
      <c r="K5977" s="30" t="s">
        <v>1929</v>
      </c>
      <c r="L5977" s="9">
        <f>Таблица4[[#This Row],[Поступления]]/Таблица4[[#This Row],[Начисления]]</f>
        <v>0.93454893953128482</v>
      </c>
    </row>
    <row r="5978" spans="1:12" ht="15">
      <c r="A5978" s="47">
        <v>107477</v>
      </c>
      <c r="B5978" s="34" t="s">
        <v>1173</v>
      </c>
      <c r="C5978" s="34" t="s">
        <v>1174</v>
      </c>
      <c r="D5978" s="34" t="s">
        <v>1513</v>
      </c>
      <c r="E5978" s="34" t="s">
        <v>277</v>
      </c>
      <c r="F5978" s="31">
        <v>3425395.52</v>
      </c>
      <c r="G5978" s="31">
        <v>3107917.52</v>
      </c>
      <c r="H5978" s="31">
        <v>317478</v>
      </c>
      <c r="I5978" s="31"/>
      <c r="J5978" s="36" t="s">
        <v>1933</v>
      </c>
      <c r="K5978" s="30" t="s">
        <v>1929</v>
      </c>
      <c r="L5978" s="9">
        <f>Таблица4[[#This Row],[Поступления]]/Таблица4[[#This Row],[Начисления]]</f>
        <v>0.9073163965602431</v>
      </c>
    </row>
    <row r="5979" spans="1:12" ht="15">
      <c r="A5979" s="47">
        <v>107479</v>
      </c>
      <c r="B5979" s="34" t="s">
        <v>1173</v>
      </c>
      <c r="C5979" s="34" t="s">
        <v>1174</v>
      </c>
      <c r="D5979" s="34" t="s">
        <v>1513</v>
      </c>
      <c r="E5979" s="34" t="s">
        <v>675</v>
      </c>
      <c r="F5979" s="31">
        <v>3876421.16</v>
      </c>
      <c r="G5979" s="31">
        <v>3204232.43</v>
      </c>
      <c r="H5979" s="31">
        <v>672188.73</v>
      </c>
      <c r="I5979" s="31"/>
      <c r="J5979" s="36" t="s">
        <v>1933</v>
      </c>
      <c r="K5979" s="30" t="s">
        <v>1930</v>
      </c>
      <c r="L5979" s="9">
        <f>Таблица4[[#This Row],[Поступления]]/Таблица4[[#This Row],[Начисления]]</f>
        <v>0.82659553689981402</v>
      </c>
    </row>
    <row r="5980" spans="1:12" ht="15">
      <c r="A5980" s="47">
        <v>107481</v>
      </c>
      <c r="B5980" s="34" t="s">
        <v>1173</v>
      </c>
      <c r="C5980" s="34" t="s">
        <v>1174</v>
      </c>
      <c r="D5980" s="34" t="s">
        <v>1513</v>
      </c>
      <c r="E5980" s="34" t="s">
        <v>334</v>
      </c>
      <c r="F5980" s="31">
        <v>7528900.5199999996</v>
      </c>
      <c r="G5980" s="31">
        <v>6843084.75</v>
      </c>
      <c r="H5980" s="31">
        <v>685815.76999999955</v>
      </c>
      <c r="I5980" s="31"/>
      <c r="J5980" s="36" t="s">
        <v>1933</v>
      </c>
      <c r="K5980" s="30" t="s">
        <v>1930</v>
      </c>
      <c r="L5980" s="9">
        <f>Таблица4[[#This Row],[Поступления]]/Таблица4[[#This Row],[Начисления]]</f>
        <v>0.90890890799019353</v>
      </c>
    </row>
    <row r="5981" spans="1:12" ht="15">
      <c r="A5981" s="47">
        <v>107482</v>
      </c>
      <c r="B5981" s="34" t="s">
        <v>1173</v>
      </c>
      <c r="C5981" s="34" t="s">
        <v>1174</v>
      </c>
      <c r="D5981" s="34" t="s">
        <v>1088</v>
      </c>
      <c r="E5981" s="34" t="s">
        <v>20</v>
      </c>
      <c r="F5981" s="31">
        <v>2145235.2999999998</v>
      </c>
      <c r="G5981" s="31">
        <v>2057315.15</v>
      </c>
      <c r="H5981" s="31">
        <v>87920.149999999907</v>
      </c>
      <c r="I5981" s="31"/>
      <c r="J5981" s="36" t="s">
        <v>1931</v>
      </c>
      <c r="K5981" s="30" t="s">
        <v>1929</v>
      </c>
      <c r="L5981" s="9">
        <f>Таблица4[[#This Row],[Поступления]]/Таблица4[[#This Row],[Начисления]]</f>
        <v>0.95901608089331747</v>
      </c>
    </row>
    <row r="5982" spans="1:12" ht="15">
      <c r="A5982" s="47">
        <v>107483</v>
      </c>
      <c r="B5982" s="34" t="s">
        <v>1173</v>
      </c>
      <c r="C5982" s="34" t="s">
        <v>1174</v>
      </c>
      <c r="D5982" s="34" t="s">
        <v>1088</v>
      </c>
      <c r="E5982" s="34" t="s">
        <v>29</v>
      </c>
      <c r="F5982" s="31">
        <v>3588076.38</v>
      </c>
      <c r="G5982" s="31">
        <v>3202659.29</v>
      </c>
      <c r="H5982" s="31">
        <v>385417.08999999985</v>
      </c>
      <c r="I5982" s="31"/>
      <c r="J5982" s="36" t="s">
        <v>1931</v>
      </c>
      <c r="K5982" s="30" t="s">
        <v>1929</v>
      </c>
      <c r="L5982" s="9">
        <f>Таблица4[[#This Row],[Поступления]]/Таблица4[[#This Row],[Начисления]]</f>
        <v>0.89258392264213737</v>
      </c>
    </row>
    <row r="5983" spans="1:12" ht="15">
      <c r="A5983" s="47">
        <v>107484</v>
      </c>
      <c r="B5983" s="34" t="s">
        <v>1173</v>
      </c>
      <c r="C5983" s="34" t="s">
        <v>1174</v>
      </c>
      <c r="D5983" s="34" t="s">
        <v>1308</v>
      </c>
      <c r="E5983" s="34" t="s">
        <v>41</v>
      </c>
      <c r="F5983" s="31">
        <v>1425379.14</v>
      </c>
      <c r="G5983" s="31">
        <v>1179325.52</v>
      </c>
      <c r="H5983" s="31">
        <v>246053.61999999988</v>
      </c>
      <c r="I5983" s="31"/>
      <c r="J5983" s="36" t="s">
        <v>1931</v>
      </c>
      <c r="K5983" s="30" t="s">
        <v>1929</v>
      </c>
      <c r="L5983" s="9">
        <f>Таблица4[[#This Row],[Поступления]]/Таблица4[[#This Row],[Начисления]]</f>
        <v>0.82737672167701293</v>
      </c>
    </row>
    <row r="5984" spans="1:12" ht="15">
      <c r="A5984" s="47">
        <v>107485</v>
      </c>
      <c r="B5984" s="34" t="s">
        <v>1173</v>
      </c>
      <c r="C5984" s="34" t="s">
        <v>1174</v>
      </c>
      <c r="D5984" s="34" t="s">
        <v>1088</v>
      </c>
      <c r="E5984" s="34" t="s">
        <v>30</v>
      </c>
      <c r="F5984" s="31">
        <v>749222.65</v>
      </c>
      <c r="G5984" s="31">
        <v>716886.78</v>
      </c>
      <c r="H5984" s="31">
        <v>32335.869999999995</v>
      </c>
      <c r="I5984" s="31"/>
      <c r="J5984" s="36" t="s">
        <v>1931</v>
      </c>
      <c r="K5984" s="30" t="s">
        <v>1929</v>
      </c>
      <c r="L5984" s="9">
        <f>Таблица4[[#This Row],[Поступления]]/Таблица4[[#This Row],[Начисления]]</f>
        <v>0.95684077356710984</v>
      </c>
    </row>
    <row r="5985" spans="1:12" ht="15">
      <c r="A5985" s="47">
        <v>107486</v>
      </c>
      <c r="B5985" s="34" t="s">
        <v>1173</v>
      </c>
      <c r="C5985" s="34" t="s">
        <v>1174</v>
      </c>
      <c r="D5985" s="34" t="s">
        <v>1088</v>
      </c>
      <c r="E5985" s="34" t="s">
        <v>68</v>
      </c>
      <c r="F5985" s="31">
        <v>805772.88</v>
      </c>
      <c r="G5985" s="31">
        <v>754880.9</v>
      </c>
      <c r="H5985" s="31">
        <v>50891.979999999981</v>
      </c>
      <c r="I5985" s="31"/>
      <c r="J5985" s="36" t="s">
        <v>1931</v>
      </c>
      <c r="K5985" s="30" t="s">
        <v>1929</v>
      </c>
      <c r="L5985" s="9">
        <f>Таблица4[[#This Row],[Поступления]]/Таблица4[[#This Row],[Начисления]]</f>
        <v>0.93684078818835403</v>
      </c>
    </row>
    <row r="5986" spans="1:12" ht="15">
      <c r="A5986" s="47">
        <v>107487</v>
      </c>
      <c r="B5986" s="34" t="s">
        <v>1173</v>
      </c>
      <c r="C5986" s="34" t="s">
        <v>1174</v>
      </c>
      <c r="D5986" s="34" t="s">
        <v>1088</v>
      </c>
      <c r="E5986" s="34" t="s">
        <v>28</v>
      </c>
      <c r="F5986" s="31">
        <v>2947030.42</v>
      </c>
      <c r="G5986" s="31">
        <v>2752673.3</v>
      </c>
      <c r="H5986" s="31">
        <v>194357.12000000011</v>
      </c>
      <c r="I5986" s="31"/>
      <c r="J5986" s="36" t="s">
        <v>1931</v>
      </c>
      <c r="K5986" s="30" t="s">
        <v>1929</v>
      </c>
      <c r="L5986" s="9">
        <f>Таблица4[[#This Row],[Поступления]]/Таблица4[[#This Row],[Начисления]]</f>
        <v>0.9340498426208983</v>
      </c>
    </row>
    <row r="5987" spans="1:12" ht="15">
      <c r="A5987" s="47">
        <v>107488</v>
      </c>
      <c r="B5987" s="34" t="s">
        <v>1173</v>
      </c>
      <c r="C5987" s="34" t="s">
        <v>1174</v>
      </c>
      <c r="D5987" s="34" t="s">
        <v>1514</v>
      </c>
      <c r="E5987" s="34" t="s">
        <v>25</v>
      </c>
      <c r="F5987" s="31">
        <v>2729481.9</v>
      </c>
      <c r="G5987" s="31">
        <v>2484980.9900000002</v>
      </c>
      <c r="H5987" s="31">
        <v>244500.90999999968</v>
      </c>
      <c r="I5987" s="31"/>
      <c r="J5987" s="36" t="s">
        <v>1938</v>
      </c>
      <c r="K5987" s="30" t="s">
        <v>1930</v>
      </c>
      <c r="L5987" s="9">
        <f>Таблица4[[#This Row],[Поступления]]/Таблица4[[#This Row],[Начисления]]</f>
        <v>0.91042222701678299</v>
      </c>
    </row>
    <row r="5988" spans="1:12" ht="15">
      <c r="A5988" s="47">
        <v>107489</v>
      </c>
      <c r="B5988" s="34" t="s">
        <v>1173</v>
      </c>
      <c r="C5988" s="34" t="s">
        <v>1174</v>
      </c>
      <c r="D5988" s="34" t="s">
        <v>1514</v>
      </c>
      <c r="E5988" s="34" t="s">
        <v>29</v>
      </c>
      <c r="F5988" s="31">
        <v>5595444.3700000001</v>
      </c>
      <c r="G5988" s="31">
        <v>5066339.33</v>
      </c>
      <c r="H5988" s="31">
        <v>529105.04</v>
      </c>
      <c r="I5988" s="31"/>
      <c r="J5988" s="36" t="s">
        <v>1938</v>
      </c>
      <c r="K5988" s="30" t="s">
        <v>1930</v>
      </c>
      <c r="L5988" s="9">
        <f>Таблица4[[#This Row],[Поступления]]/Таблица4[[#This Row],[Начисления]]</f>
        <v>0.9054400321024012</v>
      </c>
    </row>
    <row r="5989" spans="1:12" ht="15">
      <c r="A5989" s="47">
        <v>107490</v>
      </c>
      <c r="B5989" s="34" t="s">
        <v>1173</v>
      </c>
      <c r="C5989" s="34" t="s">
        <v>1174</v>
      </c>
      <c r="D5989" s="34" t="s">
        <v>1514</v>
      </c>
      <c r="E5989" s="34" t="s">
        <v>30</v>
      </c>
      <c r="F5989" s="31">
        <v>5504945.3600000003</v>
      </c>
      <c r="G5989" s="31">
        <v>5169514.71</v>
      </c>
      <c r="H5989" s="31">
        <v>335430.65000000037</v>
      </c>
      <c r="I5989" s="31"/>
      <c r="J5989" s="36" t="s">
        <v>1938</v>
      </c>
      <c r="K5989" s="30" t="s">
        <v>1929</v>
      </c>
      <c r="L5989" s="9">
        <f>Таблица4[[#This Row],[Поступления]]/Таблица4[[#This Row],[Начисления]]</f>
        <v>0.93906739702862363</v>
      </c>
    </row>
    <row r="5990" spans="1:12" ht="15">
      <c r="A5990" s="47">
        <v>107491</v>
      </c>
      <c r="B5990" s="34" t="s">
        <v>1173</v>
      </c>
      <c r="C5990" s="34" t="s">
        <v>1174</v>
      </c>
      <c r="D5990" s="34" t="s">
        <v>1514</v>
      </c>
      <c r="E5990" s="34" t="s">
        <v>22</v>
      </c>
      <c r="F5990" s="31">
        <v>46393.48</v>
      </c>
      <c r="G5990" s="31">
        <v>20172.12</v>
      </c>
      <c r="H5990" s="31">
        <v>26221.360000000004</v>
      </c>
      <c r="I5990" s="31"/>
      <c r="J5990" s="36" t="s">
        <v>1938</v>
      </c>
      <c r="K5990" s="30" t="s">
        <v>1929</v>
      </c>
      <c r="L5990" s="9">
        <f>Таблица4[[#This Row],[Поступления]]/Таблица4[[#This Row],[Начисления]]</f>
        <v>0.43480506312524947</v>
      </c>
    </row>
    <row r="5991" spans="1:12" ht="15">
      <c r="A5991" s="47">
        <v>107492</v>
      </c>
      <c r="B5991" s="34" t="s">
        <v>1173</v>
      </c>
      <c r="C5991" s="34" t="s">
        <v>1174</v>
      </c>
      <c r="D5991" s="34" t="s">
        <v>1514</v>
      </c>
      <c r="E5991" s="34" t="s">
        <v>68</v>
      </c>
      <c r="F5991" s="31">
        <v>180766.78</v>
      </c>
      <c r="G5991" s="31">
        <v>128508.72</v>
      </c>
      <c r="H5991" s="31">
        <v>52258.06</v>
      </c>
      <c r="I5991" s="31"/>
      <c r="J5991" s="36" t="s">
        <v>1938</v>
      </c>
      <c r="K5991" s="30" t="s">
        <v>1929</v>
      </c>
      <c r="L5991" s="9">
        <f>Таблица4[[#This Row],[Поступления]]/Таблица4[[#This Row],[Начисления]]</f>
        <v>0.7109089402378026</v>
      </c>
    </row>
    <row r="5992" spans="1:12" ht="15">
      <c r="A5992" s="47">
        <v>107494</v>
      </c>
      <c r="B5992" s="34" t="s">
        <v>1173</v>
      </c>
      <c r="C5992" s="34" t="s">
        <v>1174</v>
      </c>
      <c r="D5992" s="34" t="s">
        <v>1515</v>
      </c>
      <c r="E5992" s="34" t="s">
        <v>268</v>
      </c>
      <c r="F5992" s="31">
        <v>3199557.46</v>
      </c>
      <c r="G5992" s="31">
        <v>2956696.17</v>
      </c>
      <c r="H5992" s="31">
        <v>242861.29000000004</v>
      </c>
      <c r="I5992" s="31"/>
      <c r="J5992" s="36" t="s">
        <v>1934</v>
      </c>
      <c r="K5992" s="30" t="s">
        <v>1929</v>
      </c>
      <c r="L5992" s="9">
        <f>Таблица4[[#This Row],[Поступления]]/Таблица4[[#This Row],[Начисления]]</f>
        <v>0.92409534973627261</v>
      </c>
    </row>
    <row r="5993" spans="1:12" ht="15">
      <c r="A5993" s="47">
        <v>107497</v>
      </c>
      <c r="B5993" s="34" t="s">
        <v>1173</v>
      </c>
      <c r="C5993" s="34" t="s">
        <v>1174</v>
      </c>
      <c r="D5993" s="34" t="s">
        <v>1515</v>
      </c>
      <c r="E5993" s="34" t="s">
        <v>274</v>
      </c>
      <c r="F5993" s="31">
        <v>2518848.79</v>
      </c>
      <c r="G5993" s="31">
        <v>2360496.83</v>
      </c>
      <c r="H5993" s="31">
        <v>158351.95999999996</v>
      </c>
      <c r="I5993" s="31"/>
      <c r="J5993" s="36" t="s">
        <v>1934</v>
      </c>
      <c r="K5993" s="30" t="s">
        <v>1929</v>
      </c>
      <c r="L5993" s="9">
        <f>Таблица4[[#This Row],[Поступления]]/Таблица4[[#This Row],[Начисления]]</f>
        <v>0.93713320123515631</v>
      </c>
    </row>
    <row r="5994" spans="1:12" ht="15">
      <c r="A5994" s="47">
        <v>107498</v>
      </c>
      <c r="B5994" s="34" t="s">
        <v>1173</v>
      </c>
      <c r="C5994" s="34" t="s">
        <v>1174</v>
      </c>
      <c r="D5994" s="34" t="s">
        <v>1515</v>
      </c>
      <c r="E5994" s="34" t="s">
        <v>617</v>
      </c>
      <c r="F5994" s="31">
        <v>3498297.4</v>
      </c>
      <c r="G5994" s="31">
        <v>3011325.33</v>
      </c>
      <c r="H5994" s="31">
        <v>486972.06999999983</v>
      </c>
      <c r="I5994" s="31"/>
      <c r="J5994" s="36" t="s">
        <v>1933</v>
      </c>
      <c r="K5994" s="30" t="s">
        <v>1930</v>
      </c>
      <c r="L5994" s="9">
        <f>Таблица4[[#This Row],[Поступления]]/Таблица4[[#This Row],[Начисления]]</f>
        <v>0.86079740676135774</v>
      </c>
    </row>
    <row r="5995" spans="1:12" ht="15">
      <c r="A5995" s="47">
        <v>107499</v>
      </c>
      <c r="B5995" s="34" t="s">
        <v>1173</v>
      </c>
      <c r="C5995" s="34" t="s">
        <v>1174</v>
      </c>
      <c r="D5995" s="34" t="s">
        <v>1515</v>
      </c>
      <c r="E5995" s="34" t="s">
        <v>618</v>
      </c>
      <c r="F5995" s="31">
        <v>3525837.4</v>
      </c>
      <c r="G5995" s="31">
        <v>3284849.94</v>
      </c>
      <c r="H5995" s="31">
        <v>240987.45999999996</v>
      </c>
      <c r="I5995" s="31"/>
      <c r="J5995" s="36" t="s">
        <v>1933</v>
      </c>
      <c r="K5995" s="30" t="s">
        <v>1930</v>
      </c>
      <c r="L5995" s="9">
        <f>Таблица4[[#This Row],[Поступления]]/Таблица4[[#This Row],[Начисления]]</f>
        <v>0.93165100012836666</v>
      </c>
    </row>
    <row r="5996" spans="1:12" ht="15">
      <c r="A5996" s="47">
        <v>107500</v>
      </c>
      <c r="B5996" s="34" t="s">
        <v>1173</v>
      </c>
      <c r="C5996" s="34" t="s">
        <v>1174</v>
      </c>
      <c r="D5996" s="34" t="s">
        <v>1515</v>
      </c>
      <c r="E5996" s="34" t="s">
        <v>867</v>
      </c>
      <c r="F5996" s="31">
        <v>3551899.15</v>
      </c>
      <c r="G5996" s="31">
        <v>3326267.1</v>
      </c>
      <c r="H5996" s="31">
        <v>225632.04999999981</v>
      </c>
      <c r="I5996" s="31"/>
      <c r="J5996" s="36" t="s">
        <v>1933</v>
      </c>
      <c r="K5996" s="30" t="s">
        <v>1930</v>
      </c>
      <c r="L5996" s="9">
        <f>Таблица4[[#This Row],[Поступления]]/Таблица4[[#This Row],[Начисления]]</f>
        <v>0.93647565978893299</v>
      </c>
    </row>
    <row r="5997" spans="1:12" ht="15">
      <c r="A5997" s="47">
        <v>107503</v>
      </c>
      <c r="B5997" s="34" t="s">
        <v>1173</v>
      </c>
      <c r="C5997" s="34" t="s">
        <v>1174</v>
      </c>
      <c r="D5997" s="34" t="s">
        <v>1115</v>
      </c>
      <c r="E5997" s="34" t="s">
        <v>212</v>
      </c>
      <c r="F5997" s="31">
        <v>426395.39</v>
      </c>
      <c r="G5997" s="31">
        <v>420724.05</v>
      </c>
      <c r="H5997" s="31">
        <v>5671.3400000000256</v>
      </c>
      <c r="I5997" s="31"/>
      <c r="J5997" s="36" t="s">
        <v>1936</v>
      </c>
      <c r="K5997" s="30" t="s">
        <v>1929</v>
      </c>
      <c r="L5997" s="9">
        <f>Таблица4[[#This Row],[Поступления]]/Таблица4[[#This Row],[Начисления]]</f>
        <v>0.98669934025318606</v>
      </c>
    </row>
    <row r="5998" spans="1:12" ht="15">
      <c r="A5998" s="47">
        <v>107506</v>
      </c>
      <c r="B5998" s="34" t="s">
        <v>1173</v>
      </c>
      <c r="C5998" s="34" t="s">
        <v>1174</v>
      </c>
      <c r="D5998" s="34" t="s">
        <v>1516</v>
      </c>
      <c r="E5998" s="34" t="s">
        <v>18</v>
      </c>
      <c r="F5998" s="31">
        <v>7717599.9800000004</v>
      </c>
      <c r="G5998" s="31">
        <v>7296801.6399999997</v>
      </c>
      <c r="H5998" s="31">
        <v>420798.34000000078</v>
      </c>
      <c r="I5998" s="31"/>
      <c r="J5998" s="36" t="s">
        <v>1935</v>
      </c>
      <c r="K5998" s="30" t="s">
        <v>1929</v>
      </c>
      <c r="L5998" s="9">
        <f>Таблица4[[#This Row],[Поступления]]/Таблица4[[#This Row],[Начисления]]</f>
        <v>0.94547549223975191</v>
      </c>
    </row>
    <row r="5999" spans="1:12" ht="15">
      <c r="A5999" s="47">
        <v>107507</v>
      </c>
      <c r="B5999" s="34" t="s">
        <v>1173</v>
      </c>
      <c r="C5999" s="34" t="s">
        <v>1174</v>
      </c>
      <c r="D5999" s="34" t="s">
        <v>1516</v>
      </c>
      <c r="E5999" s="34" t="s">
        <v>25</v>
      </c>
      <c r="F5999" s="31">
        <v>2751823.58</v>
      </c>
      <c r="G5999" s="31">
        <v>2188436.94</v>
      </c>
      <c r="H5999" s="31">
        <v>563386.64000000013</v>
      </c>
      <c r="I5999" s="31"/>
      <c r="J5999" s="36" t="s">
        <v>1935</v>
      </c>
      <c r="K5999" s="30" t="s">
        <v>1930</v>
      </c>
      <c r="L5999" s="9">
        <f>Таблица4[[#This Row],[Поступления]]/Таблица4[[#This Row],[Начисления]]</f>
        <v>0.79526789286397492</v>
      </c>
    </row>
    <row r="6000" spans="1:12" ht="15">
      <c r="A6000" s="47">
        <v>107508</v>
      </c>
      <c r="B6000" s="34" t="s">
        <v>1173</v>
      </c>
      <c r="C6000" s="34" t="s">
        <v>1174</v>
      </c>
      <c r="D6000" s="34" t="s">
        <v>1516</v>
      </c>
      <c r="E6000" s="34" t="s">
        <v>28</v>
      </c>
      <c r="F6000" s="31">
        <v>5184264.3499999996</v>
      </c>
      <c r="G6000" s="31">
        <v>4467843.5599999996</v>
      </c>
      <c r="H6000" s="31">
        <v>716420.79</v>
      </c>
      <c r="I6000" s="31"/>
      <c r="J6000" s="36" t="s">
        <v>1935</v>
      </c>
      <c r="K6000" s="30" t="s">
        <v>1930</v>
      </c>
      <c r="L6000" s="9">
        <f>Таблица4[[#This Row],[Поступления]]/Таблица4[[#This Row],[Начисления]]</f>
        <v>0.86180859199434923</v>
      </c>
    </row>
    <row r="6001" spans="1:12" ht="15">
      <c r="A6001" s="47">
        <v>107509</v>
      </c>
      <c r="B6001" s="34" t="s">
        <v>1173</v>
      </c>
      <c r="C6001" s="34" t="s">
        <v>1174</v>
      </c>
      <c r="D6001" s="34" t="s">
        <v>1516</v>
      </c>
      <c r="E6001" s="34" t="s">
        <v>16</v>
      </c>
      <c r="F6001" s="31">
        <v>4179309.41</v>
      </c>
      <c r="G6001" s="31">
        <v>3418363.92</v>
      </c>
      <c r="H6001" s="31">
        <v>760945.49000000022</v>
      </c>
      <c r="I6001" s="31"/>
      <c r="J6001" s="36" t="s">
        <v>1935</v>
      </c>
      <c r="K6001" s="30" t="s">
        <v>1930</v>
      </c>
      <c r="L6001" s="9">
        <f>Таблица4[[#This Row],[Поступления]]/Таблица4[[#This Row],[Начисления]]</f>
        <v>0.81792554334951717</v>
      </c>
    </row>
    <row r="6002" spans="1:12" ht="15">
      <c r="A6002" s="47">
        <v>107511</v>
      </c>
      <c r="B6002" s="34" t="s">
        <v>1173</v>
      </c>
      <c r="C6002" s="34" t="s">
        <v>1174</v>
      </c>
      <c r="D6002" s="34" t="s">
        <v>1516</v>
      </c>
      <c r="E6002" s="34" t="s">
        <v>7</v>
      </c>
      <c r="F6002" s="31">
        <v>2772722.88</v>
      </c>
      <c r="G6002" s="31">
        <v>2344104.4300000002</v>
      </c>
      <c r="H6002" s="31">
        <v>428618.44999999972</v>
      </c>
      <c r="I6002" s="31"/>
      <c r="J6002" s="36" t="s">
        <v>1935</v>
      </c>
      <c r="K6002" s="30" t="s">
        <v>1930</v>
      </c>
      <c r="L6002" s="9">
        <f>Таблица4[[#This Row],[Поступления]]/Таблица4[[#This Row],[Начисления]]</f>
        <v>0.84541605181979107</v>
      </c>
    </row>
    <row r="6003" spans="1:12" ht="15">
      <c r="A6003" s="47">
        <v>107513</v>
      </c>
      <c r="B6003" s="34" t="s">
        <v>1173</v>
      </c>
      <c r="C6003" s="34" t="s">
        <v>1174</v>
      </c>
      <c r="D6003" s="34" t="s">
        <v>1516</v>
      </c>
      <c r="E6003" s="34" t="s">
        <v>9</v>
      </c>
      <c r="F6003" s="31">
        <v>5514762.1200000001</v>
      </c>
      <c r="G6003" s="31">
        <v>4426271.51</v>
      </c>
      <c r="H6003" s="31">
        <v>1088490.6100000003</v>
      </c>
      <c r="I6003" s="31"/>
      <c r="J6003" s="36" t="s">
        <v>1935</v>
      </c>
      <c r="K6003" s="30" t="s">
        <v>1930</v>
      </c>
      <c r="L6003" s="9">
        <f>Таблица4[[#This Row],[Поступления]]/Таблица4[[#This Row],[Начисления]]</f>
        <v>0.80262238219624238</v>
      </c>
    </row>
    <row r="6004" spans="1:12" ht="15">
      <c r="A6004" s="47">
        <v>107515</v>
      </c>
      <c r="B6004" s="34" t="s">
        <v>1173</v>
      </c>
      <c r="C6004" s="34" t="s">
        <v>1174</v>
      </c>
      <c r="D6004" s="34" t="s">
        <v>1516</v>
      </c>
      <c r="E6004" s="34" t="s">
        <v>11</v>
      </c>
      <c r="F6004" s="31">
        <v>5216858.3499999996</v>
      </c>
      <c r="G6004" s="31">
        <v>4511346.1100000003</v>
      </c>
      <c r="H6004" s="31">
        <v>705512.23999999929</v>
      </c>
      <c r="I6004" s="31"/>
      <c r="J6004" s="36" t="s">
        <v>1935</v>
      </c>
      <c r="K6004" s="30" t="s">
        <v>1930</v>
      </c>
      <c r="L6004" s="9">
        <f>Таблица4[[#This Row],[Поступления]]/Таблица4[[#This Row],[Начисления]]</f>
        <v>0.8647630062641054</v>
      </c>
    </row>
    <row r="6005" spans="1:12" ht="15">
      <c r="A6005" s="47">
        <v>107516</v>
      </c>
      <c r="B6005" s="34" t="s">
        <v>1173</v>
      </c>
      <c r="C6005" s="34" t="s">
        <v>1174</v>
      </c>
      <c r="D6005" s="34" t="s">
        <v>1516</v>
      </c>
      <c r="E6005" s="34" t="s">
        <v>484</v>
      </c>
      <c r="F6005" s="31">
        <v>4204800.2</v>
      </c>
      <c r="G6005" s="31">
        <v>3565453.73</v>
      </c>
      <c r="H6005" s="31">
        <v>639346.4700000002</v>
      </c>
      <c r="I6005" s="31"/>
      <c r="J6005" s="36" t="s">
        <v>1935</v>
      </c>
      <c r="K6005" s="30" t="s">
        <v>1930</v>
      </c>
      <c r="L6005" s="9">
        <f>Таблица4[[#This Row],[Поступления]]/Таблица4[[#This Row],[Начисления]]</f>
        <v>0.84794843046287904</v>
      </c>
    </row>
    <row r="6006" spans="1:12" ht="15">
      <c r="A6006" s="47">
        <v>107517</v>
      </c>
      <c r="B6006" s="34" t="s">
        <v>1173</v>
      </c>
      <c r="C6006" s="34" t="s">
        <v>1174</v>
      </c>
      <c r="D6006" s="34" t="s">
        <v>1516</v>
      </c>
      <c r="E6006" s="34" t="s">
        <v>337</v>
      </c>
      <c r="F6006" s="31">
        <v>4940846.9800000004</v>
      </c>
      <c r="G6006" s="31">
        <v>4322310.8600000003</v>
      </c>
      <c r="H6006" s="31">
        <v>618536.12000000011</v>
      </c>
      <c r="I6006" s="31"/>
      <c r="J6006" s="36" t="s">
        <v>1935</v>
      </c>
      <c r="K6006" s="30" t="s">
        <v>1929</v>
      </c>
      <c r="L6006" s="9">
        <f>Таблица4[[#This Row],[Поступления]]/Таблица4[[#This Row],[Начисления]]</f>
        <v>0.87481172307020116</v>
      </c>
    </row>
    <row r="6007" spans="1:12" ht="15">
      <c r="A6007" s="47">
        <v>107519</v>
      </c>
      <c r="B6007" s="34" t="s">
        <v>1173</v>
      </c>
      <c r="C6007" s="34" t="s">
        <v>1174</v>
      </c>
      <c r="D6007" s="34" t="s">
        <v>1516</v>
      </c>
      <c r="E6007" s="34" t="s">
        <v>373</v>
      </c>
      <c r="F6007" s="31">
        <v>1768313.44</v>
      </c>
      <c r="G6007" s="31">
        <v>1468434.43</v>
      </c>
      <c r="H6007" s="31">
        <v>299879.01</v>
      </c>
      <c r="I6007" s="31"/>
      <c r="J6007" s="36" t="s">
        <v>1935</v>
      </c>
      <c r="K6007" s="30" t="s">
        <v>1930</v>
      </c>
      <c r="L6007" s="9">
        <f>Таблица4[[#This Row],[Поступления]]/Таблица4[[#This Row],[Начисления]]</f>
        <v>0.83041524018502055</v>
      </c>
    </row>
    <row r="6008" spans="1:12" ht="15">
      <c r="A6008" s="47">
        <v>107521</v>
      </c>
      <c r="B6008" s="34" t="s">
        <v>1173</v>
      </c>
      <c r="C6008" s="34" t="s">
        <v>1174</v>
      </c>
      <c r="D6008" s="34" t="s">
        <v>1516</v>
      </c>
      <c r="E6008" s="34" t="s">
        <v>578</v>
      </c>
      <c r="F6008" s="31">
        <v>4457769.51</v>
      </c>
      <c r="G6008" s="31">
        <v>3781370.88</v>
      </c>
      <c r="H6008" s="31">
        <v>676398.62999999989</v>
      </c>
      <c r="I6008" s="31"/>
      <c r="J6008" s="36" t="s">
        <v>1935</v>
      </c>
      <c r="K6008" s="30" t="s">
        <v>1930</v>
      </c>
      <c r="L6008" s="9">
        <f>Таблица4[[#This Row],[Поступления]]/Таблица4[[#This Row],[Начисления]]</f>
        <v>0.84826523029451117</v>
      </c>
    </row>
    <row r="6009" spans="1:12" ht="15">
      <c r="A6009" s="47">
        <v>107522</v>
      </c>
      <c r="B6009" s="34" t="s">
        <v>1173</v>
      </c>
      <c r="C6009" s="34" t="s">
        <v>1174</v>
      </c>
      <c r="D6009" s="34" t="s">
        <v>1516</v>
      </c>
      <c r="E6009" s="34" t="s">
        <v>320</v>
      </c>
      <c r="F6009" s="31">
        <v>3693909.61</v>
      </c>
      <c r="G6009" s="31">
        <v>3431893.37</v>
      </c>
      <c r="H6009" s="31">
        <v>262016.23999999976</v>
      </c>
      <c r="I6009" s="31"/>
      <c r="J6009" s="36" t="s">
        <v>1935</v>
      </c>
      <c r="K6009" s="30" t="s">
        <v>1930</v>
      </c>
      <c r="L6009" s="9">
        <f>Таблица4[[#This Row],[Поступления]]/Таблица4[[#This Row],[Начисления]]</f>
        <v>0.92906804235526497</v>
      </c>
    </row>
    <row r="6010" spans="1:12" ht="15">
      <c r="A6010" s="47">
        <v>107523</v>
      </c>
      <c r="B6010" s="34" t="s">
        <v>1173</v>
      </c>
      <c r="C6010" s="34" t="s">
        <v>1174</v>
      </c>
      <c r="D6010" s="34" t="s">
        <v>1516</v>
      </c>
      <c r="E6010" s="34" t="s">
        <v>569</v>
      </c>
      <c r="F6010" s="31">
        <v>2143585.2000000002</v>
      </c>
      <c r="G6010" s="31">
        <v>1592426.97</v>
      </c>
      <c r="H6010" s="31">
        <v>551158.23000000021</v>
      </c>
      <c r="I6010" s="31"/>
      <c r="J6010" s="36" t="s">
        <v>1935</v>
      </c>
      <c r="K6010" s="30" t="s">
        <v>1930</v>
      </c>
      <c r="L6010" s="9">
        <f>Таблица4[[#This Row],[Поступления]]/Таблица4[[#This Row],[Начисления]]</f>
        <v>0.74288018502833475</v>
      </c>
    </row>
    <row r="6011" spans="1:12" ht="15">
      <c r="A6011" s="47">
        <v>107525</v>
      </c>
      <c r="B6011" s="34" t="s">
        <v>1173</v>
      </c>
      <c r="C6011" s="34" t="s">
        <v>1174</v>
      </c>
      <c r="D6011" s="34" t="s">
        <v>1516</v>
      </c>
      <c r="E6011" s="34" t="s">
        <v>579</v>
      </c>
      <c r="F6011" s="31">
        <v>3343876.49</v>
      </c>
      <c r="G6011" s="31">
        <v>3005461.74</v>
      </c>
      <c r="H6011" s="31">
        <v>338414.75</v>
      </c>
      <c r="I6011" s="31"/>
      <c r="J6011" s="36" t="s">
        <v>1935</v>
      </c>
      <c r="K6011" s="30" t="s">
        <v>1930</v>
      </c>
      <c r="L6011" s="9">
        <f>Таблица4[[#This Row],[Поступления]]/Таблица4[[#This Row],[Начисления]]</f>
        <v>0.8987956789037983</v>
      </c>
    </row>
    <row r="6012" spans="1:12" ht="15">
      <c r="A6012" s="47">
        <v>107526</v>
      </c>
      <c r="B6012" s="34" t="s">
        <v>1173</v>
      </c>
      <c r="C6012" s="34" t="s">
        <v>1174</v>
      </c>
      <c r="D6012" s="34" t="s">
        <v>1516</v>
      </c>
      <c r="E6012" s="34" t="s">
        <v>868</v>
      </c>
      <c r="F6012" s="31">
        <v>3545915.53</v>
      </c>
      <c r="G6012" s="31">
        <v>3247239.73</v>
      </c>
      <c r="H6012" s="31">
        <v>298675.79999999981</v>
      </c>
      <c r="I6012" s="31"/>
      <c r="J6012" s="36" t="s">
        <v>1935</v>
      </c>
      <c r="K6012" s="30" t="s">
        <v>1929</v>
      </c>
      <c r="L6012" s="9">
        <f>Таблица4[[#This Row],[Поступления]]/Таблица4[[#This Row],[Начисления]]</f>
        <v>0.91576905950717902</v>
      </c>
    </row>
    <row r="6013" spans="1:12" ht="15">
      <c r="A6013" s="47">
        <v>107530</v>
      </c>
      <c r="B6013" s="34" t="s">
        <v>1173</v>
      </c>
      <c r="C6013" s="34" t="s">
        <v>1174</v>
      </c>
      <c r="D6013" s="34" t="s">
        <v>1517</v>
      </c>
      <c r="E6013" s="34" t="s">
        <v>28</v>
      </c>
      <c r="F6013" s="31">
        <v>2313806.62</v>
      </c>
      <c r="G6013" s="31">
        <v>1986269.88</v>
      </c>
      <c r="H6013" s="31">
        <v>327536.74000000022</v>
      </c>
      <c r="I6013" s="31"/>
      <c r="J6013" s="36" t="s">
        <v>1933</v>
      </c>
      <c r="K6013" s="30" t="s">
        <v>1930</v>
      </c>
      <c r="L6013" s="9">
        <f>Таблица4[[#This Row],[Поступления]]/Таблица4[[#This Row],[Начисления]]</f>
        <v>0.85844247433262155</v>
      </c>
    </row>
    <row r="6014" spans="1:12" ht="15">
      <c r="A6014" s="47">
        <v>107531</v>
      </c>
      <c r="B6014" s="34" t="s">
        <v>1173</v>
      </c>
      <c r="C6014" s="34" t="s">
        <v>1174</v>
      </c>
      <c r="D6014" s="34" t="s">
        <v>1517</v>
      </c>
      <c r="E6014" s="34" t="s">
        <v>6</v>
      </c>
      <c r="F6014" s="31">
        <v>2868094.72</v>
      </c>
      <c r="G6014" s="31">
        <v>2585441.6800000002</v>
      </c>
      <c r="H6014" s="31">
        <v>282653.04000000004</v>
      </c>
      <c r="I6014" s="31"/>
      <c r="J6014" s="36" t="s">
        <v>1933</v>
      </c>
      <c r="K6014" s="30" t="s">
        <v>1930</v>
      </c>
      <c r="L6014" s="9">
        <f>Таблица4[[#This Row],[Поступления]]/Таблица4[[#This Row],[Начисления]]</f>
        <v>0.90144919621064679</v>
      </c>
    </row>
    <row r="6015" spans="1:12" ht="15">
      <c r="A6015" s="47">
        <v>107534</v>
      </c>
      <c r="B6015" s="34" t="s">
        <v>1173</v>
      </c>
      <c r="C6015" s="34" t="s">
        <v>1174</v>
      </c>
      <c r="D6015" s="34" t="s">
        <v>1517</v>
      </c>
      <c r="E6015" s="34" t="s">
        <v>73</v>
      </c>
      <c r="F6015" s="31">
        <v>3524069.43</v>
      </c>
      <c r="G6015" s="31">
        <v>3354555.87</v>
      </c>
      <c r="H6015" s="31">
        <v>169513.56000000006</v>
      </c>
      <c r="I6015" s="31"/>
      <c r="J6015" s="36" t="s">
        <v>1933</v>
      </c>
      <c r="K6015" s="30" t="s">
        <v>1930</v>
      </c>
      <c r="L6015" s="9">
        <f>Таблица4[[#This Row],[Поступления]]/Таблица4[[#This Row],[Начисления]]</f>
        <v>0.95189834838185916</v>
      </c>
    </row>
    <row r="6016" spans="1:12" ht="15">
      <c r="A6016" s="47">
        <v>107535</v>
      </c>
      <c r="B6016" s="34" t="s">
        <v>1173</v>
      </c>
      <c r="C6016" s="34" t="s">
        <v>1174</v>
      </c>
      <c r="D6016" s="34" t="s">
        <v>1517</v>
      </c>
      <c r="E6016" s="34" t="s">
        <v>74</v>
      </c>
      <c r="F6016" s="31">
        <v>3555343.54</v>
      </c>
      <c r="G6016" s="31">
        <v>3295101.48</v>
      </c>
      <c r="H6016" s="31">
        <v>260242.06000000006</v>
      </c>
      <c r="I6016" s="31"/>
      <c r="J6016" s="36" t="s">
        <v>1933</v>
      </c>
      <c r="K6016" s="30" t="s">
        <v>1930</v>
      </c>
      <c r="L6016" s="9">
        <f>Таблица4[[#This Row],[Поступления]]/Таблица4[[#This Row],[Начисления]]</f>
        <v>0.9268025559071571</v>
      </c>
    </row>
    <row r="6017" spans="1:12" ht="15">
      <c r="A6017" s="47">
        <v>107536</v>
      </c>
      <c r="B6017" s="34" t="s">
        <v>1173</v>
      </c>
      <c r="C6017" s="34" t="s">
        <v>1174</v>
      </c>
      <c r="D6017" s="34" t="s">
        <v>1517</v>
      </c>
      <c r="E6017" s="34" t="s">
        <v>14</v>
      </c>
      <c r="F6017" s="31">
        <v>3042365.86</v>
      </c>
      <c r="G6017" s="31">
        <v>2721531.69</v>
      </c>
      <c r="H6017" s="31">
        <v>320834.16999999993</v>
      </c>
      <c r="I6017" s="31"/>
      <c r="J6017" s="36" t="s">
        <v>1933</v>
      </c>
      <c r="K6017" s="30" t="s">
        <v>1930</v>
      </c>
      <c r="L6017" s="9">
        <f>Таблица4[[#This Row],[Поступления]]/Таблица4[[#This Row],[Начисления]]</f>
        <v>0.89454451411704972</v>
      </c>
    </row>
    <row r="6018" spans="1:12" ht="15">
      <c r="A6018" s="47">
        <v>107537</v>
      </c>
      <c r="B6018" s="34" t="s">
        <v>1173</v>
      </c>
      <c r="C6018" s="34" t="s">
        <v>1174</v>
      </c>
      <c r="D6018" s="34" t="s">
        <v>1517</v>
      </c>
      <c r="E6018" s="34" t="s">
        <v>17</v>
      </c>
      <c r="F6018" s="31">
        <v>3563199.82</v>
      </c>
      <c r="G6018" s="31">
        <v>3327974.87</v>
      </c>
      <c r="H6018" s="31">
        <v>235224.94999999972</v>
      </c>
      <c r="I6018" s="31"/>
      <c r="J6018" s="36" t="s">
        <v>1933</v>
      </c>
      <c r="K6018" s="30" t="s">
        <v>1930</v>
      </c>
      <c r="L6018" s="9">
        <f>Таблица4[[#This Row],[Поступления]]/Таблица4[[#This Row],[Начисления]]</f>
        <v>0.93398491190987998</v>
      </c>
    </row>
    <row r="6019" spans="1:12" ht="15">
      <c r="A6019" s="47">
        <v>107539</v>
      </c>
      <c r="B6019" s="34" t="s">
        <v>1173</v>
      </c>
      <c r="C6019" s="34" t="s">
        <v>1174</v>
      </c>
      <c r="D6019" s="34" t="s">
        <v>1517</v>
      </c>
      <c r="E6019" s="34" t="s">
        <v>490</v>
      </c>
      <c r="F6019" s="31">
        <v>1826332.92</v>
      </c>
      <c r="G6019" s="31">
        <v>1635253.88</v>
      </c>
      <c r="H6019" s="31">
        <v>191079.04000000004</v>
      </c>
      <c r="I6019" s="31"/>
      <c r="J6019" s="36" t="s">
        <v>1933</v>
      </c>
      <c r="K6019" s="30" t="s">
        <v>1930</v>
      </c>
      <c r="L6019" s="9">
        <f>Таблица4[[#This Row],[Поступления]]/Таблица4[[#This Row],[Начисления]]</f>
        <v>0.89537557040805027</v>
      </c>
    </row>
    <row r="6020" spans="1:12" ht="15">
      <c r="A6020" s="47">
        <v>107540</v>
      </c>
      <c r="B6020" s="34" t="s">
        <v>1173</v>
      </c>
      <c r="C6020" s="34" t="s">
        <v>1174</v>
      </c>
      <c r="D6020" s="34" t="s">
        <v>1517</v>
      </c>
      <c r="E6020" s="34" t="s">
        <v>339</v>
      </c>
      <c r="F6020" s="31">
        <v>887342.67</v>
      </c>
      <c r="G6020" s="31">
        <v>820470.76</v>
      </c>
      <c r="H6020" s="31">
        <v>66871.910000000033</v>
      </c>
      <c r="I6020" s="31"/>
      <c r="J6020" s="36" t="s">
        <v>1933</v>
      </c>
      <c r="K6020" s="30" t="s">
        <v>1930</v>
      </c>
      <c r="L6020" s="9">
        <f>Таблица4[[#This Row],[Поступления]]/Таблица4[[#This Row],[Начисления]]</f>
        <v>0.9246380093498715</v>
      </c>
    </row>
    <row r="6021" spans="1:12" ht="15">
      <c r="A6021" s="47">
        <v>107542</v>
      </c>
      <c r="B6021" s="34" t="s">
        <v>1173</v>
      </c>
      <c r="C6021" s="34" t="s">
        <v>1174</v>
      </c>
      <c r="D6021" s="34" t="s">
        <v>1517</v>
      </c>
      <c r="E6021" s="34" t="s">
        <v>676</v>
      </c>
      <c r="F6021" s="31">
        <v>6031235.2400000002</v>
      </c>
      <c r="G6021" s="31">
        <v>5582858.5199999996</v>
      </c>
      <c r="H6021" s="31">
        <v>448376.72000000067</v>
      </c>
      <c r="I6021" s="31"/>
      <c r="J6021" s="36" t="s">
        <v>1933</v>
      </c>
      <c r="K6021" s="30" t="s">
        <v>1930</v>
      </c>
      <c r="L6021" s="9">
        <f>Таблица4[[#This Row],[Поступления]]/Таблица4[[#This Row],[Начисления]]</f>
        <v>0.92565756397192023</v>
      </c>
    </row>
    <row r="6022" spans="1:12" ht="15">
      <c r="A6022" s="47">
        <v>107543</v>
      </c>
      <c r="B6022" s="34" t="s">
        <v>1173</v>
      </c>
      <c r="C6022" s="34" t="s">
        <v>1174</v>
      </c>
      <c r="D6022" s="34" t="s">
        <v>1517</v>
      </c>
      <c r="E6022" s="34" t="s">
        <v>321</v>
      </c>
      <c r="F6022" s="31">
        <v>2095265.11</v>
      </c>
      <c r="G6022" s="31">
        <v>1935944.16</v>
      </c>
      <c r="H6022" s="31">
        <v>159320.95000000019</v>
      </c>
      <c r="I6022" s="31"/>
      <c r="J6022" s="36" t="s">
        <v>1933</v>
      </c>
      <c r="K6022" s="30" t="s">
        <v>1929</v>
      </c>
      <c r="L6022" s="9">
        <f>Таблица4[[#This Row],[Поступления]]/Таблица4[[#This Row],[Начисления]]</f>
        <v>0.92396143607812942</v>
      </c>
    </row>
    <row r="6023" spans="1:12" ht="15">
      <c r="A6023" s="47">
        <v>107544</v>
      </c>
      <c r="B6023" s="34" t="s">
        <v>1173</v>
      </c>
      <c r="C6023" s="34" t="s">
        <v>1174</v>
      </c>
      <c r="D6023" s="34" t="s">
        <v>1517</v>
      </c>
      <c r="E6023" s="34" t="s">
        <v>677</v>
      </c>
      <c r="F6023" s="31">
        <v>1842233.65</v>
      </c>
      <c r="G6023" s="31">
        <v>1678315.35</v>
      </c>
      <c r="H6023" s="31">
        <v>163918.29999999981</v>
      </c>
      <c r="I6023" s="31"/>
      <c r="J6023" s="36" t="s">
        <v>1933</v>
      </c>
      <c r="K6023" s="30" t="s">
        <v>1930</v>
      </c>
      <c r="L6023" s="9">
        <f>Таблица4[[#This Row],[Поступления]]/Таблица4[[#This Row],[Начисления]]</f>
        <v>0.9110219813865631</v>
      </c>
    </row>
    <row r="6024" spans="1:12" ht="15">
      <c r="A6024" s="47">
        <v>107545</v>
      </c>
      <c r="B6024" s="34" t="s">
        <v>1173</v>
      </c>
      <c r="C6024" s="34" t="s">
        <v>1174</v>
      </c>
      <c r="D6024" s="34" t="s">
        <v>1517</v>
      </c>
      <c r="E6024" s="34" t="s">
        <v>262</v>
      </c>
      <c r="F6024" s="31">
        <v>2053515.81</v>
      </c>
      <c r="G6024" s="31">
        <v>1946555.76</v>
      </c>
      <c r="H6024" s="31">
        <v>106960.05000000005</v>
      </c>
      <c r="I6024" s="31"/>
      <c r="J6024" s="36" t="s">
        <v>1933</v>
      </c>
      <c r="K6024" s="30" t="s">
        <v>1929</v>
      </c>
      <c r="L6024" s="9">
        <f>Таблица4[[#This Row],[Поступления]]/Таблица4[[#This Row],[Начисления]]</f>
        <v>0.94791369539054093</v>
      </c>
    </row>
    <row r="6025" spans="1:12" ht="15">
      <c r="A6025" s="47">
        <v>107546</v>
      </c>
      <c r="B6025" s="34" t="s">
        <v>1173</v>
      </c>
      <c r="C6025" s="34" t="s">
        <v>1174</v>
      </c>
      <c r="D6025" s="34" t="s">
        <v>1518</v>
      </c>
      <c r="E6025" s="34" t="s">
        <v>19</v>
      </c>
      <c r="F6025" s="31">
        <v>236440.1</v>
      </c>
      <c r="G6025" s="31">
        <v>202972.72</v>
      </c>
      <c r="H6025" s="31">
        <v>33467.380000000005</v>
      </c>
      <c r="I6025" s="31"/>
      <c r="J6025" s="36" t="s">
        <v>1937</v>
      </c>
      <c r="K6025" s="30" t="s">
        <v>1929</v>
      </c>
      <c r="L6025" s="9">
        <f>Таблица4[[#This Row],[Поступления]]/Таблица4[[#This Row],[Начисления]]</f>
        <v>0.85845302890668718</v>
      </c>
    </row>
    <row r="6026" spans="1:12" ht="15">
      <c r="A6026" s="47">
        <v>107547</v>
      </c>
      <c r="B6026" s="34" t="s">
        <v>1173</v>
      </c>
      <c r="C6026" s="34" t="s">
        <v>1174</v>
      </c>
      <c r="D6026" s="34" t="s">
        <v>1518</v>
      </c>
      <c r="E6026" s="34" t="s">
        <v>20</v>
      </c>
      <c r="F6026" s="31">
        <v>1028908.63</v>
      </c>
      <c r="G6026" s="31">
        <v>976368.78</v>
      </c>
      <c r="H6026" s="31">
        <v>52539.849999999977</v>
      </c>
      <c r="I6026" s="31"/>
      <c r="J6026" s="36" t="s">
        <v>1937</v>
      </c>
      <c r="K6026" s="30" t="s">
        <v>1929</v>
      </c>
      <c r="L6026" s="9">
        <f>Таблица4[[#This Row],[Поступления]]/Таблица4[[#This Row],[Начисления]]</f>
        <v>0.94893633072161132</v>
      </c>
    </row>
    <row r="6027" spans="1:12" ht="15">
      <c r="A6027" s="47">
        <v>107548</v>
      </c>
      <c r="B6027" s="34" t="s">
        <v>1173</v>
      </c>
      <c r="C6027" s="34" t="s">
        <v>1174</v>
      </c>
      <c r="D6027" s="34" t="s">
        <v>1518</v>
      </c>
      <c r="E6027" s="34" t="s">
        <v>21</v>
      </c>
      <c r="F6027" s="31">
        <v>231016.58</v>
      </c>
      <c r="G6027" s="31">
        <v>229893.7</v>
      </c>
      <c r="H6027" s="31">
        <v>1122.8799999999756</v>
      </c>
      <c r="I6027" s="31"/>
      <c r="J6027" s="36" t="s">
        <v>1937</v>
      </c>
      <c r="K6027" s="30" t="s">
        <v>1929</v>
      </c>
      <c r="L6027" s="9">
        <f>Таблица4[[#This Row],[Поступления]]/Таблица4[[#This Row],[Начисления]]</f>
        <v>0.99513939648833871</v>
      </c>
    </row>
    <row r="6028" spans="1:12" ht="15">
      <c r="A6028" s="47">
        <v>107549</v>
      </c>
      <c r="B6028" s="34" t="s">
        <v>1173</v>
      </c>
      <c r="C6028" s="34" t="s">
        <v>1174</v>
      </c>
      <c r="D6028" s="34" t="s">
        <v>1518</v>
      </c>
      <c r="E6028" s="34" t="s">
        <v>25</v>
      </c>
      <c r="F6028" s="31">
        <v>238616.75</v>
      </c>
      <c r="G6028" s="31">
        <v>235326.49</v>
      </c>
      <c r="H6028" s="31">
        <v>3290.2600000000093</v>
      </c>
      <c r="I6028" s="31"/>
      <c r="J6028" s="36" t="s">
        <v>1937</v>
      </c>
      <c r="K6028" s="30" t="s">
        <v>1929</v>
      </c>
      <c r="L6028" s="9">
        <f>Таблица4[[#This Row],[Поступления]]/Таблица4[[#This Row],[Начисления]]</f>
        <v>0.98621111049412913</v>
      </c>
    </row>
    <row r="6029" spans="1:12" ht="15">
      <c r="A6029" s="47">
        <v>107550</v>
      </c>
      <c r="B6029" s="34" t="s">
        <v>1173</v>
      </c>
      <c r="C6029" s="34" t="s">
        <v>1174</v>
      </c>
      <c r="D6029" s="34" t="s">
        <v>1518</v>
      </c>
      <c r="E6029" s="34" t="s">
        <v>100</v>
      </c>
      <c r="F6029" s="31">
        <v>232621.89</v>
      </c>
      <c r="G6029" s="31">
        <v>200087.5</v>
      </c>
      <c r="H6029" s="31">
        <v>32534.390000000014</v>
      </c>
      <c r="I6029" s="31"/>
      <c r="J6029" s="36" t="s">
        <v>1937</v>
      </c>
      <c r="K6029" s="30" t="s">
        <v>1929</v>
      </c>
      <c r="L6029" s="9">
        <f>Таблица4[[#This Row],[Поступления]]/Таблица4[[#This Row],[Начисления]]</f>
        <v>0.86014046227549779</v>
      </c>
    </row>
    <row r="6030" spans="1:12" ht="15">
      <c r="A6030" s="47">
        <v>107551</v>
      </c>
      <c r="B6030" s="34" t="s">
        <v>1173</v>
      </c>
      <c r="C6030" s="34" t="s">
        <v>1174</v>
      </c>
      <c r="D6030" s="34" t="s">
        <v>1518</v>
      </c>
      <c r="E6030" s="34" t="s">
        <v>29</v>
      </c>
      <c r="F6030" s="31">
        <v>893627.39</v>
      </c>
      <c r="G6030" s="31">
        <v>840375.34</v>
      </c>
      <c r="H6030" s="31">
        <v>53252.050000000047</v>
      </c>
      <c r="I6030" s="31"/>
      <c r="J6030" s="36" t="s">
        <v>1937</v>
      </c>
      <c r="K6030" s="30" t="s">
        <v>1929</v>
      </c>
      <c r="L6030" s="9">
        <f>Таблица4[[#This Row],[Поступления]]/Таблица4[[#This Row],[Начисления]]</f>
        <v>0.94040911167684771</v>
      </c>
    </row>
    <row r="6031" spans="1:12" ht="15">
      <c r="A6031" s="47">
        <v>107552</v>
      </c>
      <c r="B6031" s="34" t="s">
        <v>1173</v>
      </c>
      <c r="C6031" s="34" t="s">
        <v>1174</v>
      </c>
      <c r="D6031" s="34" t="s">
        <v>1518</v>
      </c>
      <c r="E6031" s="34" t="s">
        <v>34</v>
      </c>
      <c r="F6031" s="31">
        <v>1496912.34</v>
      </c>
      <c r="G6031" s="31">
        <v>1412159.85</v>
      </c>
      <c r="H6031" s="31">
        <v>84752.489999999991</v>
      </c>
      <c r="I6031" s="31"/>
      <c r="J6031" s="36" t="s">
        <v>1937</v>
      </c>
      <c r="K6031" s="30" t="s">
        <v>1929</v>
      </c>
      <c r="L6031" s="9">
        <f>Таблица4[[#This Row],[Поступления]]/Таблица4[[#This Row],[Начисления]]</f>
        <v>0.9433817948217329</v>
      </c>
    </row>
    <row r="6032" spans="1:12" ht="15">
      <c r="A6032" s="47">
        <v>107553</v>
      </c>
      <c r="B6032" s="34" t="s">
        <v>1173</v>
      </c>
      <c r="C6032" s="34" t="s">
        <v>1174</v>
      </c>
      <c r="D6032" s="34" t="s">
        <v>1518</v>
      </c>
      <c r="E6032" s="34" t="s">
        <v>30</v>
      </c>
      <c r="F6032" s="31">
        <v>916988.55</v>
      </c>
      <c r="G6032" s="31">
        <v>873695.55</v>
      </c>
      <c r="H6032" s="31">
        <v>43293</v>
      </c>
      <c r="I6032" s="31"/>
      <c r="J6032" s="36" t="s">
        <v>1937</v>
      </c>
      <c r="K6032" s="30" t="s">
        <v>1930</v>
      </c>
      <c r="L6032" s="9">
        <f>Таблица4[[#This Row],[Поступления]]/Таблица4[[#This Row],[Начисления]]</f>
        <v>0.95278785105877273</v>
      </c>
    </row>
    <row r="6033" spans="1:12" ht="15">
      <c r="A6033" s="47">
        <v>107554</v>
      </c>
      <c r="B6033" s="34" t="s">
        <v>1173</v>
      </c>
      <c r="C6033" s="34" t="s">
        <v>1174</v>
      </c>
      <c r="D6033" s="34" t="s">
        <v>1518</v>
      </c>
      <c r="E6033" s="34" t="s">
        <v>26</v>
      </c>
      <c r="F6033" s="31">
        <v>1129311.73</v>
      </c>
      <c r="G6033" s="31">
        <v>806040.74</v>
      </c>
      <c r="H6033" s="31">
        <v>323270.99</v>
      </c>
      <c r="I6033" s="31"/>
      <c r="J6033" s="36" t="s">
        <v>1937</v>
      </c>
      <c r="K6033" s="30" t="s">
        <v>1929</v>
      </c>
      <c r="L6033" s="9">
        <f>Таблица4[[#This Row],[Поступления]]/Таблица4[[#This Row],[Начисления]]</f>
        <v>0.71374512332392048</v>
      </c>
    </row>
    <row r="6034" spans="1:12" ht="15">
      <c r="A6034" s="47">
        <v>107555</v>
      </c>
      <c r="B6034" s="34" t="s">
        <v>1173</v>
      </c>
      <c r="C6034" s="34" t="s">
        <v>1174</v>
      </c>
      <c r="D6034" s="34" t="s">
        <v>1518</v>
      </c>
      <c r="E6034" s="34" t="s">
        <v>27</v>
      </c>
      <c r="F6034" s="31">
        <v>918775.02</v>
      </c>
      <c r="G6034" s="31">
        <v>840836.4</v>
      </c>
      <c r="H6034" s="31">
        <v>77938.62</v>
      </c>
      <c r="I6034" s="31"/>
      <c r="J6034" s="36" t="s">
        <v>1937</v>
      </c>
      <c r="K6034" s="30" t="s">
        <v>1929</v>
      </c>
      <c r="L6034" s="9">
        <f>Таблица4[[#This Row],[Поступления]]/Таблица4[[#This Row],[Начисления]]</f>
        <v>0.91517115909398583</v>
      </c>
    </row>
    <row r="6035" spans="1:12" ht="15">
      <c r="A6035" s="47">
        <v>107556</v>
      </c>
      <c r="B6035" s="34" t="s">
        <v>1173</v>
      </c>
      <c r="C6035" s="34" t="s">
        <v>1174</v>
      </c>
      <c r="D6035" s="34" t="s">
        <v>1518</v>
      </c>
      <c r="E6035" s="34" t="s">
        <v>16</v>
      </c>
      <c r="F6035" s="31">
        <v>608650.55000000005</v>
      </c>
      <c r="G6035" s="31">
        <v>581025.67000000004</v>
      </c>
      <c r="H6035" s="31">
        <v>27624.880000000005</v>
      </c>
      <c r="I6035" s="31"/>
      <c r="J6035" s="36" t="s">
        <v>1937</v>
      </c>
      <c r="K6035" s="30" t="s">
        <v>1929</v>
      </c>
      <c r="L6035" s="9">
        <f>Таблица4[[#This Row],[Поступления]]/Таблица4[[#This Row],[Начисления]]</f>
        <v>0.95461290554982658</v>
      </c>
    </row>
    <row r="6036" spans="1:12" ht="15">
      <c r="A6036" s="47">
        <v>107557</v>
      </c>
      <c r="B6036" s="34" t="s">
        <v>1173</v>
      </c>
      <c r="C6036" s="34" t="s">
        <v>1174</v>
      </c>
      <c r="D6036" s="34" t="s">
        <v>1518</v>
      </c>
      <c r="E6036" s="34" t="s">
        <v>6</v>
      </c>
      <c r="F6036" s="31">
        <v>1648478.24</v>
      </c>
      <c r="G6036" s="31">
        <v>1438404.72</v>
      </c>
      <c r="H6036" s="31">
        <v>210073.52000000002</v>
      </c>
      <c r="I6036" s="31"/>
      <c r="J6036" s="36" t="s">
        <v>1937</v>
      </c>
      <c r="K6036" s="30" t="s">
        <v>1929</v>
      </c>
      <c r="L6036" s="9">
        <f>Таблица4[[#This Row],[Поступления]]/Таблица4[[#This Row],[Начисления]]</f>
        <v>0.87256518472454936</v>
      </c>
    </row>
    <row r="6037" spans="1:12" ht="15">
      <c r="A6037" s="47">
        <v>107558</v>
      </c>
      <c r="B6037" s="34" t="s">
        <v>1173</v>
      </c>
      <c r="C6037" s="34" t="s">
        <v>1174</v>
      </c>
      <c r="D6037" s="34" t="s">
        <v>1518</v>
      </c>
      <c r="E6037" s="34" t="s">
        <v>317</v>
      </c>
      <c r="F6037" s="31">
        <v>3104330.16</v>
      </c>
      <c r="G6037" s="31">
        <v>2916211.8</v>
      </c>
      <c r="H6037" s="31">
        <v>188118.36000000034</v>
      </c>
      <c r="I6037" s="31"/>
      <c r="J6037" s="36" t="s">
        <v>1937</v>
      </c>
      <c r="K6037" s="30" t="s">
        <v>1929</v>
      </c>
      <c r="L6037" s="9">
        <f>Таблица4[[#This Row],[Поступления]]/Таблица4[[#This Row],[Начисления]]</f>
        <v>0.93940130388708387</v>
      </c>
    </row>
    <row r="6038" spans="1:12" ht="15">
      <c r="A6038" s="47">
        <v>107560</v>
      </c>
      <c r="B6038" s="34" t="s">
        <v>1173</v>
      </c>
      <c r="C6038" s="34" t="s">
        <v>1174</v>
      </c>
      <c r="D6038" s="34" t="s">
        <v>2244</v>
      </c>
      <c r="E6038" s="34" t="s">
        <v>133</v>
      </c>
      <c r="F6038" s="31">
        <v>128914.64</v>
      </c>
      <c r="G6038" s="31">
        <v>100507.45</v>
      </c>
      <c r="H6038" s="31">
        <v>28407.190000000002</v>
      </c>
      <c r="I6038" s="31"/>
      <c r="J6038" s="36" t="s">
        <v>1931</v>
      </c>
      <c r="K6038" s="30" t="s">
        <v>1929</v>
      </c>
      <c r="L6038" s="9">
        <f>Таблица4[[#This Row],[Поступления]]/Таблица4[[#This Row],[Начисления]]</f>
        <v>0.77964341365728518</v>
      </c>
    </row>
    <row r="6039" spans="1:12" ht="15">
      <c r="A6039" s="47">
        <v>107561</v>
      </c>
      <c r="B6039" s="34" t="s">
        <v>1173</v>
      </c>
      <c r="C6039" s="34" t="s">
        <v>1174</v>
      </c>
      <c r="D6039" s="34" t="s">
        <v>2244</v>
      </c>
      <c r="E6039" s="34" t="s">
        <v>329</v>
      </c>
      <c r="F6039" s="31">
        <v>163288.38</v>
      </c>
      <c r="G6039" s="31">
        <v>141752.49</v>
      </c>
      <c r="H6039" s="31">
        <v>21535.890000000014</v>
      </c>
      <c r="I6039" s="31"/>
      <c r="J6039" s="36" t="s">
        <v>1931</v>
      </c>
      <c r="K6039" s="30" t="s">
        <v>1929</v>
      </c>
      <c r="L6039" s="9">
        <f>Таблица4[[#This Row],[Поступления]]/Таблица4[[#This Row],[Начисления]]</f>
        <v>0.86811131324837676</v>
      </c>
    </row>
    <row r="6040" spans="1:12" ht="15">
      <c r="A6040" s="47">
        <v>107562</v>
      </c>
      <c r="B6040" s="34" t="s">
        <v>1173</v>
      </c>
      <c r="C6040" s="34" t="s">
        <v>1174</v>
      </c>
      <c r="D6040" s="34" t="s">
        <v>1562</v>
      </c>
      <c r="E6040" s="34" t="s">
        <v>20</v>
      </c>
      <c r="F6040" s="31">
        <v>748940.57</v>
      </c>
      <c r="G6040" s="31">
        <v>659212.9</v>
      </c>
      <c r="H6040" s="31">
        <v>89727.669999999925</v>
      </c>
      <c r="I6040" s="31"/>
      <c r="J6040" s="36" t="s">
        <v>1932</v>
      </c>
      <c r="K6040" s="30" t="s">
        <v>1929</v>
      </c>
      <c r="L6040" s="9">
        <f>Таблица4[[#This Row],[Поступления]]/Таблица4[[#This Row],[Начисления]]</f>
        <v>0.8801938717246951</v>
      </c>
    </row>
    <row r="6041" spans="1:12" ht="15">
      <c r="A6041" s="47">
        <v>107563</v>
      </c>
      <c r="B6041" s="34" t="s">
        <v>1173</v>
      </c>
      <c r="C6041" s="34" t="s">
        <v>1174</v>
      </c>
      <c r="D6041" s="34" t="s">
        <v>1562</v>
      </c>
      <c r="E6041" s="34" t="s">
        <v>29</v>
      </c>
      <c r="F6041" s="31">
        <v>1241720.17</v>
      </c>
      <c r="G6041" s="31">
        <v>1114811.8999999999</v>
      </c>
      <c r="H6041" s="31">
        <v>126908.27000000002</v>
      </c>
      <c r="I6041" s="31"/>
      <c r="J6041" s="36" t="s">
        <v>1932</v>
      </c>
      <c r="K6041" s="30" t="s">
        <v>1929</v>
      </c>
      <c r="L6041" s="9">
        <f>Таблица4[[#This Row],[Поступления]]/Таблица4[[#This Row],[Начисления]]</f>
        <v>0.8977964012616465</v>
      </c>
    </row>
    <row r="6042" spans="1:12" ht="15">
      <c r="A6042" s="47">
        <v>107565</v>
      </c>
      <c r="B6042" s="34" t="s">
        <v>1173</v>
      </c>
      <c r="C6042" s="34" t="s">
        <v>1174</v>
      </c>
      <c r="D6042" s="34" t="s">
        <v>1562</v>
      </c>
      <c r="E6042" s="34" t="s">
        <v>68</v>
      </c>
      <c r="F6042" s="31">
        <v>6404907.4900000002</v>
      </c>
      <c r="G6042" s="31">
        <v>5908369.1799999997</v>
      </c>
      <c r="H6042" s="31">
        <v>496538.31000000052</v>
      </c>
      <c r="I6042" s="31"/>
      <c r="J6042" s="36" t="s">
        <v>1935</v>
      </c>
      <c r="K6042" s="30" t="s">
        <v>1929</v>
      </c>
      <c r="L6042" s="9">
        <f>Таблица4[[#This Row],[Поступления]]/Таблица4[[#This Row],[Начисления]]</f>
        <v>0.92247533461252218</v>
      </c>
    </row>
    <row r="6043" spans="1:12" ht="15">
      <c r="A6043" s="47">
        <v>107566</v>
      </c>
      <c r="B6043" s="34" t="s">
        <v>1173</v>
      </c>
      <c r="C6043" s="34" t="s">
        <v>1174</v>
      </c>
      <c r="D6043" s="34" t="s">
        <v>1562</v>
      </c>
      <c r="E6043" s="34" t="s">
        <v>69</v>
      </c>
      <c r="F6043" s="31">
        <v>6309145.54</v>
      </c>
      <c r="G6043" s="31">
        <v>5863737.5</v>
      </c>
      <c r="H6043" s="31">
        <v>445408.04000000004</v>
      </c>
      <c r="I6043" s="31"/>
      <c r="J6043" s="36" t="s">
        <v>1935</v>
      </c>
      <c r="K6043" s="30" t="s">
        <v>1930</v>
      </c>
      <c r="L6043" s="9">
        <f>Таблица4[[#This Row],[Поступления]]/Таблица4[[#This Row],[Начисления]]</f>
        <v>0.92940279516836122</v>
      </c>
    </row>
    <row r="6044" spans="1:12" ht="15">
      <c r="A6044" s="47">
        <v>107567</v>
      </c>
      <c r="B6044" s="34" t="s">
        <v>1173</v>
      </c>
      <c r="C6044" s="34" t="s">
        <v>1174</v>
      </c>
      <c r="D6044" s="34" t="s">
        <v>1562</v>
      </c>
      <c r="E6044" s="34" t="s">
        <v>96</v>
      </c>
      <c r="F6044" s="31">
        <v>386601.86</v>
      </c>
      <c r="G6044" s="31">
        <v>377697.65</v>
      </c>
      <c r="H6044" s="31">
        <v>8904.2099999999627</v>
      </c>
      <c r="I6044" s="31"/>
      <c r="J6044" s="36" t="s">
        <v>1935</v>
      </c>
      <c r="K6044" s="30" t="s">
        <v>1929</v>
      </c>
      <c r="L6044" s="9">
        <f>Таблица4[[#This Row],[Поступления]]/Таблица4[[#This Row],[Начисления]]</f>
        <v>0.97696801044878578</v>
      </c>
    </row>
    <row r="6045" spans="1:12" ht="15">
      <c r="A6045" s="47">
        <v>107568</v>
      </c>
      <c r="B6045" s="34" t="s">
        <v>1173</v>
      </c>
      <c r="C6045" s="34" t="s">
        <v>1174</v>
      </c>
      <c r="D6045" s="34" t="s">
        <v>1562</v>
      </c>
      <c r="E6045" s="34" t="s">
        <v>39</v>
      </c>
      <c r="F6045" s="31">
        <v>989212.66</v>
      </c>
      <c r="G6045" s="31">
        <v>954371.64</v>
      </c>
      <c r="H6045" s="31">
        <v>34841.020000000019</v>
      </c>
      <c r="I6045" s="31"/>
      <c r="J6045" s="36" t="s">
        <v>1935</v>
      </c>
      <c r="K6045" s="30" t="s">
        <v>1929</v>
      </c>
      <c r="L6045" s="9">
        <f>Таблица4[[#This Row],[Поступления]]/Таблица4[[#This Row],[Начисления]]</f>
        <v>0.96477903952422117</v>
      </c>
    </row>
    <row r="6046" spans="1:12" ht="15">
      <c r="A6046" s="47">
        <v>107569</v>
      </c>
      <c r="B6046" s="34" t="s">
        <v>1173</v>
      </c>
      <c r="C6046" s="34" t="s">
        <v>1174</v>
      </c>
      <c r="D6046" s="34" t="s">
        <v>1562</v>
      </c>
      <c r="E6046" s="34" t="s">
        <v>40</v>
      </c>
      <c r="F6046" s="31">
        <v>991564.9</v>
      </c>
      <c r="G6046" s="31">
        <v>919998.4</v>
      </c>
      <c r="H6046" s="31">
        <v>71566.5</v>
      </c>
      <c r="I6046" s="31"/>
      <c r="J6046" s="36" t="s">
        <v>1935</v>
      </c>
      <c r="K6046" s="30" t="s">
        <v>1929</v>
      </c>
      <c r="L6046" s="9">
        <f>Таблица4[[#This Row],[Поступления]]/Таблица4[[#This Row],[Начисления]]</f>
        <v>0.92782469407700896</v>
      </c>
    </row>
    <row r="6047" spans="1:12" ht="15">
      <c r="A6047" s="47">
        <v>107570</v>
      </c>
      <c r="B6047" s="34" t="s">
        <v>1173</v>
      </c>
      <c r="C6047" s="34" t="s">
        <v>1174</v>
      </c>
      <c r="D6047" s="34" t="s">
        <v>1562</v>
      </c>
      <c r="E6047" s="34" t="s">
        <v>337</v>
      </c>
      <c r="F6047" s="31">
        <v>1812024.36</v>
      </c>
      <c r="G6047" s="31">
        <v>1788333.05</v>
      </c>
      <c r="H6047" s="31">
        <v>23691.310000000056</v>
      </c>
      <c r="I6047" s="31"/>
      <c r="J6047" s="36" t="s">
        <v>1935</v>
      </c>
      <c r="K6047" s="30" t="s">
        <v>1929</v>
      </c>
      <c r="L6047" s="9">
        <f>Таблица4[[#This Row],[Поступления]]/Таблица4[[#This Row],[Начисления]]</f>
        <v>0.98692550137681367</v>
      </c>
    </row>
    <row r="6048" spans="1:12" ht="15">
      <c r="A6048" s="47">
        <v>107571</v>
      </c>
      <c r="B6048" s="34" t="s">
        <v>1173</v>
      </c>
      <c r="C6048" s="34" t="s">
        <v>1174</v>
      </c>
      <c r="D6048" s="34" t="s">
        <v>1562</v>
      </c>
      <c r="E6048" s="34" t="s">
        <v>204</v>
      </c>
      <c r="F6048" s="31">
        <v>1211130.7</v>
      </c>
      <c r="G6048" s="31">
        <v>1174920.83</v>
      </c>
      <c r="H6048" s="31">
        <v>36209.869999999879</v>
      </c>
      <c r="I6048" s="31"/>
      <c r="J6048" s="36" t="s">
        <v>1935</v>
      </c>
      <c r="K6048" s="30" t="s">
        <v>1929</v>
      </c>
      <c r="L6048" s="9">
        <f>Таблица4[[#This Row],[Поступления]]/Таблица4[[#This Row],[Начисления]]</f>
        <v>0.97010242577452632</v>
      </c>
    </row>
    <row r="6049" spans="1:12" ht="15">
      <c r="A6049" s="47">
        <v>107572</v>
      </c>
      <c r="B6049" s="34" t="s">
        <v>1173</v>
      </c>
      <c r="C6049" s="34" t="s">
        <v>1174</v>
      </c>
      <c r="D6049" s="34" t="s">
        <v>1562</v>
      </c>
      <c r="E6049" s="34" t="s">
        <v>373</v>
      </c>
      <c r="F6049" s="31">
        <v>2433514.89</v>
      </c>
      <c r="G6049" s="31">
        <v>2362332.42</v>
      </c>
      <c r="H6049" s="31">
        <v>71182.470000000205</v>
      </c>
      <c r="I6049" s="31"/>
      <c r="J6049" s="36" t="s">
        <v>1935</v>
      </c>
      <c r="K6049" s="30" t="s">
        <v>1929</v>
      </c>
      <c r="L6049" s="9">
        <f>Таблица4[[#This Row],[Поступления]]/Таблица4[[#This Row],[Начисления]]</f>
        <v>0.97074911261381258</v>
      </c>
    </row>
    <row r="6050" spans="1:12" ht="15">
      <c r="A6050" s="47">
        <v>107573</v>
      </c>
      <c r="B6050" s="34" t="s">
        <v>1173</v>
      </c>
      <c r="C6050" s="34" t="s">
        <v>1174</v>
      </c>
      <c r="D6050" s="34" t="s">
        <v>1562</v>
      </c>
      <c r="E6050" s="34" t="s">
        <v>891</v>
      </c>
      <c r="F6050" s="31">
        <v>1833311.3</v>
      </c>
      <c r="G6050" s="31">
        <v>1773184.74</v>
      </c>
      <c r="H6050" s="31">
        <v>60126.560000000056</v>
      </c>
      <c r="I6050" s="31"/>
      <c r="J6050" s="36" t="s">
        <v>1935</v>
      </c>
      <c r="K6050" s="30" t="s">
        <v>1929</v>
      </c>
      <c r="L6050" s="9">
        <f>Таблица4[[#This Row],[Поступления]]/Таблица4[[#This Row],[Начисления]]</f>
        <v>0.96720330038875557</v>
      </c>
    </row>
    <row r="6051" spans="1:12" ht="15">
      <c r="A6051" s="47">
        <v>107574</v>
      </c>
      <c r="B6051" s="34" t="s">
        <v>1173</v>
      </c>
      <c r="C6051" s="34" t="s">
        <v>1174</v>
      </c>
      <c r="D6051" s="34" t="s">
        <v>1562</v>
      </c>
      <c r="E6051" s="34" t="s">
        <v>749</v>
      </c>
      <c r="F6051" s="31">
        <v>5295657.5199999996</v>
      </c>
      <c r="G6051" s="31">
        <v>5065577.41</v>
      </c>
      <c r="H6051" s="31">
        <v>230080.1099999994</v>
      </c>
      <c r="I6051" s="31"/>
      <c r="J6051" s="36" t="s">
        <v>1935</v>
      </c>
      <c r="K6051" s="30" t="s">
        <v>1929</v>
      </c>
      <c r="L6051" s="9">
        <f>Таблица4[[#This Row],[Поступления]]/Таблица4[[#This Row],[Начисления]]</f>
        <v>0.9565530608557935</v>
      </c>
    </row>
    <row r="6052" spans="1:12" ht="15">
      <c r="A6052" s="47">
        <v>107575</v>
      </c>
      <c r="B6052" s="34" t="s">
        <v>1173</v>
      </c>
      <c r="C6052" s="34" t="s">
        <v>1174</v>
      </c>
      <c r="D6052" s="34" t="s">
        <v>1562</v>
      </c>
      <c r="E6052" s="34" t="s">
        <v>250</v>
      </c>
      <c r="F6052" s="31">
        <v>398968.9</v>
      </c>
      <c r="G6052" s="31">
        <v>350556.48</v>
      </c>
      <c r="H6052" s="31">
        <v>48412.420000000042</v>
      </c>
      <c r="I6052" s="31"/>
      <c r="J6052" s="36" t="s">
        <v>1935</v>
      </c>
      <c r="K6052" s="30" t="s">
        <v>1929</v>
      </c>
      <c r="L6052" s="9">
        <f>Таблица4[[#This Row],[Поступления]]/Таблица4[[#This Row],[Начисления]]</f>
        <v>0.8786561559058863</v>
      </c>
    </row>
    <row r="6053" spans="1:12" ht="15">
      <c r="A6053" s="47">
        <v>107576</v>
      </c>
      <c r="B6053" s="34" t="s">
        <v>1173</v>
      </c>
      <c r="C6053" s="34" t="s">
        <v>1174</v>
      </c>
      <c r="D6053" s="34" t="s">
        <v>1564</v>
      </c>
      <c r="E6053" s="34" t="s">
        <v>20</v>
      </c>
      <c r="F6053" s="31">
        <v>164695.20000000001</v>
      </c>
      <c r="G6053" s="31">
        <v>135458.99</v>
      </c>
      <c r="H6053" s="31">
        <v>29236.210000000021</v>
      </c>
      <c r="I6053" s="31"/>
      <c r="J6053" s="36" t="s">
        <v>1938</v>
      </c>
      <c r="K6053" s="30" t="s">
        <v>1929</v>
      </c>
      <c r="L6053" s="9">
        <f>Таблица4[[#This Row],[Поступления]]/Таблица4[[#This Row],[Начисления]]</f>
        <v>0.82248292603548845</v>
      </c>
    </row>
    <row r="6054" spans="1:12" ht="15">
      <c r="A6054" s="47">
        <v>107578</v>
      </c>
      <c r="B6054" s="34" t="s">
        <v>1173</v>
      </c>
      <c r="C6054" s="34" t="s">
        <v>1174</v>
      </c>
      <c r="D6054" s="34" t="s">
        <v>1564</v>
      </c>
      <c r="E6054" s="34" t="s">
        <v>25</v>
      </c>
      <c r="F6054" s="31">
        <v>1357212.3</v>
      </c>
      <c r="G6054" s="31">
        <v>1282518.76</v>
      </c>
      <c r="H6054" s="31">
        <v>74693.540000000037</v>
      </c>
      <c r="I6054" s="31"/>
      <c r="J6054" s="36" t="s">
        <v>1938</v>
      </c>
      <c r="K6054" s="30" t="s">
        <v>1929</v>
      </c>
      <c r="L6054" s="9">
        <f>Таблица4[[#This Row],[Поступления]]/Таблица4[[#This Row],[Начисления]]</f>
        <v>0.94496547076680637</v>
      </c>
    </row>
    <row r="6055" spans="1:12" ht="15">
      <c r="A6055" s="47">
        <v>107580</v>
      </c>
      <c r="B6055" s="34" t="s">
        <v>1173</v>
      </c>
      <c r="C6055" s="34" t="s">
        <v>1174</v>
      </c>
      <c r="D6055" s="34" t="s">
        <v>1175</v>
      </c>
      <c r="E6055" s="34" t="s">
        <v>146</v>
      </c>
      <c r="F6055" s="31">
        <v>2112621.77</v>
      </c>
      <c r="G6055" s="31">
        <v>1719153.21</v>
      </c>
      <c r="H6055" s="31">
        <v>393468.56000000006</v>
      </c>
      <c r="I6055" s="31"/>
      <c r="J6055" s="36" t="s">
        <v>1938</v>
      </c>
      <c r="K6055" s="30" t="s">
        <v>1930</v>
      </c>
      <c r="L6055" s="9">
        <f>Таблица4[[#This Row],[Поступления]]/Таблица4[[#This Row],[Начисления]]</f>
        <v>0.8137534292283658</v>
      </c>
    </row>
    <row r="6056" spans="1:12" ht="15">
      <c r="A6056" s="47">
        <v>107581</v>
      </c>
      <c r="B6056" s="34" t="s">
        <v>1173</v>
      </c>
      <c r="C6056" s="34" t="s">
        <v>1174</v>
      </c>
      <c r="D6056" s="34" t="s">
        <v>1176</v>
      </c>
      <c r="E6056" s="34" t="s">
        <v>12</v>
      </c>
      <c r="F6056" s="31">
        <v>408319.95</v>
      </c>
      <c r="G6056" s="31">
        <v>350743.5</v>
      </c>
      <c r="H6056" s="31">
        <v>57576.450000000012</v>
      </c>
      <c r="I6056" s="31"/>
      <c r="J6056" s="36" t="s">
        <v>1932</v>
      </c>
      <c r="K6056" s="30" t="s">
        <v>1929</v>
      </c>
      <c r="L6056" s="9">
        <f>Таблица4[[#This Row],[Поступления]]/Таблица4[[#This Row],[Начисления]]</f>
        <v>0.85899182736479074</v>
      </c>
    </row>
    <row r="6057" spans="1:12" ht="15">
      <c r="A6057" s="47">
        <v>107582</v>
      </c>
      <c r="B6057" s="34" t="s">
        <v>1173</v>
      </c>
      <c r="C6057" s="34" t="s">
        <v>1174</v>
      </c>
      <c r="D6057" s="34" t="s">
        <v>1176</v>
      </c>
      <c r="E6057" s="34" t="s">
        <v>14</v>
      </c>
      <c r="F6057" s="31">
        <v>405957.48</v>
      </c>
      <c r="G6057" s="31">
        <v>362870.35</v>
      </c>
      <c r="H6057" s="31">
        <v>43087.130000000005</v>
      </c>
      <c r="I6057" s="31"/>
      <c r="J6057" s="36" t="s">
        <v>1932</v>
      </c>
      <c r="K6057" s="30" t="s">
        <v>1929</v>
      </c>
      <c r="L6057" s="9">
        <f>Таблица4[[#This Row],[Поступления]]/Таблица4[[#This Row],[Начисления]]</f>
        <v>0.89386294840533542</v>
      </c>
    </row>
    <row r="6058" spans="1:12" ht="15">
      <c r="A6058" s="47">
        <v>107583</v>
      </c>
      <c r="B6058" s="34" t="s">
        <v>1173</v>
      </c>
      <c r="C6058" s="34" t="s">
        <v>1174</v>
      </c>
      <c r="D6058" s="34" t="s">
        <v>1176</v>
      </c>
      <c r="E6058" s="34" t="s">
        <v>17</v>
      </c>
      <c r="F6058" s="31">
        <v>945219.72</v>
      </c>
      <c r="G6058" s="31">
        <v>904757.23</v>
      </c>
      <c r="H6058" s="31">
        <v>40462.489999999991</v>
      </c>
      <c r="I6058" s="31"/>
      <c r="J6058" s="36" t="s">
        <v>1932</v>
      </c>
      <c r="K6058" s="30" t="s">
        <v>1929</v>
      </c>
      <c r="L6058" s="9">
        <f>Таблица4[[#This Row],[Поступления]]/Таблица4[[#This Row],[Начисления]]</f>
        <v>0.95719250334726402</v>
      </c>
    </row>
    <row r="6059" spans="1:12" ht="15">
      <c r="A6059" s="47">
        <v>107585</v>
      </c>
      <c r="B6059" s="34" t="s">
        <v>1173</v>
      </c>
      <c r="C6059" s="34" t="s">
        <v>1174</v>
      </c>
      <c r="D6059" s="34" t="s">
        <v>1176</v>
      </c>
      <c r="E6059" s="34" t="s">
        <v>317</v>
      </c>
      <c r="F6059" s="31">
        <v>1176186.04</v>
      </c>
      <c r="G6059" s="31">
        <v>1135316.08</v>
      </c>
      <c r="H6059" s="31">
        <v>40869.959999999963</v>
      </c>
      <c r="I6059" s="31"/>
      <c r="J6059" s="36" t="s">
        <v>1932</v>
      </c>
      <c r="K6059" s="30" t="s">
        <v>1929</v>
      </c>
      <c r="L6059" s="9">
        <f>Таблица4[[#This Row],[Поступления]]/Таблица4[[#This Row],[Начисления]]</f>
        <v>0.96525212967159524</v>
      </c>
    </row>
    <row r="6060" spans="1:12" ht="15">
      <c r="A6060" s="47">
        <v>107586</v>
      </c>
      <c r="B6060" s="34" t="s">
        <v>1173</v>
      </c>
      <c r="C6060" s="34" t="s">
        <v>1174</v>
      </c>
      <c r="D6060" s="34" t="s">
        <v>1176</v>
      </c>
      <c r="E6060" s="34" t="s">
        <v>320</v>
      </c>
      <c r="F6060" s="31">
        <v>1172680.44</v>
      </c>
      <c r="G6060" s="31">
        <v>1125418.43</v>
      </c>
      <c r="H6060" s="31">
        <v>47262.010000000009</v>
      </c>
      <c r="I6060" s="31"/>
      <c r="J6060" s="36" t="s">
        <v>1932</v>
      </c>
      <c r="K6060" s="30" t="s">
        <v>1930</v>
      </c>
      <c r="L6060" s="9">
        <f>Таблица4[[#This Row],[Поступления]]/Таблица4[[#This Row],[Начисления]]</f>
        <v>0.95969745176273258</v>
      </c>
    </row>
    <row r="6061" spans="1:12" ht="15">
      <c r="A6061" s="47">
        <v>107587</v>
      </c>
      <c r="B6061" s="34" t="s">
        <v>1173</v>
      </c>
      <c r="C6061" s="34" t="s">
        <v>1174</v>
      </c>
      <c r="D6061" s="34" t="s">
        <v>1176</v>
      </c>
      <c r="E6061" s="34" t="s">
        <v>321</v>
      </c>
      <c r="F6061" s="31">
        <v>1261347.1499999999</v>
      </c>
      <c r="G6061" s="31">
        <v>1048857.29</v>
      </c>
      <c r="H6061" s="31">
        <v>212489.85999999987</v>
      </c>
      <c r="I6061" s="31"/>
      <c r="J6061" s="36" t="s">
        <v>1932</v>
      </c>
      <c r="K6061" s="30" t="s">
        <v>1929</v>
      </c>
      <c r="L6061" s="9">
        <f>Таблица4[[#This Row],[Поступления]]/Таблица4[[#This Row],[Начисления]]</f>
        <v>0.83153736859832772</v>
      </c>
    </row>
    <row r="6062" spans="1:12" ht="15">
      <c r="A6062" s="47">
        <v>107588</v>
      </c>
      <c r="B6062" s="34" t="s">
        <v>1173</v>
      </c>
      <c r="C6062" s="34" t="s">
        <v>1174</v>
      </c>
      <c r="D6062" s="34" t="s">
        <v>1176</v>
      </c>
      <c r="E6062" s="34" t="s">
        <v>322</v>
      </c>
      <c r="F6062" s="31">
        <v>1713347.66</v>
      </c>
      <c r="G6062" s="31">
        <v>1529654.39</v>
      </c>
      <c r="H6062" s="31">
        <v>183693.27000000002</v>
      </c>
      <c r="I6062" s="31"/>
      <c r="J6062" s="36" t="s">
        <v>1932</v>
      </c>
      <c r="K6062" s="30" t="s">
        <v>1929</v>
      </c>
      <c r="L6062" s="9">
        <f>Таблица4[[#This Row],[Поступления]]/Таблица4[[#This Row],[Начисления]]</f>
        <v>0.89278692568442297</v>
      </c>
    </row>
    <row r="6063" spans="1:12" ht="15">
      <c r="A6063" s="47">
        <v>107589</v>
      </c>
      <c r="B6063" s="34" t="s">
        <v>1173</v>
      </c>
      <c r="C6063" s="34" t="s">
        <v>1174</v>
      </c>
      <c r="D6063" s="34" t="s">
        <v>1176</v>
      </c>
      <c r="E6063" s="34" t="s">
        <v>323</v>
      </c>
      <c r="F6063" s="31">
        <v>1245060.19</v>
      </c>
      <c r="G6063" s="31">
        <v>1152906.29</v>
      </c>
      <c r="H6063" s="31">
        <v>92153.899999999907</v>
      </c>
      <c r="I6063" s="31"/>
      <c r="J6063" s="36" t="s">
        <v>1932</v>
      </c>
      <c r="K6063" s="30" t="s">
        <v>1929</v>
      </c>
      <c r="L6063" s="9">
        <f>Таблица4[[#This Row],[Поступления]]/Таблица4[[#This Row],[Начисления]]</f>
        <v>0.92598438152616547</v>
      </c>
    </row>
    <row r="6064" spans="1:12" ht="15">
      <c r="A6064" s="47">
        <v>107590</v>
      </c>
      <c r="B6064" s="34" t="s">
        <v>1173</v>
      </c>
      <c r="C6064" s="34" t="s">
        <v>1174</v>
      </c>
      <c r="D6064" s="34" t="s">
        <v>1176</v>
      </c>
      <c r="E6064" s="34" t="s">
        <v>324</v>
      </c>
      <c r="F6064" s="31">
        <v>1166832.3999999999</v>
      </c>
      <c r="G6064" s="31">
        <v>1071683.68</v>
      </c>
      <c r="H6064" s="31">
        <v>95148.719999999972</v>
      </c>
      <c r="I6064" s="31"/>
      <c r="J6064" s="36" t="s">
        <v>1932</v>
      </c>
      <c r="K6064" s="30" t="s">
        <v>1929</v>
      </c>
      <c r="L6064" s="9">
        <f>Таблица4[[#This Row],[Поступления]]/Таблица4[[#This Row],[Начисления]]</f>
        <v>0.91845553825896509</v>
      </c>
    </row>
    <row r="6065" spans="1:12" ht="15">
      <c r="A6065" s="47">
        <v>107591</v>
      </c>
      <c r="B6065" s="34" t="s">
        <v>1173</v>
      </c>
      <c r="C6065" s="34" t="s">
        <v>1174</v>
      </c>
      <c r="D6065" s="34" t="s">
        <v>1176</v>
      </c>
      <c r="E6065" s="34" t="s">
        <v>325</v>
      </c>
      <c r="F6065" s="31">
        <v>1227921.57</v>
      </c>
      <c r="G6065" s="31">
        <v>1171101.72</v>
      </c>
      <c r="H6065" s="31">
        <v>56819.850000000093</v>
      </c>
      <c r="I6065" s="31"/>
      <c r="J6065" s="36" t="s">
        <v>1932</v>
      </c>
      <c r="K6065" s="30" t="s">
        <v>1930</v>
      </c>
      <c r="L6065" s="9">
        <f>Таблица4[[#This Row],[Поступления]]/Таблица4[[#This Row],[Начисления]]</f>
        <v>0.95372680846383362</v>
      </c>
    </row>
    <row r="6066" spans="1:12" ht="15">
      <c r="A6066" s="47">
        <v>107592</v>
      </c>
      <c r="B6066" s="34" t="s">
        <v>1173</v>
      </c>
      <c r="C6066" s="34" t="s">
        <v>1174</v>
      </c>
      <c r="D6066" s="34" t="s">
        <v>1176</v>
      </c>
      <c r="E6066" s="34" t="s">
        <v>326</v>
      </c>
      <c r="F6066" s="31">
        <v>1246803.31</v>
      </c>
      <c r="G6066" s="31">
        <v>1158632.04</v>
      </c>
      <c r="H6066" s="31">
        <v>88171.270000000019</v>
      </c>
      <c r="I6066" s="31"/>
      <c r="J6066" s="36" t="s">
        <v>1932</v>
      </c>
      <c r="K6066" s="30" t="s">
        <v>1929</v>
      </c>
      <c r="L6066" s="9">
        <f>Таблица4[[#This Row],[Поступления]]/Таблица4[[#This Row],[Начисления]]</f>
        <v>0.92928213352272859</v>
      </c>
    </row>
    <row r="6067" spans="1:12" ht="15">
      <c r="A6067" s="47">
        <v>107593</v>
      </c>
      <c r="B6067" s="34" t="s">
        <v>1173</v>
      </c>
      <c r="C6067" s="34" t="s">
        <v>1174</v>
      </c>
      <c r="D6067" s="34" t="s">
        <v>1176</v>
      </c>
      <c r="E6067" s="34" t="s">
        <v>327</v>
      </c>
      <c r="F6067" s="31">
        <v>1234027.97</v>
      </c>
      <c r="G6067" s="31">
        <v>1156578.44</v>
      </c>
      <c r="H6067" s="31">
        <v>77449.530000000028</v>
      </c>
      <c r="I6067" s="31"/>
      <c r="J6067" s="36" t="s">
        <v>1932</v>
      </c>
      <c r="K6067" s="30" t="s">
        <v>1929</v>
      </c>
      <c r="L6067" s="9">
        <f>Таблица4[[#This Row],[Поступления]]/Таблица4[[#This Row],[Начисления]]</f>
        <v>0.93723843228610126</v>
      </c>
    </row>
    <row r="6068" spans="1:12" ht="15">
      <c r="A6068" s="47">
        <v>107594</v>
      </c>
      <c r="B6068" s="34" t="s">
        <v>1173</v>
      </c>
      <c r="C6068" s="34" t="s">
        <v>1174</v>
      </c>
      <c r="D6068" s="34" t="s">
        <v>1176</v>
      </c>
      <c r="E6068" s="34" t="s">
        <v>318</v>
      </c>
      <c r="F6068" s="31">
        <v>1243026.8500000001</v>
      </c>
      <c r="G6068" s="31">
        <v>1202842.05</v>
      </c>
      <c r="H6068" s="31">
        <v>40184.800000000047</v>
      </c>
      <c r="I6068" s="31"/>
      <c r="J6068" s="36" t="s">
        <v>1932</v>
      </c>
      <c r="K6068" s="30" t="s">
        <v>1929</v>
      </c>
      <c r="L6068" s="9">
        <f>Таблица4[[#This Row],[Поступления]]/Таблица4[[#This Row],[Начисления]]</f>
        <v>0.96767181658224033</v>
      </c>
    </row>
    <row r="6069" spans="1:12" ht="15">
      <c r="A6069" s="47">
        <v>107595</v>
      </c>
      <c r="B6069" s="34" t="s">
        <v>1173</v>
      </c>
      <c r="C6069" s="34" t="s">
        <v>1174</v>
      </c>
      <c r="D6069" s="34" t="s">
        <v>1176</v>
      </c>
      <c r="E6069" s="34" t="s">
        <v>329</v>
      </c>
      <c r="F6069" s="31">
        <v>2176717.96</v>
      </c>
      <c r="G6069" s="31">
        <v>2029052.12</v>
      </c>
      <c r="H6069" s="31">
        <v>147665.83999999985</v>
      </c>
      <c r="I6069" s="31"/>
      <c r="J6069" s="36" t="s">
        <v>1932</v>
      </c>
      <c r="K6069" s="30" t="s">
        <v>1929</v>
      </c>
      <c r="L6069" s="9">
        <f>Таблица4[[#This Row],[Поступления]]/Таблица4[[#This Row],[Начисления]]</f>
        <v>0.93216124334270667</v>
      </c>
    </row>
    <row r="6070" spans="1:12" ht="15">
      <c r="A6070" s="47">
        <v>107596</v>
      </c>
      <c r="B6070" s="34" t="s">
        <v>1173</v>
      </c>
      <c r="C6070" s="34" t="s">
        <v>1174</v>
      </c>
      <c r="D6070" s="34" t="s">
        <v>1178</v>
      </c>
      <c r="E6070" s="34" t="s">
        <v>25</v>
      </c>
      <c r="F6070" s="31">
        <v>4479884.7699999996</v>
      </c>
      <c r="G6070" s="31">
        <v>4065533.81</v>
      </c>
      <c r="H6070" s="31">
        <v>414350.9599999995</v>
      </c>
      <c r="I6070" s="31"/>
      <c r="J6070" s="36" t="s">
        <v>1932</v>
      </c>
      <c r="K6070" s="30" t="s">
        <v>1930</v>
      </c>
      <c r="L6070" s="9">
        <f>Таблица4[[#This Row],[Поступления]]/Таблица4[[#This Row],[Начисления]]</f>
        <v>0.90750856745808672</v>
      </c>
    </row>
    <row r="6071" spans="1:12" ht="15">
      <c r="A6071" s="47">
        <v>107597</v>
      </c>
      <c r="B6071" s="34" t="s">
        <v>1173</v>
      </c>
      <c r="C6071" s="34" t="s">
        <v>1174</v>
      </c>
      <c r="D6071" s="34" t="s">
        <v>1178</v>
      </c>
      <c r="E6071" s="34" t="s">
        <v>100</v>
      </c>
      <c r="F6071" s="31">
        <v>2700454.07</v>
      </c>
      <c r="G6071" s="31">
        <v>2386184</v>
      </c>
      <c r="H6071" s="31">
        <v>314270.06999999983</v>
      </c>
      <c r="I6071" s="31"/>
      <c r="J6071" s="36" t="s">
        <v>1932</v>
      </c>
      <c r="K6071" s="30" t="s">
        <v>1930</v>
      </c>
      <c r="L6071" s="9">
        <f>Таблица4[[#This Row],[Поступления]]/Таблица4[[#This Row],[Начисления]]</f>
        <v>0.88362324933006553</v>
      </c>
    </row>
    <row r="6072" spans="1:12" ht="15">
      <c r="A6072" s="47">
        <v>107598</v>
      </c>
      <c r="B6072" s="34" t="s">
        <v>1173</v>
      </c>
      <c r="C6072" s="34" t="s">
        <v>1174</v>
      </c>
      <c r="D6072" s="34" t="s">
        <v>1178</v>
      </c>
      <c r="E6072" s="34" t="s">
        <v>29</v>
      </c>
      <c r="F6072" s="31">
        <v>4468591.59</v>
      </c>
      <c r="G6072" s="31">
        <v>4165891.74</v>
      </c>
      <c r="H6072" s="31">
        <v>302699.84999999963</v>
      </c>
      <c r="I6072" s="31"/>
      <c r="J6072" s="36" t="s">
        <v>1932</v>
      </c>
      <c r="K6072" s="30" t="s">
        <v>1930</v>
      </c>
      <c r="L6072" s="9">
        <f>Таблица4[[#This Row],[Поступления]]/Таблица4[[#This Row],[Начисления]]</f>
        <v>0.93226056937550661</v>
      </c>
    </row>
    <row r="6073" spans="1:12" ht="15">
      <c r="A6073" s="47">
        <v>107599</v>
      </c>
      <c r="B6073" s="34" t="s">
        <v>1173</v>
      </c>
      <c r="C6073" s="34" t="s">
        <v>1174</v>
      </c>
      <c r="D6073" s="34" t="s">
        <v>1178</v>
      </c>
      <c r="E6073" s="34" t="s">
        <v>30</v>
      </c>
      <c r="F6073" s="31">
        <v>7131298.8600000003</v>
      </c>
      <c r="G6073" s="31">
        <v>6532120.3099999996</v>
      </c>
      <c r="H6073" s="31">
        <v>599178.55000000075</v>
      </c>
      <c r="I6073" s="31"/>
      <c r="J6073" s="36" t="s">
        <v>1932</v>
      </c>
      <c r="K6073" s="30" t="s">
        <v>1930</v>
      </c>
      <c r="L6073" s="9">
        <f>Таблица4[[#This Row],[Поступления]]/Таблица4[[#This Row],[Начисления]]</f>
        <v>0.91597904368293426</v>
      </c>
    </row>
    <row r="6074" spans="1:12" ht="15">
      <c r="A6074" s="47">
        <v>107600</v>
      </c>
      <c r="B6074" s="34" t="s">
        <v>1173</v>
      </c>
      <c r="C6074" s="34" t="s">
        <v>1174</v>
      </c>
      <c r="D6074" s="34" t="s">
        <v>1178</v>
      </c>
      <c r="E6074" s="34" t="s">
        <v>67</v>
      </c>
      <c r="F6074" s="31">
        <v>1068041.08</v>
      </c>
      <c r="G6074" s="31">
        <v>1004090.52</v>
      </c>
      <c r="H6074" s="31">
        <v>63950.560000000056</v>
      </c>
      <c r="I6074" s="31"/>
      <c r="J6074" s="36" t="s">
        <v>1932</v>
      </c>
      <c r="K6074" s="30" t="s">
        <v>1929</v>
      </c>
      <c r="L6074" s="9">
        <f>Таблица4[[#This Row],[Поступления]]/Таблица4[[#This Row],[Начисления]]</f>
        <v>0.94012350161662317</v>
      </c>
    </row>
    <row r="6075" spans="1:12" ht="15">
      <c r="A6075" s="47">
        <v>107601</v>
      </c>
      <c r="B6075" s="34" t="s">
        <v>1173</v>
      </c>
      <c r="C6075" s="34" t="s">
        <v>1174</v>
      </c>
      <c r="D6075" s="34" t="s">
        <v>1178</v>
      </c>
      <c r="E6075" s="34" t="s">
        <v>26</v>
      </c>
      <c r="F6075" s="31">
        <v>5350022.82</v>
      </c>
      <c r="G6075" s="31">
        <v>4881625.24</v>
      </c>
      <c r="H6075" s="31">
        <v>468397.58000000007</v>
      </c>
      <c r="I6075" s="31"/>
      <c r="J6075" s="36" t="s">
        <v>1932</v>
      </c>
      <c r="K6075" s="30" t="s">
        <v>1930</v>
      </c>
      <c r="L6075" s="9">
        <f>Таблица4[[#This Row],[Поступления]]/Таблица4[[#This Row],[Начисления]]</f>
        <v>0.91244942390731709</v>
      </c>
    </row>
    <row r="6076" spans="1:12" ht="15">
      <c r="A6076" s="47">
        <v>107602</v>
      </c>
      <c r="B6076" s="34" t="s">
        <v>1173</v>
      </c>
      <c r="C6076" s="34" t="s">
        <v>1174</v>
      </c>
      <c r="D6076" s="34" t="s">
        <v>1178</v>
      </c>
      <c r="E6076" s="34" t="s">
        <v>22</v>
      </c>
      <c r="F6076" s="31">
        <v>1066625.6299999999</v>
      </c>
      <c r="G6076" s="31">
        <v>1021730.75</v>
      </c>
      <c r="H6076" s="31">
        <v>44894.879999999888</v>
      </c>
      <c r="I6076" s="31"/>
      <c r="J6076" s="36" t="s">
        <v>1932</v>
      </c>
      <c r="K6076" s="30" t="s">
        <v>1929</v>
      </c>
      <c r="L6076" s="9">
        <f>Таблица4[[#This Row],[Поступления]]/Таблица4[[#This Row],[Начисления]]</f>
        <v>0.95790943069687917</v>
      </c>
    </row>
    <row r="6077" spans="1:12" ht="15">
      <c r="A6077" s="47">
        <v>107603</v>
      </c>
      <c r="B6077" s="34" t="s">
        <v>1173</v>
      </c>
      <c r="C6077" s="34" t="s">
        <v>1174</v>
      </c>
      <c r="D6077" s="34" t="s">
        <v>1178</v>
      </c>
      <c r="E6077" s="34" t="s">
        <v>11</v>
      </c>
      <c r="F6077" s="31">
        <v>2705742.84</v>
      </c>
      <c r="G6077" s="31">
        <v>2429692.79</v>
      </c>
      <c r="H6077" s="31">
        <v>276050.04999999981</v>
      </c>
      <c r="I6077" s="31"/>
      <c r="J6077" s="36" t="s">
        <v>1932</v>
      </c>
      <c r="K6077" s="30" t="s">
        <v>1930</v>
      </c>
      <c r="L6077" s="9">
        <f>Таблица4[[#This Row],[Поступления]]/Таблица4[[#This Row],[Начисления]]</f>
        <v>0.89797624300467527</v>
      </c>
    </row>
    <row r="6078" spans="1:12" ht="15">
      <c r="A6078" s="47">
        <v>107604</v>
      </c>
      <c r="B6078" s="34" t="s">
        <v>1173</v>
      </c>
      <c r="C6078" s="34" t="s">
        <v>1174</v>
      </c>
      <c r="D6078" s="34" t="s">
        <v>1178</v>
      </c>
      <c r="E6078" s="34" t="s">
        <v>13</v>
      </c>
      <c r="F6078" s="31">
        <v>2703790.2</v>
      </c>
      <c r="G6078" s="31">
        <v>2532009.9300000002</v>
      </c>
      <c r="H6078" s="31">
        <v>171780.27000000002</v>
      </c>
      <c r="I6078" s="31"/>
      <c r="J6078" s="36" t="s">
        <v>1932</v>
      </c>
      <c r="K6078" s="30" t="s">
        <v>1930</v>
      </c>
      <c r="L6078" s="9">
        <f>Таблица4[[#This Row],[Поступления]]/Таблица4[[#This Row],[Начисления]]</f>
        <v>0.93646686418199165</v>
      </c>
    </row>
    <row r="6079" spans="1:12" ht="15">
      <c r="A6079" s="47">
        <v>107605</v>
      </c>
      <c r="B6079" s="34" t="s">
        <v>1173</v>
      </c>
      <c r="C6079" s="34" t="s">
        <v>1174</v>
      </c>
      <c r="D6079" s="34" t="s">
        <v>1178</v>
      </c>
      <c r="E6079" s="34" t="s">
        <v>96</v>
      </c>
      <c r="F6079" s="31">
        <v>2321431.1</v>
      </c>
      <c r="G6079" s="31">
        <v>2146997.7400000002</v>
      </c>
      <c r="H6079" s="31">
        <v>174433.35999999987</v>
      </c>
      <c r="I6079" s="31"/>
      <c r="J6079" s="36" t="s">
        <v>1932</v>
      </c>
      <c r="K6079" s="30" t="s">
        <v>1930</v>
      </c>
      <c r="L6079" s="9">
        <f>Таблица4[[#This Row],[Поступления]]/Таблица4[[#This Row],[Начисления]]</f>
        <v>0.92485955753758975</v>
      </c>
    </row>
    <row r="6080" spans="1:12" ht="15">
      <c r="A6080" s="47">
        <v>107606</v>
      </c>
      <c r="B6080" s="34" t="s">
        <v>1173</v>
      </c>
      <c r="C6080" s="34" t="s">
        <v>1174</v>
      </c>
      <c r="D6080" s="34" t="s">
        <v>1178</v>
      </c>
      <c r="E6080" s="34" t="s">
        <v>97</v>
      </c>
      <c r="F6080" s="31">
        <v>3140283.54</v>
      </c>
      <c r="G6080" s="31">
        <v>2879670.84</v>
      </c>
      <c r="H6080" s="31">
        <v>260612.70000000019</v>
      </c>
      <c r="I6080" s="31"/>
      <c r="J6080" s="36" t="s">
        <v>1932</v>
      </c>
      <c r="K6080" s="30" t="s">
        <v>1930</v>
      </c>
      <c r="L6080" s="9">
        <f>Таблица4[[#This Row],[Поступления]]/Таблица4[[#This Row],[Начисления]]</f>
        <v>0.91700981880126653</v>
      </c>
    </row>
    <row r="6081" spans="1:12" ht="15">
      <c r="A6081" s="47">
        <v>107607</v>
      </c>
      <c r="B6081" s="34" t="s">
        <v>1173</v>
      </c>
      <c r="C6081" s="34" t="s">
        <v>1174</v>
      </c>
      <c r="D6081" s="34" t="s">
        <v>1178</v>
      </c>
      <c r="E6081" s="34" t="s">
        <v>342</v>
      </c>
      <c r="F6081" s="31">
        <v>5860449.7300000004</v>
      </c>
      <c r="G6081" s="31">
        <v>5432829.4100000001</v>
      </c>
      <c r="H6081" s="31">
        <v>427620.3200000003</v>
      </c>
      <c r="I6081" s="31"/>
      <c r="J6081" s="36" t="s">
        <v>1932</v>
      </c>
      <c r="K6081" s="30" t="s">
        <v>1930</v>
      </c>
      <c r="L6081" s="9">
        <f>Таблица4[[#This Row],[Поступления]]/Таблица4[[#This Row],[Начисления]]</f>
        <v>0.92703284906429861</v>
      </c>
    </row>
    <row r="6082" spans="1:12" ht="15">
      <c r="A6082" s="47">
        <v>107608</v>
      </c>
      <c r="B6082" s="34" t="s">
        <v>1173</v>
      </c>
      <c r="C6082" s="34" t="s">
        <v>1174</v>
      </c>
      <c r="D6082" s="34" t="s">
        <v>1178</v>
      </c>
      <c r="E6082" s="34" t="s">
        <v>337</v>
      </c>
      <c r="F6082" s="31">
        <v>2074480.52</v>
      </c>
      <c r="G6082" s="31">
        <v>1917415.17</v>
      </c>
      <c r="H6082" s="31">
        <v>157065.35000000009</v>
      </c>
      <c r="I6082" s="31"/>
      <c r="J6082" s="36" t="s">
        <v>1932</v>
      </c>
      <c r="K6082" s="30" t="s">
        <v>1929</v>
      </c>
      <c r="L6082" s="9">
        <f>Таблица4[[#This Row],[Поступления]]/Таблица4[[#This Row],[Начисления]]</f>
        <v>0.92428690051039852</v>
      </c>
    </row>
    <row r="6083" spans="1:12" ht="15">
      <c r="A6083" s="47">
        <v>107609</v>
      </c>
      <c r="B6083" s="34" t="s">
        <v>1173</v>
      </c>
      <c r="C6083" s="34" t="s">
        <v>1174</v>
      </c>
      <c r="D6083" s="34" t="s">
        <v>1178</v>
      </c>
      <c r="E6083" s="34" t="s">
        <v>204</v>
      </c>
      <c r="F6083" s="31">
        <v>5183790.58</v>
      </c>
      <c r="G6083" s="31">
        <v>4630444.3499999996</v>
      </c>
      <c r="H6083" s="31">
        <v>553346.23000000045</v>
      </c>
      <c r="I6083" s="31"/>
      <c r="J6083" s="36" t="s">
        <v>1932</v>
      </c>
      <c r="K6083" s="30" t="s">
        <v>1930</v>
      </c>
      <c r="L6083" s="9">
        <f>Таблица4[[#This Row],[Поступления]]/Таблица4[[#This Row],[Начисления]]</f>
        <v>0.89325451685202906</v>
      </c>
    </row>
    <row r="6084" spans="1:12" ht="15">
      <c r="A6084" s="47">
        <v>107610</v>
      </c>
      <c r="B6084" s="34" t="s">
        <v>1173</v>
      </c>
      <c r="C6084" s="34" t="s">
        <v>1174</v>
      </c>
      <c r="D6084" s="34" t="s">
        <v>1178</v>
      </c>
      <c r="E6084" s="34" t="s">
        <v>338</v>
      </c>
      <c r="F6084" s="31">
        <v>663760.30000000005</v>
      </c>
      <c r="G6084" s="31">
        <v>650348.09</v>
      </c>
      <c r="H6084" s="31">
        <v>13412.210000000079</v>
      </c>
      <c r="I6084" s="31"/>
      <c r="J6084" s="36" t="s">
        <v>1932</v>
      </c>
      <c r="K6084" s="30" t="s">
        <v>1929</v>
      </c>
      <c r="L6084" s="9">
        <f>Таблица4[[#This Row],[Поступления]]/Таблица4[[#This Row],[Начисления]]</f>
        <v>0.97979359416343503</v>
      </c>
    </row>
    <row r="6085" spans="1:12" ht="15">
      <c r="A6085" s="47">
        <v>107611</v>
      </c>
      <c r="B6085" s="34" t="s">
        <v>1173</v>
      </c>
      <c r="C6085" s="34" t="s">
        <v>1174</v>
      </c>
      <c r="D6085" s="34" t="s">
        <v>1178</v>
      </c>
      <c r="E6085" s="34" t="s">
        <v>340</v>
      </c>
      <c r="F6085" s="31">
        <v>2057532.96</v>
      </c>
      <c r="G6085" s="31">
        <v>1974762.36</v>
      </c>
      <c r="H6085" s="31">
        <v>82770.59999999986</v>
      </c>
      <c r="I6085" s="31"/>
      <c r="J6085" s="36" t="s">
        <v>1932</v>
      </c>
      <c r="K6085" s="30" t="s">
        <v>1930</v>
      </c>
      <c r="L6085" s="9">
        <f>Таблица4[[#This Row],[Поступления]]/Таблица4[[#This Row],[Начисления]]</f>
        <v>0.95977192025152303</v>
      </c>
    </row>
    <row r="6086" spans="1:12" ht="15">
      <c r="A6086" s="47">
        <v>107612</v>
      </c>
      <c r="B6086" s="34" t="s">
        <v>1173</v>
      </c>
      <c r="C6086" s="34" t="s">
        <v>1174</v>
      </c>
      <c r="D6086" s="34" t="s">
        <v>1178</v>
      </c>
      <c r="E6086" s="34" t="s">
        <v>341</v>
      </c>
      <c r="F6086" s="31">
        <v>3335864.31</v>
      </c>
      <c r="G6086" s="31">
        <v>3067006.15</v>
      </c>
      <c r="H6086" s="31">
        <v>268858.16000000015</v>
      </c>
      <c r="I6086" s="31"/>
      <c r="J6086" s="36" t="s">
        <v>1932</v>
      </c>
      <c r="K6086" s="30" t="s">
        <v>1930</v>
      </c>
      <c r="L6086" s="9">
        <f>Таблица4[[#This Row],[Поступления]]/Таблица4[[#This Row],[Начисления]]</f>
        <v>0.91940374816984083</v>
      </c>
    </row>
    <row r="6087" spans="1:12" ht="15">
      <c r="A6087" s="47">
        <v>107613</v>
      </c>
      <c r="B6087" s="34" t="s">
        <v>1173</v>
      </c>
      <c r="C6087" s="34" t="s">
        <v>1174</v>
      </c>
      <c r="D6087" s="34" t="s">
        <v>1182</v>
      </c>
      <c r="E6087" s="34" t="s">
        <v>67</v>
      </c>
      <c r="F6087" s="31">
        <v>296253.18</v>
      </c>
      <c r="G6087" s="31">
        <v>285991.67</v>
      </c>
      <c r="H6087" s="31">
        <v>10261.510000000009</v>
      </c>
      <c r="I6087" s="31"/>
      <c r="J6087" s="36" t="s">
        <v>1932</v>
      </c>
      <c r="K6087" s="30" t="s">
        <v>1929</v>
      </c>
      <c r="L6087" s="9">
        <f>Таблица4[[#This Row],[Поступления]]/Таблица4[[#This Row],[Начисления]]</f>
        <v>0.96536236336771131</v>
      </c>
    </row>
    <row r="6088" spans="1:12" ht="15">
      <c r="A6088" s="47">
        <v>107614</v>
      </c>
      <c r="B6088" s="34" t="s">
        <v>1173</v>
      </c>
      <c r="C6088" s="34" t="s">
        <v>1174</v>
      </c>
      <c r="D6088" s="34" t="s">
        <v>1182</v>
      </c>
      <c r="E6088" s="34" t="s">
        <v>22</v>
      </c>
      <c r="F6088" s="31">
        <v>183482.66</v>
      </c>
      <c r="G6088" s="31">
        <v>159438.07</v>
      </c>
      <c r="H6088" s="31">
        <v>24044.589999999997</v>
      </c>
      <c r="I6088" s="31"/>
      <c r="J6088" s="36" t="s">
        <v>1932</v>
      </c>
      <c r="K6088" s="30" t="s">
        <v>1930</v>
      </c>
      <c r="L6088" s="9">
        <f>Таблица4[[#This Row],[Поступления]]/Таблица4[[#This Row],[Начисления]]</f>
        <v>0.86895442871822326</v>
      </c>
    </row>
    <row r="6089" spans="1:12" ht="15">
      <c r="A6089" s="47">
        <v>107615</v>
      </c>
      <c r="B6089" s="34" t="s">
        <v>1173</v>
      </c>
      <c r="C6089" s="34" t="s">
        <v>1174</v>
      </c>
      <c r="D6089" s="34" t="s">
        <v>1182</v>
      </c>
      <c r="E6089" s="34" t="s">
        <v>68</v>
      </c>
      <c r="F6089" s="31">
        <v>889939.06</v>
      </c>
      <c r="G6089" s="31">
        <v>843110.7</v>
      </c>
      <c r="H6089" s="31">
        <v>46828.360000000102</v>
      </c>
      <c r="I6089" s="31"/>
      <c r="J6089" s="36" t="s">
        <v>1932</v>
      </c>
      <c r="K6089" s="30" t="s">
        <v>1929</v>
      </c>
      <c r="L6089" s="9">
        <f>Таблица4[[#This Row],[Поступления]]/Таблица4[[#This Row],[Начисления]]</f>
        <v>0.94738026219458205</v>
      </c>
    </row>
    <row r="6090" spans="1:12" ht="15">
      <c r="A6090" s="47">
        <v>107616</v>
      </c>
      <c r="B6090" s="34" t="s">
        <v>1173</v>
      </c>
      <c r="C6090" s="34" t="s">
        <v>1174</v>
      </c>
      <c r="D6090" s="34" t="s">
        <v>1183</v>
      </c>
      <c r="E6090" s="34" t="s">
        <v>13</v>
      </c>
      <c r="F6090" s="31">
        <v>984488.36</v>
      </c>
      <c r="G6090" s="31">
        <v>921664.03</v>
      </c>
      <c r="H6090" s="31">
        <v>62824.329999999958</v>
      </c>
      <c r="I6090" s="31"/>
      <c r="J6090" s="36" t="s">
        <v>1935</v>
      </c>
      <c r="K6090" s="30" t="s">
        <v>1929</v>
      </c>
      <c r="L6090" s="9">
        <f>Таблица4[[#This Row],[Поступления]]/Таблица4[[#This Row],[Начисления]]</f>
        <v>0.93618580721462263</v>
      </c>
    </row>
    <row r="6091" spans="1:12" ht="15">
      <c r="A6091" s="47">
        <v>107617</v>
      </c>
      <c r="B6091" s="34" t="s">
        <v>1173</v>
      </c>
      <c r="C6091" s="34" t="s">
        <v>1174</v>
      </c>
      <c r="D6091" s="34" t="s">
        <v>1183</v>
      </c>
      <c r="E6091" s="34" t="s">
        <v>96</v>
      </c>
      <c r="F6091" s="31">
        <v>402745.53</v>
      </c>
      <c r="G6091" s="31">
        <v>343966.95</v>
      </c>
      <c r="H6091" s="31">
        <v>58778.580000000016</v>
      </c>
      <c r="I6091" s="31"/>
      <c r="J6091" s="36" t="s">
        <v>1935</v>
      </c>
      <c r="K6091" s="30" t="s">
        <v>1929</v>
      </c>
      <c r="L6091" s="9">
        <f>Таблица4[[#This Row],[Поступления]]/Таблица4[[#This Row],[Начисления]]</f>
        <v>0.85405528895627958</v>
      </c>
    </row>
    <row r="6092" spans="1:12" ht="15">
      <c r="A6092" s="47">
        <v>107618</v>
      </c>
      <c r="B6092" s="34" t="s">
        <v>1173</v>
      </c>
      <c r="C6092" s="34" t="s">
        <v>1174</v>
      </c>
      <c r="D6092" s="34" t="s">
        <v>1183</v>
      </c>
      <c r="E6092" s="34" t="s">
        <v>15</v>
      </c>
      <c r="F6092" s="31">
        <v>397599.92</v>
      </c>
      <c r="G6092" s="31">
        <v>339219.37</v>
      </c>
      <c r="H6092" s="31">
        <v>58380.549999999988</v>
      </c>
      <c r="I6092" s="31"/>
      <c r="J6092" s="36" t="s">
        <v>1935</v>
      </c>
      <c r="K6092" s="30" t="s">
        <v>1929</v>
      </c>
      <c r="L6092" s="9">
        <f>Таблица4[[#This Row],[Поступления]]/Таблица4[[#This Row],[Начисления]]</f>
        <v>0.85316760124096602</v>
      </c>
    </row>
    <row r="6093" spans="1:12" ht="15">
      <c r="A6093" s="47">
        <v>107619</v>
      </c>
      <c r="B6093" s="34" t="s">
        <v>1173</v>
      </c>
      <c r="C6093" s="34" t="s">
        <v>1174</v>
      </c>
      <c r="D6093" s="34" t="s">
        <v>1183</v>
      </c>
      <c r="E6093" s="34" t="s">
        <v>39</v>
      </c>
      <c r="F6093" s="31">
        <v>405577.77</v>
      </c>
      <c r="G6093" s="31">
        <v>363898.3</v>
      </c>
      <c r="H6093" s="31">
        <v>41679.47000000003</v>
      </c>
      <c r="I6093" s="31"/>
      <c r="J6093" s="36" t="s">
        <v>1935</v>
      </c>
      <c r="K6093" s="30" t="s">
        <v>1929</v>
      </c>
      <c r="L6093" s="9">
        <f>Таблица4[[#This Row],[Поступления]]/Таблица4[[#This Row],[Начисления]]</f>
        <v>0.89723433313418521</v>
      </c>
    </row>
    <row r="6094" spans="1:12" ht="15">
      <c r="A6094" s="47">
        <v>107620</v>
      </c>
      <c r="B6094" s="34" t="s">
        <v>1173</v>
      </c>
      <c r="C6094" s="34" t="s">
        <v>1174</v>
      </c>
      <c r="D6094" s="34" t="s">
        <v>1183</v>
      </c>
      <c r="E6094" s="34" t="s">
        <v>40</v>
      </c>
      <c r="F6094" s="31">
        <v>961740.57</v>
      </c>
      <c r="G6094" s="31">
        <v>894173.68</v>
      </c>
      <c r="H6094" s="31">
        <v>67566.889999999898</v>
      </c>
      <c r="I6094" s="31"/>
      <c r="J6094" s="36" t="s">
        <v>1935</v>
      </c>
      <c r="K6094" s="30" t="s">
        <v>1929</v>
      </c>
      <c r="L6094" s="9">
        <f>Таблица4[[#This Row],[Поступления]]/Таблица4[[#This Row],[Начисления]]</f>
        <v>0.92974520145282014</v>
      </c>
    </row>
    <row r="6095" spans="1:12" ht="15">
      <c r="A6095" s="47">
        <v>107621</v>
      </c>
      <c r="B6095" s="34" t="s">
        <v>1173</v>
      </c>
      <c r="C6095" s="34" t="s">
        <v>1174</v>
      </c>
      <c r="D6095" s="34" t="s">
        <v>1186</v>
      </c>
      <c r="E6095" s="34" t="s">
        <v>26</v>
      </c>
      <c r="F6095" s="31">
        <v>2644358.87</v>
      </c>
      <c r="G6095" s="31">
        <v>1989993.53</v>
      </c>
      <c r="H6095" s="31">
        <v>654365.34000000008</v>
      </c>
      <c r="I6095" s="31"/>
      <c r="J6095" s="36" t="s">
        <v>1938</v>
      </c>
      <c r="K6095" s="30" t="s">
        <v>1929</v>
      </c>
      <c r="L6095" s="9">
        <f>Таблица4[[#This Row],[Поступления]]/Таблица4[[#This Row],[Начисления]]</f>
        <v>0.75254291411664553</v>
      </c>
    </row>
    <row r="6096" spans="1:12" ht="15">
      <c r="A6096" s="47">
        <v>107622</v>
      </c>
      <c r="B6096" s="34" t="s">
        <v>1173</v>
      </c>
      <c r="C6096" s="34" t="s">
        <v>1174</v>
      </c>
      <c r="D6096" s="34" t="s">
        <v>1204</v>
      </c>
      <c r="E6096" s="34" t="s">
        <v>26</v>
      </c>
      <c r="F6096" s="31">
        <v>2210625.5099999998</v>
      </c>
      <c r="G6096" s="31">
        <v>1770574.41</v>
      </c>
      <c r="H6096" s="31">
        <v>440051.09999999986</v>
      </c>
      <c r="I6096" s="31"/>
      <c r="J6096" s="36" t="s">
        <v>1935</v>
      </c>
      <c r="K6096" s="30" t="s">
        <v>1929</v>
      </c>
      <c r="L6096" s="9">
        <f>Таблица4[[#This Row],[Поступления]]/Таблица4[[#This Row],[Начисления]]</f>
        <v>0.80093819689975443</v>
      </c>
    </row>
    <row r="6097" spans="1:12" ht="15">
      <c r="A6097" s="47">
        <v>107623</v>
      </c>
      <c r="B6097" s="34" t="s">
        <v>1173</v>
      </c>
      <c r="C6097" s="34" t="s">
        <v>1174</v>
      </c>
      <c r="D6097" s="34" t="s">
        <v>1204</v>
      </c>
      <c r="E6097" s="34" t="s">
        <v>15</v>
      </c>
      <c r="F6097" s="31">
        <v>2098703.54</v>
      </c>
      <c r="G6097" s="31">
        <v>1963854.1</v>
      </c>
      <c r="H6097" s="31">
        <v>134849.43999999994</v>
      </c>
      <c r="I6097" s="31"/>
      <c r="J6097" s="36" t="s">
        <v>1935</v>
      </c>
      <c r="K6097" s="30" t="s">
        <v>1929</v>
      </c>
      <c r="L6097" s="9">
        <f>Таблица4[[#This Row],[Поступления]]/Таблица4[[#This Row],[Начисления]]</f>
        <v>0.93574631317389401</v>
      </c>
    </row>
    <row r="6098" spans="1:12" ht="15">
      <c r="A6098" s="47">
        <v>107624</v>
      </c>
      <c r="B6098" s="34" t="s">
        <v>1173</v>
      </c>
      <c r="C6098" s="34" t="s">
        <v>1174</v>
      </c>
      <c r="D6098" s="34" t="s">
        <v>1204</v>
      </c>
      <c r="E6098" s="34" t="s">
        <v>46</v>
      </c>
      <c r="F6098" s="31">
        <v>1285887.1100000001</v>
      </c>
      <c r="G6098" s="31">
        <v>1202193.3700000001</v>
      </c>
      <c r="H6098" s="31">
        <v>83693.739999999991</v>
      </c>
      <c r="I6098" s="31"/>
      <c r="J6098" s="36" t="s">
        <v>1935</v>
      </c>
      <c r="K6098" s="30" t="s">
        <v>1929</v>
      </c>
      <c r="L6098" s="9">
        <f>Таблица4[[#This Row],[Поступления]]/Таблица4[[#This Row],[Начисления]]</f>
        <v>0.93491361772807569</v>
      </c>
    </row>
    <row r="6099" spans="1:12" ht="15">
      <c r="A6099" s="47">
        <v>107625</v>
      </c>
      <c r="B6099" s="34" t="s">
        <v>1173</v>
      </c>
      <c r="C6099" s="34" t="s">
        <v>1174</v>
      </c>
      <c r="D6099" s="34" t="s">
        <v>1204</v>
      </c>
      <c r="E6099" s="34" t="s">
        <v>47</v>
      </c>
      <c r="F6099" s="31">
        <v>873367.07</v>
      </c>
      <c r="G6099" s="31">
        <v>767347.34</v>
      </c>
      <c r="H6099" s="31">
        <v>106019.72999999998</v>
      </c>
      <c r="I6099" s="31"/>
      <c r="J6099" s="36" t="s">
        <v>1935</v>
      </c>
      <c r="K6099" s="30" t="s">
        <v>1929</v>
      </c>
      <c r="L6099" s="9">
        <f>Таблица4[[#This Row],[Поступления]]/Таблица4[[#This Row],[Начисления]]</f>
        <v>0.87860805193857383</v>
      </c>
    </row>
    <row r="6100" spans="1:12" ht="15">
      <c r="A6100" s="47">
        <v>107626</v>
      </c>
      <c r="B6100" s="34" t="s">
        <v>1173</v>
      </c>
      <c r="C6100" s="34" t="s">
        <v>1174</v>
      </c>
      <c r="D6100" s="34" t="s">
        <v>1204</v>
      </c>
      <c r="E6100" s="34" t="s">
        <v>134</v>
      </c>
      <c r="F6100" s="31">
        <v>690265.32</v>
      </c>
      <c r="G6100" s="31">
        <v>630752.53</v>
      </c>
      <c r="H6100" s="31">
        <v>59512.789999999921</v>
      </c>
      <c r="I6100" s="31"/>
      <c r="J6100" s="36" t="s">
        <v>1935</v>
      </c>
      <c r="K6100" s="30" t="s">
        <v>1929</v>
      </c>
      <c r="L6100" s="9">
        <f>Таблица4[[#This Row],[Поступления]]/Таблица4[[#This Row],[Начисления]]</f>
        <v>0.9137827321239318</v>
      </c>
    </row>
    <row r="6101" spans="1:12" ht="15">
      <c r="A6101" s="47">
        <v>107627</v>
      </c>
      <c r="B6101" s="34" t="s">
        <v>1173</v>
      </c>
      <c r="C6101" s="34" t="s">
        <v>1174</v>
      </c>
      <c r="D6101" s="34" t="s">
        <v>1204</v>
      </c>
      <c r="E6101" s="34" t="s">
        <v>48</v>
      </c>
      <c r="F6101" s="31">
        <v>800486.13</v>
      </c>
      <c r="G6101" s="31">
        <v>716341.64</v>
      </c>
      <c r="H6101" s="31">
        <v>84144.489999999991</v>
      </c>
      <c r="I6101" s="31"/>
      <c r="J6101" s="36" t="s">
        <v>1935</v>
      </c>
      <c r="K6101" s="30" t="s">
        <v>1929</v>
      </c>
      <c r="L6101" s="9">
        <f>Таблица4[[#This Row],[Поступления]]/Таблица4[[#This Row],[Начисления]]</f>
        <v>0.89488326299919774</v>
      </c>
    </row>
    <row r="6102" spans="1:12" ht="15">
      <c r="A6102" s="47">
        <v>107628</v>
      </c>
      <c r="B6102" s="34" t="s">
        <v>1173</v>
      </c>
      <c r="C6102" s="34" t="s">
        <v>1174</v>
      </c>
      <c r="D6102" s="34" t="s">
        <v>1204</v>
      </c>
      <c r="E6102" s="34" t="s">
        <v>135</v>
      </c>
      <c r="F6102" s="31">
        <v>989349.88</v>
      </c>
      <c r="G6102" s="31">
        <v>875338.07</v>
      </c>
      <c r="H6102" s="31">
        <v>114011.81000000006</v>
      </c>
      <c r="I6102" s="31"/>
      <c r="J6102" s="36" t="s">
        <v>1935</v>
      </c>
      <c r="K6102" s="30" t="s">
        <v>1929</v>
      </c>
      <c r="L6102" s="9">
        <f>Таблица4[[#This Row],[Поступления]]/Таблица4[[#This Row],[Начисления]]</f>
        <v>0.88476087953838933</v>
      </c>
    </row>
    <row r="6103" spans="1:12" ht="15">
      <c r="A6103" s="47">
        <v>107629</v>
      </c>
      <c r="B6103" s="34" t="s">
        <v>1173</v>
      </c>
      <c r="C6103" s="34" t="s">
        <v>1174</v>
      </c>
      <c r="D6103" s="34" t="s">
        <v>1204</v>
      </c>
      <c r="E6103" s="34" t="s">
        <v>98</v>
      </c>
      <c r="F6103" s="31">
        <v>961499.48</v>
      </c>
      <c r="G6103" s="31">
        <v>943950.16</v>
      </c>
      <c r="H6103" s="31">
        <v>17549.319999999949</v>
      </c>
      <c r="I6103" s="31"/>
      <c r="J6103" s="36" t="s">
        <v>1935</v>
      </c>
      <c r="K6103" s="30" t="s">
        <v>1929</v>
      </c>
      <c r="L6103" s="9">
        <f>Таблица4[[#This Row],[Поступления]]/Таблица4[[#This Row],[Начисления]]</f>
        <v>0.98174796724799063</v>
      </c>
    </row>
    <row r="6104" spans="1:12" ht="15">
      <c r="A6104" s="47">
        <v>107630</v>
      </c>
      <c r="B6104" s="34" t="s">
        <v>1173</v>
      </c>
      <c r="C6104" s="34" t="s">
        <v>1174</v>
      </c>
      <c r="D6104" s="34" t="s">
        <v>1204</v>
      </c>
      <c r="E6104" s="34" t="s">
        <v>99</v>
      </c>
      <c r="F6104" s="31">
        <v>1220745.1000000001</v>
      </c>
      <c r="G6104" s="31">
        <v>1131889.52</v>
      </c>
      <c r="H6104" s="31">
        <v>88855.580000000075</v>
      </c>
      <c r="I6104" s="31"/>
      <c r="J6104" s="36" t="s">
        <v>1935</v>
      </c>
      <c r="K6104" s="30" t="s">
        <v>1929</v>
      </c>
      <c r="L6104" s="9">
        <f>Таблица4[[#This Row],[Поступления]]/Таблица4[[#This Row],[Начисления]]</f>
        <v>0.92721201174594103</v>
      </c>
    </row>
    <row r="6105" spans="1:12" ht="15">
      <c r="A6105" s="47">
        <v>107631</v>
      </c>
      <c r="B6105" s="34" t="s">
        <v>1173</v>
      </c>
      <c r="C6105" s="34" t="s">
        <v>1174</v>
      </c>
      <c r="D6105" s="34" t="s">
        <v>1204</v>
      </c>
      <c r="E6105" s="34" t="s">
        <v>119</v>
      </c>
      <c r="F6105" s="31">
        <v>951153.19</v>
      </c>
      <c r="G6105" s="31">
        <v>930661.12</v>
      </c>
      <c r="H6105" s="31">
        <v>20492.069999999949</v>
      </c>
      <c r="I6105" s="31"/>
      <c r="J6105" s="36" t="s">
        <v>1935</v>
      </c>
      <c r="K6105" s="30" t="s">
        <v>1929</v>
      </c>
      <c r="L6105" s="9">
        <f>Таблица4[[#This Row],[Поступления]]/Таблица4[[#This Row],[Начисления]]</f>
        <v>0.97845555246468763</v>
      </c>
    </row>
    <row r="6106" spans="1:12" ht="15">
      <c r="A6106" s="47">
        <v>107632</v>
      </c>
      <c r="B6106" s="34" t="s">
        <v>1173</v>
      </c>
      <c r="C6106" s="34" t="s">
        <v>1174</v>
      </c>
      <c r="D6106" s="34" t="s">
        <v>1204</v>
      </c>
      <c r="E6106" s="34" t="s">
        <v>180</v>
      </c>
      <c r="F6106" s="31">
        <v>1070116.17</v>
      </c>
      <c r="G6106" s="31">
        <v>955993.64</v>
      </c>
      <c r="H6106" s="31">
        <v>114122.52999999991</v>
      </c>
      <c r="I6106" s="31"/>
      <c r="J6106" s="36" t="s">
        <v>1935</v>
      </c>
      <c r="K6106" s="30" t="s">
        <v>1929</v>
      </c>
      <c r="L6106" s="9">
        <f>Таблица4[[#This Row],[Поступления]]/Таблица4[[#This Row],[Начисления]]</f>
        <v>0.89335500836325099</v>
      </c>
    </row>
    <row r="6107" spans="1:12" ht="15">
      <c r="A6107" s="47">
        <v>107633</v>
      </c>
      <c r="B6107" s="34" t="s">
        <v>1173</v>
      </c>
      <c r="C6107" s="34" t="s">
        <v>1174</v>
      </c>
      <c r="D6107" s="34" t="s">
        <v>1204</v>
      </c>
      <c r="E6107" s="34" t="s">
        <v>183</v>
      </c>
      <c r="F6107" s="31">
        <v>1014970.85</v>
      </c>
      <c r="G6107" s="31">
        <v>999377.85</v>
      </c>
      <c r="H6107" s="31">
        <v>15593</v>
      </c>
      <c r="I6107" s="31"/>
      <c r="J6107" s="36" t="s">
        <v>1935</v>
      </c>
      <c r="K6107" s="30" t="s">
        <v>1929</v>
      </c>
      <c r="L6107" s="9">
        <f>Таблица4[[#This Row],[Поступления]]/Таблица4[[#This Row],[Начисления]]</f>
        <v>0.98463699721031395</v>
      </c>
    </row>
    <row r="6108" spans="1:12" ht="15">
      <c r="A6108" s="47">
        <v>107634</v>
      </c>
      <c r="B6108" s="34" t="s">
        <v>1173</v>
      </c>
      <c r="C6108" s="34" t="s">
        <v>1174</v>
      </c>
      <c r="D6108" s="34" t="s">
        <v>1204</v>
      </c>
      <c r="E6108" s="34" t="s">
        <v>140</v>
      </c>
      <c r="F6108" s="31">
        <v>1022169.06</v>
      </c>
      <c r="G6108" s="31">
        <v>938247.54</v>
      </c>
      <c r="H6108" s="31">
        <v>83921.520000000019</v>
      </c>
      <c r="I6108" s="31"/>
      <c r="J6108" s="36" t="s">
        <v>1935</v>
      </c>
      <c r="K6108" s="30" t="s">
        <v>1930</v>
      </c>
      <c r="L6108" s="9">
        <f>Таблица4[[#This Row],[Поступления]]/Таблица4[[#This Row],[Начисления]]</f>
        <v>0.91789859106085636</v>
      </c>
    </row>
    <row r="6109" spans="1:12" ht="15">
      <c r="A6109" s="47">
        <v>107635</v>
      </c>
      <c r="B6109" s="34" t="s">
        <v>1173</v>
      </c>
      <c r="C6109" s="34" t="s">
        <v>1174</v>
      </c>
      <c r="D6109" s="34" t="s">
        <v>1204</v>
      </c>
      <c r="E6109" s="34" t="s">
        <v>141</v>
      </c>
      <c r="F6109" s="31">
        <v>1001906.34</v>
      </c>
      <c r="G6109" s="31">
        <v>821090</v>
      </c>
      <c r="H6109" s="31">
        <v>180816.33999999997</v>
      </c>
      <c r="I6109" s="31"/>
      <c r="J6109" s="36" t="s">
        <v>1935</v>
      </c>
      <c r="K6109" s="30" t="s">
        <v>1929</v>
      </c>
      <c r="L6109" s="9">
        <f>Таблица4[[#This Row],[Поступления]]/Таблица4[[#This Row],[Начисления]]</f>
        <v>0.81952770156140542</v>
      </c>
    </row>
    <row r="6110" spans="1:12" ht="15">
      <c r="A6110" s="47">
        <v>107636</v>
      </c>
      <c r="B6110" s="34" t="s">
        <v>1173</v>
      </c>
      <c r="C6110" s="34" t="s">
        <v>1174</v>
      </c>
      <c r="D6110" s="34" t="s">
        <v>1204</v>
      </c>
      <c r="E6110" s="34" t="s">
        <v>212</v>
      </c>
      <c r="F6110" s="31">
        <v>981608.5</v>
      </c>
      <c r="G6110" s="31">
        <v>864592.75</v>
      </c>
      <c r="H6110" s="31">
        <v>117015.75</v>
      </c>
      <c r="I6110" s="31"/>
      <c r="J6110" s="36" t="s">
        <v>1935</v>
      </c>
      <c r="K6110" s="30" t="s">
        <v>1929</v>
      </c>
      <c r="L6110" s="9">
        <f>Таблица4[[#This Row],[Поступления]]/Таблица4[[#This Row],[Начисления]]</f>
        <v>0.88079183299655617</v>
      </c>
    </row>
    <row r="6111" spans="1:12" ht="15">
      <c r="A6111" s="47">
        <v>107637</v>
      </c>
      <c r="B6111" s="34" t="s">
        <v>1173</v>
      </c>
      <c r="C6111" s="34" t="s">
        <v>1174</v>
      </c>
      <c r="D6111" s="34" t="s">
        <v>1204</v>
      </c>
      <c r="E6111" s="34" t="s">
        <v>158</v>
      </c>
      <c r="F6111" s="31">
        <v>1701768.45</v>
      </c>
      <c r="G6111" s="31">
        <v>1433614.97</v>
      </c>
      <c r="H6111" s="31">
        <v>268153.48</v>
      </c>
      <c r="I6111" s="31"/>
      <c r="J6111" s="36" t="s">
        <v>1935</v>
      </c>
      <c r="K6111" s="30" t="s">
        <v>1929</v>
      </c>
      <c r="L6111" s="9">
        <f>Таблица4[[#This Row],[Поступления]]/Таблица4[[#This Row],[Начисления]]</f>
        <v>0.84242657689417144</v>
      </c>
    </row>
    <row r="6112" spans="1:12" ht="15">
      <c r="A6112" s="47">
        <v>107638</v>
      </c>
      <c r="B6112" s="34" t="s">
        <v>1173</v>
      </c>
      <c r="C6112" s="34" t="s">
        <v>1174</v>
      </c>
      <c r="D6112" s="34" t="s">
        <v>1204</v>
      </c>
      <c r="E6112" s="34" t="s">
        <v>368</v>
      </c>
      <c r="F6112" s="31">
        <v>2644725.35</v>
      </c>
      <c r="G6112" s="31">
        <v>2223774.54</v>
      </c>
      <c r="H6112" s="31">
        <v>420950.81000000006</v>
      </c>
      <c r="I6112" s="31"/>
      <c r="J6112" s="36" t="s">
        <v>1935</v>
      </c>
      <c r="K6112" s="30" t="s">
        <v>1929</v>
      </c>
      <c r="L6112" s="9">
        <f>Таблица4[[#This Row],[Поступления]]/Таблица4[[#This Row],[Начисления]]</f>
        <v>0.8408338279814197</v>
      </c>
    </row>
    <row r="6113" spans="1:12" ht="15">
      <c r="A6113" s="47">
        <v>107639</v>
      </c>
      <c r="B6113" s="34" t="s">
        <v>1173</v>
      </c>
      <c r="C6113" s="34" t="s">
        <v>1174</v>
      </c>
      <c r="D6113" s="34" t="s">
        <v>1204</v>
      </c>
      <c r="E6113" s="34" t="s">
        <v>384</v>
      </c>
      <c r="F6113" s="31">
        <v>881484.25</v>
      </c>
      <c r="G6113" s="31">
        <v>831274.56</v>
      </c>
      <c r="H6113" s="31">
        <v>50209.689999999944</v>
      </c>
      <c r="I6113" s="31"/>
      <c r="J6113" s="36" t="s">
        <v>1935</v>
      </c>
      <c r="K6113" s="30" t="s">
        <v>1929</v>
      </c>
      <c r="L6113" s="9">
        <f>Таблица4[[#This Row],[Поступления]]/Таблица4[[#This Row],[Начисления]]</f>
        <v>0.94303960620964022</v>
      </c>
    </row>
    <row r="6114" spans="1:12" ht="15">
      <c r="A6114" s="47">
        <v>107641</v>
      </c>
      <c r="B6114" s="34" t="s">
        <v>1173</v>
      </c>
      <c r="C6114" s="34" t="s">
        <v>1174</v>
      </c>
      <c r="D6114" s="34" t="s">
        <v>1206</v>
      </c>
      <c r="E6114" s="34" t="s">
        <v>291</v>
      </c>
      <c r="F6114" s="31">
        <v>3751942.2</v>
      </c>
      <c r="G6114" s="31">
        <v>3487997.15</v>
      </c>
      <c r="H6114" s="31">
        <v>263945.05000000028</v>
      </c>
      <c r="I6114" s="31"/>
      <c r="J6114" s="36" t="s">
        <v>1932</v>
      </c>
      <c r="K6114" s="30" t="s">
        <v>1930</v>
      </c>
      <c r="L6114" s="9">
        <f>Таблица4[[#This Row],[Поступления]]/Таблица4[[#This Row],[Начисления]]</f>
        <v>0.9296510884416076</v>
      </c>
    </row>
    <row r="6115" spans="1:12" ht="15">
      <c r="A6115" s="47">
        <v>107642</v>
      </c>
      <c r="B6115" s="34" t="s">
        <v>1173</v>
      </c>
      <c r="C6115" s="34" t="s">
        <v>1174</v>
      </c>
      <c r="D6115" s="34" t="s">
        <v>1206</v>
      </c>
      <c r="E6115" s="34" t="s">
        <v>292</v>
      </c>
      <c r="F6115" s="31">
        <v>2704654.22</v>
      </c>
      <c r="G6115" s="31">
        <v>2437034.7799999998</v>
      </c>
      <c r="H6115" s="31">
        <v>267619.44000000041</v>
      </c>
      <c r="I6115" s="31"/>
      <c r="J6115" s="36" t="s">
        <v>1932</v>
      </c>
      <c r="K6115" s="30" t="s">
        <v>1930</v>
      </c>
      <c r="L6115" s="9">
        <f>Таблица4[[#This Row],[Поступления]]/Таблица4[[#This Row],[Начисления]]</f>
        <v>0.90105225354832963</v>
      </c>
    </row>
    <row r="6116" spans="1:12" ht="15">
      <c r="A6116" s="47">
        <v>107643</v>
      </c>
      <c r="B6116" s="34" t="s">
        <v>1173</v>
      </c>
      <c r="C6116" s="34" t="s">
        <v>1174</v>
      </c>
      <c r="D6116" s="34" t="s">
        <v>1206</v>
      </c>
      <c r="E6116" s="34" t="s">
        <v>293</v>
      </c>
      <c r="F6116" s="31">
        <v>3299538.18</v>
      </c>
      <c r="G6116" s="31">
        <v>2895816.57</v>
      </c>
      <c r="H6116" s="31">
        <v>403721.61000000034</v>
      </c>
      <c r="I6116" s="31"/>
      <c r="J6116" s="36" t="s">
        <v>1932</v>
      </c>
      <c r="K6116" s="30" t="s">
        <v>1930</v>
      </c>
      <c r="L6116" s="9">
        <f>Таблица4[[#This Row],[Поступления]]/Таблица4[[#This Row],[Начисления]]</f>
        <v>0.8776429948751191</v>
      </c>
    </row>
    <row r="6117" spans="1:12" ht="15">
      <c r="A6117" s="47">
        <v>107644</v>
      </c>
      <c r="B6117" s="34" t="s">
        <v>1173</v>
      </c>
      <c r="C6117" s="34" t="s">
        <v>1174</v>
      </c>
      <c r="D6117" s="34" t="s">
        <v>1206</v>
      </c>
      <c r="E6117" s="34" t="s">
        <v>471</v>
      </c>
      <c r="F6117" s="31">
        <v>2704638.49</v>
      </c>
      <c r="G6117" s="31">
        <v>2363827.35</v>
      </c>
      <c r="H6117" s="31">
        <v>340811.14000000013</v>
      </c>
      <c r="I6117" s="31"/>
      <c r="J6117" s="36" t="s">
        <v>1932</v>
      </c>
      <c r="K6117" s="30" t="s">
        <v>1929</v>
      </c>
      <c r="L6117" s="9">
        <f>Таблица4[[#This Row],[Поступления]]/Таблица4[[#This Row],[Начисления]]</f>
        <v>0.87399013167190409</v>
      </c>
    </row>
    <row r="6118" spans="1:12" ht="15">
      <c r="A6118" s="47">
        <v>107645</v>
      </c>
      <c r="B6118" s="34" t="s">
        <v>1173</v>
      </c>
      <c r="C6118" s="34" t="s">
        <v>1174</v>
      </c>
      <c r="D6118" s="34" t="s">
        <v>1206</v>
      </c>
      <c r="E6118" s="34" t="s">
        <v>472</v>
      </c>
      <c r="F6118" s="31">
        <v>1487400.58</v>
      </c>
      <c r="G6118" s="31">
        <v>1352383.55</v>
      </c>
      <c r="H6118" s="31">
        <v>135017.03000000003</v>
      </c>
      <c r="I6118" s="31"/>
      <c r="J6118" s="36" t="s">
        <v>1932</v>
      </c>
      <c r="K6118" s="30" t="s">
        <v>1930</v>
      </c>
      <c r="L6118" s="9">
        <f>Таблица4[[#This Row],[Поступления]]/Таблица4[[#This Row],[Начисления]]</f>
        <v>0.90922618169208991</v>
      </c>
    </row>
    <row r="6119" spans="1:12" ht="15">
      <c r="A6119" s="47">
        <v>107647</v>
      </c>
      <c r="B6119" s="34" t="s">
        <v>1173</v>
      </c>
      <c r="C6119" s="34" t="s">
        <v>1174</v>
      </c>
      <c r="D6119" s="34" t="s">
        <v>1206</v>
      </c>
      <c r="E6119" s="34" t="s">
        <v>474</v>
      </c>
      <c r="F6119" s="31">
        <v>2696848.47</v>
      </c>
      <c r="G6119" s="31">
        <v>2542050.5</v>
      </c>
      <c r="H6119" s="31">
        <v>154797.9700000002</v>
      </c>
      <c r="I6119" s="31"/>
      <c r="J6119" s="36" t="s">
        <v>1932</v>
      </c>
      <c r="K6119" s="30" t="s">
        <v>1930</v>
      </c>
      <c r="L6119" s="9">
        <f>Таблица4[[#This Row],[Поступления]]/Таблица4[[#This Row],[Начисления]]</f>
        <v>0.94260041981520737</v>
      </c>
    </row>
    <row r="6120" spans="1:12" ht="15">
      <c r="A6120" s="47">
        <v>107648</v>
      </c>
      <c r="B6120" s="34" t="s">
        <v>1173</v>
      </c>
      <c r="C6120" s="34" t="s">
        <v>1174</v>
      </c>
      <c r="D6120" s="34" t="s">
        <v>1206</v>
      </c>
      <c r="E6120" s="34" t="s">
        <v>475</v>
      </c>
      <c r="F6120" s="31">
        <v>2663170.91</v>
      </c>
      <c r="G6120" s="31">
        <v>2349073.2599999998</v>
      </c>
      <c r="H6120" s="31">
        <v>314097.65000000037</v>
      </c>
      <c r="I6120" s="31"/>
      <c r="J6120" s="36" t="s">
        <v>1932</v>
      </c>
      <c r="K6120" s="30" t="s">
        <v>1930</v>
      </c>
      <c r="L6120" s="9">
        <f>Таблица4[[#This Row],[Поступления]]/Таблица4[[#This Row],[Начисления]]</f>
        <v>0.88205877106099795</v>
      </c>
    </row>
    <row r="6121" spans="1:12" ht="15">
      <c r="A6121" s="47">
        <v>107649</v>
      </c>
      <c r="B6121" s="34" t="s">
        <v>1173</v>
      </c>
      <c r="C6121" s="34" t="s">
        <v>1174</v>
      </c>
      <c r="D6121" s="34" t="s">
        <v>1206</v>
      </c>
      <c r="E6121" s="34" t="s">
        <v>476</v>
      </c>
      <c r="F6121" s="31">
        <v>2693278.25</v>
      </c>
      <c r="G6121" s="31">
        <v>2572790.52</v>
      </c>
      <c r="H6121" s="31">
        <v>120487.72999999998</v>
      </c>
      <c r="I6121" s="31"/>
      <c r="J6121" s="36" t="s">
        <v>1932</v>
      </c>
      <c r="K6121" s="30" t="s">
        <v>1929</v>
      </c>
      <c r="L6121" s="9">
        <f>Таблица4[[#This Row],[Поступления]]/Таблица4[[#This Row],[Начисления]]</f>
        <v>0.95526354174508332</v>
      </c>
    </row>
    <row r="6122" spans="1:12" ht="15">
      <c r="A6122" s="47">
        <v>107650</v>
      </c>
      <c r="B6122" s="34" t="s">
        <v>1173</v>
      </c>
      <c r="C6122" s="34" t="s">
        <v>1174</v>
      </c>
      <c r="D6122" s="34" t="s">
        <v>1206</v>
      </c>
      <c r="E6122" s="34" t="s">
        <v>477</v>
      </c>
      <c r="F6122" s="31">
        <v>2675535.19</v>
      </c>
      <c r="G6122" s="31">
        <v>2532875.19</v>
      </c>
      <c r="H6122" s="31">
        <v>142660</v>
      </c>
      <c r="I6122" s="31"/>
      <c r="J6122" s="36" t="s">
        <v>1932</v>
      </c>
      <c r="K6122" s="30" t="s">
        <v>1929</v>
      </c>
      <c r="L6122" s="9">
        <f>Таблица4[[#This Row],[Поступления]]/Таблица4[[#This Row],[Начисления]]</f>
        <v>0.94667982670039186</v>
      </c>
    </row>
    <row r="6123" spans="1:12" ht="15">
      <c r="A6123" s="47">
        <v>107651</v>
      </c>
      <c r="B6123" s="34" t="s">
        <v>1173</v>
      </c>
      <c r="C6123" s="34" t="s">
        <v>1174</v>
      </c>
      <c r="D6123" s="34" t="s">
        <v>1206</v>
      </c>
      <c r="E6123" s="34" t="s">
        <v>480</v>
      </c>
      <c r="F6123" s="31">
        <v>3327843.97</v>
      </c>
      <c r="G6123" s="31">
        <v>2385435.9900000002</v>
      </c>
      <c r="H6123" s="31">
        <v>942407.98</v>
      </c>
      <c r="I6123" s="31"/>
      <c r="J6123" s="36" t="s">
        <v>1932</v>
      </c>
      <c r="K6123" s="30" t="s">
        <v>1930</v>
      </c>
      <c r="L6123" s="9">
        <f>Таблица4[[#This Row],[Поступления]]/Таблица4[[#This Row],[Начисления]]</f>
        <v>0.71681124821486153</v>
      </c>
    </row>
    <row r="6124" spans="1:12" ht="15">
      <c r="A6124" s="47">
        <v>107652</v>
      </c>
      <c r="B6124" s="34" t="s">
        <v>1173</v>
      </c>
      <c r="C6124" s="34" t="s">
        <v>1174</v>
      </c>
      <c r="D6124" s="34" t="s">
        <v>1206</v>
      </c>
      <c r="E6124" s="34" t="s">
        <v>481</v>
      </c>
      <c r="F6124" s="31">
        <v>2386131.0099999998</v>
      </c>
      <c r="G6124" s="31">
        <v>2236113.27</v>
      </c>
      <c r="H6124" s="31">
        <v>150017.73999999976</v>
      </c>
      <c r="I6124" s="31"/>
      <c r="J6124" s="36" t="s">
        <v>1932</v>
      </c>
      <c r="K6124" s="30" t="s">
        <v>1930</v>
      </c>
      <c r="L6124" s="9">
        <f>Таблица4[[#This Row],[Поступления]]/Таблица4[[#This Row],[Начисления]]</f>
        <v>0.93712929450592075</v>
      </c>
    </row>
    <row r="6125" spans="1:12" ht="15">
      <c r="A6125" s="47">
        <v>107653</v>
      </c>
      <c r="B6125" s="34" t="s">
        <v>1173</v>
      </c>
      <c r="C6125" s="34" t="s">
        <v>1174</v>
      </c>
      <c r="D6125" s="34" t="s">
        <v>1206</v>
      </c>
      <c r="E6125" s="34" t="s">
        <v>470</v>
      </c>
      <c r="F6125" s="31">
        <v>3793411.11</v>
      </c>
      <c r="G6125" s="31">
        <v>3569760.59</v>
      </c>
      <c r="H6125" s="31">
        <v>223650.52000000002</v>
      </c>
      <c r="I6125" s="31"/>
      <c r="J6125" s="36" t="s">
        <v>1932</v>
      </c>
      <c r="K6125" s="30" t="s">
        <v>1930</v>
      </c>
      <c r="L6125" s="9">
        <f>Таблица4[[#This Row],[Поступления]]/Таблица4[[#This Row],[Начисления]]</f>
        <v>0.94104237228324039</v>
      </c>
    </row>
    <row r="6126" spans="1:12" ht="15">
      <c r="A6126" s="47">
        <v>107654</v>
      </c>
      <c r="B6126" s="34" t="s">
        <v>1173</v>
      </c>
      <c r="C6126" s="34" t="s">
        <v>1174</v>
      </c>
      <c r="D6126" s="34" t="s">
        <v>1206</v>
      </c>
      <c r="E6126" s="34" t="s">
        <v>478</v>
      </c>
      <c r="F6126" s="31">
        <v>1749207.42</v>
      </c>
      <c r="G6126" s="31">
        <v>1672986.48</v>
      </c>
      <c r="H6126" s="31">
        <v>76220.939999999944</v>
      </c>
      <c r="I6126" s="31"/>
      <c r="J6126" s="36" t="s">
        <v>1932</v>
      </c>
      <c r="K6126" s="30" t="s">
        <v>1929</v>
      </c>
      <c r="L6126" s="9">
        <f>Таблица4[[#This Row],[Поступления]]/Таблица4[[#This Row],[Начисления]]</f>
        <v>0.95642544210108604</v>
      </c>
    </row>
    <row r="6127" spans="1:12" ht="15">
      <c r="A6127" s="47">
        <v>107655</v>
      </c>
      <c r="B6127" s="34" t="s">
        <v>1173</v>
      </c>
      <c r="C6127" s="34" t="s">
        <v>1174</v>
      </c>
      <c r="D6127" s="34" t="s">
        <v>1206</v>
      </c>
      <c r="E6127" s="34" t="s">
        <v>479</v>
      </c>
      <c r="F6127" s="31">
        <v>1948732.91</v>
      </c>
      <c r="G6127" s="31">
        <v>1656619.88</v>
      </c>
      <c r="H6127" s="31">
        <v>292113.03000000003</v>
      </c>
      <c r="I6127" s="31"/>
      <c r="J6127" s="36" t="s">
        <v>1932</v>
      </c>
      <c r="K6127" s="30" t="s">
        <v>1930</v>
      </c>
      <c r="L6127" s="9">
        <f>Таблица4[[#This Row],[Поступления]]/Таблица4[[#This Row],[Начисления]]</f>
        <v>0.85010104334923964</v>
      </c>
    </row>
    <row r="6128" spans="1:12" ht="15">
      <c r="A6128" s="47">
        <v>107658</v>
      </c>
      <c r="B6128" s="34" t="s">
        <v>1173</v>
      </c>
      <c r="C6128" s="34" t="s">
        <v>1174</v>
      </c>
      <c r="D6128" s="34" t="s">
        <v>1222</v>
      </c>
      <c r="E6128" s="34" t="s">
        <v>19</v>
      </c>
      <c r="F6128" s="31">
        <v>805491.71</v>
      </c>
      <c r="G6128" s="31">
        <v>747442.52</v>
      </c>
      <c r="H6128" s="31">
        <v>58049.189999999944</v>
      </c>
      <c r="I6128" s="31"/>
      <c r="J6128" s="36" t="s">
        <v>1938</v>
      </c>
      <c r="K6128" s="30" t="s">
        <v>1929</v>
      </c>
      <c r="L6128" s="9">
        <f>Таблица4[[#This Row],[Поступления]]/Таблица4[[#This Row],[Начисления]]</f>
        <v>0.92793322478762696</v>
      </c>
    </row>
    <row r="6129" spans="1:12" ht="15">
      <c r="A6129" s="47">
        <v>107659</v>
      </c>
      <c r="B6129" s="34" t="s">
        <v>1173</v>
      </c>
      <c r="C6129" s="34" t="s">
        <v>1174</v>
      </c>
      <c r="D6129" s="34" t="s">
        <v>1222</v>
      </c>
      <c r="E6129" s="34" t="s">
        <v>21</v>
      </c>
      <c r="F6129" s="31">
        <v>949558.15</v>
      </c>
      <c r="G6129" s="31">
        <v>889989.05</v>
      </c>
      <c r="H6129" s="31">
        <v>59569.099999999977</v>
      </c>
      <c r="I6129" s="31"/>
      <c r="J6129" s="36" t="s">
        <v>1938</v>
      </c>
      <c r="K6129" s="30" t="s">
        <v>1929</v>
      </c>
      <c r="L6129" s="9">
        <f>Таблица4[[#This Row],[Поступления]]/Таблица4[[#This Row],[Начисления]]</f>
        <v>0.93726650653253829</v>
      </c>
    </row>
    <row r="6130" spans="1:12" ht="15">
      <c r="A6130" s="47">
        <v>107660</v>
      </c>
      <c r="B6130" s="34" t="s">
        <v>1173</v>
      </c>
      <c r="C6130" s="34" t="s">
        <v>1174</v>
      </c>
      <c r="D6130" s="34" t="s">
        <v>1222</v>
      </c>
      <c r="E6130" s="34" t="s">
        <v>30</v>
      </c>
      <c r="F6130" s="31">
        <v>850147.04</v>
      </c>
      <c r="G6130" s="31">
        <v>625382.21</v>
      </c>
      <c r="H6130" s="31">
        <v>224764.83000000007</v>
      </c>
      <c r="I6130" s="31"/>
      <c r="J6130" s="36" t="s">
        <v>1938</v>
      </c>
      <c r="K6130" s="30" t="s">
        <v>1929</v>
      </c>
      <c r="L6130" s="9">
        <f>Таблица4[[#This Row],[Поступления]]/Таблица4[[#This Row],[Начисления]]</f>
        <v>0.73561652346634054</v>
      </c>
    </row>
    <row r="6131" spans="1:12" ht="15">
      <c r="A6131" s="47">
        <v>107661</v>
      </c>
      <c r="B6131" s="34" t="s">
        <v>1173</v>
      </c>
      <c r="C6131" s="34" t="s">
        <v>1174</v>
      </c>
      <c r="D6131" s="34" t="s">
        <v>1222</v>
      </c>
      <c r="E6131" s="34" t="s">
        <v>67</v>
      </c>
      <c r="F6131" s="31">
        <v>718494.23</v>
      </c>
      <c r="G6131" s="31">
        <v>641976.56999999995</v>
      </c>
      <c r="H6131" s="31">
        <v>76517.660000000033</v>
      </c>
      <c r="I6131" s="31"/>
      <c r="J6131" s="36" t="s">
        <v>1938</v>
      </c>
      <c r="K6131" s="30" t="s">
        <v>1929</v>
      </c>
      <c r="L6131" s="9">
        <f>Таблица4[[#This Row],[Поступления]]/Таблица4[[#This Row],[Начисления]]</f>
        <v>0.89350274949320052</v>
      </c>
    </row>
    <row r="6132" spans="1:12" ht="15">
      <c r="A6132" s="47">
        <v>107662</v>
      </c>
      <c r="B6132" s="34" t="s">
        <v>1173</v>
      </c>
      <c r="C6132" s="34" t="s">
        <v>1174</v>
      </c>
      <c r="D6132" s="34" t="s">
        <v>1222</v>
      </c>
      <c r="E6132" s="34" t="s">
        <v>22</v>
      </c>
      <c r="F6132" s="31">
        <v>1019463.38</v>
      </c>
      <c r="G6132" s="31">
        <v>984965.94</v>
      </c>
      <c r="H6132" s="31">
        <v>34497.440000000061</v>
      </c>
      <c r="I6132" s="31"/>
      <c r="J6132" s="36" t="s">
        <v>1938</v>
      </c>
      <c r="K6132" s="30" t="s">
        <v>1929</v>
      </c>
      <c r="L6132" s="9">
        <f>Таблица4[[#This Row],[Поступления]]/Таблица4[[#This Row],[Начисления]]</f>
        <v>0.96616117785417654</v>
      </c>
    </row>
    <row r="6133" spans="1:12" ht="15">
      <c r="A6133" s="47">
        <v>107664</v>
      </c>
      <c r="B6133" s="34" t="s">
        <v>1173</v>
      </c>
      <c r="C6133" s="34" t="s">
        <v>1174</v>
      </c>
      <c r="D6133" s="34" t="s">
        <v>1222</v>
      </c>
      <c r="E6133" s="34" t="s">
        <v>28</v>
      </c>
      <c r="F6133" s="31">
        <v>232653.62</v>
      </c>
      <c r="G6133" s="31">
        <v>207415.73</v>
      </c>
      <c r="H6133" s="31">
        <v>25237.889999999985</v>
      </c>
      <c r="I6133" s="31"/>
      <c r="J6133" s="36" t="s">
        <v>1938</v>
      </c>
      <c r="K6133" s="30" t="s">
        <v>1929</v>
      </c>
      <c r="L6133" s="9">
        <f>Таблица4[[#This Row],[Поступления]]/Таблица4[[#This Row],[Начисления]]</f>
        <v>0.8915216105384477</v>
      </c>
    </row>
    <row r="6134" spans="1:12" ht="15">
      <c r="A6134" s="47">
        <v>107665</v>
      </c>
      <c r="B6134" s="34" t="s">
        <v>1173</v>
      </c>
      <c r="C6134" s="34" t="s">
        <v>1174</v>
      </c>
      <c r="D6134" s="34" t="s">
        <v>1222</v>
      </c>
      <c r="E6134" s="34" t="s">
        <v>16</v>
      </c>
      <c r="F6134" s="31">
        <v>229336.95999999999</v>
      </c>
      <c r="G6134" s="31">
        <v>228399.99</v>
      </c>
      <c r="H6134" s="31">
        <v>936.97000000000116</v>
      </c>
      <c r="I6134" s="31"/>
      <c r="J6134" s="36" t="s">
        <v>1938</v>
      </c>
      <c r="K6134" s="30" t="s">
        <v>1929</v>
      </c>
      <c r="L6134" s="9">
        <f>Таблица4[[#This Row],[Поступления]]/Таблица4[[#This Row],[Начисления]]</f>
        <v>0.99591443960886195</v>
      </c>
    </row>
    <row r="6135" spans="1:12" ht="15">
      <c r="A6135" s="47">
        <v>107666</v>
      </c>
      <c r="B6135" s="34" t="s">
        <v>1173</v>
      </c>
      <c r="C6135" s="34" t="s">
        <v>1174</v>
      </c>
      <c r="D6135" s="34" t="s">
        <v>1222</v>
      </c>
      <c r="E6135" s="34" t="s">
        <v>13</v>
      </c>
      <c r="F6135" s="31">
        <v>3622113.07</v>
      </c>
      <c r="G6135" s="31">
        <v>3517621.41</v>
      </c>
      <c r="H6135" s="31">
        <v>104491.65999999968</v>
      </c>
      <c r="I6135" s="31"/>
      <c r="J6135" s="36" t="s">
        <v>1938</v>
      </c>
      <c r="K6135" s="30" t="s">
        <v>1930</v>
      </c>
      <c r="L6135" s="9">
        <f>Таблица4[[#This Row],[Поступления]]/Таблица4[[#This Row],[Начисления]]</f>
        <v>0.97115173988756798</v>
      </c>
    </row>
    <row r="6136" spans="1:12" ht="15">
      <c r="A6136" s="47">
        <v>107668</v>
      </c>
      <c r="B6136" s="34" t="s">
        <v>1173</v>
      </c>
      <c r="C6136" s="34" t="s">
        <v>1174</v>
      </c>
      <c r="D6136" s="34" t="s">
        <v>1247</v>
      </c>
      <c r="E6136" s="34" t="s">
        <v>134</v>
      </c>
      <c r="F6136" s="31">
        <v>1797910.37</v>
      </c>
      <c r="G6136" s="31">
        <v>1609043.41</v>
      </c>
      <c r="H6136" s="31">
        <v>188866.9600000002</v>
      </c>
      <c r="I6136" s="31"/>
      <c r="J6136" s="36" t="s">
        <v>1938</v>
      </c>
      <c r="K6136" s="30" t="s">
        <v>1929</v>
      </c>
      <c r="L6136" s="9">
        <f>Таблица4[[#This Row],[Поступления]]/Таблица4[[#This Row],[Начисления]]</f>
        <v>0.89495196025817447</v>
      </c>
    </row>
    <row r="6137" spans="1:12" ht="15">
      <c r="A6137" s="47">
        <v>107670</v>
      </c>
      <c r="B6137" s="34" t="s">
        <v>1173</v>
      </c>
      <c r="C6137" s="34" t="s">
        <v>1174</v>
      </c>
      <c r="D6137" s="34" t="s">
        <v>1249</v>
      </c>
      <c r="E6137" s="34" t="s">
        <v>312</v>
      </c>
      <c r="F6137" s="31">
        <v>2051065.56</v>
      </c>
      <c r="G6137" s="31">
        <v>1502833.71</v>
      </c>
      <c r="H6137" s="31">
        <v>548231.85000000009</v>
      </c>
      <c r="I6137" s="31"/>
      <c r="J6137" s="36" t="s">
        <v>1932</v>
      </c>
      <c r="K6137" s="30" t="s">
        <v>1930</v>
      </c>
      <c r="L6137" s="9">
        <f>Таблица4[[#This Row],[Поступления]]/Таблица4[[#This Row],[Начисления]]</f>
        <v>0.73270876334152868</v>
      </c>
    </row>
    <row r="6138" spans="1:12" ht="15">
      <c r="A6138" s="47">
        <v>107671</v>
      </c>
      <c r="B6138" s="34" t="s">
        <v>1173</v>
      </c>
      <c r="C6138" s="34" t="s">
        <v>1174</v>
      </c>
      <c r="D6138" s="34" t="s">
        <v>1249</v>
      </c>
      <c r="E6138" s="34" t="s">
        <v>313</v>
      </c>
      <c r="F6138" s="31">
        <v>1196866.1599999999</v>
      </c>
      <c r="G6138" s="31">
        <v>1083048.83</v>
      </c>
      <c r="H6138" s="31">
        <v>113817.32999999984</v>
      </c>
      <c r="I6138" s="31"/>
      <c r="J6138" s="36" t="s">
        <v>1932</v>
      </c>
      <c r="K6138" s="30" t="s">
        <v>1929</v>
      </c>
      <c r="L6138" s="9">
        <f>Таблица4[[#This Row],[Поступления]]/Таблица4[[#This Row],[Начисления]]</f>
        <v>0.90490387830833163</v>
      </c>
    </row>
    <row r="6139" spans="1:12" ht="15">
      <c r="A6139" s="47">
        <v>107672</v>
      </c>
      <c r="B6139" s="34" t="s">
        <v>1173</v>
      </c>
      <c r="C6139" s="34" t="s">
        <v>1174</v>
      </c>
      <c r="D6139" s="34" t="s">
        <v>1249</v>
      </c>
      <c r="E6139" s="34" t="s">
        <v>429</v>
      </c>
      <c r="F6139" s="31">
        <v>2069947.82</v>
      </c>
      <c r="G6139" s="31">
        <v>2024529.65</v>
      </c>
      <c r="H6139" s="31">
        <v>45418.170000000158</v>
      </c>
      <c r="I6139" s="31"/>
      <c r="J6139" s="36" t="s">
        <v>1932</v>
      </c>
      <c r="K6139" s="30" t="s">
        <v>1929</v>
      </c>
      <c r="L6139" s="9">
        <f>Таблица4[[#This Row],[Поступления]]/Таблица4[[#This Row],[Начисления]]</f>
        <v>0.97805830197207577</v>
      </c>
    </row>
    <row r="6140" spans="1:12" ht="15">
      <c r="A6140" s="47">
        <v>107673</v>
      </c>
      <c r="B6140" s="34" t="s">
        <v>1173</v>
      </c>
      <c r="C6140" s="34" t="s">
        <v>1174</v>
      </c>
      <c r="D6140" s="34" t="s">
        <v>1249</v>
      </c>
      <c r="E6140" s="34" t="s">
        <v>304</v>
      </c>
      <c r="F6140" s="31">
        <v>702114.16</v>
      </c>
      <c r="G6140" s="31">
        <v>687047.59</v>
      </c>
      <c r="H6140" s="31">
        <v>15066.570000000065</v>
      </c>
      <c r="I6140" s="31"/>
      <c r="J6140" s="36" t="s">
        <v>1932</v>
      </c>
      <c r="K6140" s="30" t="s">
        <v>1929</v>
      </c>
      <c r="L6140" s="9">
        <f>Таблица4[[#This Row],[Поступления]]/Таблица4[[#This Row],[Начисления]]</f>
        <v>0.97854113923581876</v>
      </c>
    </row>
    <row r="6141" spans="1:12" ht="15">
      <c r="A6141" s="47">
        <v>107674</v>
      </c>
      <c r="B6141" s="34" t="s">
        <v>1173</v>
      </c>
      <c r="C6141" s="34" t="s">
        <v>1174</v>
      </c>
      <c r="D6141" s="34" t="s">
        <v>1249</v>
      </c>
      <c r="E6141" s="34" t="s">
        <v>231</v>
      </c>
      <c r="F6141" s="31">
        <v>2088410.02</v>
      </c>
      <c r="G6141" s="31">
        <v>1950714.1</v>
      </c>
      <c r="H6141" s="31">
        <v>137695.91999999993</v>
      </c>
      <c r="I6141" s="31"/>
      <c r="J6141" s="36" t="s">
        <v>1932</v>
      </c>
      <c r="K6141" s="30" t="s">
        <v>1929</v>
      </c>
      <c r="L6141" s="9">
        <f>Таблица4[[#This Row],[Поступления]]/Таблица4[[#This Row],[Начисления]]</f>
        <v>0.93406662547999075</v>
      </c>
    </row>
    <row r="6142" spans="1:12" ht="15">
      <c r="A6142" s="47">
        <v>107675</v>
      </c>
      <c r="B6142" s="34" t="s">
        <v>1173</v>
      </c>
      <c r="C6142" s="34" t="s">
        <v>1174</v>
      </c>
      <c r="D6142" s="34" t="s">
        <v>1249</v>
      </c>
      <c r="E6142" s="34" t="s">
        <v>541</v>
      </c>
      <c r="F6142" s="31">
        <v>712357.56</v>
      </c>
      <c r="G6142" s="31">
        <v>629678.89</v>
      </c>
      <c r="H6142" s="31">
        <v>82678.670000000042</v>
      </c>
      <c r="I6142" s="31"/>
      <c r="J6142" s="36" t="s">
        <v>1932</v>
      </c>
      <c r="K6142" s="30" t="s">
        <v>1929</v>
      </c>
      <c r="L6142" s="9">
        <f>Таблица4[[#This Row],[Поступления]]/Таблица4[[#This Row],[Начисления]]</f>
        <v>0.88393655848897001</v>
      </c>
    </row>
    <row r="6143" spans="1:12" ht="15">
      <c r="A6143" s="47">
        <v>107676</v>
      </c>
      <c r="B6143" s="34" t="s">
        <v>1173</v>
      </c>
      <c r="C6143" s="34" t="s">
        <v>1174</v>
      </c>
      <c r="D6143" s="34" t="s">
        <v>1249</v>
      </c>
      <c r="E6143" s="34" t="s">
        <v>86</v>
      </c>
      <c r="F6143" s="31">
        <v>2038133.03</v>
      </c>
      <c r="G6143" s="31">
        <v>1875519.24</v>
      </c>
      <c r="H6143" s="31">
        <v>162613.79000000004</v>
      </c>
      <c r="I6143" s="31"/>
      <c r="J6143" s="36" t="s">
        <v>1932</v>
      </c>
      <c r="K6143" s="30" t="s">
        <v>1929</v>
      </c>
      <c r="L6143" s="9">
        <f>Таблица4[[#This Row],[Поступления]]/Таблица4[[#This Row],[Начисления]]</f>
        <v>0.92021433949284459</v>
      </c>
    </row>
    <row r="6144" spans="1:12" ht="15">
      <c r="A6144" s="47">
        <v>107677</v>
      </c>
      <c r="B6144" s="34" t="s">
        <v>1173</v>
      </c>
      <c r="C6144" s="34" t="s">
        <v>1174</v>
      </c>
      <c r="D6144" s="34" t="s">
        <v>1249</v>
      </c>
      <c r="E6144" s="34" t="s">
        <v>87</v>
      </c>
      <c r="F6144" s="31">
        <v>3483758.67</v>
      </c>
      <c r="G6144" s="31">
        <v>3214940.66</v>
      </c>
      <c r="H6144" s="31">
        <v>268818.00999999978</v>
      </c>
      <c r="I6144" s="31"/>
      <c r="J6144" s="36" t="s">
        <v>1932</v>
      </c>
      <c r="K6144" s="30" t="s">
        <v>1930</v>
      </c>
      <c r="L6144" s="9">
        <f>Таблица4[[#This Row],[Поступления]]/Таблица4[[#This Row],[Начисления]]</f>
        <v>0.9228367876584288</v>
      </c>
    </row>
    <row r="6145" spans="1:12" ht="15">
      <c r="A6145" s="47">
        <v>107678</v>
      </c>
      <c r="B6145" s="34" t="s">
        <v>1173</v>
      </c>
      <c r="C6145" s="34" t="s">
        <v>1174</v>
      </c>
      <c r="D6145" s="34" t="s">
        <v>1249</v>
      </c>
      <c r="E6145" s="34" t="s">
        <v>235</v>
      </c>
      <c r="F6145" s="31">
        <v>1290642.6000000001</v>
      </c>
      <c r="G6145" s="31">
        <v>1123129.3400000001</v>
      </c>
      <c r="H6145" s="31">
        <v>167513.26</v>
      </c>
      <c r="I6145" s="31"/>
      <c r="J6145" s="36" t="s">
        <v>1932</v>
      </c>
      <c r="K6145" s="30" t="s">
        <v>1930</v>
      </c>
      <c r="L6145" s="9">
        <f>Таблица4[[#This Row],[Поступления]]/Таблица4[[#This Row],[Начисления]]</f>
        <v>0.87020941351230774</v>
      </c>
    </row>
    <row r="6146" spans="1:12" ht="15">
      <c r="A6146" s="47">
        <v>107679</v>
      </c>
      <c r="B6146" s="34" t="s">
        <v>1173</v>
      </c>
      <c r="C6146" s="34" t="s">
        <v>1174</v>
      </c>
      <c r="D6146" s="34" t="s">
        <v>1249</v>
      </c>
      <c r="E6146" s="34" t="s">
        <v>236</v>
      </c>
      <c r="F6146" s="31">
        <v>2601544.8199999998</v>
      </c>
      <c r="G6146" s="31">
        <v>2395849.79</v>
      </c>
      <c r="H6146" s="31">
        <v>205695.0299999998</v>
      </c>
      <c r="I6146" s="31"/>
      <c r="J6146" s="36" t="s">
        <v>1932</v>
      </c>
      <c r="K6146" s="30" t="s">
        <v>1929</v>
      </c>
      <c r="L6146" s="9">
        <f>Таблица4[[#This Row],[Поступления]]/Таблица4[[#This Row],[Начисления]]</f>
        <v>0.92093350519327211</v>
      </c>
    </row>
    <row r="6147" spans="1:12" ht="15">
      <c r="A6147" s="47">
        <v>107680</v>
      </c>
      <c r="B6147" s="34" t="s">
        <v>1173</v>
      </c>
      <c r="C6147" s="34" t="s">
        <v>1174</v>
      </c>
      <c r="D6147" s="34" t="s">
        <v>1249</v>
      </c>
      <c r="E6147" s="34" t="s">
        <v>446</v>
      </c>
      <c r="F6147" s="31">
        <v>1504207.05</v>
      </c>
      <c r="G6147" s="31">
        <v>1464389.85</v>
      </c>
      <c r="H6147" s="31">
        <v>39817.199999999953</v>
      </c>
      <c r="I6147" s="31"/>
      <c r="J6147" s="36" t="s">
        <v>1932</v>
      </c>
      <c r="K6147" s="30" t="s">
        <v>1929</v>
      </c>
      <c r="L6147" s="9">
        <f>Таблица4[[#This Row],[Поступления]]/Таблица4[[#This Row],[Начисления]]</f>
        <v>0.9735294419740953</v>
      </c>
    </row>
    <row r="6148" spans="1:12" ht="15">
      <c r="A6148" s="47">
        <v>107683</v>
      </c>
      <c r="B6148" s="34" t="s">
        <v>1173</v>
      </c>
      <c r="C6148" s="34" t="s">
        <v>1174</v>
      </c>
      <c r="D6148" s="34" t="s">
        <v>1249</v>
      </c>
      <c r="E6148" s="34" t="s">
        <v>451</v>
      </c>
      <c r="F6148" s="31">
        <v>4369535.9400000004</v>
      </c>
      <c r="G6148" s="31">
        <v>4176947.1</v>
      </c>
      <c r="H6148" s="31">
        <v>192588.84000000032</v>
      </c>
      <c r="I6148" s="31"/>
      <c r="J6148" s="36" t="s">
        <v>1932</v>
      </c>
      <c r="K6148" s="30" t="s">
        <v>1929</v>
      </c>
      <c r="L6148" s="9">
        <f>Таблица4[[#This Row],[Поступления]]/Таблица4[[#This Row],[Начисления]]</f>
        <v>0.95592464677152866</v>
      </c>
    </row>
    <row r="6149" spans="1:12" ht="15">
      <c r="A6149" s="47">
        <v>107686</v>
      </c>
      <c r="B6149" s="34" t="s">
        <v>1173</v>
      </c>
      <c r="C6149" s="34" t="s">
        <v>1174</v>
      </c>
      <c r="D6149" s="34" t="s">
        <v>1249</v>
      </c>
      <c r="E6149" s="34" t="s">
        <v>463</v>
      </c>
      <c r="F6149" s="31">
        <v>645862.64</v>
      </c>
      <c r="G6149" s="31">
        <v>559695.49</v>
      </c>
      <c r="H6149" s="31">
        <v>86167.150000000023</v>
      </c>
      <c r="I6149" s="31"/>
      <c r="J6149" s="36" t="s">
        <v>1932</v>
      </c>
      <c r="K6149" s="30" t="s">
        <v>1929</v>
      </c>
      <c r="L6149" s="9">
        <f>Таблица4[[#This Row],[Поступления]]/Таблица4[[#This Row],[Начисления]]</f>
        <v>0.86658595084552337</v>
      </c>
    </row>
    <row r="6150" spans="1:12" ht="15">
      <c r="A6150" s="47">
        <v>107687</v>
      </c>
      <c r="B6150" s="34" t="s">
        <v>1173</v>
      </c>
      <c r="C6150" s="34" t="s">
        <v>1174</v>
      </c>
      <c r="D6150" s="34" t="s">
        <v>1249</v>
      </c>
      <c r="E6150" s="34" t="s">
        <v>288</v>
      </c>
      <c r="F6150" s="31">
        <v>690973.07</v>
      </c>
      <c r="G6150" s="31">
        <v>683558.43</v>
      </c>
      <c r="H6150" s="31">
        <v>7414.6399999998976</v>
      </c>
      <c r="I6150" s="31"/>
      <c r="J6150" s="36" t="s">
        <v>1932</v>
      </c>
      <c r="K6150" s="30" t="s">
        <v>1929</v>
      </c>
      <c r="L6150" s="9">
        <f>Таблица4[[#This Row],[Поступления]]/Таблица4[[#This Row],[Начисления]]</f>
        <v>0.98926927788951324</v>
      </c>
    </row>
    <row r="6151" spans="1:12" ht="15">
      <c r="A6151" s="47">
        <v>107688</v>
      </c>
      <c r="B6151" s="34" t="s">
        <v>1173</v>
      </c>
      <c r="C6151" s="34" t="s">
        <v>1174</v>
      </c>
      <c r="D6151" s="34" t="s">
        <v>1249</v>
      </c>
      <c r="E6151" s="34" t="s">
        <v>546</v>
      </c>
      <c r="F6151" s="31">
        <v>1573786.19</v>
      </c>
      <c r="G6151" s="31">
        <v>1481808.36</v>
      </c>
      <c r="H6151" s="31">
        <v>91977.829999999842</v>
      </c>
      <c r="I6151" s="31"/>
      <c r="J6151" s="36" t="s">
        <v>1932</v>
      </c>
      <c r="K6151" s="30" t="s">
        <v>1929</v>
      </c>
      <c r="L6151" s="9">
        <f>Таблица4[[#This Row],[Поступления]]/Таблица4[[#This Row],[Начисления]]</f>
        <v>0.94155633682361906</v>
      </c>
    </row>
    <row r="6152" spans="1:12" ht="15">
      <c r="A6152" s="47">
        <v>107689</v>
      </c>
      <c r="B6152" s="34" t="s">
        <v>1173</v>
      </c>
      <c r="C6152" s="34" t="s">
        <v>1174</v>
      </c>
      <c r="D6152" s="34" t="s">
        <v>1249</v>
      </c>
      <c r="E6152" s="34" t="s">
        <v>468</v>
      </c>
      <c r="F6152" s="31">
        <v>1440622.64</v>
      </c>
      <c r="G6152" s="31">
        <v>1353315.92</v>
      </c>
      <c r="H6152" s="31">
        <v>87306.719999999972</v>
      </c>
      <c r="I6152" s="31"/>
      <c r="J6152" s="36" t="s">
        <v>1932</v>
      </c>
      <c r="K6152" s="30" t="s">
        <v>1929</v>
      </c>
      <c r="L6152" s="9">
        <f>Таблица4[[#This Row],[Поступления]]/Таблица4[[#This Row],[Начисления]]</f>
        <v>0.93939653759710451</v>
      </c>
    </row>
    <row r="6153" spans="1:12" ht="15">
      <c r="A6153" s="47">
        <v>107690</v>
      </c>
      <c r="B6153" s="34" t="s">
        <v>1173</v>
      </c>
      <c r="C6153" s="34" t="s">
        <v>1174</v>
      </c>
      <c r="D6153" s="34" t="s">
        <v>1249</v>
      </c>
      <c r="E6153" s="34" t="s">
        <v>551</v>
      </c>
      <c r="F6153" s="31">
        <v>1495972.14</v>
      </c>
      <c r="G6153" s="31">
        <v>1448885.27</v>
      </c>
      <c r="H6153" s="31">
        <v>47086.869999999879</v>
      </c>
      <c r="I6153" s="31"/>
      <c r="J6153" s="36" t="s">
        <v>1932</v>
      </c>
      <c r="K6153" s="30" t="s">
        <v>1929</v>
      </c>
      <c r="L6153" s="9">
        <f>Таблица4[[#This Row],[Поступления]]/Таблица4[[#This Row],[Начисления]]</f>
        <v>0.96852423334568261</v>
      </c>
    </row>
    <row r="6154" spans="1:12" ht="15">
      <c r="A6154" s="47">
        <v>107691</v>
      </c>
      <c r="B6154" s="34" t="s">
        <v>1173</v>
      </c>
      <c r="C6154" s="34" t="s">
        <v>1174</v>
      </c>
      <c r="D6154" s="34" t="s">
        <v>1249</v>
      </c>
      <c r="E6154" s="34" t="s">
        <v>494</v>
      </c>
      <c r="F6154" s="31">
        <v>1501091.89</v>
      </c>
      <c r="G6154" s="31">
        <v>1400581.1200000001</v>
      </c>
      <c r="H6154" s="31">
        <v>100510.76999999979</v>
      </c>
      <c r="I6154" s="31"/>
      <c r="J6154" s="36" t="s">
        <v>1932</v>
      </c>
      <c r="K6154" s="30" t="s">
        <v>1929</v>
      </c>
      <c r="L6154" s="9">
        <f>Таблица4[[#This Row],[Поступления]]/Таблица4[[#This Row],[Начисления]]</f>
        <v>0.93304156083342782</v>
      </c>
    </row>
    <row r="6155" spans="1:12" ht="15">
      <c r="A6155" s="47">
        <v>107692</v>
      </c>
      <c r="B6155" s="34" t="s">
        <v>1173</v>
      </c>
      <c r="C6155" s="34" t="s">
        <v>1174</v>
      </c>
      <c r="D6155" s="34" t="s">
        <v>1249</v>
      </c>
      <c r="E6155" s="34" t="s">
        <v>554</v>
      </c>
      <c r="F6155" s="31">
        <v>931499.05</v>
      </c>
      <c r="G6155" s="31">
        <v>708147.39</v>
      </c>
      <c r="H6155" s="31">
        <v>223351.66000000003</v>
      </c>
      <c r="I6155" s="31"/>
      <c r="J6155" s="36" t="s">
        <v>1932</v>
      </c>
      <c r="K6155" s="30" t="s">
        <v>1929</v>
      </c>
      <c r="L6155" s="9">
        <f>Таблица4[[#This Row],[Поступления]]/Таблица4[[#This Row],[Начисления]]</f>
        <v>0.76022341622355916</v>
      </c>
    </row>
    <row r="6156" spans="1:12" ht="15">
      <c r="A6156" s="47">
        <v>107694</v>
      </c>
      <c r="B6156" s="34" t="s">
        <v>1173</v>
      </c>
      <c r="C6156" s="34" t="s">
        <v>1174</v>
      </c>
      <c r="D6156" s="34" t="s">
        <v>1249</v>
      </c>
      <c r="E6156" s="34" t="s">
        <v>557</v>
      </c>
      <c r="F6156" s="31">
        <v>217091.31</v>
      </c>
      <c r="G6156" s="31">
        <v>171671.32</v>
      </c>
      <c r="H6156" s="31">
        <v>45419.989999999991</v>
      </c>
      <c r="I6156" s="31"/>
      <c r="J6156" s="36" t="s">
        <v>1932</v>
      </c>
      <c r="K6156" s="30" t="s">
        <v>1929</v>
      </c>
      <c r="L6156" s="9">
        <f>Таблица4[[#This Row],[Поступления]]/Таблица4[[#This Row],[Начисления]]</f>
        <v>0.7907793269108746</v>
      </c>
    </row>
    <row r="6157" spans="1:12" ht="15">
      <c r="A6157" s="47">
        <v>107695</v>
      </c>
      <c r="B6157" s="34" t="s">
        <v>1173</v>
      </c>
      <c r="C6157" s="34" t="s">
        <v>1174</v>
      </c>
      <c r="D6157" s="34" t="s">
        <v>1249</v>
      </c>
      <c r="E6157" s="34" t="s">
        <v>316</v>
      </c>
      <c r="F6157" s="31">
        <v>385606.26</v>
      </c>
      <c r="G6157" s="31">
        <v>131990.81</v>
      </c>
      <c r="H6157" s="31">
        <v>253615.45</v>
      </c>
      <c r="I6157" s="31"/>
      <c r="J6157" s="36" t="s">
        <v>1932</v>
      </c>
      <c r="K6157" s="30" t="s">
        <v>1929</v>
      </c>
      <c r="L6157" s="9">
        <f>Таблица4[[#This Row],[Поступления]]/Таблица4[[#This Row],[Начисления]]</f>
        <v>0.34229426150913628</v>
      </c>
    </row>
    <row r="6158" spans="1:12" ht="15">
      <c r="A6158" s="47">
        <v>107696</v>
      </c>
      <c r="B6158" s="34" t="s">
        <v>1173</v>
      </c>
      <c r="C6158" s="34" t="s">
        <v>1174</v>
      </c>
      <c r="D6158" s="34" t="s">
        <v>1249</v>
      </c>
      <c r="E6158" s="34" t="s">
        <v>559</v>
      </c>
      <c r="F6158" s="31">
        <v>5048719.97</v>
      </c>
      <c r="G6158" s="31">
        <v>4882261.46</v>
      </c>
      <c r="H6158" s="31">
        <v>166458.50999999978</v>
      </c>
      <c r="I6158" s="31"/>
      <c r="J6158" s="36" t="s">
        <v>1932</v>
      </c>
      <c r="K6158" s="30" t="s">
        <v>1929</v>
      </c>
      <c r="L6158" s="9">
        <f>Таблица4[[#This Row],[Поступления]]/Таблица4[[#This Row],[Начисления]]</f>
        <v>0.96702956175246146</v>
      </c>
    </row>
    <row r="6159" spans="1:12" ht="15">
      <c r="A6159" s="47">
        <v>107697</v>
      </c>
      <c r="B6159" s="34" t="s">
        <v>1173</v>
      </c>
      <c r="C6159" s="34" t="s">
        <v>1174</v>
      </c>
      <c r="D6159" s="34" t="s">
        <v>1249</v>
      </c>
      <c r="E6159" s="34" t="s">
        <v>540</v>
      </c>
      <c r="F6159" s="31">
        <v>2425206.96</v>
      </c>
      <c r="G6159" s="31">
        <v>2335415.86</v>
      </c>
      <c r="H6159" s="31">
        <v>89791.100000000093</v>
      </c>
      <c r="I6159" s="31"/>
      <c r="J6159" s="36" t="s">
        <v>1932</v>
      </c>
      <c r="K6159" s="30" t="s">
        <v>1929</v>
      </c>
      <c r="L6159" s="9">
        <f>Таблица4[[#This Row],[Поступления]]/Таблица4[[#This Row],[Начисления]]</f>
        <v>0.96297590206486949</v>
      </c>
    </row>
    <row r="6160" spans="1:12" ht="15">
      <c r="A6160" s="47">
        <v>107699</v>
      </c>
      <c r="B6160" s="34" t="s">
        <v>1173</v>
      </c>
      <c r="C6160" s="34" t="s">
        <v>1174</v>
      </c>
      <c r="D6160" s="34" t="s">
        <v>1249</v>
      </c>
      <c r="E6160" s="34" t="s">
        <v>543</v>
      </c>
      <c r="F6160" s="31">
        <v>2124613.2400000002</v>
      </c>
      <c r="G6160" s="31">
        <v>1961846.77</v>
      </c>
      <c r="H6160" s="31">
        <v>162766.4700000002</v>
      </c>
      <c r="I6160" s="31"/>
      <c r="J6160" s="36" t="s">
        <v>1932</v>
      </c>
      <c r="K6160" s="30" t="s">
        <v>1929</v>
      </c>
      <c r="L6160" s="9">
        <f>Таблица4[[#This Row],[Поступления]]/Таблица4[[#This Row],[Начисления]]</f>
        <v>0.92339007075000612</v>
      </c>
    </row>
    <row r="6161" spans="1:12" ht="15">
      <c r="A6161" s="47">
        <v>107700</v>
      </c>
      <c r="B6161" s="34" t="s">
        <v>1173</v>
      </c>
      <c r="C6161" s="34" t="s">
        <v>1174</v>
      </c>
      <c r="D6161" s="34" t="s">
        <v>1249</v>
      </c>
      <c r="E6161" s="34" t="s">
        <v>544</v>
      </c>
      <c r="F6161" s="31">
        <v>1898832.44</v>
      </c>
      <c r="G6161" s="31">
        <v>1697011.81</v>
      </c>
      <c r="H6161" s="31">
        <v>201820.62999999989</v>
      </c>
      <c r="I6161" s="31"/>
      <c r="J6161" s="36" t="s">
        <v>1932</v>
      </c>
      <c r="K6161" s="30" t="s">
        <v>1929</v>
      </c>
      <c r="L6161" s="9">
        <f>Таблица4[[#This Row],[Поступления]]/Таблица4[[#This Row],[Начисления]]</f>
        <v>0.89371330205418231</v>
      </c>
    </row>
    <row r="6162" spans="1:12" ht="15">
      <c r="A6162" s="47">
        <v>107701</v>
      </c>
      <c r="B6162" s="34" t="s">
        <v>1173</v>
      </c>
      <c r="C6162" s="34" t="s">
        <v>1174</v>
      </c>
      <c r="D6162" s="34" t="s">
        <v>1249</v>
      </c>
      <c r="E6162" s="34" t="s">
        <v>547</v>
      </c>
      <c r="F6162" s="31">
        <v>1485609.75</v>
      </c>
      <c r="G6162" s="31">
        <v>1375331.1</v>
      </c>
      <c r="H6162" s="31">
        <v>110278.64999999991</v>
      </c>
      <c r="I6162" s="31"/>
      <c r="J6162" s="36" t="s">
        <v>1932</v>
      </c>
      <c r="K6162" s="30" t="s">
        <v>1929</v>
      </c>
      <c r="L6162" s="9">
        <f>Таблица4[[#This Row],[Поступления]]/Таблица4[[#This Row],[Начисления]]</f>
        <v>0.92576876262423569</v>
      </c>
    </row>
    <row r="6163" spans="1:12" ht="15">
      <c r="A6163" s="47">
        <v>107702</v>
      </c>
      <c r="B6163" s="34" t="s">
        <v>1173</v>
      </c>
      <c r="C6163" s="34" t="s">
        <v>1174</v>
      </c>
      <c r="D6163" s="34" t="s">
        <v>1249</v>
      </c>
      <c r="E6163" s="34" t="s">
        <v>549</v>
      </c>
      <c r="F6163" s="31">
        <v>1633923.28</v>
      </c>
      <c r="G6163" s="31">
        <v>1474331.31</v>
      </c>
      <c r="H6163" s="31">
        <v>159591.96999999997</v>
      </c>
      <c r="I6163" s="31"/>
      <c r="J6163" s="36" t="s">
        <v>1932</v>
      </c>
      <c r="K6163" s="30" t="s">
        <v>1930</v>
      </c>
      <c r="L6163" s="9">
        <f>Таблица4[[#This Row],[Поступления]]/Таблица4[[#This Row],[Начисления]]</f>
        <v>0.90232590969632309</v>
      </c>
    </row>
    <row r="6164" spans="1:12" ht="15">
      <c r="A6164" s="47">
        <v>107703</v>
      </c>
      <c r="B6164" s="34" t="s">
        <v>1173</v>
      </c>
      <c r="C6164" s="34" t="s">
        <v>1174</v>
      </c>
      <c r="D6164" s="34" t="s">
        <v>1249</v>
      </c>
      <c r="E6164" s="34" t="s">
        <v>550</v>
      </c>
      <c r="F6164" s="31">
        <v>1558585.47</v>
      </c>
      <c r="G6164" s="31">
        <v>1407471.09</v>
      </c>
      <c r="H6164" s="31">
        <v>151114.37999999989</v>
      </c>
      <c r="I6164" s="31"/>
      <c r="J6164" s="36" t="s">
        <v>1932</v>
      </c>
      <c r="K6164" s="30" t="s">
        <v>1929</v>
      </c>
      <c r="L6164" s="9">
        <f>Таблица4[[#This Row],[Поступления]]/Таблица4[[#This Row],[Начисления]]</f>
        <v>0.90304389274205166</v>
      </c>
    </row>
    <row r="6165" spans="1:12" ht="15">
      <c r="A6165" s="47">
        <v>107704</v>
      </c>
      <c r="B6165" s="34" t="s">
        <v>1173</v>
      </c>
      <c r="C6165" s="34" t="s">
        <v>1174</v>
      </c>
      <c r="D6165" s="34" t="s">
        <v>1249</v>
      </c>
      <c r="E6165" s="34" t="s">
        <v>552</v>
      </c>
      <c r="F6165" s="31">
        <v>754042.48</v>
      </c>
      <c r="G6165" s="31">
        <v>708013.05</v>
      </c>
      <c r="H6165" s="31">
        <v>46029.429999999935</v>
      </c>
      <c r="I6165" s="31"/>
      <c r="J6165" s="36" t="s">
        <v>1932</v>
      </c>
      <c r="K6165" s="30" t="s">
        <v>1929</v>
      </c>
      <c r="L6165" s="9">
        <f>Таблица4[[#This Row],[Поступления]]/Таблица4[[#This Row],[Начисления]]</f>
        <v>0.93895644977455395</v>
      </c>
    </row>
    <row r="6166" spans="1:12" ht="15">
      <c r="A6166" s="47">
        <v>107705</v>
      </c>
      <c r="B6166" s="34" t="s">
        <v>1173</v>
      </c>
      <c r="C6166" s="34" t="s">
        <v>1174</v>
      </c>
      <c r="D6166" s="34" t="s">
        <v>1249</v>
      </c>
      <c r="E6166" s="34" t="s">
        <v>553</v>
      </c>
      <c r="F6166" s="31">
        <v>1492877.63</v>
      </c>
      <c r="G6166" s="31">
        <v>1449431.11</v>
      </c>
      <c r="H6166" s="31">
        <v>43446.519999999786</v>
      </c>
      <c r="I6166" s="31"/>
      <c r="J6166" s="36" t="s">
        <v>1932</v>
      </c>
      <c r="K6166" s="30" t="s">
        <v>1929</v>
      </c>
      <c r="L6166" s="9">
        <f>Таблица4[[#This Row],[Поступления]]/Таблица4[[#This Row],[Начисления]]</f>
        <v>0.97089746732958959</v>
      </c>
    </row>
    <row r="6167" spans="1:12" ht="15">
      <c r="A6167" s="47">
        <v>107706</v>
      </c>
      <c r="B6167" s="34" t="s">
        <v>1173</v>
      </c>
      <c r="C6167" s="34" t="s">
        <v>1174</v>
      </c>
      <c r="D6167" s="34" t="s">
        <v>1249</v>
      </c>
      <c r="E6167" s="34" t="s">
        <v>555</v>
      </c>
      <c r="F6167" s="31">
        <v>1558019.56</v>
      </c>
      <c r="G6167" s="31">
        <v>1494744.53</v>
      </c>
      <c r="H6167" s="31">
        <v>63275.030000000028</v>
      </c>
      <c r="I6167" s="31"/>
      <c r="J6167" s="36" t="s">
        <v>1932</v>
      </c>
      <c r="K6167" s="30" t="s">
        <v>1929</v>
      </c>
      <c r="L6167" s="9">
        <f>Таблица4[[#This Row],[Поступления]]/Таблица4[[#This Row],[Начисления]]</f>
        <v>0.95938752527599847</v>
      </c>
    </row>
    <row r="6168" spans="1:12" ht="15">
      <c r="A6168" s="47">
        <v>107707</v>
      </c>
      <c r="B6168" s="34" t="s">
        <v>1173</v>
      </c>
      <c r="C6168" s="34" t="s">
        <v>1174</v>
      </c>
      <c r="D6168" s="34" t="s">
        <v>1249</v>
      </c>
      <c r="E6168" s="34" t="s">
        <v>556</v>
      </c>
      <c r="F6168" s="31">
        <v>1516906.46</v>
      </c>
      <c r="G6168" s="31">
        <v>1444573.93</v>
      </c>
      <c r="H6168" s="31">
        <v>72332.530000000028</v>
      </c>
      <c r="I6168" s="31"/>
      <c r="J6168" s="36" t="s">
        <v>1932</v>
      </c>
      <c r="K6168" s="30" t="s">
        <v>1930</v>
      </c>
      <c r="L6168" s="9">
        <f>Таблица4[[#This Row],[Поступления]]/Таблица4[[#This Row],[Начисления]]</f>
        <v>0.9523157611181905</v>
      </c>
    </row>
    <row r="6169" spans="1:12" ht="15">
      <c r="A6169" s="47">
        <v>107708</v>
      </c>
      <c r="B6169" s="34" t="s">
        <v>1173</v>
      </c>
      <c r="C6169" s="34" t="s">
        <v>1174</v>
      </c>
      <c r="D6169" s="34" t="s">
        <v>1249</v>
      </c>
      <c r="E6169" s="34" t="s">
        <v>558</v>
      </c>
      <c r="F6169" s="31">
        <v>1269601.03</v>
      </c>
      <c r="G6169" s="31">
        <v>1190896.69</v>
      </c>
      <c r="H6169" s="31">
        <v>78704.340000000084</v>
      </c>
      <c r="I6169" s="31"/>
      <c r="J6169" s="36" t="s">
        <v>1932</v>
      </c>
      <c r="K6169" s="30" t="s">
        <v>1929</v>
      </c>
      <c r="L6169" s="9">
        <f>Таблица4[[#This Row],[Поступления]]/Таблица4[[#This Row],[Начисления]]</f>
        <v>0.93800860416756271</v>
      </c>
    </row>
    <row r="6170" spans="1:12" ht="15">
      <c r="A6170" s="47">
        <v>107709</v>
      </c>
      <c r="B6170" s="34" t="s">
        <v>1173</v>
      </c>
      <c r="C6170" s="34" t="s">
        <v>1174</v>
      </c>
      <c r="D6170" s="34" t="s">
        <v>1264</v>
      </c>
      <c r="E6170" s="34" t="s">
        <v>21</v>
      </c>
      <c r="F6170" s="31">
        <v>513770.03</v>
      </c>
      <c r="G6170" s="31">
        <v>511098.7</v>
      </c>
      <c r="H6170" s="31">
        <v>2671.3300000000163</v>
      </c>
      <c r="I6170" s="31"/>
      <c r="J6170" s="36" t="s">
        <v>1932</v>
      </c>
      <c r="K6170" s="30" t="s">
        <v>1929</v>
      </c>
      <c r="L6170" s="9">
        <f>Таблица4[[#This Row],[Поступления]]/Таблица4[[#This Row],[Начисления]]</f>
        <v>0.99480053361617837</v>
      </c>
    </row>
    <row r="6171" spans="1:12" ht="15">
      <c r="A6171" s="47">
        <v>107710</v>
      </c>
      <c r="B6171" s="34" t="s">
        <v>1173</v>
      </c>
      <c r="C6171" s="34" t="s">
        <v>1174</v>
      </c>
      <c r="D6171" s="34" t="s">
        <v>1264</v>
      </c>
      <c r="E6171" s="34" t="s">
        <v>25</v>
      </c>
      <c r="F6171" s="31">
        <v>321837.69</v>
      </c>
      <c r="G6171" s="31">
        <v>317756</v>
      </c>
      <c r="H6171" s="31">
        <v>4081.6900000000023</v>
      </c>
      <c r="I6171" s="31"/>
      <c r="J6171" s="36" t="s">
        <v>1932</v>
      </c>
      <c r="K6171" s="30" t="s">
        <v>1929</v>
      </c>
      <c r="L6171" s="9">
        <f>Таблица4[[#This Row],[Поступления]]/Таблица4[[#This Row],[Начисления]]</f>
        <v>0.98731755127872067</v>
      </c>
    </row>
    <row r="6172" spans="1:12" ht="15">
      <c r="A6172" s="47">
        <v>107712</v>
      </c>
      <c r="B6172" s="34" t="s">
        <v>1173</v>
      </c>
      <c r="C6172" s="34" t="s">
        <v>1174</v>
      </c>
      <c r="D6172" s="34" t="s">
        <v>1264</v>
      </c>
      <c r="E6172" s="34" t="s">
        <v>42</v>
      </c>
      <c r="F6172" s="31">
        <v>504658.96</v>
      </c>
      <c r="G6172" s="31">
        <v>480284.88</v>
      </c>
      <c r="H6172" s="31">
        <v>24374.080000000016</v>
      </c>
      <c r="I6172" s="31"/>
      <c r="J6172" s="36" t="s">
        <v>1932</v>
      </c>
      <c r="K6172" s="30" t="s">
        <v>1929</v>
      </c>
      <c r="L6172" s="9">
        <f>Таблица4[[#This Row],[Поступления]]/Таблица4[[#This Row],[Начисления]]</f>
        <v>0.95170187803660511</v>
      </c>
    </row>
    <row r="6173" spans="1:12" ht="15">
      <c r="A6173" s="47">
        <v>107713</v>
      </c>
      <c r="B6173" s="34" t="s">
        <v>1173</v>
      </c>
      <c r="C6173" s="34" t="s">
        <v>1174</v>
      </c>
      <c r="D6173" s="34" t="s">
        <v>1264</v>
      </c>
      <c r="E6173" s="34" t="s">
        <v>43</v>
      </c>
      <c r="F6173" s="31">
        <v>451554.82</v>
      </c>
      <c r="G6173" s="31">
        <v>395162.17</v>
      </c>
      <c r="H6173" s="31">
        <v>56392.650000000023</v>
      </c>
      <c r="I6173" s="31"/>
      <c r="J6173" s="36" t="s">
        <v>1932</v>
      </c>
      <c r="K6173" s="30" t="s">
        <v>1929</v>
      </c>
      <c r="L6173" s="9">
        <f>Таблица4[[#This Row],[Поступления]]/Таблица4[[#This Row],[Начисления]]</f>
        <v>0.87511449883316483</v>
      </c>
    </row>
    <row r="6174" spans="1:12" ht="15">
      <c r="A6174" s="47">
        <v>107714</v>
      </c>
      <c r="B6174" s="34" t="s">
        <v>1173</v>
      </c>
      <c r="C6174" s="34" t="s">
        <v>1174</v>
      </c>
      <c r="D6174" s="34" t="s">
        <v>1268</v>
      </c>
      <c r="E6174" s="34" t="s">
        <v>20</v>
      </c>
      <c r="F6174" s="31">
        <v>3486678.15</v>
      </c>
      <c r="G6174" s="31">
        <v>3181628.52</v>
      </c>
      <c r="H6174" s="31">
        <v>305049.62999999989</v>
      </c>
      <c r="I6174" s="31"/>
      <c r="J6174" s="36" t="s">
        <v>1932</v>
      </c>
      <c r="K6174" s="30" t="s">
        <v>1929</v>
      </c>
      <c r="L6174" s="9">
        <f>Таблица4[[#This Row],[Поступления]]/Таблица4[[#This Row],[Начисления]]</f>
        <v>0.91250995449637362</v>
      </c>
    </row>
    <row r="6175" spans="1:12" ht="15">
      <c r="A6175" s="47">
        <v>107715</v>
      </c>
      <c r="B6175" s="34" t="s">
        <v>1173</v>
      </c>
      <c r="C6175" s="34" t="s">
        <v>1174</v>
      </c>
      <c r="D6175" s="34" t="s">
        <v>1274</v>
      </c>
      <c r="E6175" s="34" t="s">
        <v>67</v>
      </c>
      <c r="F6175" s="31">
        <v>2463252.34</v>
      </c>
      <c r="G6175" s="31">
        <v>2275518.87</v>
      </c>
      <c r="H6175" s="31">
        <v>187733.46999999974</v>
      </c>
      <c r="I6175" s="31"/>
      <c r="J6175" s="36" t="s">
        <v>1938</v>
      </c>
      <c r="K6175" s="30" t="s">
        <v>1930</v>
      </c>
      <c r="L6175" s="9">
        <f>Таблица4[[#This Row],[Поступления]]/Таблица4[[#This Row],[Начисления]]</f>
        <v>0.92378634257178871</v>
      </c>
    </row>
    <row r="6176" spans="1:12" ht="15">
      <c r="A6176" s="47">
        <v>107716</v>
      </c>
      <c r="B6176" s="34" t="s">
        <v>1173</v>
      </c>
      <c r="C6176" s="34" t="s">
        <v>1174</v>
      </c>
      <c r="D6176" s="34" t="s">
        <v>1279</v>
      </c>
      <c r="E6176" s="34" t="s">
        <v>12</v>
      </c>
      <c r="F6176" s="31">
        <v>5494553.7000000002</v>
      </c>
      <c r="G6176" s="31">
        <v>5154445.8899999997</v>
      </c>
      <c r="H6176" s="31">
        <v>340107.81000000052</v>
      </c>
      <c r="I6176" s="31"/>
      <c r="J6176" s="36" t="s">
        <v>1932</v>
      </c>
      <c r="K6176" s="30" t="s">
        <v>1929</v>
      </c>
      <c r="L6176" s="9">
        <f>Таблица4[[#This Row],[Поступления]]/Таблица4[[#This Row],[Начисления]]</f>
        <v>0.93810092164537395</v>
      </c>
    </row>
    <row r="6177" spans="1:12" ht="15">
      <c r="A6177" s="47">
        <v>107717</v>
      </c>
      <c r="B6177" s="34" t="s">
        <v>1173</v>
      </c>
      <c r="C6177" s="34" t="s">
        <v>1174</v>
      </c>
      <c r="D6177" s="34" t="s">
        <v>1279</v>
      </c>
      <c r="E6177" s="34" t="s">
        <v>73</v>
      </c>
      <c r="F6177" s="31">
        <v>1222438.82</v>
      </c>
      <c r="G6177" s="31">
        <v>1149022.25</v>
      </c>
      <c r="H6177" s="31">
        <v>73416.570000000065</v>
      </c>
      <c r="I6177" s="31"/>
      <c r="J6177" s="36" t="s">
        <v>1932</v>
      </c>
      <c r="K6177" s="30" t="s">
        <v>1929</v>
      </c>
      <c r="L6177" s="9">
        <f>Таблица4[[#This Row],[Поступления]]/Таблица4[[#This Row],[Начисления]]</f>
        <v>0.93994254043732017</v>
      </c>
    </row>
    <row r="6178" spans="1:12" ht="15">
      <c r="A6178" s="47">
        <v>107718</v>
      </c>
      <c r="B6178" s="34" t="s">
        <v>1173</v>
      </c>
      <c r="C6178" s="34" t="s">
        <v>1174</v>
      </c>
      <c r="D6178" s="34" t="s">
        <v>1279</v>
      </c>
      <c r="E6178" s="34" t="s">
        <v>74</v>
      </c>
      <c r="F6178" s="31">
        <v>3023882.44</v>
      </c>
      <c r="G6178" s="31">
        <v>2736680.14</v>
      </c>
      <c r="H6178" s="31">
        <v>287202.29999999981</v>
      </c>
      <c r="I6178" s="31"/>
      <c r="J6178" s="36" t="s">
        <v>1932</v>
      </c>
      <c r="K6178" s="30" t="s">
        <v>1929</v>
      </c>
      <c r="L6178" s="9">
        <f>Таблица4[[#This Row],[Поступления]]/Таблица4[[#This Row],[Начисления]]</f>
        <v>0.90502200211196049</v>
      </c>
    </row>
    <row r="6179" spans="1:12" ht="15">
      <c r="A6179" s="47">
        <v>107719</v>
      </c>
      <c r="B6179" s="34" t="s">
        <v>1173</v>
      </c>
      <c r="C6179" s="34" t="s">
        <v>1174</v>
      </c>
      <c r="D6179" s="34" t="s">
        <v>1279</v>
      </c>
      <c r="E6179" s="34" t="s">
        <v>14</v>
      </c>
      <c r="F6179" s="31">
        <v>5272509.9800000004</v>
      </c>
      <c r="G6179" s="31">
        <v>4771641</v>
      </c>
      <c r="H6179" s="31">
        <v>500868.98000000045</v>
      </c>
      <c r="I6179" s="31"/>
      <c r="J6179" s="36" t="s">
        <v>1932</v>
      </c>
      <c r="K6179" s="30" t="s">
        <v>1930</v>
      </c>
      <c r="L6179" s="9">
        <f>Таблица4[[#This Row],[Поступления]]/Таблица4[[#This Row],[Начисления]]</f>
        <v>0.90500369237802747</v>
      </c>
    </row>
    <row r="6180" spans="1:12" ht="15">
      <c r="A6180" s="47">
        <v>107720</v>
      </c>
      <c r="B6180" s="34" t="s">
        <v>1173</v>
      </c>
      <c r="C6180" s="34" t="s">
        <v>1174</v>
      </c>
      <c r="D6180" s="34" t="s">
        <v>1279</v>
      </c>
      <c r="E6180" s="34" t="s">
        <v>17</v>
      </c>
      <c r="F6180" s="31">
        <v>2406419.31</v>
      </c>
      <c r="G6180" s="31">
        <v>2134941.64</v>
      </c>
      <c r="H6180" s="31">
        <v>271477.66999999993</v>
      </c>
      <c r="I6180" s="31"/>
      <c r="J6180" s="36" t="s">
        <v>1932</v>
      </c>
      <c r="K6180" s="30" t="s">
        <v>1930</v>
      </c>
      <c r="L6180" s="9">
        <f>Таблица4[[#This Row],[Поступления]]/Таблица4[[#This Row],[Начисления]]</f>
        <v>0.88718604905144316</v>
      </c>
    </row>
    <row r="6181" spans="1:12" ht="15">
      <c r="A6181" s="47">
        <v>107721</v>
      </c>
      <c r="B6181" s="34" t="s">
        <v>1173</v>
      </c>
      <c r="C6181" s="34" t="s">
        <v>1174</v>
      </c>
      <c r="D6181" s="34" t="s">
        <v>1279</v>
      </c>
      <c r="E6181" s="34" t="s">
        <v>75</v>
      </c>
      <c r="F6181" s="31">
        <v>5217627.97</v>
      </c>
      <c r="G6181" s="31">
        <v>4630525.5199999996</v>
      </c>
      <c r="H6181" s="31">
        <v>587102.45000000019</v>
      </c>
      <c r="I6181" s="31"/>
      <c r="J6181" s="36" t="s">
        <v>1932</v>
      </c>
      <c r="K6181" s="30" t="s">
        <v>1930</v>
      </c>
      <c r="L6181" s="9">
        <f>Таблица4[[#This Row],[Поступления]]/Таблица4[[#This Row],[Начисления]]</f>
        <v>0.88747713455698907</v>
      </c>
    </row>
    <row r="6182" spans="1:12" ht="15">
      <c r="A6182" s="47">
        <v>107722</v>
      </c>
      <c r="B6182" s="34" t="s">
        <v>1173</v>
      </c>
      <c r="C6182" s="34" t="s">
        <v>1174</v>
      </c>
      <c r="D6182" s="34" t="s">
        <v>1279</v>
      </c>
      <c r="E6182" s="34" t="s">
        <v>76</v>
      </c>
      <c r="F6182" s="31">
        <v>3469406.32</v>
      </c>
      <c r="G6182" s="31">
        <v>3348774.82</v>
      </c>
      <c r="H6182" s="31">
        <v>120631.5</v>
      </c>
      <c r="I6182" s="31"/>
      <c r="J6182" s="36" t="s">
        <v>1932</v>
      </c>
      <c r="K6182" s="30" t="s">
        <v>1930</v>
      </c>
      <c r="L6182" s="9">
        <f>Таблица4[[#This Row],[Поступления]]/Таблица4[[#This Row],[Начисления]]</f>
        <v>0.965229930174336</v>
      </c>
    </row>
    <row r="6183" spans="1:12" ht="15">
      <c r="A6183" s="47">
        <v>107723</v>
      </c>
      <c r="B6183" s="34" t="s">
        <v>1173</v>
      </c>
      <c r="C6183" s="34" t="s">
        <v>1174</v>
      </c>
      <c r="D6183" s="34" t="s">
        <v>1279</v>
      </c>
      <c r="E6183" s="34" t="s">
        <v>484</v>
      </c>
      <c r="F6183" s="31">
        <v>1742351.72</v>
      </c>
      <c r="G6183" s="31">
        <v>1677827.97</v>
      </c>
      <c r="H6183" s="31">
        <v>64523.75</v>
      </c>
      <c r="I6183" s="31"/>
      <c r="J6183" s="36" t="s">
        <v>1932</v>
      </c>
      <c r="K6183" s="30" t="s">
        <v>1930</v>
      </c>
      <c r="L6183" s="9">
        <f>Таблица4[[#This Row],[Поступления]]/Таблица4[[#This Row],[Начисления]]</f>
        <v>0.96296743690762965</v>
      </c>
    </row>
    <row r="6184" spans="1:12" ht="15">
      <c r="A6184" s="47">
        <v>107724</v>
      </c>
      <c r="B6184" s="34" t="s">
        <v>1173</v>
      </c>
      <c r="C6184" s="34" t="s">
        <v>1174</v>
      </c>
      <c r="D6184" s="34" t="s">
        <v>1279</v>
      </c>
      <c r="E6184" s="34" t="s">
        <v>205</v>
      </c>
      <c r="F6184" s="31">
        <v>2423550.14</v>
      </c>
      <c r="G6184" s="31">
        <v>2199379.56</v>
      </c>
      <c r="H6184" s="31">
        <v>224170.58000000007</v>
      </c>
      <c r="I6184" s="31"/>
      <c r="J6184" s="36" t="s">
        <v>1932</v>
      </c>
      <c r="K6184" s="30" t="s">
        <v>1930</v>
      </c>
      <c r="L6184" s="9">
        <f>Таблица4[[#This Row],[Поступления]]/Таблица4[[#This Row],[Начисления]]</f>
        <v>0.9075032216993868</v>
      </c>
    </row>
    <row r="6185" spans="1:12" ht="15">
      <c r="A6185" s="47">
        <v>107725</v>
      </c>
      <c r="B6185" s="34" t="s">
        <v>1173</v>
      </c>
      <c r="C6185" s="34" t="s">
        <v>1174</v>
      </c>
      <c r="D6185" s="34" t="s">
        <v>1279</v>
      </c>
      <c r="E6185" s="34" t="s">
        <v>490</v>
      </c>
      <c r="F6185" s="31">
        <v>1219187.83</v>
      </c>
      <c r="G6185" s="31">
        <v>1064208.74</v>
      </c>
      <c r="H6185" s="31">
        <v>154979.09000000008</v>
      </c>
      <c r="I6185" s="31"/>
      <c r="J6185" s="36" t="s">
        <v>1932</v>
      </c>
      <c r="K6185" s="30" t="s">
        <v>1930</v>
      </c>
      <c r="L6185" s="9">
        <f>Таблица4[[#This Row],[Поступления]]/Таблица4[[#This Row],[Начисления]]</f>
        <v>0.87288333578592225</v>
      </c>
    </row>
    <row r="6186" spans="1:12" ht="15">
      <c r="A6186" s="47">
        <v>107726</v>
      </c>
      <c r="B6186" s="34" t="s">
        <v>1173</v>
      </c>
      <c r="C6186" s="34" t="s">
        <v>1174</v>
      </c>
      <c r="D6186" s="34" t="s">
        <v>1279</v>
      </c>
      <c r="E6186" s="34" t="s">
        <v>534</v>
      </c>
      <c r="F6186" s="31">
        <v>1219256.0900000001</v>
      </c>
      <c r="G6186" s="31">
        <v>1148313.1599999999</v>
      </c>
      <c r="H6186" s="31">
        <v>70942.930000000168</v>
      </c>
      <c r="I6186" s="31"/>
      <c r="J6186" s="36" t="s">
        <v>1932</v>
      </c>
      <c r="K6186" s="30" t="s">
        <v>1929</v>
      </c>
      <c r="L6186" s="9">
        <f>Таблица4[[#This Row],[Поступления]]/Таблица4[[#This Row],[Начисления]]</f>
        <v>0.94181457810065139</v>
      </c>
    </row>
    <row r="6187" spans="1:12" ht="15">
      <c r="A6187" s="47">
        <v>107727</v>
      </c>
      <c r="B6187" s="34" t="s">
        <v>1173</v>
      </c>
      <c r="C6187" s="34" t="s">
        <v>1174</v>
      </c>
      <c r="D6187" s="34" t="s">
        <v>1279</v>
      </c>
      <c r="E6187" s="34" t="s">
        <v>375</v>
      </c>
      <c r="F6187" s="31">
        <v>2342624.79</v>
      </c>
      <c r="G6187" s="31">
        <v>2247553.12</v>
      </c>
      <c r="H6187" s="31">
        <v>95071.669999999925</v>
      </c>
      <c r="I6187" s="31"/>
      <c r="J6187" s="36" t="s">
        <v>1932</v>
      </c>
      <c r="K6187" s="30" t="s">
        <v>1930</v>
      </c>
      <c r="L6187" s="9">
        <f>Таблица4[[#This Row],[Поступления]]/Таблица4[[#This Row],[Начисления]]</f>
        <v>0.95941660380021854</v>
      </c>
    </row>
    <row r="6188" spans="1:12" ht="15">
      <c r="A6188" s="47">
        <v>107728</v>
      </c>
      <c r="B6188" s="34" t="s">
        <v>1173</v>
      </c>
      <c r="C6188" s="34" t="s">
        <v>1174</v>
      </c>
      <c r="D6188" s="34" t="s">
        <v>1279</v>
      </c>
      <c r="E6188" s="34" t="s">
        <v>485</v>
      </c>
      <c r="F6188" s="31">
        <v>1209274.95</v>
      </c>
      <c r="G6188" s="31">
        <v>1142813.05</v>
      </c>
      <c r="H6188" s="31">
        <v>66461.899999999907</v>
      </c>
      <c r="I6188" s="31"/>
      <c r="J6188" s="36" t="s">
        <v>1932</v>
      </c>
      <c r="K6188" s="30" t="s">
        <v>1929</v>
      </c>
      <c r="L6188" s="9">
        <f>Таблица4[[#This Row],[Поступления]]/Таблица4[[#This Row],[Начисления]]</f>
        <v>0.94503987699406167</v>
      </c>
    </row>
    <row r="6189" spans="1:12" ht="15">
      <c r="A6189" s="47">
        <v>107729</v>
      </c>
      <c r="B6189" s="34" t="s">
        <v>1173</v>
      </c>
      <c r="C6189" s="34" t="s">
        <v>1174</v>
      </c>
      <c r="D6189" s="34" t="s">
        <v>1279</v>
      </c>
      <c r="E6189" s="34" t="s">
        <v>206</v>
      </c>
      <c r="F6189" s="31">
        <v>1543468.99</v>
      </c>
      <c r="G6189" s="31">
        <v>1467127.3</v>
      </c>
      <c r="H6189" s="31">
        <v>76341.689999999944</v>
      </c>
      <c r="I6189" s="31"/>
      <c r="J6189" s="36" t="s">
        <v>1932</v>
      </c>
      <c r="K6189" s="30" t="s">
        <v>1929</v>
      </c>
      <c r="L6189" s="9">
        <f>Таблица4[[#This Row],[Поступления]]/Таблица4[[#This Row],[Начисления]]</f>
        <v>0.95053888967344924</v>
      </c>
    </row>
    <row r="6190" spans="1:12" ht="15">
      <c r="A6190" s="47">
        <v>107730</v>
      </c>
      <c r="B6190" s="34" t="s">
        <v>1173</v>
      </c>
      <c r="C6190" s="34" t="s">
        <v>1174</v>
      </c>
      <c r="D6190" s="34" t="s">
        <v>1279</v>
      </c>
      <c r="E6190" s="34" t="s">
        <v>598</v>
      </c>
      <c r="F6190" s="31">
        <v>1534750.31</v>
      </c>
      <c r="G6190" s="31">
        <v>1446380.08</v>
      </c>
      <c r="H6190" s="31">
        <v>88370.229999999981</v>
      </c>
      <c r="I6190" s="31"/>
      <c r="J6190" s="36" t="s">
        <v>1932</v>
      </c>
      <c r="K6190" s="30" t="s">
        <v>1929</v>
      </c>
      <c r="L6190" s="9">
        <f>Таблица4[[#This Row],[Поступления]]/Таблица4[[#This Row],[Начисления]]</f>
        <v>0.94242045144138142</v>
      </c>
    </row>
    <row r="6191" spans="1:12" ht="15">
      <c r="A6191" s="47">
        <v>107731</v>
      </c>
      <c r="B6191" s="34" t="s">
        <v>1173</v>
      </c>
      <c r="C6191" s="34" t="s">
        <v>1174</v>
      </c>
      <c r="D6191" s="34" t="s">
        <v>1279</v>
      </c>
      <c r="E6191" s="34" t="s">
        <v>599</v>
      </c>
      <c r="F6191" s="31">
        <v>1539754.21</v>
      </c>
      <c r="G6191" s="31">
        <v>1452629.81</v>
      </c>
      <c r="H6191" s="31">
        <v>87124.399999999907</v>
      </c>
      <c r="I6191" s="31"/>
      <c r="J6191" s="36" t="s">
        <v>1932</v>
      </c>
      <c r="K6191" s="30" t="s">
        <v>1929</v>
      </c>
      <c r="L6191" s="9">
        <f>Таблица4[[#This Row],[Поступления]]/Таблица4[[#This Row],[Начисления]]</f>
        <v>0.94341668336792539</v>
      </c>
    </row>
    <row r="6192" spans="1:12" ht="15">
      <c r="A6192" s="47">
        <v>107732</v>
      </c>
      <c r="B6192" s="34" t="s">
        <v>1173</v>
      </c>
      <c r="C6192" s="34" t="s">
        <v>1174</v>
      </c>
      <c r="D6192" s="34" t="s">
        <v>1279</v>
      </c>
      <c r="E6192" s="34" t="s">
        <v>376</v>
      </c>
      <c r="F6192" s="31">
        <v>1221359.1100000001</v>
      </c>
      <c r="G6192" s="31">
        <v>1168472.23</v>
      </c>
      <c r="H6192" s="31">
        <v>52886.880000000121</v>
      </c>
      <c r="I6192" s="31"/>
      <c r="J6192" s="36" t="s">
        <v>1932</v>
      </c>
      <c r="K6192" s="30" t="s">
        <v>1930</v>
      </c>
      <c r="L6192" s="9">
        <f>Таблица4[[#This Row],[Поступления]]/Таблица4[[#This Row],[Начисления]]</f>
        <v>0.95669833747750066</v>
      </c>
    </row>
    <row r="6193" spans="1:12" ht="15">
      <c r="A6193" s="47">
        <v>107733</v>
      </c>
      <c r="B6193" s="34" t="s">
        <v>1173</v>
      </c>
      <c r="C6193" s="34" t="s">
        <v>1174</v>
      </c>
      <c r="D6193" s="34" t="s">
        <v>1279</v>
      </c>
      <c r="E6193" s="34" t="s">
        <v>600</v>
      </c>
      <c r="F6193" s="31">
        <v>1222225.01</v>
      </c>
      <c r="G6193" s="31">
        <v>1138399.7</v>
      </c>
      <c r="H6193" s="31">
        <v>83825.310000000056</v>
      </c>
      <c r="I6193" s="31"/>
      <c r="J6193" s="36" t="s">
        <v>1932</v>
      </c>
      <c r="K6193" s="30" t="s">
        <v>1929</v>
      </c>
      <c r="L6193" s="9">
        <f>Таблица4[[#This Row],[Поступления]]/Таблица4[[#This Row],[Начисления]]</f>
        <v>0.93141581188884359</v>
      </c>
    </row>
    <row r="6194" spans="1:12" ht="15">
      <c r="A6194" s="47">
        <v>107734</v>
      </c>
      <c r="B6194" s="34" t="s">
        <v>1173</v>
      </c>
      <c r="C6194" s="34" t="s">
        <v>1174</v>
      </c>
      <c r="D6194" s="34" t="s">
        <v>1279</v>
      </c>
      <c r="E6194" s="34" t="s">
        <v>262</v>
      </c>
      <c r="F6194" s="31">
        <v>1215726.45</v>
      </c>
      <c r="G6194" s="31">
        <v>1166249.08</v>
      </c>
      <c r="H6194" s="31">
        <v>49477.369999999879</v>
      </c>
      <c r="I6194" s="31"/>
      <c r="J6194" s="36" t="s">
        <v>1932</v>
      </c>
      <c r="K6194" s="30" t="s">
        <v>1929</v>
      </c>
      <c r="L6194" s="9">
        <f>Таблица4[[#This Row],[Поступления]]/Таблица4[[#This Row],[Начисления]]</f>
        <v>0.95930221802774807</v>
      </c>
    </row>
    <row r="6195" spans="1:12" ht="15">
      <c r="A6195" s="47">
        <v>107735</v>
      </c>
      <c r="B6195" s="34" t="s">
        <v>1173</v>
      </c>
      <c r="C6195" s="34" t="s">
        <v>1174</v>
      </c>
      <c r="D6195" s="34" t="s">
        <v>1279</v>
      </c>
      <c r="E6195" s="34" t="s">
        <v>263</v>
      </c>
      <c r="F6195" s="31">
        <v>1202658.4099999999</v>
      </c>
      <c r="G6195" s="31">
        <v>1154274.07</v>
      </c>
      <c r="H6195" s="31">
        <v>48384.339999999851</v>
      </c>
      <c r="I6195" s="31"/>
      <c r="J6195" s="36" t="s">
        <v>1932</v>
      </c>
      <c r="K6195" s="30" t="s">
        <v>1930</v>
      </c>
      <c r="L6195" s="9">
        <f>Таблица4[[#This Row],[Поступления]]/Таблица4[[#This Row],[Начисления]]</f>
        <v>0.95976884242633798</v>
      </c>
    </row>
    <row r="6196" spans="1:12" ht="15">
      <c r="A6196" s="47">
        <v>107736</v>
      </c>
      <c r="B6196" s="34" t="s">
        <v>1173</v>
      </c>
      <c r="C6196" s="34" t="s">
        <v>1174</v>
      </c>
      <c r="D6196" s="34" t="s">
        <v>1279</v>
      </c>
      <c r="E6196" s="34" t="s">
        <v>601</v>
      </c>
      <c r="F6196" s="31">
        <v>2476138.48</v>
      </c>
      <c r="G6196" s="31">
        <v>2384884.6800000002</v>
      </c>
      <c r="H6196" s="31">
        <v>91253.799999999814</v>
      </c>
      <c r="I6196" s="31"/>
      <c r="J6196" s="36" t="s">
        <v>1932</v>
      </c>
      <c r="K6196" s="30" t="s">
        <v>1929</v>
      </c>
      <c r="L6196" s="9">
        <f>Таблица4[[#This Row],[Поступления]]/Таблица4[[#This Row],[Начисления]]</f>
        <v>0.96314672998418094</v>
      </c>
    </row>
    <row r="6197" spans="1:12" ht="15">
      <c r="A6197" s="47">
        <v>107737</v>
      </c>
      <c r="B6197" s="34" t="s">
        <v>1173</v>
      </c>
      <c r="C6197" s="34" t="s">
        <v>1174</v>
      </c>
      <c r="D6197" s="34" t="s">
        <v>1279</v>
      </c>
      <c r="E6197" s="34" t="s">
        <v>356</v>
      </c>
      <c r="F6197" s="31">
        <v>1231045.81</v>
      </c>
      <c r="G6197" s="31">
        <v>1187644.45</v>
      </c>
      <c r="H6197" s="31">
        <v>43401.360000000102</v>
      </c>
      <c r="I6197" s="31"/>
      <c r="J6197" s="36" t="s">
        <v>1932</v>
      </c>
      <c r="K6197" s="30" t="s">
        <v>1930</v>
      </c>
      <c r="L6197" s="9">
        <f>Таблица4[[#This Row],[Поступления]]/Таблица4[[#This Row],[Начисления]]</f>
        <v>0.96474431767896596</v>
      </c>
    </row>
    <row r="6198" spans="1:12" ht="15">
      <c r="A6198" s="47">
        <v>107738</v>
      </c>
      <c r="B6198" s="34" t="s">
        <v>1173</v>
      </c>
      <c r="C6198" s="34" t="s">
        <v>1174</v>
      </c>
      <c r="D6198" s="34" t="s">
        <v>1279</v>
      </c>
      <c r="E6198" s="34" t="s">
        <v>602</v>
      </c>
      <c r="F6198" s="31">
        <v>2390559.94</v>
      </c>
      <c r="G6198" s="31">
        <v>2195654.2200000002</v>
      </c>
      <c r="H6198" s="31">
        <v>194905.71999999974</v>
      </c>
      <c r="I6198" s="31"/>
      <c r="J6198" s="36" t="s">
        <v>1932</v>
      </c>
      <c r="K6198" s="30" t="s">
        <v>1930</v>
      </c>
      <c r="L6198" s="9">
        <f>Таблица4[[#This Row],[Поступления]]/Таблица4[[#This Row],[Начисления]]</f>
        <v>0.91846859108665568</v>
      </c>
    </row>
    <row r="6199" spans="1:12" ht="15">
      <c r="A6199" s="47">
        <v>107739</v>
      </c>
      <c r="B6199" s="34" t="s">
        <v>1173</v>
      </c>
      <c r="C6199" s="34" t="s">
        <v>1174</v>
      </c>
      <c r="D6199" s="34" t="s">
        <v>1279</v>
      </c>
      <c r="E6199" s="34" t="s">
        <v>567</v>
      </c>
      <c r="F6199" s="31">
        <v>1209653.46</v>
      </c>
      <c r="G6199" s="31">
        <v>1085510.76</v>
      </c>
      <c r="H6199" s="31">
        <v>124142.69999999995</v>
      </c>
      <c r="I6199" s="31"/>
      <c r="J6199" s="36" t="s">
        <v>1932</v>
      </c>
      <c r="K6199" s="30" t="s">
        <v>1929</v>
      </c>
      <c r="L6199" s="9">
        <f>Таблица4[[#This Row],[Поступления]]/Таблица4[[#This Row],[Начисления]]</f>
        <v>0.89737333533522901</v>
      </c>
    </row>
    <row r="6200" spans="1:12" ht="15">
      <c r="A6200" s="47">
        <v>107740</v>
      </c>
      <c r="B6200" s="34" t="s">
        <v>1173</v>
      </c>
      <c r="C6200" s="34" t="s">
        <v>1174</v>
      </c>
      <c r="D6200" s="34" t="s">
        <v>1284</v>
      </c>
      <c r="E6200" s="34" t="s">
        <v>303</v>
      </c>
      <c r="F6200" s="31">
        <v>1496702.91</v>
      </c>
      <c r="G6200" s="31">
        <v>1392770.88</v>
      </c>
      <c r="H6200" s="31">
        <v>103932.03000000003</v>
      </c>
      <c r="I6200" s="31"/>
      <c r="J6200" s="36" t="s">
        <v>1931</v>
      </c>
      <c r="K6200" s="30" t="s">
        <v>1929</v>
      </c>
      <c r="L6200" s="9">
        <f>Таблица4[[#This Row],[Поступления]]/Таблица4[[#This Row],[Начисления]]</f>
        <v>0.93055934527447404</v>
      </c>
    </row>
    <row r="6201" spans="1:12" ht="15">
      <c r="A6201" s="47">
        <v>107741</v>
      </c>
      <c r="B6201" s="34" t="s">
        <v>1173</v>
      </c>
      <c r="C6201" s="34" t="s">
        <v>1174</v>
      </c>
      <c r="D6201" s="34" t="s">
        <v>1102</v>
      </c>
      <c r="E6201" s="34" t="s">
        <v>29</v>
      </c>
      <c r="F6201" s="31">
        <v>596282.51</v>
      </c>
      <c r="G6201" s="31">
        <v>566829.1</v>
      </c>
      <c r="H6201" s="31">
        <v>29453.410000000033</v>
      </c>
      <c r="I6201" s="31"/>
      <c r="J6201" s="36" t="s">
        <v>1932</v>
      </c>
      <c r="K6201" s="30" t="s">
        <v>1929</v>
      </c>
      <c r="L6201" s="9">
        <f>Таблица4[[#This Row],[Поступления]]/Таблица4[[#This Row],[Начисления]]</f>
        <v>0.95060494060105838</v>
      </c>
    </row>
    <row r="6202" spans="1:12" ht="15">
      <c r="A6202" s="47">
        <v>107743</v>
      </c>
      <c r="B6202" s="34" t="s">
        <v>1173</v>
      </c>
      <c r="C6202" s="34" t="s">
        <v>1174</v>
      </c>
      <c r="D6202" s="34" t="s">
        <v>1102</v>
      </c>
      <c r="E6202" s="34" t="s">
        <v>30</v>
      </c>
      <c r="F6202" s="31">
        <v>631166.02</v>
      </c>
      <c r="G6202" s="31">
        <v>525981.56000000006</v>
      </c>
      <c r="H6202" s="31">
        <v>105184.45999999996</v>
      </c>
      <c r="I6202" s="31"/>
      <c r="J6202" s="36" t="s">
        <v>1932</v>
      </c>
      <c r="K6202" s="30" t="s">
        <v>1929</v>
      </c>
      <c r="L6202" s="9">
        <f>Таблица4[[#This Row],[Поступления]]/Таблица4[[#This Row],[Начисления]]</f>
        <v>0.83334898161976467</v>
      </c>
    </row>
    <row r="6203" spans="1:12" ht="15">
      <c r="A6203" s="47">
        <v>107744</v>
      </c>
      <c r="B6203" s="34" t="s">
        <v>1173</v>
      </c>
      <c r="C6203" s="34" t="s">
        <v>1174</v>
      </c>
      <c r="D6203" s="34" t="s">
        <v>1102</v>
      </c>
      <c r="E6203" s="34" t="s">
        <v>67</v>
      </c>
      <c r="F6203" s="31">
        <v>7192799.3899999997</v>
      </c>
      <c r="G6203" s="31">
        <v>6768276.5300000003</v>
      </c>
      <c r="H6203" s="31">
        <v>424522.8599999994</v>
      </c>
      <c r="I6203" s="31"/>
      <c r="J6203" s="36" t="s">
        <v>1932</v>
      </c>
      <c r="K6203" s="30" t="s">
        <v>1930</v>
      </c>
      <c r="L6203" s="9">
        <f>Таблица4[[#This Row],[Поступления]]/Таблица4[[#This Row],[Начисления]]</f>
        <v>0.94097946613244843</v>
      </c>
    </row>
    <row r="6204" spans="1:12" ht="15">
      <c r="A6204" s="47">
        <v>107745</v>
      </c>
      <c r="B6204" s="34" t="s">
        <v>1173</v>
      </c>
      <c r="C6204" s="34" t="s">
        <v>1174</v>
      </c>
      <c r="D6204" s="34" t="s">
        <v>1102</v>
      </c>
      <c r="E6204" s="34" t="s">
        <v>73</v>
      </c>
      <c r="F6204" s="31">
        <v>1333616.44</v>
      </c>
      <c r="G6204" s="31">
        <v>1243411.8899999999</v>
      </c>
      <c r="H6204" s="31">
        <v>90204.550000000047</v>
      </c>
      <c r="I6204" s="31"/>
      <c r="J6204" s="36" t="s">
        <v>1932</v>
      </c>
      <c r="K6204" s="30" t="s">
        <v>1930</v>
      </c>
      <c r="L6204" s="9">
        <f>Таблица4[[#This Row],[Поступления]]/Таблица4[[#This Row],[Начисления]]</f>
        <v>0.9323609492996352</v>
      </c>
    </row>
    <row r="6205" spans="1:12" ht="15">
      <c r="A6205" s="47">
        <v>107746</v>
      </c>
      <c r="B6205" s="34" t="s">
        <v>1173</v>
      </c>
      <c r="C6205" s="34" t="s">
        <v>1174</v>
      </c>
      <c r="D6205" s="34" t="s">
        <v>1102</v>
      </c>
      <c r="E6205" s="34" t="s">
        <v>77</v>
      </c>
      <c r="F6205" s="31">
        <v>1697789.72</v>
      </c>
      <c r="G6205" s="31">
        <v>1482021.74</v>
      </c>
      <c r="H6205" s="31">
        <v>215767.97999999998</v>
      </c>
      <c r="I6205" s="31"/>
      <c r="J6205" s="36" t="s">
        <v>1932</v>
      </c>
      <c r="K6205" s="30" t="s">
        <v>1930</v>
      </c>
      <c r="L6205" s="9">
        <f>Таблица4[[#This Row],[Поступления]]/Таблица4[[#This Row],[Начисления]]</f>
        <v>0.87291242404271363</v>
      </c>
    </row>
    <row r="6206" spans="1:12" ht="15">
      <c r="A6206" s="47">
        <v>107747</v>
      </c>
      <c r="B6206" s="34" t="s">
        <v>1173</v>
      </c>
      <c r="C6206" s="34" t="s">
        <v>1174</v>
      </c>
      <c r="D6206" s="34" t="s">
        <v>1102</v>
      </c>
      <c r="E6206" s="34" t="s">
        <v>23</v>
      </c>
      <c r="F6206" s="31">
        <v>1696642.86</v>
      </c>
      <c r="G6206" s="31">
        <v>1658034.57</v>
      </c>
      <c r="H6206" s="31">
        <v>38608.290000000037</v>
      </c>
      <c r="I6206" s="31"/>
      <c r="J6206" s="36" t="s">
        <v>1932</v>
      </c>
      <c r="K6206" s="30" t="s">
        <v>1929</v>
      </c>
      <c r="L6206" s="9">
        <f>Таблица4[[#This Row],[Поступления]]/Таблица4[[#This Row],[Начисления]]</f>
        <v>0.97724430349472602</v>
      </c>
    </row>
    <row r="6207" spans="1:12" ht="15">
      <c r="A6207" s="47">
        <v>107748</v>
      </c>
      <c r="B6207" s="34" t="s">
        <v>1173</v>
      </c>
      <c r="C6207" s="34" t="s">
        <v>1174</v>
      </c>
      <c r="D6207" s="34" t="s">
        <v>1102</v>
      </c>
      <c r="E6207" s="34" t="s">
        <v>385</v>
      </c>
      <c r="F6207" s="31">
        <v>12879477.01</v>
      </c>
      <c r="G6207" s="31">
        <v>11973848.800000001</v>
      </c>
      <c r="H6207" s="31">
        <v>905628.20999999903</v>
      </c>
      <c r="I6207" s="31"/>
      <c r="J6207" s="36" t="s">
        <v>1932</v>
      </c>
      <c r="K6207" s="30" t="s">
        <v>1930</v>
      </c>
      <c r="L6207" s="9">
        <f>Таблица4[[#This Row],[Поступления]]/Таблица4[[#This Row],[Начисления]]</f>
        <v>0.92968439562438421</v>
      </c>
    </row>
    <row r="6208" spans="1:12" ht="15">
      <c r="A6208" s="47">
        <v>107749</v>
      </c>
      <c r="B6208" s="34" t="s">
        <v>1173</v>
      </c>
      <c r="C6208" s="34" t="s">
        <v>1174</v>
      </c>
      <c r="D6208" s="34" t="s">
        <v>1102</v>
      </c>
      <c r="E6208" s="34" t="s">
        <v>367</v>
      </c>
      <c r="F6208" s="31">
        <v>2434797.41</v>
      </c>
      <c r="G6208" s="31">
        <v>2337054.71</v>
      </c>
      <c r="H6208" s="31">
        <v>97742.700000000186</v>
      </c>
      <c r="I6208" s="31"/>
      <c r="J6208" s="36" t="s">
        <v>1932</v>
      </c>
      <c r="K6208" s="30" t="s">
        <v>1929</v>
      </c>
      <c r="L6208" s="9">
        <f>Таблица4[[#This Row],[Поступления]]/Таблица4[[#This Row],[Начисления]]</f>
        <v>0.95985592082587268</v>
      </c>
    </row>
    <row r="6209" spans="1:12" ht="15">
      <c r="A6209" s="47">
        <v>107750</v>
      </c>
      <c r="B6209" s="34" t="s">
        <v>1173</v>
      </c>
      <c r="C6209" s="34" t="s">
        <v>1174</v>
      </c>
      <c r="D6209" s="34" t="s">
        <v>1102</v>
      </c>
      <c r="E6209" s="34" t="s">
        <v>167</v>
      </c>
      <c r="F6209" s="31">
        <v>3135178.75</v>
      </c>
      <c r="G6209" s="31">
        <v>2815850.77</v>
      </c>
      <c r="H6209" s="31">
        <v>319327.98</v>
      </c>
      <c r="I6209" s="31"/>
      <c r="J6209" s="36" t="s">
        <v>1932</v>
      </c>
      <c r="K6209" s="30" t="s">
        <v>1930</v>
      </c>
      <c r="L6209" s="9">
        <f>Таблица4[[#This Row],[Поступления]]/Таблица4[[#This Row],[Начисления]]</f>
        <v>0.89814680263445901</v>
      </c>
    </row>
    <row r="6210" spans="1:12" ht="15">
      <c r="A6210" s="47">
        <v>107751</v>
      </c>
      <c r="B6210" s="34" t="s">
        <v>1173</v>
      </c>
      <c r="C6210" s="34" t="s">
        <v>1174</v>
      </c>
      <c r="D6210" s="34" t="s">
        <v>1102</v>
      </c>
      <c r="E6210" s="34" t="s">
        <v>639</v>
      </c>
      <c r="F6210" s="31">
        <v>1747471.86</v>
      </c>
      <c r="G6210" s="31">
        <v>1581676.58</v>
      </c>
      <c r="H6210" s="31">
        <v>165795.28000000003</v>
      </c>
      <c r="I6210" s="31"/>
      <c r="J6210" s="36" t="s">
        <v>1932</v>
      </c>
      <c r="K6210" s="30" t="s">
        <v>1930</v>
      </c>
      <c r="L6210" s="9">
        <f>Таблица4[[#This Row],[Поступления]]/Таблица4[[#This Row],[Начисления]]</f>
        <v>0.90512277548206121</v>
      </c>
    </row>
    <row r="6211" spans="1:12" ht="15">
      <c r="A6211" s="47">
        <v>107752</v>
      </c>
      <c r="B6211" s="34" t="s">
        <v>1173</v>
      </c>
      <c r="C6211" s="34" t="s">
        <v>1174</v>
      </c>
      <c r="D6211" s="34" t="s">
        <v>1102</v>
      </c>
      <c r="E6211" s="34" t="s">
        <v>640</v>
      </c>
      <c r="F6211" s="31">
        <v>2698700.21</v>
      </c>
      <c r="G6211" s="31">
        <v>2326322.59</v>
      </c>
      <c r="H6211" s="31">
        <v>372377.62000000011</v>
      </c>
      <c r="I6211" s="31"/>
      <c r="J6211" s="36" t="s">
        <v>1932</v>
      </c>
      <c r="K6211" s="30" t="s">
        <v>1930</v>
      </c>
      <c r="L6211" s="9">
        <f>Таблица4[[#This Row],[Поступления]]/Таблица4[[#This Row],[Начисления]]</f>
        <v>0.86201593692394607</v>
      </c>
    </row>
    <row r="6212" spans="1:12" ht="15">
      <c r="A6212" s="47">
        <v>107753</v>
      </c>
      <c r="B6212" s="34" t="s">
        <v>1173</v>
      </c>
      <c r="C6212" s="34" t="s">
        <v>1174</v>
      </c>
      <c r="D6212" s="34" t="s">
        <v>1102</v>
      </c>
      <c r="E6212" s="34" t="s">
        <v>638</v>
      </c>
      <c r="F6212" s="31">
        <v>1830767.06</v>
      </c>
      <c r="G6212" s="31">
        <v>1636750.23</v>
      </c>
      <c r="H6212" s="31">
        <v>194016.83000000007</v>
      </c>
      <c r="I6212" s="31"/>
      <c r="J6212" s="36" t="s">
        <v>1932</v>
      </c>
      <c r="K6212" s="30" t="s">
        <v>1930</v>
      </c>
      <c r="L6212" s="9">
        <f>Таблица4[[#This Row],[Поступления]]/Таблица4[[#This Row],[Начисления]]</f>
        <v>0.89402429493132785</v>
      </c>
    </row>
    <row r="6213" spans="1:12" ht="15">
      <c r="A6213" s="47">
        <v>107754</v>
      </c>
      <c r="B6213" s="34" t="s">
        <v>1173</v>
      </c>
      <c r="C6213" s="34" t="s">
        <v>1174</v>
      </c>
      <c r="D6213" s="34" t="s">
        <v>1102</v>
      </c>
      <c r="E6213" s="34" t="s">
        <v>52</v>
      </c>
      <c r="F6213" s="31">
        <v>362730.62</v>
      </c>
      <c r="G6213" s="31">
        <v>330011.2</v>
      </c>
      <c r="H6213" s="31">
        <v>32719.419999999984</v>
      </c>
      <c r="I6213" s="31"/>
      <c r="J6213" s="36" t="s">
        <v>1932</v>
      </c>
      <c r="K6213" s="30" t="s">
        <v>1929</v>
      </c>
      <c r="L6213" s="9">
        <f>Таблица4[[#This Row],[Поступления]]/Таблица4[[#This Row],[Начисления]]</f>
        <v>0.90979691761340697</v>
      </c>
    </row>
    <row r="6214" spans="1:12" ht="15">
      <c r="A6214" s="47">
        <v>107755</v>
      </c>
      <c r="B6214" s="34" t="s">
        <v>1173</v>
      </c>
      <c r="C6214" s="34" t="s">
        <v>1174</v>
      </c>
      <c r="D6214" s="34" t="s">
        <v>1290</v>
      </c>
      <c r="E6214" s="34" t="s">
        <v>180</v>
      </c>
      <c r="F6214" s="31">
        <v>1257286.46</v>
      </c>
      <c r="G6214" s="31">
        <v>1096878.52</v>
      </c>
      <c r="H6214" s="31">
        <v>160407.93999999994</v>
      </c>
      <c r="I6214" s="31"/>
      <c r="J6214" s="36" t="s">
        <v>1932</v>
      </c>
      <c r="K6214" s="30" t="s">
        <v>1929</v>
      </c>
      <c r="L6214" s="9">
        <f>Таблица4[[#This Row],[Поступления]]/Таблица4[[#This Row],[Начисления]]</f>
        <v>0.87241734870826493</v>
      </c>
    </row>
    <row r="6215" spans="1:12" ht="15">
      <c r="A6215" s="47">
        <v>107758</v>
      </c>
      <c r="B6215" s="34" t="s">
        <v>1173</v>
      </c>
      <c r="C6215" s="34" t="s">
        <v>1174</v>
      </c>
      <c r="D6215" s="34" t="s">
        <v>1303</v>
      </c>
      <c r="E6215" s="34" t="s">
        <v>34</v>
      </c>
      <c r="F6215" s="31">
        <v>0</v>
      </c>
      <c r="G6215" s="31">
        <v>60.07</v>
      </c>
      <c r="H6215" s="31"/>
      <c r="I6215" s="31">
        <v>60.07</v>
      </c>
      <c r="J6215" s="36" t="s">
        <v>1935</v>
      </c>
      <c r="K6215" s="30" t="s">
        <v>1929</v>
      </c>
      <c r="L6215" s="9" t="e">
        <f>Таблица4[[#This Row],[Поступления]]/Таблица4[[#This Row],[Начисления]]</f>
        <v>#DIV/0!</v>
      </c>
    </row>
    <row r="6216" spans="1:12" ht="15">
      <c r="A6216" s="47">
        <v>107759</v>
      </c>
      <c r="B6216" s="34" t="s">
        <v>1173</v>
      </c>
      <c r="C6216" s="34" t="s">
        <v>1174</v>
      </c>
      <c r="D6216" s="34" t="s">
        <v>1303</v>
      </c>
      <c r="E6216" s="34" t="s">
        <v>96</v>
      </c>
      <c r="F6216" s="31">
        <v>114847.91</v>
      </c>
      <c r="G6216" s="31">
        <v>114290.04</v>
      </c>
      <c r="H6216" s="31">
        <v>557.8700000000099</v>
      </c>
      <c r="I6216" s="31"/>
      <c r="J6216" s="36" t="s">
        <v>1935</v>
      </c>
      <c r="K6216" s="30" t="s">
        <v>1929</v>
      </c>
      <c r="L6216" s="9">
        <f>Таблица4[[#This Row],[Поступления]]/Таблица4[[#This Row],[Начисления]]</f>
        <v>0.99514253241526107</v>
      </c>
    </row>
    <row r="6217" spans="1:12" ht="15">
      <c r="A6217" s="47">
        <v>107760</v>
      </c>
      <c r="B6217" s="34" t="s">
        <v>1173</v>
      </c>
      <c r="C6217" s="34" t="s">
        <v>1174</v>
      </c>
      <c r="D6217" s="34" t="s">
        <v>1303</v>
      </c>
      <c r="E6217" s="34" t="s">
        <v>97</v>
      </c>
      <c r="F6217" s="31">
        <v>307723.49</v>
      </c>
      <c r="G6217" s="31">
        <v>256585.62</v>
      </c>
      <c r="H6217" s="31">
        <v>51137.869999999995</v>
      </c>
      <c r="I6217" s="31"/>
      <c r="J6217" s="36" t="s">
        <v>1935</v>
      </c>
      <c r="K6217" s="30" t="s">
        <v>1929</v>
      </c>
      <c r="L6217" s="9">
        <f>Таблица4[[#This Row],[Поступления]]/Таблица4[[#This Row],[Начисления]]</f>
        <v>0.83381876372193753</v>
      </c>
    </row>
    <row r="6218" spans="1:12" ht="15">
      <c r="A6218" s="47">
        <v>107761</v>
      </c>
      <c r="B6218" s="34" t="s">
        <v>1173</v>
      </c>
      <c r="C6218" s="34" t="s">
        <v>1174</v>
      </c>
      <c r="D6218" s="34" t="s">
        <v>1303</v>
      </c>
      <c r="E6218" s="34" t="s">
        <v>15</v>
      </c>
      <c r="F6218" s="31">
        <v>308714.81</v>
      </c>
      <c r="G6218" s="31">
        <v>236154.21</v>
      </c>
      <c r="H6218" s="31">
        <v>72560.600000000006</v>
      </c>
      <c r="I6218" s="31"/>
      <c r="J6218" s="36" t="s">
        <v>1935</v>
      </c>
      <c r="K6218" s="30" t="s">
        <v>1929</v>
      </c>
      <c r="L6218" s="9">
        <f>Таблица4[[#This Row],[Поступления]]/Таблица4[[#This Row],[Начисления]]</f>
        <v>0.76495912198057492</v>
      </c>
    </row>
    <row r="6219" spans="1:12" ht="15">
      <c r="A6219" s="47">
        <v>107762</v>
      </c>
      <c r="B6219" s="34" t="s">
        <v>1173</v>
      </c>
      <c r="C6219" s="34" t="s">
        <v>1174</v>
      </c>
      <c r="D6219" s="34" t="s">
        <v>1303</v>
      </c>
      <c r="E6219" s="34" t="s">
        <v>39</v>
      </c>
      <c r="F6219" s="31">
        <v>283858.53000000003</v>
      </c>
      <c r="G6219" s="31">
        <v>241889.85</v>
      </c>
      <c r="H6219" s="31">
        <v>41968.680000000022</v>
      </c>
      <c r="I6219" s="31"/>
      <c r="J6219" s="36" t="s">
        <v>1935</v>
      </c>
      <c r="K6219" s="30" t="s">
        <v>1929</v>
      </c>
      <c r="L6219" s="9">
        <f>Таблица4[[#This Row],[Поступления]]/Таблица4[[#This Row],[Начисления]]</f>
        <v>0.85214930831918279</v>
      </c>
    </row>
    <row r="6220" spans="1:12" ht="15">
      <c r="A6220" s="47">
        <v>107763</v>
      </c>
      <c r="B6220" s="34" t="s">
        <v>1173</v>
      </c>
      <c r="C6220" s="34" t="s">
        <v>1174</v>
      </c>
      <c r="D6220" s="34" t="s">
        <v>1303</v>
      </c>
      <c r="E6220" s="34" t="s">
        <v>40</v>
      </c>
      <c r="F6220" s="31">
        <v>115555.83</v>
      </c>
      <c r="G6220" s="31">
        <v>95497.42</v>
      </c>
      <c r="H6220" s="31">
        <v>20058.410000000003</v>
      </c>
      <c r="I6220" s="31"/>
      <c r="J6220" s="36" t="s">
        <v>1935</v>
      </c>
      <c r="K6220" s="30" t="s">
        <v>1929</v>
      </c>
      <c r="L6220" s="9">
        <f>Таблица4[[#This Row],[Поступления]]/Таблица4[[#This Row],[Начисления]]</f>
        <v>0.82641801802643788</v>
      </c>
    </row>
    <row r="6221" spans="1:12" ht="15">
      <c r="A6221" s="47">
        <v>107764</v>
      </c>
      <c r="B6221" s="34" t="s">
        <v>1173</v>
      </c>
      <c r="C6221" s="34" t="s">
        <v>1174</v>
      </c>
      <c r="D6221" s="34" t="s">
        <v>1303</v>
      </c>
      <c r="E6221" s="34" t="s">
        <v>41</v>
      </c>
      <c r="F6221" s="31">
        <v>113809.12</v>
      </c>
      <c r="G6221" s="31">
        <v>86815.87</v>
      </c>
      <c r="H6221" s="31">
        <v>26993.25</v>
      </c>
      <c r="I6221" s="31"/>
      <c r="J6221" s="36" t="s">
        <v>1935</v>
      </c>
      <c r="K6221" s="30" t="s">
        <v>1929</v>
      </c>
      <c r="L6221" s="9">
        <f>Таблица4[[#This Row],[Поступления]]/Таблица4[[#This Row],[Начисления]]</f>
        <v>0.76281997435706383</v>
      </c>
    </row>
    <row r="6222" spans="1:12" ht="15">
      <c r="A6222" s="47">
        <v>107766</v>
      </c>
      <c r="B6222" s="34" t="s">
        <v>1173</v>
      </c>
      <c r="C6222" s="34" t="s">
        <v>1174</v>
      </c>
      <c r="D6222" s="34" t="s">
        <v>1303</v>
      </c>
      <c r="E6222" s="34" t="s">
        <v>45</v>
      </c>
      <c r="F6222" s="31">
        <v>117443.68</v>
      </c>
      <c r="G6222" s="31">
        <v>100859.2</v>
      </c>
      <c r="H6222" s="31">
        <v>16584.479999999996</v>
      </c>
      <c r="I6222" s="31"/>
      <c r="J6222" s="36" t="s">
        <v>1935</v>
      </c>
      <c r="K6222" s="30" t="s">
        <v>1929</v>
      </c>
      <c r="L6222" s="9">
        <f>Таблица4[[#This Row],[Поступления]]/Таблица4[[#This Row],[Начисления]]</f>
        <v>0.85878780365192919</v>
      </c>
    </row>
    <row r="6223" spans="1:12" ht="15">
      <c r="A6223" s="47">
        <v>107768</v>
      </c>
      <c r="B6223" s="34" t="s">
        <v>1173</v>
      </c>
      <c r="C6223" s="34" t="s">
        <v>1174</v>
      </c>
      <c r="D6223" s="34" t="s">
        <v>1303</v>
      </c>
      <c r="E6223" s="34" t="s">
        <v>47</v>
      </c>
      <c r="F6223" s="31">
        <v>116216.77</v>
      </c>
      <c r="G6223" s="31">
        <v>75410.17</v>
      </c>
      <c r="H6223" s="31">
        <v>40806.600000000006</v>
      </c>
      <c r="I6223" s="31"/>
      <c r="J6223" s="36" t="s">
        <v>1935</v>
      </c>
      <c r="K6223" s="30" t="s">
        <v>1929</v>
      </c>
      <c r="L6223" s="9">
        <f>Таблица4[[#This Row],[Поступления]]/Таблица4[[#This Row],[Начисления]]</f>
        <v>0.64887511501137052</v>
      </c>
    </row>
    <row r="6224" spans="1:12" ht="15">
      <c r="A6224" s="47">
        <v>107769</v>
      </c>
      <c r="B6224" s="34" t="s">
        <v>1173</v>
      </c>
      <c r="C6224" s="34" t="s">
        <v>1174</v>
      </c>
      <c r="D6224" s="34" t="s">
        <v>1303</v>
      </c>
      <c r="E6224" s="34" t="s">
        <v>48</v>
      </c>
      <c r="F6224" s="31">
        <v>110174.94</v>
      </c>
      <c r="G6224" s="31">
        <v>97434.97</v>
      </c>
      <c r="H6224" s="31">
        <v>12739.970000000001</v>
      </c>
      <c r="I6224" s="31"/>
      <c r="J6224" s="36" t="s">
        <v>1935</v>
      </c>
      <c r="K6224" s="30" t="s">
        <v>1929</v>
      </c>
      <c r="L6224" s="9">
        <f>Таблица4[[#This Row],[Поступления]]/Таблица4[[#This Row],[Начисления]]</f>
        <v>0.88436599103208047</v>
      </c>
    </row>
    <row r="6225" spans="1:12" ht="15">
      <c r="A6225" s="47">
        <v>107770</v>
      </c>
      <c r="B6225" s="34" t="s">
        <v>1173</v>
      </c>
      <c r="C6225" s="34" t="s">
        <v>1174</v>
      </c>
      <c r="D6225" s="34" t="s">
        <v>1303</v>
      </c>
      <c r="E6225" s="34" t="s">
        <v>98</v>
      </c>
      <c r="F6225" s="31">
        <v>116027.63</v>
      </c>
      <c r="G6225" s="31">
        <v>114209.95</v>
      </c>
      <c r="H6225" s="31">
        <v>1817.6800000000076</v>
      </c>
      <c r="I6225" s="31"/>
      <c r="J6225" s="36" t="s">
        <v>1935</v>
      </c>
      <c r="K6225" s="30" t="s">
        <v>1929</v>
      </c>
      <c r="L6225" s="9">
        <f>Таблица4[[#This Row],[Поступления]]/Таблица4[[#This Row],[Начисления]]</f>
        <v>0.98433407628855296</v>
      </c>
    </row>
    <row r="6226" spans="1:12" ht="15">
      <c r="A6226" s="47">
        <v>107771</v>
      </c>
      <c r="B6226" s="34" t="s">
        <v>1173</v>
      </c>
      <c r="C6226" s="34" t="s">
        <v>1174</v>
      </c>
      <c r="D6226" s="34" t="s">
        <v>1303</v>
      </c>
      <c r="E6226" s="34" t="s">
        <v>99</v>
      </c>
      <c r="F6226" s="31">
        <v>325049.2</v>
      </c>
      <c r="G6226" s="31">
        <v>253841.48</v>
      </c>
      <c r="H6226" s="31">
        <v>71207.72</v>
      </c>
      <c r="I6226" s="31"/>
      <c r="J6226" s="36" t="s">
        <v>1935</v>
      </c>
      <c r="K6226" s="30" t="s">
        <v>1929</v>
      </c>
      <c r="L6226" s="9">
        <f>Таблица4[[#This Row],[Поступления]]/Таблица4[[#This Row],[Начисления]]</f>
        <v>0.78093248652819325</v>
      </c>
    </row>
    <row r="6227" spans="1:12" ht="15">
      <c r="A6227" s="47">
        <v>107772</v>
      </c>
      <c r="B6227" s="34" t="s">
        <v>1173</v>
      </c>
      <c r="C6227" s="34" t="s">
        <v>1174</v>
      </c>
      <c r="D6227" s="34" t="s">
        <v>1105</v>
      </c>
      <c r="E6227" s="34" t="s">
        <v>20</v>
      </c>
      <c r="F6227" s="31">
        <v>1709087.82</v>
      </c>
      <c r="G6227" s="31">
        <v>1608543.28</v>
      </c>
      <c r="H6227" s="31">
        <v>100544.54000000004</v>
      </c>
      <c r="I6227" s="31"/>
      <c r="J6227" s="36" t="s">
        <v>1932</v>
      </c>
      <c r="K6227" s="30" t="s">
        <v>1930</v>
      </c>
      <c r="L6227" s="9">
        <f>Таблица4[[#This Row],[Поступления]]/Таблица4[[#This Row],[Начисления]]</f>
        <v>0.94117064154140417</v>
      </c>
    </row>
    <row r="6228" spans="1:12" ht="15">
      <c r="A6228" s="47">
        <v>107773</v>
      </c>
      <c r="B6228" s="34" t="s">
        <v>1173</v>
      </c>
      <c r="C6228" s="34" t="s">
        <v>1174</v>
      </c>
      <c r="D6228" s="34" t="s">
        <v>1105</v>
      </c>
      <c r="E6228" s="34" t="s">
        <v>21</v>
      </c>
      <c r="F6228" s="31">
        <v>1222256.78</v>
      </c>
      <c r="G6228" s="31">
        <v>1125162.8500000001</v>
      </c>
      <c r="H6228" s="31">
        <v>97093.929999999935</v>
      </c>
      <c r="I6228" s="31"/>
      <c r="J6228" s="36" t="s">
        <v>1932</v>
      </c>
      <c r="K6228" s="30" t="s">
        <v>1930</v>
      </c>
      <c r="L6228" s="9">
        <f>Таблица4[[#This Row],[Поступления]]/Таблица4[[#This Row],[Начисления]]</f>
        <v>0.92056175789836903</v>
      </c>
    </row>
    <row r="6229" spans="1:12" ht="15">
      <c r="A6229" s="47">
        <v>107774</v>
      </c>
      <c r="B6229" s="34" t="s">
        <v>1173</v>
      </c>
      <c r="C6229" s="34" t="s">
        <v>1174</v>
      </c>
      <c r="D6229" s="34" t="s">
        <v>1105</v>
      </c>
      <c r="E6229" s="34" t="s">
        <v>25</v>
      </c>
      <c r="F6229" s="31">
        <v>1245529.05</v>
      </c>
      <c r="G6229" s="31">
        <v>1196799.97</v>
      </c>
      <c r="H6229" s="31">
        <v>48729.080000000075</v>
      </c>
      <c r="I6229" s="31"/>
      <c r="J6229" s="36" t="s">
        <v>1932</v>
      </c>
      <c r="K6229" s="30" t="s">
        <v>1930</v>
      </c>
      <c r="L6229" s="9">
        <f>Таблица4[[#This Row],[Поступления]]/Таблица4[[#This Row],[Начисления]]</f>
        <v>0.96087680170928158</v>
      </c>
    </row>
    <row r="6230" spans="1:12" ht="15">
      <c r="A6230" s="47">
        <v>107775</v>
      </c>
      <c r="B6230" s="34" t="s">
        <v>1173</v>
      </c>
      <c r="C6230" s="34" t="s">
        <v>1174</v>
      </c>
      <c r="D6230" s="34" t="s">
        <v>1105</v>
      </c>
      <c r="E6230" s="34" t="s">
        <v>34</v>
      </c>
      <c r="F6230" s="31">
        <v>1681725.75</v>
      </c>
      <c r="G6230" s="31">
        <v>1561153.25</v>
      </c>
      <c r="H6230" s="31">
        <v>120572.5</v>
      </c>
      <c r="I6230" s="31"/>
      <c r="J6230" s="36" t="s">
        <v>1932</v>
      </c>
      <c r="K6230" s="30" t="s">
        <v>1930</v>
      </c>
      <c r="L6230" s="9">
        <f>Таблица4[[#This Row],[Поступления]]/Таблица4[[#This Row],[Начисления]]</f>
        <v>0.92830430288648436</v>
      </c>
    </row>
    <row r="6231" spans="1:12" ht="15">
      <c r="A6231" s="47">
        <v>107776</v>
      </c>
      <c r="B6231" s="34" t="s">
        <v>1173</v>
      </c>
      <c r="C6231" s="34" t="s">
        <v>1174</v>
      </c>
      <c r="D6231" s="34" t="s">
        <v>1105</v>
      </c>
      <c r="E6231" s="34" t="s">
        <v>26</v>
      </c>
      <c r="F6231" s="31">
        <v>490167.67</v>
      </c>
      <c r="G6231" s="31">
        <v>436250.38</v>
      </c>
      <c r="H6231" s="31">
        <v>53917.289999999979</v>
      </c>
      <c r="I6231" s="31"/>
      <c r="J6231" s="36" t="s">
        <v>1932</v>
      </c>
      <c r="K6231" s="30" t="s">
        <v>1929</v>
      </c>
      <c r="L6231" s="9">
        <f>Таблица4[[#This Row],[Поступления]]/Таблица4[[#This Row],[Начисления]]</f>
        <v>0.89000235368440361</v>
      </c>
    </row>
    <row r="6232" spans="1:12" ht="15">
      <c r="A6232" s="47">
        <v>107777</v>
      </c>
      <c r="B6232" s="34" t="s">
        <v>1173</v>
      </c>
      <c r="C6232" s="34" t="s">
        <v>1174</v>
      </c>
      <c r="D6232" s="34" t="s">
        <v>1105</v>
      </c>
      <c r="E6232" s="34" t="s">
        <v>27</v>
      </c>
      <c r="F6232" s="31">
        <v>438016.18</v>
      </c>
      <c r="G6232" s="31">
        <v>373828.82</v>
      </c>
      <c r="H6232" s="31">
        <v>64187.359999999986</v>
      </c>
      <c r="I6232" s="31"/>
      <c r="J6232" s="36" t="s">
        <v>1932</v>
      </c>
      <c r="K6232" s="30" t="s">
        <v>1929</v>
      </c>
      <c r="L6232" s="9">
        <f>Таблица4[[#This Row],[Поступления]]/Таблица4[[#This Row],[Начисления]]</f>
        <v>0.85345892930256595</v>
      </c>
    </row>
    <row r="6233" spans="1:12" ht="15">
      <c r="A6233" s="47">
        <v>107778</v>
      </c>
      <c r="B6233" s="34" t="s">
        <v>1173</v>
      </c>
      <c r="C6233" s="34" t="s">
        <v>1174</v>
      </c>
      <c r="D6233" s="34" t="s">
        <v>1105</v>
      </c>
      <c r="E6233" s="34" t="s">
        <v>28</v>
      </c>
      <c r="F6233" s="31">
        <v>414386.93</v>
      </c>
      <c r="G6233" s="31">
        <v>380708.68</v>
      </c>
      <c r="H6233" s="31">
        <v>33678.25</v>
      </c>
      <c r="I6233" s="31"/>
      <c r="J6233" s="36" t="s">
        <v>1932</v>
      </c>
      <c r="K6233" s="30" t="s">
        <v>1929</v>
      </c>
      <c r="L6233" s="9">
        <f>Таблица4[[#This Row],[Поступления]]/Таблица4[[#This Row],[Начисления]]</f>
        <v>0.9187275283996047</v>
      </c>
    </row>
    <row r="6234" spans="1:12" ht="15">
      <c r="A6234" s="47">
        <v>107779</v>
      </c>
      <c r="B6234" s="34" t="s">
        <v>1173</v>
      </c>
      <c r="C6234" s="34" t="s">
        <v>1174</v>
      </c>
      <c r="D6234" s="34" t="s">
        <v>1327</v>
      </c>
      <c r="E6234" s="34" t="s">
        <v>97</v>
      </c>
      <c r="F6234" s="31">
        <v>1589126.62</v>
      </c>
      <c r="G6234" s="31">
        <v>1427083.49</v>
      </c>
      <c r="H6234" s="31">
        <v>162043.13000000012</v>
      </c>
      <c r="I6234" s="31"/>
      <c r="J6234" s="36" t="s">
        <v>1932</v>
      </c>
      <c r="K6234" s="30" t="s">
        <v>1929</v>
      </c>
      <c r="L6234" s="9">
        <f>Таблица4[[#This Row],[Поступления]]/Таблица4[[#This Row],[Начисления]]</f>
        <v>0.8980300701274514</v>
      </c>
    </row>
    <row r="6235" spans="1:12" ht="15">
      <c r="A6235" s="47">
        <v>107780</v>
      </c>
      <c r="B6235" s="34" t="s">
        <v>1173</v>
      </c>
      <c r="C6235" s="34" t="s">
        <v>1174</v>
      </c>
      <c r="D6235" s="34" t="s">
        <v>1327</v>
      </c>
      <c r="E6235" s="34" t="s">
        <v>29</v>
      </c>
      <c r="F6235" s="31">
        <v>470150.84</v>
      </c>
      <c r="G6235" s="31">
        <v>363624.64</v>
      </c>
      <c r="H6235" s="31">
        <v>106526.20000000001</v>
      </c>
      <c r="I6235" s="31"/>
      <c r="J6235" s="36" t="s">
        <v>1932</v>
      </c>
      <c r="K6235" s="30" t="s">
        <v>1929</v>
      </c>
      <c r="L6235" s="9">
        <f>Таблица4[[#This Row],[Поступления]]/Таблица4[[#This Row],[Начисления]]</f>
        <v>0.77342122796164736</v>
      </c>
    </row>
    <row r="6236" spans="1:12" ht="15">
      <c r="A6236" s="47">
        <v>107781</v>
      </c>
      <c r="B6236" s="34" t="s">
        <v>1173</v>
      </c>
      <c r="C6236" s="34" t="s">
        <v>1174</v>
      </c>
      <c r="D6236" s="34" t="s">
        <v>1327</v>
      </c>
      <c r="E6236" s="34" t="s">
        <v>34</v>
      </c>
      <c r="F6236" s="31">
        <v>547520.29</v>
      </c>
      <c r="G6236" s="31">
        <v>497916.15999999997</v>
      </c>
      <c r="H6236" s="31">
        <v>49604.130000000063</v>
      </c>
      <c r="I6236" s="31"/>
      <c r="J6236" s="36" t="s">
        <v>1932</v>
      </c>
      <c r="K6236" s="30" t="s">
        <v>1929</v>
      </c>
      <c r="L6236" s="9">
        <f>Таблица4[[#This Row],[Поступления]]/Таблица4[[#This Row],[Начисления]]</f>
        <v>0.90940220681136752</v>
      </c>
    </row>
    <row r="6237" spans="1:12" ht="15">
      <c r="A6237" s="47">
        <v>107783</v>
      </c>
      <c r="B6237" s="34" t="s">
        <v>1173</v>
      </c>
      <c r="C6237" s="34" t="s">
        <v>1174</v>
      </c>
      <c r="D6237" s="34" t="s">
        <v>1327</v>
      </c>
      <c r="E6237" s="34" t="s">
        <v>28</v>
      </c>
      <c r="F6237" s="31">
        <v>893936.7</v>
      </c>
      <c r="G6237" s="31">
        <v>860259.63</v>
      </c>
      <c r="H6237" s="31">
        <v>33677.069999999949</v>
      </c>
      <c r="I6237" s="31"/>
      <c r="J6237" s="36" t="s">
        <v>1932</v>
      </c>
      <c r="K6237" s="30" t="s">
        <v>1929</v>
      </c>
      <c r="L6237" s="9">
        <f>Таблица4[[#This Row],[Поступления]]/Таблица4[[#This Row],[Начисления]]</f>
        <v>0.96232723189460734</v>
      </c>
    </row>
    <row r="6238" spans="1:12" ht="15">
      <c r="A6238" s="47">
        <v>107784</v>
      </c>
      <c r="B6238" s="34" t="s">
        <v>1173</v>
      </c>
      <c r="C6238" s="34" t="s">
        <v>1174</v>
      </c>
      <c r="D6238" s="34" t="s">
        <v>1327</v>
      </c>
      <c r="E6238" s="34" t="s">
        <v>16</v>
      </c>
      <c r="F6238" s="31">
        <v>133871.01</v>
      </c>
      <c r="G6238" s="31">
        <v>107394.04</v>
      </c>
      <c r="H6238" s="31">
        <v>26476.970000000016</v>
      </c>
      <c r="I6238" s="31"/>
      <c r="J6238" s="36" t="s">
        <v>1932</v>
      </c>
      <c r="K6238" s="30" t="s">
        <v>1929</v>
      </c>
      <c r="L6238" s="9">
        <f>Таблица4[[#This Row],[Поступления]]/Таблица4[[#This Row],[Начисления]]</f>
        <v>0.80222028652805399</v>
      </c>
    </row>
    <row r="6239" spans="1:12" ht="15">
      <c r="A6239" s="47">
        <v>107785</v>
      </c>
      <c r="B6239" s="34" t="s">
        <v>1173</v>
      </c>
      <c r="C6239" s="34" t="s">
        <v>1174</v>
      </c>
      <c r="D6239" s="34" t="s">
        <v>1327</v>
      </c>
      <c r="E6239" s="34" t="s">
        <v>70</v>
      </c>
      <c r="F6239" s="31">
        <v>759561.59</v>
      </c>
      <c r="G6239" s="31">
        <v>735919.31</v>
      </c>
      <c r="H6239" s="31">
        <v>23642.279999999912</v>
      </c>
      <c r="I6239" s="31"/>
      <c r="J6239" s="36" t="s">
        <v>1932</v>
      </c>
      <c r="K6239" s="30" t="s">
        <v>1929</v>
      </c>
      <c r="L6239" s="9">
        <f>Таблица4[[#This Row],[Поступления]]/Таблица4[[#This Row],[Начисления]]</f>
        <v>0.96887378151915249</v>
      </c>
    </row>
    <row r="6240" spans="1:12" ht="15">
      <c r="A6240" s="47">
        <v>107786</v>
      </c>
      <c r="B6240" s="34" t="s">
        <v>1173</v>
      </c>
      <c r="C6240" s="34" t="s">
        <v>1174</v>
      </c>
      <c r="D6240" s="34" t="s">
        <v>1327</v>
      </c>
      <c r="E6240" s="34" t="s">
        <v>8</v>
      </c>
      <c r="F6240" s="31">
        <v>1051047.54</v>
      </c>
      <c r="G6240" s="31">
        <v>948266.41</v>
      </c>
      <c r="H6240" s="31">
        <v>102781.13</v>
      </c>
      <c r="I6240" s="31"/>
      <c r="J6240" s="36" t="s">
        <v>1932</v>
      </c>
      <c r="K6240" s="30" t="s">
        <v>1929</v>
      </c>
      <c r="L6240" s="9">
        <f>Таблица4[[#This Row],[Поступления]]/Таблица4[[#This Row],[Начисления]]</f>
        <v>0.90221076964796476</v>
      </c>
    </row>
    <row r="6241" spans="1:12" ht="15">
      <c r="A6241" s="47">
        <v>107789</v>
      </c>
      <c r="B6241" s="34" t="s">
        <v>1173</v>
      </c>
      <c r="C6241" s="34" t="s">
        <v>1174</v>
      </c>
      <c r="D6241" s="34" t="s">
        <v>1327</v>
      </c>
      <c r="E6241" s="34" t="s">
        <v>49</v>
      </c>
      <c r="F6241" s="31">
        <v>196227.77</v>
      </c>
      <c r="G6241" s="31">
        <v>165409.26999999999</v>
      </c>
      <c r="H6241" s="31">
        <v>30818.5</v>
      </c>
      <c r="I6241" s="31"/>
      <c r="J6241" s="36" t="s">
        <v>1932</v>
      </c>
      <c r="K6241" s="30" t="s">
        <v>1929</v>
      </c>
      <c r="L6241" s="9">
        <f>Таблица4[[#This Row],[Поступления]]/Таблица4[[#This Row],[Начисления]]</f>
        <v>0.84294526712503537</v>
      </c>
    </row>
    <row r="6242" spans="1:12" ht="15">
      <c r="A6242" s="47">
        <v>107790</v>
      </c>
      <c r="B6242" s="34" t="s">
        <v>1173</v>
      </c>
      <c r="C6242" s="34" t="s">
        <v>1174</v>
      </c>
      <c r="D6242" s="34" t="s">
        <v>1327</v>
      </c>
      <c r="E6242" s="34" t="s">
        <v>52</v>
      </c>
      <c r="F6242" s="31">
        <v>411053.18</v>
      </c>
      <c r="G6242" s="31">
        <v>327762.13</v>
      </c>
      <c r="H6242" s="31">
        <v>83291.049999999988</v>
      </c>
      <c r="I6242" s="31"/>
      <c r="J6242" s="36" t="s">
        <v>1932</v>
      </c>
      <c r="K6242" s="30" t="s">
        <v>1929</v>
      </c>
      <c r="L6242" s="9">
        <f>Таблица4[[#This Row],[Поступления]]/Таблица4[[#This Row],[Начисления]]</f>
        <v>0.79737159556824255</v>
      </c>
    </row>
    <row r="6243" spans="1:12" ht="15">
      <c r="A6243" s="47">
        <v>107791</v>
      </c>
      <c r="B6243" s="34" t="s">
        <v>1173</v>
      </c>
      <c r="C6243" s="34" t="s">
        <v>1174</v>
      </c>
      <c r="D6243" s="34" t="s">
        <v>1327</v>
      </c>
      <c r="E6243" s="34" t="s">
        <v>112</v>
      </c>
      <c r="F6243" s="31">
        <v>404255.96</v>
      </c>
      <c r="G6243" s="31">
        <v>361042.22</v>
      </c>
      <c r="H6243" s="31">
        <v>43213.740000000049</v>
      </c>
      <c r="I6243" s="31"/>
      <c r="J6243" s="36" t="s">
        <v>1932</v>
      </c>
      <c r="K6243" s="30" t="s">
        <v>1929</v>
      </c>
      <c r="L6243" s="9">
        <f>Таблица4[[#This Row],[Поступления]]/Таблица4[[#This Row],[Начисления]]</f>
        <v>0.89310302314404955</v>
      </c>
    </row>
    <row r="6244" spans="1:12" ht="15">
      <c r="A6244" s="47">
        <v>107792</v>
      </c>
      <c r="B6244" s="34" t="s">
        <v>1173</v>
      </c>
      <c r="C6244" s="34" t="s">
        <v>1174</v>
      </c>
      <c r="D6244" s="34" t="s">
        <v>1334</v>
      </c>
      <c r="E6244" s="34" t="s">
        <v>20</v>
      </c>
      <c r="F6244" s="31">
        <v>2008581.3</v>
      </c>
      <c r="G6244" s="31">
        <v>1566823.2</v>
      </c>
      <c r="H6244" s="31">
        <v>441758.10000000009</v>
      </c>
      <c r="I6244" s="31"/>
      <c r="J6244" s="36" t="s">
        <v>1932</v>
      </c>
      <c r="K6244" s="30" t="s">
        <v>1930</v>
      </c>
      <c r="L6244" s="9">
        <f>Таблица4[[#This Row],[Поступления]]/Таблица4[[#This Row],[Начисления]]</f>
        <v>0.78006461575640473</v>
      </c>
    </row>
    <row r="6245" spans="1:12" ht="15">
      <c r="A6245" s="47">
        <v>107793</v>
      </c>
      <c r="B6245" s="34" t="s">
        <v>1173</v>
      </c>
      <c r="C6245" s="34" t="s">
        <v>1174</v>
      </c>
      <c r="D6245" s="34" t="s">
        <v>1334</v>
      </c>
      <c r="E6245" s="34" t="s">
        <v>21</v>
      </c>
      <c r="F6245" s="31">
        <v>1826658.49</v>
      </c>
      <c r="G6245" s="31">
        <v>1748472.62</v>
      </c>
      <c r="H6245" s="31">
        <v>78185.869999999879</v>
      </c>
      <c r="I6245" s="31"/>
      <c r="J6245" s="36" t="s">
        <v>1932</v>
      </c>
      <c r="K6245" s="30" t="s">
        <v>1930</v>
      </c>
      <c r="L6245" s="9">
        <f>Таблица4[[#This Row],[Поступления]]/Таблица4[[#This Row],[Начисления]]</f>
        <v>0.95719732482671138</v>
      </c>
    </row>
    <row r="6246" spans="1:12" ht="15">
      <c r="A6246" s="47">
        <v>107794</v>
      </c>
      <c r="B6246" s="34" t="s">
        <v>1173</v>
      </c>
      <c r="C6246" s="34" t="s">
        <v>1174</v>
      </c>
      <c r="D6246" s="34" t="s">
        <v>1334</v>
      </c>
      <c r="E6246" s="34" t="s">
        <v>25</v>
      </c>
      <c r="F6246" s="31">
        <v>2790175.81</v>
      </c>
      <c r="G6246" s="31">
        <v>2611787.5699999998</v>
      </c>
      <c r="H6246" s="31">
        <v>178388.24000000022</v>
      </c>
      <c r="I6246" s="31"/>
      <c r="J6246" s="36" t="s">
        <v>1932</v>
      </c>
      <c r="K6246" s="30" t="s">
        <v>1930</v>
      </c>
      <c r="L6246" s="9">
        <f>Таблица4[[#This Row],[Поступления]]/Таблица4[[#This Row],[Начисления]]</f>
        <v>0.93606559150837154</v>
      </c>
    </row>
    <row r="6247" spans="1:12" ht="15">
      <c r="A6247" s="47">
        <v>107795</v>
      </c>
      <c r="B6247" s="34" t="s">
        <v>1173</v>
      </c>
      <c r="C6247" s="34" t="s">
        <v>1174</v>
      </c>
      <c r="D6247" s="34" t="s">
        <v>1334</v>
      </c>
      <c r="E6247" s="34" t="s">
        <v>100</v>
      </c>
      <c r="F6247" s="31">
        <v>1962553.88</v>
      </c>
      <c r="G6247" s="31">
        <v>1825066.15</v>
      </c>
      <c r="H6247" s="31">
        <v>137487.72999999998</v>
      </c>
      <c r="I6247" s="31"/>
      <c r="J6247" s="36" t="s">
        <v>1932</v>
      </c>
      <c r="K6247" s="30" t="s">
        <v>1930</v>
      </c>
      <c r="L6247" s="9">
        <f>Таблица4[[#This Row],[Поступления]]/Таблица4[[#This Row],[Начисления]]</f>
        <v>0.92994448132043128</v>
      </c>
    </row>
    <row r="6248" spans="1:12" ht="15">
      <c r="A6248" s="47">
        <v>107796</v>
      </c>
      <c r="B6248" s="34" t="s">
        <v>1173</v>
      </c>
      <c r="C6248" s="34" t="s">
        <v>1174</v>
      </c>
      <c r="D6248" s="34" t="s">
        <v>1334</v>
      </c>
      <c r="E6248" s="34" t="s">
        <v>29</v>
      </c>
      <c r="F6248" s="31">
        <v>1050905.82</v>
      </c>
      <c r="G6248" s="31">
        <v>975526.57</v>
      </c>
      <c r="H6248" s="31">
        <v>75379.250000000116</v>
      </c>
      <c r="I6248" s="31"/>
      <c r="J6248" s="36" t="s">
        <v>1932</v>
      </c>
      <c r="K6248" s="30" t="s">
        <v>1930</v>
      </c>
      <c r="L6248" s="9">
        <f>Таблица4[[#This Row],[Поступления]]/Таблица4[[#This Row],[Начисления]]</f>
        <v>0.9282721167154635</v>
      </c>
    </row>
    <row r="6249" spans="1:12" ht="15">
      <c r="A6249" s="47">
        <v>107797</v>
      </c>
      <c r="B6249" s="34" t="s">
        <v>1173</v>
      </c>
      <c r="C6249" s="34" t="s">
        <v>1174</v>
      </c>
      <c r="D6249" s="34" t="s">
        <v>1334</v>
      </c>
      <c r="E6249" s="34" t="s">
        <v>67</v>
      </c>
      <c r="F6249" s="31">
        <v>6895292.3700000001</v>
      </c>
      <c r="G6249" s="31">
        <v>6734771.4699999997</v>
      </c>
      <c r="H6249" s="31">
        <v>160520.90000000037</v>
      </c>
      <c r="I6249" s="31"/>
      <c r="J6249" s="36" t="s">
        <v>1932</v>
      </c>
      <c r="K6249" s="30" t="s">
        <v>1929</v>
      </c>
      <c r="L6249" s="9">
        <f>Таблица4[[#This Row],[Поступления]]/Таблица4[[#This Row],[Начисления]]</f>
        <v>0.97672021846406487</v>
      </c>
    </row>
    <row r="6250" spans="1:12" ht="15">
      <c r="A6250" s="47">
        <v>107798</v>
      </c>
      <c r="B6250" s="34" t="s">
        <v>1173</v>
      </c>
      <c r="C6250" s="34" t="s">
        <v>1174</v>
      </c>
      <c r="D6250" s="34" t="s">
        <v>1334</v>
      </c>
      <c r="E6250" s="34" t="s">
        <v>68</v>
      </c>
      <c r="F6250" s="31">
        <v>3511352.46</v>
      </c>
      <c r="G6250" s="31">
        <v>3262649.65</v>
      </c>
      <c r="H6250" s="31">
        <v>248702.81000000006</v>
      </c>
      <c r="I6250" s="31"/>
      <c r="J6250" s="36" t="s">
        <v>1932</v>
      </c>
      <c r="K6250" s="30" t="s">
        <v>1930</v>
      </c>
      <c r="L6250" s="9">
        <f>Таблица4[[#This Row],[Поступления]]/Таблица4[[#This Row],[Начисления]]</f>
        <v>0.92917178983507676</v>
      </c>
    </row>
    <row r="6251" spans="1:12" ht="15">
      <c r="A6251" s="47">
        <v>107799</v>
      </c>
      <c r="B6251" s="34" t="s">
        <v>1173</v>
      </c>
      <c r="C6251" s="34" t="s">
        <v>1174</v>
      </c>
      <c r="D6251" s="34" t="s">
        <v>1334</v>
      </c>
      <c r="E6251" s="34" t="s">
        <v>69</v>
      </c>
      <c r="F6251" s="31">
        <v>3428056.78</v>
      </c>
      <c r="G6251" s="31">
        <v>3272917.85</v>
      </c>
      <c r="H6251" s="31">
        <v>155138.9299999997</v>
      </c>
      <c r="I6251" s="31"/>
      <c r="J6251" s="36" t="s">
        <v>1932</v>
      </c>
      <c r="K6251" s="30" t="s">
        <v>1930</v>
      </c>
      <c r="L6251" s="9">
        <f>Таблица4[[#This Row],[Поступления]]/Таблица4[[#This Row],[Начисления]]</f>
        <v>0.95474435227995269</v>
      </c>
    </row>
    <row r="6252" spans="1:12" ht="15">
      <c r="A6252" s="47">
        <v>107800</v>
      </c>
      <c r="B6252" s="34" t="s">
        <v>1173</v>
      </c>
      <c r="C6252" s="34" t="s">
        <v>1174</v>
      </c>
      <c r="D6252" s="34" t="s">
        <v>1334</v>
      </c>
      <c r="E6252" s="34" t="s">
        <v>70</v>
      </c>
      <c r="F6252" s="31">
        <v>3972931.39</v>
      </c>
      <c r="G6252" s="31">
        <v>3702261.91</v>
      </c>
      <c r="H6252" s="31">
        <v>270669.48</v>
      </c>
      <c r="I6252" s="31"/>
      <c r="J6252" s="36" t="s">
        <v>1932</v>
      </c>
      <c r="K6252" s="30" t="s">
        <v>1930</v>
      </c>
      <c r="L6252" s="9">
        <f>Таблица4[[#This Row],[Поступления]]/Таблица4[[#This Row],[Начисления]]</f>
        <v>0.93187159469169689</v>
      </c>
    </row>
    <row r="6253" spans="1:12" ht="15">
      <c r="A6253" s="47">
        <v>107801</v>
      </c>
      <c r="B6253" s="34" t="s">
        <v>1173</v>
      </c>
      <c r="C6253" s="34" t="s">
        <v>1174</v>
      </c>
      <c r="D6253" s="34" t="s">
        <v>1334</v>
      </c>
      <c r="E6253" s="34" t="s">
        <v>7</v>
      </c>
      <c r="F6253" s="31">
        <v>4558450.17</v>
      </c>
      <c r="G6253" s="31">
        <v>4426719.62</v>
      </c>
      <c r="H6253" s="31">
        <v>131730.54999999981</v>
      </c>
      <c r="I6253" s="31"/>
      <c r="J6253" s="36" t="s">
        <v>1932</v>
      </c>
      <c r="K6253" s="30" t="s">
        <v>1930</v>
      </c>
      <c r="L6253" s="9">
        <f>Таблица4[[#This Row],[Поступления]]/Таблица4[[#This Row],[Начисления]]</f>
        <v>0.97110189974940542</v>
      </c>
    </row>
    <row r="6254" spans="1:12" ht="15">
      <c r="A6254" s="47">
        <v>107802</v>
      </c>
      <c r="B6254" s="34" t="s">
        <v>1173</v>
      </c>
      <c r="C6254" s="34" t="s">
        <v>1174</v>
      </c>
      <c r="D6254" s="34" t="s">
        <v>1334</v>
      </c>
      <c r="E6254" s="34" t="s">
        <v>73</v>
      </c>
      <c r="F6254" s="31">
        <v>2051679.85</v>
      </c>
      <c r="G6254" s="31">
        <v>1696596.71</v>
      </c>
      <c r="H6254" s="31">
        <v>355083.14000000013</v>
      </c>
      <c r="I6254" s="31"/>
      <c r="J6254" s="36" t="s">
        <v>1932</v>
      </c>
      <c r="K6254" s="30" t="s">
        <v>1930</v>
      </c>
      <c r="L6254" s="9">
        <f>Таблица4[[#This Row],[Поступления]]/Таблица4[[#This Row],[Начисления]]</f>
        <v>0.82693053207107337</v>
      </c>
    </row>
    <row r="6255" spans="1:12" ht="15">
      <c r="A6255" s="47">
        <v>107803</v>
      </c>
      <c r="B6255" s="34" t="s">
        <v>1173</v>
      </c>
      <c r="C6255" s="34" t="s">
        <v>1174</v>
      </c>
      <c r="D6255" s="34" t="s">
        <v>1334</v>
      </c>
      <c r="E6255" s="34" t="s">
        <v>77</v>
      </c>
      <c r="F6255" s="31">
        <v>3525780.31</v>
      </c>
      <c r="G6255" s="31">
        <v>3398767.65</v>
      </c>
      <c r="H6255" s="31">
        <v>127012.66000000015</v>
      </c>
      <c r="I6255" s="31"/>
      <c r="J6255" s="36" t="s">
        <v>1932</v>
      </c>
      <c r="K6255" s="30" t="s">
        <v>1929</v>
      </c>
      <c r="L6255" s="9">
        <f>Таблица4[[#This Row],[Поступления]]/Таблица4[[#This Row],[Начисления]]</f>
        <v>0.96397601414933309</v>
      </c>
    </row>
    <row r="6256" spans="1:12" ht="15">
      <c r="A6256" s="47">
        <v>107804</v>
      </c>
      <c r="B6256" s="34" t="s">
        <v>1173</v>
      </c>
      <c r="C6256" s="34" t="s">
        <v>1174</v>
      </c>
      <c r="D6256" s="34" t="s">
        <v>1334</v>
      </c>
      <c r="E6256" s="34" t="s">
        <v>134</v>
      </c>
      <c r="F6256" s="31">
        <v>1463374.21</v>
      </c>
      <c r="G6256" s="31">
        <v>973249.52</v>
      </c>
      <c r="H6256" s="31">
        <v>490124.68999999994</v>
      </c>
      <c r="I6256" s="31"/>
      <c r="J6256" s="36" t="s">
        <v>1932</v>
      </c>
      <c r="K6256" s="30" t="s">
        <v>1929</v>
      </c>
      <c r="L6256" s="9">
        <f>Таблица4[[#This Row],[Поступления]]/Таблица4[[#This Row],[Начисления]]</f>
        <v>0.66507221006717077</v>
      </c>
    </row>
    <row r="6257" spans="1:12" ht="15">
      <c r="A6257" s="47">
        <v>107805</v>
      </c>
      <c r="B6257" s="34" t="s">
        <v>1173</v>
      </c>
      <c r="C6257" s="34" t="s">
        <v>1174</v>
      </c>
      <c r="D6257" s="34" t="s">
        <v>1334</v>
      </c>
      <c r="E6257" s="34" t="s">
        <v>135</v>
      </c>
      <c r="F6257" s="31">
        <v>2698054.95</v>
      </c>
      <c r="G6257" s="31">
        <v>2491126.69</v>
      </c>
      <c r="H6257" s="31">
        <v>206928.26000000024</v>
      </c>
      <c r="I6257" s="31"/>
      <c r="J6257" s="36" t="s">
        <v>1932</v>
      </c>
      <c r="K6257" s="30" t="s">
        <v>1929</v>
      </c>
      <c r="L6257" s="9">
        <f>Таблица4[[#This Row],[Поступления]]/Таблица4[[#This Row],[Начисления]]</f>
        <v>0.92330465322805966</v>
      </c>
    </row>
    <row r="6258" spans="1:12" ht="15">
      <c r="A6258" s="47">
        <v>107806</v>
      </c>
      <c r="B6258" s="34" t="s">
        <v>1173</v>
      </c>
      <c r="C6258" s="34" t="s">
        <v>1174</v>
      </c>
      <c r="D6258" s="34" t="s">
        <v>1334</v>
      </c>
      <c r="E6258" s="34" t="s">
        <v>180</v>
      </c>
      <c r="F6258" s="31">
        <v>2043349.85</v>
      </c>
      <c r="G6258" s="31">
        <v>1892744.62</v>
      </c>
      <c r="H6258" s="31">
        <v>150605.22999999998</v>
      </c>
      <c r="I6258" s="31"/>
      <c r="J6258" s="36" t="s">
        <v>1932</v>
      </c>
      <c r="K6258" s="30" t="s">
        <v>1930</v>
      </c>
      <c r="L6258" s="9">
        <f>Таблица4[[#This Row],[Поступления]]/Таблица4[[#This Row],[Начисления]]</f>
        <v>0.92629493671874152</v>
      </c>
    </row>
    <row r="6259" spans="1:12" ht="15">
      <c r="A6259" s="47">
        <v>107807</v>
      </c>
      <c r="B6259" s="34" t="s">
        <v>1173</v>
      </c>
      <c r="C6259" s="34" t="s">
        <v>1174</v>
      </c>
      <c r="D6259" s="34" t="s">
        <v>1334</v>
      </c>
      <c r="E6259" s="34" t="s">
        <v>23</v>
      </c>
      <c r="F6259" s="31">
        <v>3434444.53</v>
      </c>
      <c r="G6259" s="31">
        <v>3214737.2</v>
      </c>
      <c r="H6259" s="31">
        <v>219707.32999999961</v>
      </c>
      <c r="I6259" s="31"/>
      <c r="J6259" s="36" t="s">
        <v>1932</v>
      </c>
      <c r="K6259" s="30" t="s">
        <v>1930</v>
      </c>
      <c r="L6259" s="9">
        <f>Таблица4[[#This Row],[Поступления]]/Таблица4[[#This Row],[Начисления]]</f>
        <v>0.93602827820311318</v>
      </c>
    </row>
    <row r="6260" spans="1:12" ht="15">
      <c r="A6260" s="47">
        <v>107808</v>
      </c>
      <c r="B6260" s="34" t="s">
        <v>1173</v>
      </c>
      <c r="C6260" s="34" t="s">
        <v>1174</v>
      </c>
      <c r="D6260" s="34" t="s">
        <v>1334</v>
      </c>
      <c r="E6260" s="34" t="s">
        <v>603</v>
      </c>
      <c r="F6260" s="31">
        <v>2064093.76</v>
      </c>
      <c r="G6260" s="31">
        <v>1953505.55</v>
      </c>
      <c r="H6260" s="31">
        <v>110588.20999999996</v>
      </c>
      <c r="I6260" s="31"/>
      <c r="J6260" s="36" t="s">
        <v>1932</v>
      </c>
      <c r="K6260" s="30" t="s">
        <v>1929</v>
      </c>
      <c r="L6260" s="9">
        <f>Таблица4[[#This Row],[Поступления]]/Таблица4[[#This Row],[Начисления]]</f>
        <v>0.94642287470507158</v>
      </c>
    </row>
    <row r="6261" spans="1:12" ht="15">
      <c r="A6261" s="47">
        <v>107809</v>
      </c>
      <c r="B6261" s="34" t="s">
        <v>1173</v>
      </c>
      <c r="C6261" s="34" t="s">
        <v>1174</v>
      </c>
      <c r="D6261" s="34" t="s">
        <v>1334</v>
      </c>
      <c r="E6261" s="34" t="s">
        <v>375</v>
      </c>
      <c r="F6261" s="31">
        <v>5292356.95</v>
      </c>
      <c r="G6261" s="31">
        <v>4913677.2699999996</v>
      </c>
      <c r="H6261" s="31">
        <v>378679.68000000063</v>
      </c>
      <c r="I6261" s="31"/>
      <c r="J6261" s="36" t="s">
        <v>1932</v>
      </c>
      <c r="K6261" s="30" t="s">
        <v>1930</v>
      </c>
      <c r="L6261" s="9">
        <f>Таблица4[[#This Row],[Поступления]]/Таблица4[[#This Row],[Начисления]]</f>
        <v>0.92844781945405241</v>
      </c>
    </row>
    <row r="6262" spans="1:12" ht="15">
      <c r="A6262" s="47">
        <v>107810</v>
      </c>
      <c r="B6262" s="34" t="s">
        <v>1173</v>
      </c>
      <c r="C6262" s="34" t="s">
        <v>1174</v>
      </c>
      <c r="D6262" s="34" t="s">
        <v>1334</v>
      </c>
      <c r="E6262" s="34" t="s">
        <v>360</v>
      </c>
      <c r="F6262" s="31">
        <v>1245075.81</v>
      </c>
      <c r="G6262" s="31">
        <v>1160653.8400000001</v>
      </c>
      <c r="H6262" s="31">
        <v>84421.969999999972</v>
      </c>
      <c r="I6262" s="31"/>
      <c r="J6262" s="36" t="s">
        <v>1932</v>
      </c>
      <c r="K6262" s="30" t="s">
        <v>1929</v>
      </c>
      <c r="L6262" s="9">
        <f>Таблица4[[#This Row],[Поступления]]/Таблица4[[#This Row],[Начисления]]</f>
        <v>0.93219531748833839</v>
      </c>
    </row>
    <row r="6263" spans="1:12" ht="15">
      <c r="A6263" s="47">
        <v>107811</v>
      </c>
      <c r="B6263" s="34" t="s">
        <v>1173</v>
      </c>
      <c r="C6263" s="34" t="s">
        <v>1174</v>
      </c>
      <c r="D6263" s="34" t="s">
        <v>1334</v>
      </c>
      <c r="E6263" s="34" t="s">
        <v>694</v>
      </c>
      <c r="F6263" s="31">
        <v>2047384.75</v>
      </c>
      <c r="G6263" s="31">
        <v>1852683.06</v>
      </c>
      <c r="H6263" s="31">
        <v>194701.68999999994</v>
      </c>
      <c r="I6263" s="31"/>
      <c r="J6263" s="36" t="s">
        <v>1932</v>
      </c>
      <c r="K6263" s="30" t="s">
        <v>1930</v>
      </c>
      <c r="L6263" s="9">
        <f>Таблица4[[#This Row],[Поступления]]/Таблица4[[#This Row],[Начисления]]</f>
        <v>0.90490224663439545</v>
      </c>
    </row>
    <row r="6264" spans="1:12" ht="15">
      <c r="A6264" s="47">
        <v>107812</v>
      </c>
      <c r="B6264" s="34" t="s">
        <v>1173</v>
      </c>
      <c r="C6264" s="34" t="s">
        <v>1174</v>
      </c>
      <c r="D6264" s="34" t="s">
        <v>1334</v>
      </c>
      <c r="E6264" s="34" t="s">
        <v>697</v>
      </c>
      <c r="F6264" s="31">
        <v>1238022.76</v>
      </c>
      <c r="G6264" s="31">
        <v>1174934.68</v>
      </c>
      <c r="H6264" s="31">
        <v>63088.080000000075</v>
      </c>
      <c r="I6264" s="31"/>
      <c r="J6264" s="36" t="s">
        <v>1932</v>
      </c>
      <c r="K6264" s="30" t="s">
        <v>1929</v>
      </c>
      <c r="L6264" s="9">
        <f>Таблица4[[#This Row],[Поступления]]/Таблица4[[#This Row],[Начисления]]</f>
        <v>0.94904125995228061</v>
      </c>
    </row>
    <row r="6265" spans="1:12" ht="15">
      <c r="A6265" s="47">
        <v>107815</v>
      </c>
      <c r="B6265" s="34" t="s">
        <v>1173</v>
      </c>
      <c r="C6265" s="34" t="s">
        <v>1174</v>
      </c>
      <c r="D6265" s="34" t="s">
        <v>1336</v>
      </c>
      <c r="E6265" s="34" t="s">
        <v>118</v>
      </c>
      <c r="F6265" s="31">
        <v>1687410.81</v>
      </c>
      <c r="G6265" s="31">
        <v>1569819.96</v>
      </c>
      <c r="H6265" s="31">
        <v>117590.85000000009</v>
      </c>
      <c r="I6265" s="31"/>
      <c r="J6265" s="36" t="s">
        <v>1932</v>
      </c>
      <c r="K6265" s="30" t="s">
        <v>1929</v>
      </c>
      <c r="L6265" s="9">
        <f>Таблица4[[#This Row],[Поступления]]/Таблица4[[#This Row],[Начисления]]</f>
        <v>0.9303128501351724</v>
      </c>
    </row>
    <row r="6266" spans="1:12" ht="15">
      <c r="A6266" s="47">
        <v>107816</v>
      </c>
      <c r="B6266" s="34" t="s">
        <v>1173</v>
      </c>
      <c r="C6266" s="34" t="s">
        <v>1174</v>
      </c>
      <c r="D6266" s="34" t="s">
        <v>1336</v>
      </c>
      <c r="E6266" s="34" t="s">
        <v>139</v>
      </c>
      <c r="F6266" s="31">
        <v>5104464.43</v>
      </c>
      <c r="G6266" s="31">
        <v>4484549.76</v>
      </c>
      <c r="H6266" s="31">
        <v>619914.66999999993</v>
      </c>
      <c r="I6266" s="31"/>
      <c r="J6266" s="36" t="s">
        <v>1932</v>
      </c>
      <c r="K6266" s="30" t="s">
        <v>1929</v>
      </c>
      <c r="L6266" s="9">
        <f>Таблица4[[#This Row],[Поступления]]/Таблица4[[#This Row],[Начисления]]</f>
        <v>0.87855441476746665</v>
      </c>
    </row>
    <row r="6267" spans="1:12" ht="15">
      <c r="A6267" s="47">
        <v>107817</v>
      </c>
      <c r="B6267" s="34" t="s">
        <v>1173</v>
      </c>
      <c r="C6267" s="34" t="s">
        <v>1174</v>
      </c>
      <c r="D6267" s="34" t="s">
        <v>1336</v>
      </c>
      <c r="E6267" s="34" t="s">
        <v>78</v>
      </c>
      <c r="F6267" s="31">
        <v>5456659.4800000004</v>
      </c>
      <c r="G6267" s="31">
        <v>5171714.12</v>
      </c>
      <c r="H6267" s="31">
        <v>284945.36000000034</v>
      </c>
      <c r="I6267" s="31"/>
      <c r="J6267" s="36" t="s">
        <v>1932</v>
      </c>
      <c r="K6267" s="30" t="s">
        <v>1929</v>
      </c>
      <c r="L6267" s="9">
        <f>Таблица4[[#This Row],[Поступления]]/Таблица4[[#This Row],[Начисления]]</f>
        <v>0.9477802562090607</v>
      </c>
    </row>
    <row r="6268" spans="1:12" ht="15">
      <c r="A6268" s="47">
        <v>107818</v>
      </c>
      <c r="B6268" s="34" t="s">
        <v>1173</v>
      </c>
      <c r="C6268" s="34" t="s">
        <v>1174</v>
      </c>
      <c r="D6268" s="34" t="s">
        <v>1336</v>
      </c>
      <c r="E6268" s="34" t="s">
        <v>225</v>
      </c>
      <c r="F6268" s="31">
        <v>219667.59</v>
      </c>
      <c r="G6268" s="31">
        <v>206975.05</v>
      </c>
      <c r="H6268" s="31">
        <v>12692.540000000008</v>
      </c>
      <c r="I6268" s="31"/>
      <c r="J6268" s="36" t="s">
        <v>1932</v>
      </c>
      <c r="K6268" s="30" t="s">
        <v>1929</v>
      </c>
      <c r="L6268" s="9">
        <f>Таблица4[[#This Row],[Поступления]]/Таблица4[[#This Row],[Начисления]]</f>
        <v>0.94221933240128863</v>
      </c>
    </row>
    <row r="6269" spans="1:12" ht="15">
      <c r="A6269" s="47">
        <v>107819</v>
      </c>
      <c r="B6269" s="34" t="s">
        <v>1173</v>
      </c>
      <c r="C6269" s="34" t="s">
        <v>1174</v>
      </c>
      <c r="D6269" s="34" t="s">
        <v>1336</v>
      </c>
      <c r="E6269" s="34" t="s">
        <v>207</v>
      </c>
      <c r="F6269" s="31">
        <v>820171.44</v>
      </c>
      <c r="G6269" s="31">
        <v>723312.85</v>
      </c>
      <c r="H6269" s="31">
        <v>96858.589999999967</v>
      </c>
      <c r="I6269" s="31"/>
      <c r="J6269" s="36" t="s">
        <v>1932</v>
      </c>
      <c r="K6269" s="30" t="s">
        <v>1929</v>
      </c>
      <c r="L6269" s="9">
        <f>Таблица4[[#This Row],[Поступления]]/Таблица4[[#This Row],[Начисления]]</f>
        <v>0.8819044589019096</v>
      </c>
    </row>
    <row r="6270" spans="1:12" ht="15">
      <c r="A6270" s="47">
        <v>107820</v>
      </c>
      <c r="B6270" s="34" t="s">
        <v>1173</v>
      </c>
      <c r="C6270" s="34" t="s">
        <v>1174</v>
      </c>
      <c r="D6270" s="34" t="s">
        <v>1336</v>
      </c>
      <c r="E6270" s="34" t="s">
        <v>141</v>
      </c>
      <c r="F6270" s="31">
        <v>1880897.81</v>
      </c>
      <c r="G6270" s="31">
        <v>1818851</v>
      </c>
      <c r="H6270" s="31">
        <v>62046.810000000056</v>
      </c>
      <c r="I6270" s="31"/>
      <c r="J6270" s="36" t="s">
        <v>1932</v>
      </c>
      <c r="K6270" s="30" t="s">
        <v>1930</v>
      </c>
      <c r="L6270" s="9">
        <f>Таблица4[[#This Row],[Поступления]]/Таблица4[[#This Row],[Начисления]]</f>
        <v>0.96701213129702135</v>
      </c>
    </row>
    <row r="6271" spans="1:12" ht="15">
      <c r="A6271" s="47">
        <v>107821</v>
      </c>
      <c r="B6271" s="34" t="s">
        <v>1173</v>
      </c>
      <c r="C6271" s="34" t="s">
        <v>1174</v>
      </c>
      <c r="D6271" s="34" t="s">
        <v>1336</v>
      </c>
      <c r="E6271" s="34" t="s">
        <v>109</v>
      </c>
      <c r="F6271" s="31">
        <v>538551.69999999995</v>
      </c>
      <c r="G6271" s="31">
        <v>481833.82</v>
      </c>
      <c r="H6271" s="31">
        <v>56717.879999999946</v>
      </c>
      <c r="I6271" s="31"/>
      <c r="J6271" s="36" t="s">
        <v>1932</v>
      </c>
      <c r="K6271" s="30" t="s">
        <v>1929</v>
      </c>
      <c r="L6271" s="9">
        <f>Таблица4[[#This Row],[Поступления]]/Таблица4[[#This Row],[Начисления]]</f>
        <v>0.89468442862588693</v>
      </c>
    </row>
    <row r="6272" spans="1:12" ht="15">
      <c r="A6272" s="47">
        <v>107822</v>
      </c>
      <c r="B6272" s="34" t="s">
        <v>1173</v>
      </c>
      <c r="C6272" s="34" t="s">
        <v>1174</v>
      </c>
      <c r="D6272" s="34" t="s">
        <v>1336</v>
      </c>
      <c r="E6272" s="34" t="s">
        <v>699</v>
      </c>
      <c r="F6272" s="31">
        <v>1218622.3999999999</v>
      </c>
      <c r="G6272" s="31">
        <v>1134823.1100000001</v>
      </c>
      <c r="H6272" s="31">
        <v>83799.289999999804</v>
      </c>
      <c r="I6272" s="31"/>
      <c r="J6272" s="36" t="s">
        <v>1932</v>
      </c>
      <c r="K6272" s="30" t="s">
        <v>1929</v>
      </c>
      <c r="L6272" s="9">
        <f>Таблица4[[#This Row],[Поступления]]/Таблица4[[#This Row],[Начисления]]</f>
        <v>0.93123440862403328</v>
      </c>
    </row>
    <row r="6273" spans="1:12" ht="15">
      <c r="A6273" s="47">
        <v>107823</v>
      </c>
      <c r="B6273" s="34" t="s">
        <v>1173</v>
      </c>
      <c r="C6273" s="34" t="s">
        <v>1174</v>
      </c>
      <c r="D6273" s="34" t="s">
        <v>1336</v>
      </c>
      <c r="E6273" s="34" t="s">
        <v>700</v>
      </c>
      <c r="F6273" s="31">
        <v>1203847.1499999999</v>
      </c>
      <c r="G6273" s="31">
        <v>1105458.5900000001</v>
      </c>
      <c r="H6273" s="31">
        <v>98388.559999999823</v>
      </c>
      <c r="I6273" s="31"/>
      <c r="J6273" s="36" t="s">
        <v>1932</v>
      </c>
      <c r="K6273" s="30" t="s">
        <v>1930</v>
      </c>
      <c r="L6273" s="9">
        <f>Таблица4[[#This Row],[Поступления]]/Таблица4[[#This Row],[Начисления]]</f>
        <v>0.9182715513344033</v>
      </c>
    </row>
    <row r="6274" spans="1:12" ht="15">
      <c r="A6274" s="47">
        <v>107825</v>
      </c>
      <c r="B6274" s="34" t="s">
        <v>1173</v>
      </c>
      <c r="C6274" s="34" t="s">
        <v>1174</v>
      </c>
      <c r="D6274" s="34" t="s">
        <v>1336</v>
      </c>
      <c r="E6274" s="34" t="s">
        <v>701</v>
      </c>
      <c r="F6274" s="31">
        <v>711366.68</v>
      </c>
      <c r="G6274" s="31">
        <v>688520.21</v>
      </c>
      <c r="H6274" s="31">
        <v>22846.470000000088</v>
      </c>
      <c r="I6274" s="31"/>
      <c r="J6274" s="36" t="s">
        <v>1932</v>
      </c>
      <c r="K6274" s="30" t="s">
        <v>1929</v>
      </c>
      <c r="L6274" s="9">
        <f>Таблица4[[#This Row],[Поступления]]/Таблица4[[#This Row],[Начисления]]</f>
        <v>0.96788369396216301</v>
      </c>
    </row>
    <row r="6275" spans="1:12" ht="15">
      <c r="A6275" s="47">
        <v>107826</v>
      </c>
      <c r="B6275" s="34" t="s">
        <v>1173</v>
      </c>
      <c r="C6275" s="34" t="s">
        <v>1174</v>
      </c>
      <c r="D6275" s="34" t="s">
        <v>1336</v>
      </c>
      <c r="E6275" s="34" t="s">
        <v>702</v>
      </c>
      <c r="F6275" s="31">
        <v>748280.55</v>
      </c>
      <c r="G6275" s="31">
        <v>698706.97</v>
      </c>
      <c r="H6275" s="31">
        <v>49573.580000000075</v>
      </c>
      <c r="I6275" s="31"/>
      <c r="J6275" s="36" t="s">
        <v>1932</v>
      </c>
      <c r="K6275" s="30" t="s">
        <v>1929</v>
      </c>
      <c r="L6275" s="9">
        <f>Таблица4[[#This Row],[Поступления]]/Таблица4[[#This Row],[Начисления]]</f>
        <v>0.93375000860305657</v>
      </c>
    </row>
    <row r="6276" spans="1:12" ht="15">
      <c r="A6276" s="47">
        <v>107827</v>
      </c>
      <c r="B6276" s="34" t="s">
        <v>1173</v>
      </c>
      <c r="C6276" s="34" t="s">
        <v>1174</v>
      </c>
      <c r="D6276" s="34" t="s">
        <v>1336</v>
      </c>
      <c r="E6276" s="34" t="s">
        <v>359</v>
      </c>
      <c r="F6276" s="31">
        <v>180602.97</v>
      </c>
      <c r="G6276" s="31">
        <v>143192.16</v>
      </c>
      <c r="H6276" s="31">
        <v>37410.81</v>
      </c>
      <c r="I6276" s="31"/>
      <c r="J6276" s="36" t="s">
        <v>1932</v>
      </c>
      <c r="K6276" s="30" t="s">
        <v>1929</v>
      </c>
      <c r="L6276" s="9">
        <f>Таблица4[[#This Row],[Поступления]]/Таблица4[[#This Row],[Начисления]]</f>
        <v>0.79285606432718136</v>
      </c>
    </row>
    <row r="6277" spans="1:12" ht="15">
      <c r="A6277" s="47">
        <v>107828</v>
      </c>
      <c r="B6277" s="34" t="s">
        <v>1173</v>
      </c>
      <c r="C6277" s="34" t="s">
        <v>1174</v>
      </c>
      <c r="D6277" s="34" t="s">
        <v>1336</v>
      </c>
      <c r="E6277" s="34" t="s">
        <v>703</v>
      </c>
      <c r="F6277" s="31">
        <v>274916.83</v>
      </c>
      <c r="G6277" s="31">
        <v>254733.94</v>
      </c>
      <c r="H6277" s="31">
        <v>20182.890000000014</v>
      </c>
      <c r="I6277" s="31"/>
      <c r="J6277" s="36" t="s">
        <v>1932</v>
      </c>
      <c r="K6277" s="30" t="s">
        <v>1929</v>
      </c>
      <c r="L6277" s="9">
        <f>Таблица4[[#This Row],[Поступления]]/Таблица4[[#This Row],[Начисления]]</f>
        <v>0.9265854695036313</v>
      </c>
    </row>
    <row r="6278" spans="1:12" ht="15">
      <c r="A6278" s="47">
        <v>107829</v>
      </c>
      <c r="B6278" s="34" t="s">
        <v>1173</v>
      </c>
      <c r="C6278" s="34" t="s">
        <v>1174</v>
      </c>
      <c r="D6278" s="34" t="s">
        <v>1339</v>
      </c>
      <c r="E6278" s="34" t="s">
        <v>19</v>
      </c>
      <c r="F6278" s="31">
        <v>705276.89</v>
      </c>
      <c r="G6278" s="31">
        <v>660474.34</v>
      </c>
      <c r="H6278" s="31">
        <v>44802.550000000047</v>
      </c>
      <c r="I6278" s="31"/>
      <c r="J6278" s="36" t="s">
        <v>1938</v>
      </c>
      <c r="K6278" s="30" t="s">
        <v>1929</v>
      </c>
      <c r="L6278" s="9">
        <f>Таблица4[[#This Row],[Поступления]]/Таблица4[[#This Row],[Начисления]]</f>
        <v>0.93647523315275505</v>
      </c>
    </row>
    <row r="6279" spans="1:12" ht="15">
      <c r="A6279" s="47">
        <v>107830</v>
      </c>
      <c r="B6279" s="34" t="s">
        <v>1173</v>
      </c>
      <c r="C6279" s="34" t="s">
        <v>1174</v>
      </c>
      <c r="D6279" s="34" t="s">
        <v>1339</v>
      </c>
      <c r="E6279" s="34" t="s">
        <v>20</v>
      </c>
      <c r="F6279" s="31">
        <v>183718.73</v>
      </c>
      <c r="G6279" s="31">
        <v>140794.25</v>
      </c>
      <c r="H6279" s="31">
        <v>42924.48000000001</v>
      </c>
      <c r="I6279" s="31"/>
      <c r="J6279" s="36" t="s">
        <v>1938</v>
      </c>
      <c r="K6279" s="30" t="s">
        <v>1929</v>
      </c>
      <c r="L6279" s="9">
        <f>Таблица4[[#This Row],[Поступления]]/Таблица4[[#This Row],[Начисления]]</f>
        <v>0.76635762722722933</v>
      </c>
    </row>
    <row r="6280" spans="1:12" ht="15">
      <c r="A6280" s="47">
        <v>107831</v>
      </c>
      <c r="B6280" s="34" t="s">
        <v>1173</v>
      </c>
      <c r="C6280" s="34" t="s">
        <v>1174</v>
      </c>
      <c r="D6280" s="34" t="s">
        <v>1339</v>
      </c>
      <c r="E6280" s="34" t="s">
        <v>100</v>
      </c>
      <c r="F6280" s="31">
        <v>718163.83</v>
      </c>
      <c r="G6280" s="31">
        <v>627590.68000000005</v>
      </c>
      <c r="H6280" s="31">
        <v>90573.149999999907</v>
      </c>
      <c r="I6280" s="31"/>
      <c r="J6280" s="36" t="s">
        <v>1938</v>
      </c>
      <c r="K6280" s="30" t="s">
        <v>1929</v>
      </c>
      <c r="L6280" s="9">
        <f>Таблица4[[#This Row],[Поступления]]/Таблица4[[#This Row],[Начисления]]</f>
        <v>0.87388232849320757</v>
      </c>
    </row>
    <row r="6281" spans="1:12" ht="15">
      <c r="A6281" s="47">
        <v>107832</v>
      </c>
      <c r="B6281" s="34" t="s">
        <v>1173</v>
      </c>
      <c r="C6281" s="34" t="s">
        <v>1174</v>
      </c>
      <c r="D6281" s="34" t="s">
        <v>1339</v>
      </c>
      <c r="E6281" s="34" t="s">
        <v>29</v>
      </c>
      <c r="F6281" s="31">
        <v>181641.33</v>
      </c>
      <c r="G6281" s="31">
        <v>161141.43</v>
      </c>
      <c r="H6281" s="31">
        <v>20499.899999999994</v>
      </c>
      <c r="I6281" s="31"/>
      <c r="J6281" s="36" t="s">
        <v>1938</v>
      </c>
      <c r="K6281" s="30" t="s">
        <v>1930</v>
      </c>
      <c r="L6281" s="9">
        <f>Таблица4[[#This Row],[Поступления]]/Таблица4[[#This Row],[Начисления]]</f>
        <v>0.88714077352329457</v>
      </c>
    </row>
    <row r="6282" spans="1:12" ht="15">
      <c r="A6282" s="47">
        <v>107833</v>
      </c>
      <c r="B6282" s="34" t="s">
        <v>1173</v>
      </c>
      <c r="C6282" s="34" t="s">
        <v>1174</v>
      </c>
      <c r="D6282" s="34" t="s">
        <v>1339</v>
      </c>
      <c r="E6282" s="34" t="s">
        <v>22</v>
      </c>
      <c r="F6282" s="31">
        <v>308195.69</v>
      </c>
      <c r="G6282" s="31">
        <v>253807.24</v>
      </c>
      <c r="H6282" s="31">
        <v>54388.450000000012</v>
      </c>
      <c r="I6282" s="31"/>
      <c r="J6282" s="36" t="s">
        <v>1938</v>
      </c>
      <c r="K6282" s="30" t="s">
        <v>1930</v>
      </c>
      <c r="L6282" s="9">
        <f>Таблица4[[#This Row],[Поступления]]/Таблица4[[#This Row],[Начисления]]</f>
        <v>0.82352624723596879</v>
      </c>
    </row>
    <row r="6283" spans="1:12" ht="15">
      <c r="A6283" s="47">
        <v>107834</v>
      </c>
      <c r="B6283" s="34" t="s">
        <v>1173</v>
      </c>
      <c r="C6283" s="34" t="s">
        <v>1174</v>
      </c>
      <c r="D6283" s="34" t="s">
        <v>1346</v>
      </c>
      <c r="E6283" s="34" t="s">
        <v>83</v>
      </c>
      <c r="F6283" s="31">
        <v>10443685.050000001</v>
      </c>
      <c r="G6283" s="31">
        <v>9733218.4100000001</v>
      </c>
      <c r="H6283" s="31">
        <v>710466.6400000006</v>
      </c>
      <c r="I6283" s="31"/>
      <c r="J6283" s="36" t="s">
        <v>1935</v>
      </c>
      <c r="K6283" s="30" t="s">
        <v>1930</v>
      </c>
      <c r="L6283" s="9">
        <f>Таблица4[[#This Row],[Поступления]]/Таблица4[[#This Row],[Начисления]]</f>
        <v>0.93197165209420019</v>
      </c>
    </row>
    <row r="6284" spans="1:12" ht="15">
      <c r="A6284" s="47">
        <v>107835</v>
      </c>
      <c r="B6284" s="34" t="s">
        <v>1173</v>
      </c>
      <c r="C6284" s="34" t="s">
        <v>1174</v>
      </c>
      <c r="D6284" s="34" t="s">
        <v>1346</v>
      </c>
      <c r="E6284" s="34" t="s">
        <v>164</v>
      </c>
      <c r="F6284" s="31">
        <v>12309822.859999999</v>
      </c>
      <c r="G6284" s="31">
        <v>11488251.52</v>
      </c>
      <c r="H6284" s="31">
        <v>821571.33999999985</v>
      </c>
      <c r="I6284" s="31"/>
      <c r="J6284" s="36" t="s">
        <v>1935</v>
      </c>
      <c r="K6284" s="30" t="s">
        <v>1930</v>
      </c>
      <c r="L6284" s="9">
        <f>Таблица4[[#This Row],[Поступления]]/Таблица4[[#This Row],[Начисления]]</f>
        <v>0.93325888200474072</v>
      </c>
    </row>
    <row r="6285" spans="1:12" ht="15">
      <c r="A6285" s="47">
        <v>107836</v>
      </c>
      <c r="B6285" s="34" t="s">
        <v>1173</v>
      </c>
      <c r="C6285" s="34" t="s">
        <v>1174</v>
      </c>
      <c r="D6285" s="34" t="s">
        <v>1346</v>
      </c>
      <c r="E6285" s="34" t="s">
        <v>165</v>
      </c>
      <c r="F6285" s="31">
        <v>4065453.59</v>
      </c>
      <c r="G6285" s="31">
        <v>3808383.58</v>
      </c>
      <c r="H6285" s="31">
        <v>257070.00999999978</v>
      </c>
      <c r="I6285" s="31"/>
      <c r="J6285" s="36" t="s">
        <v>1935</v>
      </c>
      <c r="K6285" s="30" t="s">
        <v>1930</v>
      </c>
      <c r="L6285" s="9">
        <f>Таблица4[[#This Row],[Поступления]]/Таблица4[[#This Row],[Начисления]]</f>
        <v>0.93676720092628096</v>
      </c>
    </row>
    <row r="6286" spans="1:12" ht="15">
      <c r="A6286" s="47">
        <v>107837</v>
      </c>
      <c r="B6286" s="34" t="s">
        <v>1173</v>
      </c>
      <c r="C6286" s="34" t="s">
        <v>1174</v>
      </c>
      <c r="D6286" s="34" t="s">
        <v>1346</v>
      </c>
      <c r="E6286" s="34" t="s">
        <v>736</v>
      </c>
      <c r="F6286" s="31">
        <v>7622149.1299999999</v>
      </c>
      <c r="G6286" s="31">
        <v>7136458.9400000004</v>
      </c>
      <c r="H6286" s="31">
        <v>485690.18999999948</v>
      </c>
      <c r="I6286" s="31"/>
      <c r="J6286" s="36" t="s">
        <v>1935</v>
      </c>
      <c r="K6286" s="30" t="s">
        <v>1930</v>
      </c>
      <c r="L6286" s="9">
        <f>Таблица4[[#This Row],[Поступления]]/Таблица4[[#This Row],[Начисления]]</f>
        <v>0.9362791016396711</v>
      </c>
    </row>
    <row r="6287" spans="1:12" ht="15">
      <c r="A6287" s="47">
        <v>107838</v>
      </c>
      <c r="B6287" s="34" t="s">
        <v>1173</v>
      </c>
      <c r="C6287" s="34" t="s">
        <v>1174</v>
      </c>
      <c r="D6287" s="34" t="s">
        <v>1346</v>
      </c>
      <c r="E6287" s="34" t="s">
        <v>737</v>
      </c>
      <c r="F6287" s="31">
        <v>6274367.3099999996</v>
      </c>
      <c r="G6287" s="31">
        <v>5998624.1699999999</v>
      </c>
      <c r="H6287" s="31">
        <v>275743.13999999966</v>
      </c>
      <c r="I6287" s="31"/>
      <c r="J6287" s="36" t="s">
        <v>1935</v>
      </c>
      <c r="K6287" s="30" t="s">
        <v>1930</v>
      </c>
      <c r="L6287" s="9">
        <f>Таблица4[[#This Row],[Поступления]]/Таблица4[[#This Row],[Начисления]]</f>
        <v>0.95605243901476344</v>
      </c>
    </row>
    <row r="6288" spans="1:12" ht="15">
      <c r="A6288" s="47">
        <v>107839</v>
      </c>
      <c r="B6288" s="34" t="s">
        <v>1173</v>
      </c>
      <c r="C6288" s="34" t="s">
        <v>1174</v>
      </c>
      <c r="D6288" s="34" t="s">
        <v>1346</v>
      </c>
      <c r="E6288" s="34" t="s">
        <v>738</v>
      </c>
      <c r="F6288" s="31">
        <v>6810519.29</v>
      </c>
      <c r="G6288" s="31">
        <v>6334667.3399999999</v>
      </c>
      <c r="H6288" s="31">
        <v>475851.95000000019</v>
      </c>
      <c r="I6288" s="31"/>
      <c r="J6288" s="36" t="s">
        <v>1935</v>
      </c>
      <c r="K6288" s="30" t="s">
        <v>1930</v>
      </c>
      <c r="L6288" s="9">
        <f>Таблица4[[#This Row],[Поступления]]/Таблица4[[#This Row],[Начисления]]</f>
        <v>0.93012985798326686</v>
      </c>
    </row>
    <row r="6289" spans="1:12" ht="15">
      <c r="A6289" s="47">
        <v>107840</v>
      </c>
      <c r="B6289" s="34" t="s">
        <v>1173</v>
      </c>
      <c r="C6289" s="34" t="s">
        <v>1174</v>
      </c>
      <c r="D6289" s="34" t="s">
        <v>1350</v>
      </c>
      <c r="E6289" s="34" t="s">
        <v>100</v>
      </c>
      <c r="F6289" s="31">
        <v>1295130.95</v>
      </c>
      <c r="G6289" s="31">
        <v>1225896.53</v>
      </c>
      <c r="H6289" s="31">
        <v>69234.419999999925</v>
      </c>
      <c r="I6289" s="31"/>
      <c r="J6289" s="36" t="s">
        <v>1932</v>
      </c>
      <c r="K6289" s="30" t="s">
        <v>1930</v>
      </c>
      <c r="L6289" s="9">
        <f>Таблица4[[#This Row],[Поступления]]/Таблица4[[#This Row],[Начисления]]</f>
        <v>0.94654253301567692</v>
      </c>
    </row>
    <row r="6290" spans="1:12" ht="15">
      <c r="A6290" s="47">
        <v>107841</v>
      </c>
      <c r="B6290" s="34" t="s">
        <v>1173</v>
      </c>
      <c r="C6290" s="34" t="s">
        <v>1174</v>
      </c>
      <c r="D6290" s="34" t="s">
        <v>1350</v>
      </c>
      <c r="E6290" s="34" t="s">
        <v>34</v>
      </c>
      <c r="F6290" s="31">
        <v>2861839.84</v>
      </c>
      <c r="G6290" s="31">
        <v>2616620.46</v>
      </c>
      <c r="H6290" s="31">
        <v>245219.37999999989</v>
      </c>
      <c r="I6290" s="31"/>
      <c r="J6290" s="36" t="s">
        <v>1932</v>
      </c>
      <c r="K6290" s="30" t="s">
        <v>1930</v>
      </c>
      <c r="L6290" s="9">
        <f>Таблица4[[#This Row],[Поступления]]/Таблица4[[#This Row],[Начисления]]</f>
        <v>0.91431407985430801</v>
      </c>
    </row>
    <row r="6291" spans="1:12" ht="15">
      <c r="A6291" s="47">
        <v>107842</v>
      </c>
      <c r="B6291" s="34" t="s">
        <v>1173</v>
      </c>
      <c r="C6291" s="34" t="s">
        <v>1174</v>
      </c>
      <c r="D6291" s="34" t="s">
        <v>1350</v>
      </c>
      <c r="E6291" s="34" t="s">
        <v>67</v>
      </c>
      <c r="F6291" s="31">
        <v>1687933.41</v>
      </c>
      <c r="G6291" s="31">
        <v>1510327.32</v>
      </c>
      <c r="H6291" s="31">
        <v>177606.08999999985</v>
      </c>
      <c r="I6291" s="31"/>
      <c r="J6291" s="36" t="s">
        <v>1932</v>
      </c>
      <c r="K6291" s="30" t="s">
        <v>1929</v>
      </c>
      <c r="L6291" s="9">
        <f>Таблица4[[#This Row],[Поступления]]/Таблица4[[#This Row],[Начисления]]</f>
        <v>0.89477897116806293</v>
      </c>
    </row>
    <row r="6292" spans="1:12" ht="15">
      <c r="A6292" s="47">
        <v>107843</v>
      </c>
      <c r="B6292" s="34" t="s">
        <v>1173</v>
      </c>
      <c r="C6292" s="34" t="s">
        <v>1174</v>
      </c>
      <c r="D6292" s="34" t="s">
        <v>1350</v>
      </c>
      <c r="E6292" s="34" t="s">
        <v>22</v>
      </c>
      <c r="F6292" s="31">
        <v>1672599.72</v>
      </c>
      <c r="G6292" s="31">
        <v>1537951.62</v>
      </c>
      <c r="H6292" s="31">
        <v>134648.09999999986</v>
      </c>
      <c r="I6292" s="31"/>
      <c r="J6292" s="36" t="s">
        <v>1932</v>
      </c>
      <c r="K6292" s="30" t="s">
        <v>1929</v>
      </c>
      <c r="L6292" s="9">
        <f>Таблица4[[#This Row],[Поступления]]/Таблица4[[#This Row],[Начисления]]</f>
        <v>0.91949771461159879</v>
      </c>
    </row>
    <row r="6293" spans="1:12" ht="15">
      <c r="A6293" s="47">
        <v>107844</v>
      </c>
      <c r="B6293" s="34" t="s">
        <v>1173</v>
      </c>
      <c r="C6293" s="34" t="s">
        <v>1174</v>
      </c>
      <c r="D6293" s="34" t="s">
        <v>1350</v>
      </c>
      <c r="E6293" s="34" t="s">
        <v>68</v>
      </c>
      <c r="F6293" s="31">
        <v>1241987.82</v>
      </c>
      <c r="G6293" s="31">
        <v>1155814.05</v>
      </c>
      <c r="H6293" s="31">
        <v>86173.770000000019</v>
      </c>
      <c r="I6293" s="31"/>
      <c r="J6293" s="36" t="s">
        <v>1932</v>
      </c>
      <c r="K6293" s="30" t="s">
        <v>1929</v>
      </c>
      <c r="L6293" s="9">
        <f>Таблица4[[#This Row],[Поступления]]/Таблица4[[#This Row],[Начисления]]</f>
        <v>0.93061625193715669</v>
      </c>
    </row>
    <row r="6294" spans="1:12" ht="15">
      <c r="A6294" s="47">
        <v>107845</v>
      </c>
      <c r="B6294" s="34" t="s">
        <v>1173</v>
      </c>
      <c r="C6294" s="34" t="s">
        <v>1174</v>
      </c>
      <c r="D6294" s="34" t="s">
        <v>1350</v>
      </c>
      <c r="E6294" s="34" t="s">
        <v>69</v>
      </c>
      <c r="F6294" s="31">
        <v>1441368.47</v>
      </c>
      <c r="G6294" s="31">
        <v>1377918.08</v>
      </c>
      <c r="H6294" s="31">
        <v>63450.389999999898</v>
      </c>
      <c r="I6294" s="31"/>
      <c r="J6294" s="36" t="s">
        <v>1932</v>
      </c>
      <c r="K6294" s="30" t="s">
        <v>1930</v>
      </c>
      <c r="L6294" s="9">
        <f>Таблица4[[#This Row],[Поступления]]/Таблица4[[#This Row],[Начисления]]</f>
        <v>0.95597906342435812</v>
      </c>
    </row>
    <row r="6295" spans="1:12" ht="15">
      <c r="A6295" s="47">
        <v>107846</v>
      </c>
      <c r="B6295" s="34" t="s">
        <v>1173</v>
      </c>
      <c r="C6295" s="34" t="s">
        <v>1174</v>
      </c>
      <c r="D6295" s="34" t="s">
        <v>1350</v>
      </c>
      <c r="E6295" s="34" t="s">
        <v>70</v>
      </c>
      <c r="F6295" s="31">
        <v>1690466.16</v>
      </c>
      <c r="G6295" s="31">
        <v>1559947.64</v>
      </c>
      <c r="H6295" s="31">
        <v>130518.52000000002</v>
      </c>
      <c r="I6295" s="31"/>
      <c r="J6295" s="36" t="s">
        <v>1932</v>
      </c>
      <c r="K6295" s="30" t="s">
        <v>1929</v>
      </c>
      <c r="L6295" s="9">
        <f>Таблица4[[#This Row],[Поступления]]/Таблица4[[#This Row],[Начисления]]</f>
        <v>0.92279140328961096</v>
      </c>
    </row>
    <row r="6296" spans="1:12" ht="15">
      <c r="A6296" s="47">
        <v>107847</v>
      </c>
      <c r="B6296" s="34" t="s">
        <v>1173</v>
      </c>
      <c r="C6296" s="34" t="s">
        <v>1174</v>
      </c>
      <c r="D6296" s="34" t="s">
        <v>1350</v>
      </c>
      <c r="E6296" s="34" t="s">
        <v>7</v>
      </c>
      <c r="F6296" s="31">
        <v>131841.09</v>
      </c>
      <c r="G6296" s="31">
        <v>130011.93</v>
      </c>
      <c r="H6296" s="31">
        <v>1829.1600000000035</v>
      </c>
      <c r="I6296" s="31"/>
      <c r="J6296" s="36" t="s">
        <v>1932</v>
      </c>
      <c r="K6296" s="30" t="s">
        <v>1929</v>
      </c>
      <c r="L6296" s="9">
        <f>Таблица4[[#This Row],[Поступления]]/Таблица4[[#This Row],[Начисления]]</f>
        <v>0.9861260248986109</v>
      </c>
    </row>
    <row r="6297" spans="1:12" ht="15">
      <c r="A6297" s="47">
        <v>107848</v>
      </c>
      <c r="B6297" s="34" t="s">
        <v>1173</v>
      </c>
      <c r="C6297" s="34" t="s">
        <v>1174</v>
      </c>
      <c r="D6297" s="34" t="s">
        <v>1350</v>
      </c>
      <c r="E6297" s="34" t="s">
        <v>11</v>
      </c>
      <c r="F6297" s="31">
        <v>124194.07</v>
      </c>
      <c r="G6297" s="31">
        <v>103208.18</v>
      </c>
      <c r="H6297" s="31">
        <v>20985.890000000014</v>
      </c>
      <c r="I6297" s="31"/>
      <c r="J6297" s="36" t="s">
        <v>1932</v>
      </c>
      <c r="K6297" s="30" t="s">
        <v>1929</v>
      </c>
      <c r="L6297" s="9">
        <f>Таблица4[[#This Row],[Поступления]]/Таблица4[[#This Row],[Начисления]]</f>
        <v>0.83102341359776666</v>
      </c>
    </row>
    <row r="6298" spans="1:12" ht="15">
      <c r="A6298" s="47">
        <v>107849</v>
      </c>
      <c r="B6298" s="34" t="s">
        <v>1173</v>
      </c>
      <c r="C6298" s="34" t="s">
        <v>1174</v>
      </c>
      <c r="D6298" s="34" t="s">
        <v>1350</v>
      </c>
      <c r="E6298" s="34" t="s">
        <v>13</v>
      </c>
      <c r="F6298" s="31">
        <v>131699.57</v>
      </c>
      <c r="G6298" s="31">
        <v>129490.47</v>
      </c>
      <c r="H6298" s="31">
        <v>2209.1000000000058</v>
      </c>
      <c r="I6298" s="31"/>
      <c r="J6298" s="36" t="s">
        <v>1932</v>
      </c>
      <c r="K6298" s="30" t="s">
        <v>1929</v>
      </c>
      <c r="L6298" s="9">
        <f>Таблица4[[#This Row],[Поступления]]/Таблица4[[#This Row],[Начисления]]</f>
        <v>0.98322621706357882</v>
      </c>
    </row>
    <row r="6299" spans="1:12" ht="15">
      <c r="A6299" s="47">
        <v>107850</v>
      </c>
      <c r="B6299" s="34" t="s">
        <v>1173</v>
      </c>
      <c r="C6299" s="34" t="s">
        <v>1174</v>
      </c>
      <c r="D6299" s="34" t="s">
        <v>1350</v>
      </c>
      <c r="E6299" s="34" t="s">
        <v>41</v>
      </c>
      <c r="F6299" s="31">
        <v>131794.19</v>
      </c>
      <c r="G6299" s="31">
        <v>124603.96</v>
      </c>
      <c r="H6299" s="31">
        <v>7190.2299999999959</v>
      </c>
      <c r="I6299" s="31"/>
      <c r="J6299" s="36" t="s">
        <v>1932</v>
      </c>
      <c r="K6299" s="30" t="s">
        <v>1929</v>
      </c>
      <c r="L6299" s="9">
        <f>Таблица4[[#This Row],[Поступления]]/Таблица4[[#This Row],[Начисления]]</f>
        <v>0.94544349792657778</v>
      </c>
    </row>
    <row r="6300" spans="1:12" ht="15">
      <c r="A6300" s="47">
        <v>107851</v>
      </c>
      <c r="B6300" s="34" t="s">
        <v>1173</v>
      </c>
      <c r="C6300" s="34" t="s">
        <v>1174</v>
      </c>
      <c r="D6300" s="34" t="s">
        <v>1350</v>
      </c>
      <c r="E6300" s="34" t="s">
        <v>44</v>
      </c>
      <c r="F6300" s="31">
        <v>132502.26999999999</v>
      </c>
      <c r="G6300" s="31">
        <v>109750.39</v>
      </c>
      <c r="H6300" s="31">
        <v>22751.87999999999</v>
      </c>
      <c r="I6300" s="31"/>
      <c r="J6300" s="36" t="s">
        <v>1932</v>
      </c>
      <c r="K6300" s="30" t="s">
        <v>1929</v>
      </c>
      <c r="L6300" s="9">
        <f>Таблица4[[#This Row],[Поступления]]/Таблица4[[#This Row],[Начисления]]</f>
        <v>0.82829063985092488</v>
      </c>
    </row>
    <row r="6301" spans="1:12" ht="15">
      <c r="A6301" s="47">
        <v>107852</v>
      </c>
      <c r="B6301" s="34" t="s">
        <v>1173</v>
      </c>
      <c r="C6301" s="34" t="s">
        <v>1174</v>
      </c>
      <c r="D6301" s="34" t="s">
        <v>1350</v>
      </c>
      <c r="E6301" s="34" t="s">
        <v>45</v>
      </c>
      <c r="F6301" s="31">
        <v>132171.37</v>
      </c>
      <c r="G6301" s="31">
        <v>117660.65</v>
      </c>
      <c r="H6301" s="31">
        <v>14510.720000000001</v>
      </c>
      <c r="I6301" s="31"/>
      <c r="J6301" s="36" t="s">
        <v>1932</v>
      </c>
      <c r="K6301" s="30" t="s">
        <v>1929</v>
      </c>
      <c r="L6301" s="9">
        <f>Таблица4[[#This Row],[Поступления]]/Таблица4[[#This Row],[Начисления]]</f>
        <v>0.89021283504892168</v>
      </c>
    </row>
    <row r="6302" spans="1:12" ht="15">
      <c r="A6302" s="47">
        <v>107853</v>
      </c>
      <c r="B6302" s="34" t="s">
        <v>1173</v>
      </c>
      <c r="C6302" s="34" t="s">
        <v>1174</v>
      </c>
      <c r="D6302" s="34" t="s">
        <v>1350</v>
      </c>
      <c r="E6302" s="34" t="s">
        <v>337</v>
      </c>
      <c r="F6302" s="31">
        <v>1886699.33</v>
      </c>
      <c r="G6302" s="31">
        <v>1741486.78</v>
      </c>
      <c r="H6302" s="31">
        <v>145212.55000000005</v>
      </c>
      <c r="I6302" s="31"/>
      <c r="J6302" s="36" t="s">
        <v>1932</v>
      </c>
      <c r="K6302" s="30" t="s">
        <v>1929</v>
      </c>
      <c r="L6302" s="9">
        <f>Таблица4[[#This Row],[Поступления]]/Таблица4[[#This Row],[Начисления]]</f>
        <v>0.92303354981315433</v>
      </c>
    </row>
    <row r="6303" spans="1:12" ht="15">
      <c r="A6303" s="47">
        <v>107854</v>
      </c>
      <c r="B6303" s="34" t="s">
        <v>1173</v>
      </c>
      <c r="C6303" s="34" t="s">
        <v>1174</v>
      </c>
      <c r="D6303" s="34" t="s">
        <v>1350</v>
      </c>
      <c r="E6303" s="34" t="s">
        <v>688</v>
      </c>
      <c r="F6303" s="31">
        <v>117443.44</v>
      </c>
      <c r="G6303" s="31">
        <v>102616.96000000001</v>
      </c>
      <c r="H6303" s="31">
        <v>14826.479999999996</v>
      </c>
      <c r="I6303" s="31"/>
      <c r="J6303" s="36" t="s">
        <v>1932</v>
      </c>
      <c r="K6303" s="30" t="s">
        <v>1929</v>
      </c>
      <c r="L6303" s="9">
        <f>Таблица4[[#This Row],[Поступления]]/Таблица4[[#This Row],[Начисления]]</f>
        <v>0.87375642266609366</v>
      </c>
    </row>
    <row r="6304" spans="1:12" ht="15">
      <c r="A6304" s="47">
        <v>107855</v>
      </c>
      <c r="B6304" s="34" t="s">
        <v>1173</v>
      </c>
      <c r="C6304" s="34" t="s">
        <v>1174</v>
      </c>
      <c r="D6304" s="34" t="s">
        <v>1350</v>
      </c>
      <c r="E6304" s="34" t="s">
        <v>347</v>
      </c>
      <c r="F6304" s="31">
        <v>130566.8</v>
      </c>
      <c r="G6304" s="31">
        <v>128945.82</v>
      </c>
      <c r="H6304" s="31">
        <v>1620.9799999999959</v>
      </c>
      <c r="I6304" s="31"/>
      <c r="J6304" s="36" t="s">
        <v>1932</v>
      </c>
      <c r="K6304" s="30" t="s">
        <v>1929</v>
      </c>
      <c r="L6304" s="9">
        <f>Таблица4[[#This Row],[Поступления]]/Таблица4[[#This Row],[Начисления]]</f>
        <v>0.98758505224911697</v>
      </c>
    </row>
    <row r="6305" spans="1:12" ht="15">
      <c r="A6305" s="47">
        <v>107856</v>
      </c>
      <c r="B6305" s="34" t="s">
        <v>1173</v>
      </c>
      <c r="C6305" s="34" t="s">
        <v>1174</v>
      </c>
      <c r="D6305" s="34" t="s">
        <v>1350</v>
      </c>
      <c r="E6305" s="34" t="s">
        <v>690</v>
      </c>
      <c r="F6305" s="31">
        <v>129669.72</v>
      </c>
      <c r="G6305" s="31">
        <v>132214.82</v>
      </c>
      <c r="H6305" s="31"/>
      <c r="I6305" s="31">
        <v>2545.1000000000058</v>
      </c>
      <c r="J6305" s="36" t="s">
        <v>1932</v>
      </c>
      <c r="K6305" s="30" t="s">
        <v>1929</v>
      </c>
      <c r="L6305" s="9">
        <f>Таблица4[[#This Row],[Поступления]]/Таблица4[[#This Row],[Начисления]]</f>
        <v>1.0196275583844865</v>
      </c>
    </row>
    <row r="6306" spans="1:12" ht="15">
      <c r="A6306" s="47">
        <v>107857</v>
      </c>
      <c r="B6306" s="34" t="s">
        <v>1173</v>
      </c>
      <c r="C6306" s="34" t="s">
        <v>1174</v>
      </c>
      <c r="D6306" s="34" t="s">
        <v>1354</v>
      </c>
      <c r="E6306" s="34" t="s">
        <v>18</v>
      </c>
      <c r="F6306" s="31">
        <v>1964259.31</v>
      </c>
      <c r="G6306" s="31">
        <v>1866926.91</v>
      </c>
      <c r="H6306" s="31">
        <v>97332.40000000014</v>
      </c>
      <c r="I6306" s="31"/>
      <c r="J6306" s="36" t="s">
        <v>1932</v>
      </c>
      <c r="K6306" s="30" t="s">
        <v>1930</v>
      </c>
      <c r="L6306" s="9">
        <f>Таблица4[[#This Row],[Поступления]]/Таблица4[[#This Row],[Начисления]]</f>
        <v>0.9504482939169574</v>
      </c>
    </row>
    <row r="6307" spans="1:12" ht="15">
      <c r="A6307" s="47">
        <v>107858</v>
      </c>
      <c r="B6307" s="34" t="s">
        <v>1173</v>
      </c>
      <c r="C6307" s="34" t="s">
        <v>1174</v>
      </c>
      <c r="D6307" s="34" t="s">
        <v>1354</v>
      </c>
      <c r="E6307" s="34" t="s">
        <v>20</v>
      </c>
      <c r="F6307" s="31">
        <v>1221123.6299999999</v>
      </c>
      <c r="G6307" s="31">
        <v>1185379.55</v>
      </c>
      <c r="H6307" s="31">
        <v>35744.079999999842</v>
      </c>
      <c r="I6307" s="31"/>
      <c r="J6307" s="36" t="s">
        <v>1932</v>
      </c>
      <c r="K6307" s="30" t="s">
        <v>1930</v>
      </c>
      <c r="L6307" s="9">
        <f>Таблица4[[#This Row],[Поступления]]/Таблица4[[#This Row],[Начисления]]</f>
        <v>0.97072853303149997</v>
      </c>
    </row>
    <row r="6308" spans="1:12" ht="15">
      <c r="A6308" s="47">
        <v>107859</v>
      </c>
      <c r="B6308" s="34" t="s">
        <v>1173</v>
      </c>
      <c r="C6308" s="34" t="s">
        <v>1174</v>
      </c>
      <c r="D6308" s="34" t="s">
        <v>1354</v>
      </c>
      <c r="E6308" s="34" t="s">
        <v>25</v>
      </c>
      <c r="F6308" s="31">
        <v>1234244.1299999999</v>
      </c>
      <c r="G6308" s="31">
        <v>1193880.3400000001</v>
      </c>
      <c r="H6308" s="31">
        <v>40363.789999999804</v>
      </c>
      <c r="I6308" s="31"/>
      <c r="J6308" s="36" t="s">
        <v>1932</v>
      </c>
      <c r="K6308" s="30" t="s">
        <v>1929</v>
      </c>
      <c r="L6308" s="9">
        <f>Таблица4[[#This Row],[Поступления]]/Таблица4[[#This Row],[Начисления]]</f>
        <v>0.96729675351990552</v>
      </c>
    </row>
    <row r="6309" spans="1:12" ht="15">
      <c r="A6309" s="47">
        <v>107860</v>
      </c>
      <c r="B6309" s="34" t="s">
        <v>1173</v>
      </c>
      <c r="C6309" s="34" t="s">
        <v>1174</v>
      </c>
      <c r="D6309" s="34" t="s">
        <v>1354</v>
      </c>
      <c r="E6309" s="34" t="s">
        <v>29</v>
      </c>
      <c r="F6309" s="31">
        <v>1545935.8</v>
      </c>
      <c r="G6309" s="31">
        <v>1472410.94</v>
      </c>
      <c r="H6309" s="31">
        <v>73524.860000000102</v>
      </c>
      <c r="I6309" s="31"/>
      <c r="J6309" s="36" t="s">
        <v>1932</v>
      </c>
      <c r="K6309" s="30" t="s">
        <v>1929</v>
      </c>
      <c r="L6309" s="9">
        <f>Таблица4[[#This Row],[Поступления]]/Таблица4[[#This Row],[Начисления]]</f>
        <v>0.95243990080312513</v>
      </c>
    </row>
    <row r="6310" spans="1:12" ht="15">
      <c r="A6310" s="47">
        <v>107861</v>
      </c>
      <c r="B6310" s="34" t="s">
        <v>1173</v>
      </c>
      <c r="C6310" s="34" t="s">
        <v>1174</v>
      </c>
      <c r="D6310" s="34" t="s">
        <v>1354</v>
      </c>
      <c r="E6310" s="34" t="s">
        <v>30</v>
      </c>
      <c r="F6310" s="31">
        <v>1230524.5</v>
      </c>
      <c r="G6310" s="31">
        <v>1137567.19</v>
      </c>
      <c r="H6310" s="31">
        <v>92957.310000000056</v>
      </c>
      <c r="I6310" s="31"/>
      <c r="J6310" s="36" t="s">
        <v>1932</v>
      </c>
      <c r="K6310" s="30" t="s">
        <v>1929</v>
      </c>
      <c r="L6310" s="9">
        <f>Таблица4[[#This Row],[Поступления]]/Таблица4[[#This Row],[Начисления]]</f>
        <v>0.92445716440428449</v>
      </c>
    </row>
    <row r="6311" spans="1:12" ht="15">
      <c r="A6311" s="47">
        <v>107862</v>
      </c>
      <c r="B6311" s="34" t="s">
        <v>1173</v>
      </c>
      <c r="C6311" s="34" t="s">
        <v>1174</v>
      </c>
      <c r="D6311" s="34" t="s">
        <v>1354</v>
      </c>
      <c r="E6311" s="34" t="s">
        <v>73</v>
      </c>
      <c r="F6311" s="31">
        <v>1326955.42</v>
      </c>
      <c r="G6311" s="31">
        <v>1111382.2</v>
      </c>
      <c r="H6311" s="31">
        <v>215573.21999999997</v>
      </c>
      <c r="I6311" s="31"/>
      <c r="J6311" s="36" t="s">
        <v>1932</v>
      </c>
      <c r="K6311" s="30" t="s">
        <v>1930</v>
      </c>
      <c r="L6311" s="9">
        <f>Таблица4[[#This Row],[Поступления]]/Таблица4[[#This Row],[Начисления]]</f>
        <v>0.83754298241609348</v>
      </c>
    </row>
    <row r="6312" spans="1:12" ht="15">
      <c r="A6312" s="47">
        <v>107863</v>
      </c>
      <c r="B6312" s="34" t="s">
        <v>1173</v>
      </c>
      <c r="C6312" s="34" t="s">
        <v>1174</v>
      </c>
      <c r="D6312" s="34" t="s">
        <v>1354</v>
      </c>
      <c r="E6312" s="34" t="s">
        <v>74</v>
      </c>
      <c r="F6312" s="31">
        <v>2525922.7000000002</v>
      </c>
      <c r="G6312" s="31">
        <v>2189582.31</v>
      </c>
      <c r="H6312" s="31">
        <v>336340.39000000013</v>
      </c>
      <c r="I6312" s="31"/>
      <c r="J6312" s="36" t="s">
        <v>1932</v>
      </c>
      <c r="K6312" s="30" t="s">
        <v>1930</v>
      </c>
      <c r="L6312" s="9">
        <f>Таблица4[[#This Row],[Поступления]]/Таблица4[[#This Row],[Начисления]]</f>
        <v>0.86684454358005492</v>
      </c>
    </row>
    <row r="6313" spans="1:12" ht="15">
      <c r="A6313" s="47">
        <v>107864</v>
      </c>
      <c r="B6313" s="34" t="s">
        <v>1173</v>
      </c>
      <c r="C6313" s="34" t="s">
        <v>1174</v>
      </c>
      <c r="D6313" s="34" t="s">
        <v>1354</v>
      </c>
      <c r="E6313" s="34" t="s">
        <v>17</v>
      </c>
      <c r="F6313" s="31">
        <v>978447.1</v>
      </c>
      <c r="G6313" s="31">
        <v>950247.78</v>
      </c>
      <c r="H6313" s="31">
        <v>28199.319999999949</v>
      </c>
      <c r="I6313" s="31"/>
      <c r="J6313" s="36" t="s">
        <v>1932</v>
      </c>
      <c r="K6313" s="30" t="s">
        <v>1929</v>
      </c>
      <c r="L6313" s="9">
        <f>Таблица4[[#This Row],[Поступления]]/Таблица4[[#This Row],[Начисления]]</f>
        <v>0.97117951496815724</v>
      </c>
    </row>
    <row r="6314" spans="1:12" ht="15">
      <c r="A6314" s="47">
        <v>107865</v>
      </c>
      <c r="B6314" s="34" t="s">
        <v>1173</v>
      </c>
      <c r="C6314" s="34" t="s">
        <v>1174</v>
      </c>
      <c r="D6314" s="34" t="s">
        <v>972</v>
      </c>
      <c r="E6314" s="34" t="s">
        <v>180</v>
      </c>
      <c r="F6314" s="31">
        <v>3247878.82</v>
      </c>
      <c r="G6314" s="31">
        <v>2951648.56</v>
      </c>
      <c r="H6314" s="31">
        <v>296230.25999999978</v>
      </c>
      <c r="I6314" s="31"/>
      <c r="J6314" s="36" t="s">
        <v>1931</v>
      </c>
      <c r="K6314" s="30" t="s">
        <v>1929</v>
      </c>
      <c r="L6314" s="9">
        <f>Таблица4[[#This Row],[Поступления]]/Таблица4[[#This Row],[Начисления]]</f>
        <v>0.90879269935323514</v>
      </c>
    </row>
    <row r="6315" spans="1:12" ht="15">
      <c r="A6315" s="47">
        <v>107867</v>
      </c>
      <c r="B6315" s="34" t="s">
        <v>1173</v>
      </c>
      <c r="C6315" s="34" t="s">
        <v>1174</v>
      </c>
      <c r="D6315" s="34" t="s">
        <v>1361</v>
      </c>
      <c r="E6315" s="34" t="s">
        <v>20</v>
      </c>
      <c r="F6315" s="31">
        <v>301540.21000000002</v>
      </c>
      <c r="G6315" s="31">
        <v>263083.76</v>
      </c>
      <c r="H6315" s="31">
        <v>38456.450000000012</v>
      </c>
      <c r="I6315" s="31"/>
      <c r="J6315" s="36" t="s">
        <v>1938</v>
      </c>
      <c r="K6315" s="30" t="s">
        <v>1929</v>
      </c>
      <c r="L6315" s="9">
        <f>Таблица4[[#This Row],[Поступления]]/Таблица4[[#This Row],[Начисления]]</f>
        <v>0.87246659409038674</v>
      </c>
    </row>
    <row r="6316" spans="1:12" ht="15">
      <c r="A6316" s="47">
        <v>107868</v>
      </c>
      <c r="B6316" s="34" t="s">
        <v>1173</v>
      </c>
      <c r="C6316" s="34" t="s">
        <v>1174</v>
      </c>
      <c r="D6316" s="34" t="s">
        <v>1361</v>
      </c>
      <c r="E6316" s="34" t="s">
        <v>25</v>
      </c>
      <c r="F6316" s="31">
        <v>303899.86</v>
      </c>
      <c r="G6316" s="31">
        <v>274831.65000000002</v>
      </c>
      <c r="H6316" s="31">
        <v>29068.209999999963</v>
      </c>
      <c r="I6316" s="31"/>
      <c r="J6316" s="36" t="s">
        <v>1938</v>
      </c>
      <c r="K6316" s="30" t="s">
        <v>1929</v>
      </c>
      <c r="L6316" s="9">
        <f>Таблица4[[#This Row],[Поступления]]/Таблица4[[#This Row],[Начисления]]</f>
        <v>0.90434938008855958</v>
      </c>
    </row>
    <row r="6317" spans="1:12" ht="15">
      <c r="A6317" s="47">
        <v>107869</v>
      </c>
      <c r="B6317" s="34" t="s">
        <v>1173</v>
      </c>
      <c r="C6317" s="34" t="s">
        <v>1174</v>
      </c>
      <c r="D6317" s="34" t="s">
        <v>1361</v>
      </c>
      <c r="E6317" s="34" t="s">
        <v>100</v>
      </c>
      <c r="F6317" s="31">
        <v>301633.96999999997</v>
      </c>
      <c r="G6317" s="31">
        <v>292229.59000000003</v>
      </c>
      <c r="H6317" s="31">
        <v>9404.3799999999464</v>
      </c>
      <c r="I6317" s="31"/>
      <c r="J6317" s="36" t="s">
        <v>1938</v>
      </c>
      <c r="K6317" s="30" t="s">
        <v>1929</v>
      </c>
      <c r="L6317" s="9">
        <f>Таблица4[[#This Row],[Поступления]]/Таблица4[[#This Row],[Начисления]]</f>
        <v>0.9688218803737525</v>
      </c>
    </row>
    <row r="6318" spans="1:12" ht="15">
      <c r="A6318" s="47">
        <v>107871</v>
      </c>
      <c r="B6318" s="34" t="s">
        <v>1173</v>
      </c>
      <c r="C6318" s="34" t="s">
        <v>1174</v>
      </c>
      <c r="D6318" s="34" t="s">
        <v>1372</v>
      </c>
      <c r="E6318" s="34" t="s">
        <v>20</v>
      </c>
      <c r="F6318" s="31">
        <v>235490.45</v>
      </c>
      <c r="G6318" s="31">
        <v>207250.05</v>
      </c>
      <c r="H6318" s="31">
        <v>28240.400000000023</v>
      </c>
      <c r="I6318" s="31"/>
      <c r="J6318" s="36" t="s">
        <v>1931</v>
      </c>
      <c r="K6318" s="30" t="s">
        <v>1929</v>
      </c>
      <c r="L6318" s="9">
        <f>Таблица4[[#This Row],[Поступления]]/Таблица4[[#This Row],[Начисления]]</f>
        <v>0.88007836411200535</v>
      </c>
    </row>
    <row r="6319" spans="1:12" ht="15">
      <c r="A6319" s="47">
        <v>107872</v>
      </c>
      <c r="B6319" s="34" t="s">
        <v>1173</v>
      </c>
      <c r="C6319" s="34" t="s">
        <v>1174</v>
      </c>
      <c r="D6319" s="34" t="s">
        <v>1018</v>
      </c>
      <c r="E6319" s="34" t="s">
        <v>19</v>
      </c>
      <c r="F6319" s="31">
        <v>3970428.95</v>
      </c>
      <c r="G6319" s="31">
        <v>3693580.22</v>
      </c>
      <c r="H6319" s="31">
        <v>276848.73</v>
      </c>
      <c r="I6319" s="31"/>
      <c r="J6319" s="36" t="s">
        <v>1935</v>
      </c>
      <c r="K6319" s="30" t="s">
        <v>1929</v>
      </c>
      <c r="L6319" s="9">
        <f>Таблица4[[#This Row],[Поступления]]/Таблица4[[#This Row],[Начисления]]</f>
        <v>0.93027233745109583</v>
      </c>
    </row>
    <row r="6320" spans="1:12" ht="15">
      <c r="A6320" s="47">
        <v>107873</v>
      </c>
      <c r="B6320" s="34" t="s">
        <v>1173</v>
      </c>
      <c r="C6320" s="34" t="s">
        <v>1174</v>
      </c>
      <c r="D6320" s="34" t="s">
        <v>1018</v>
      </c>
      <c r="E6320" s="34" t="s">
        <v>21</v>
      </c>
      <c r="F6320" s="31">
        <v>4014047.17</v>
      </c>
      <c r="G6320" s="31">
        <v>3828628.58</v>
      </c>
      <c r="H6320" s="31">
        <v>185418.58999999985</v>
      </c>
      <c r="I6320" s="31"/>
      <c r="J6320" s="36" t="s">
        <v>1935</v>
      </c>
      <c r="K6320" s="30" t="s">
        <v>1930</v>
      </c>
      <c r="L6320" s="9">
        <f>Таблица4[[#This Row],[Поступления]]/Таблица4[[#This Row],[Начисления]]</f>
        <v>0.95380757072667888</v>
      </c>
    </row>
    <row r="6321" spans="1:12" ht="15">
      <c r="A6321" s="47">
        <v>107874</v>
      </c>
      <c r="B6321" s="34" t="s">
        <v>1173</v>
      </c>
      <c r="C6321" s="34" t="s">
        <v>1174</v>
      </c>
      <c r="D6321" s="34" t="s">
        <v>1018</v>
      </c>
      <c r="E6321" s="34" t="s">
        <v>100</v>
      </c>
      <c r="F6321" s="31">
        <v>5985354.25</v>
      </c>
      <c r="G6321" s="31">
        <v>5703790.1799999997</v>
      </c>
      <c r="H6321" s="31">
        <v>281564.0700000003</v>
      </c>
      <c r="I6321" s="31"/>
      <c r="J6321" s="36" t="s">
        <v>1935</v>
      </c>
      <c r="K6321" s="30" t="s">
        <v>1930</v>
      </c>
      <c r="L6321" s="9">
        <f>Таблица4[[#This Row],[Поступления]]/Таблица4[[#This Row],[Начисления]]</f>
        <v>0.9529578270158362</v>
      </c>
    </row>
    <row r="6322" spans="1:12" ht="15">
      <c r="A6322" s="47">
        <v>107878</v>
      </c>
      <c r="B6322" s="34" t="s">
        <v>1173</v>
      </c>
      <c r="C6322" s="34" t="s">
        <v>1174</v>
      </c>
      <c r="D6322" s="34" t="s">
        <v>1377</v>
      </c>
      <c r="E6322" s="34" t="s">
        <v>19</v>
      </c>
      <c r="F6322" s="31">
        <v>164175.9</v>
      </c>
      <c r="G6322" s="31">
        <v>138347.43</v>
      </c>
      <c r="H6322" s="31">
        <v>25828.47</v>
      </c>
      <c r="I6322" s="31"/>
      <c r="J6322" s="36" t="s">
        <v>1938</v>
      </c>
      <c r="K6322" s="30" t="s">
        <v>1929</v>
      </c>
      <c r="L6322" s="9">
        <f>Таблица4[[#This Row],[Поступления]]/Таблица4[[#This Row],[Начисления]]</f>
        <v>0.84267806663462785</v>
      </c>
    </row>
    <row r="6323" spans="1:12" ht="15">
      <c r="A6323" s="47">
        <v>107880</v>
      </c>
      <c r="B6323" s="34" t="s">
        <v>1173</v>
      </c>
      <c r="C6323" s="34" t="s">
        <v>1174</v>
      </c>
      <c r="D6323" s="34" t="s">
        <v>1377</v>
      </c>
      <c r="E6323" s="34" t="s">
        <v>70</v>
      </c>
      <c r="F6323" s="31">
        <v>347752.37</v>
      </c>
      <c r="G6323" s="31">
        <v>304759.56</v>
      </c>
      <c r="H6323" s="31">
        <v>42992.81</v>
      </c>
      <c r="I6323" s="31"/>
      <c r="J6323" s="36" t="s">
        <v>1938</v>
      </c>
      <c r="K6323" s="30" t="s">
        <v>1929</v>
      </c>
      <c r="L6323" s="9">
        <f>Таблица4[[#This Row],[Поступления]]/Таблица4[[#This Row],[Начисления]]</f>
        <v>0.87636946945897165</v>
      </c>
    </row>
    <row r="6324" spans="1:12" ht="15">
      <c r="A6324" s="47">
        <v>107882</v>
      </c>
      <c r="B6324" s="34" t="s">
        <v>1173</v>
      </c>
      <c r="C6324" s="34" t="s">
        <v>1174</v>
      </c>
      <c r="D6324" s="34" t="s">
        <v>1381</v>
      </c>
      <c r="E6324" s="34" t="s">
        <v>67</v>
      </c>
      <c r="F6324" s="31">
        <v>302483.90999999997</v>
      </c>
      <c r="G6324" s="31">
        <v>298307.21999999997</v>
      </c>
      <c r="H6324" s="31">
        <v>4176.6900000000023</v>
      </c>
      <c r="I6324" s="31"/>
      <c r="J6324" s="36" t="s">
        <v>1938</v>
      </c>
      <c r="K6324" s="30" t="s">
        <v>1929</v>
      </c>
      <c r="L6324" s="9">
        <f>Таблица4[[#This Row],[Поступления]]/Таблица4[[#This Row],[Начисления]]</f>
        <v>0.98619202588329413</v>
      </c>
    </row>
    <row r="6325" spans="1:12" ht="15">
      <c r="A6325" s="47">
        <v>107883</v>
      </c>
      <c r="B6325" s="34" t="s">
        <v>1173</v>
      </c>
      <c r="C6325" s="34" t="s">
        <v>1174</v>
      </c>
      <c r="D6325" s="34" t="s">
        <v>1382</v>
      </c>
      <c r="E6325" s="34" t="s">
        <v>96</v>
      </c>
      <c r="F6325" s="31">
        <v>2753851.07</v>
      </c>
      <c r="G6325" s="31">
        <v>2621788.64</v>
      </c>
      <c r="H6325" s="31">
        <v>132062.4299999997</v>
      </c>
      <c r="I6325" s="31"/>
      <c r="J6325" s="36" t="s">
        <v>1935</v>
      </c>
      <c r="K6325" s="30" t="s">
        <v>1929</v>
      </c>
      <c r="L6325" s="9">
        <f>Таблица4[[#This Row],[Поступления]]/Таблица4[[#This Row],[Начисления]]</f>
        <v>0.95204445460443887</v>
      </c>
    </row>
    <row r="6326" spans="1:12" ht="15">
      <c r="A6326" s="47">
        <v>107884</v>
      </c>
      <c r="B6326" s="34" t="s">
        <v>1173</v>
      </c>
      <c r="C6326" s="34" t="s">
        <v>1174</v>
      </c>
      <c r="D6326" s="34" t="s">
        <v>1382</v>
      </c>
      <c r="E6326" s="34" t="s">
        <v>97</v>
      </c>
      <c r="F6326" s="31">
        <v>1427109.63</v>
      </c>
      <c r="G6326" s="31">
        <v>1345345.51</v>
      </c>
      <c r="H6326" s="31">
        <v>81764.119999999879</v>
      </c>
      <c r="I6326" s="31"/>
      <c r="J6326" s="36" t="s">
        <v>1935</v>
      </c>
      <c r="K6326" s="30" t="s">
        <v>1929</v>
      </c>
      <c r="L6326" s="9">
        <f>Таблица4[[#This Row],[Поступления]]/Таблица4[[#This Row],[Начисления]]</f>
        <v>0.94270648990014883</v>
      </c>
    </row>
    <row r="6327" spans="1:12" ht="15">
      <c r="A6327" s="47">
        <v>107885</v>
      </c>
      <c r="B6327" s="34" t="s">
        <v>1173</v>
      </c>
      <c r="C6327" s="34" t="s">
        <v>1174</v>
      </c>
      <c r="D6327" s="34" t="s">
        <v>1382</v>
      </c>
      <c r="E6327" s="34" t="s">
        <v>15</v>
      </c>
      <c r="F6327" s="31">
        <v>1383127.99</v>
      </c>
      <c r="G6327" s="31">
        <v>1318730.6200000001</v>
      </c>
      <c r="H6327" s="31">
        <v>64397.369999999879</v>
      </c>
      <c r="I6327" s="31"/>
      <c r="J6327" s="36" t="s">
        <v>1935</v>
      </c>
      <c r="K6327" s="30" t="s">
        <v>1929</v>
      </c>
      <c r="L6327" s="9">
        <f>Таблица4[[#This Row],[Поступления]]/Таблица4[[#This Row],[Начисления]]</f>
        <v>0.95344077304082331</v>
      </c>
    </row>
    <row r="6328" spans="1:12" ht="15">
      <c r="A6328" s="47">
        <v>107886</v>
      </c>
      <c r="B6328" s="34" t="s">
        <v>1173</v>
      </c>
      <c r="C6328" s="34" t="s">
        <v>1174</v>
      </c>
      <c r="D6328" s="34" t="s">
        <v>1382</v>
      </c>
      <c r="E6328" s="34" t="s">
        <v>39</v>
      </c>
      <c r="F6328" s="31">
        <v>1656393.5</v>
      </c>
      <c r="G6328" s="31">
        <v>1482338.2</v>
      </c>
      <c r="H6328" s="31">
        <v>174055.30000000005</v>
      </c>
      <c r="I6328" s="31"/>
      <c r="J6328" s="36" t="s">
        <v>1935</v>
      </c>
      <c r="K6328" s="30" t="s">
        <v>1929</v>
      </c>
      <c r="L6328" s="9">
        <f>Таблица4[[#This Row],[Поступления]]/Таблица4[[#This Row],[Начисления]]</f>
        <v>0.89491911191392626</v>
      </c>
    </row>
    <row r="6329" spans="1:12" ht="15">
      <c r="A6329" s="47">
        <v>107887</v>
      </c>
      <c r="B6329" s="34" t="s">
        <v>1173</v>
      </c>
      <c r="C6329" s="34" t="s">
        <v>1174</v>
      </c>
      <c r="D6329" s="34" t="s">
        <v>1382</v>
      </c>
      <c r="E6329" s="34" t="s">
        <v>40</v>
      </c>
      <c r="F6329" s="31">
        <v>1631091.8</v>
      </c>
      <c r="G6329" s="31">
        <v>1470875.83</v>
      </c>
      <c r="H6329" s="31">
        <v>160215.96999999997</v>
      </c>
      <c r="I6329" s="31"/>
      <c r="J6329" s="36" t="s">
        <v>1935</v>
      </c>
      <c r="K6329" s="30" t="s">
        <v>1929</v>
      </c>
      <c r="L6329" s="9">
        <f>Таблица4[[#This Row],[Поступления]]/Таблица4[[#This Row],[Начисления]]</f>
        <v>0.90177378734906277</v>
      </c>
    </row>
    <row r="6330" spans="1:12" ht="15">
      <c r="A6330" s="47">
        <v>107888</v>
      </c>
      <c r="B6330" s="34" t="s">
        <v>1173</v>
      </c>
      <c r="C6330" s="34" t="s">
        <v>1174</v>
      </c>
      <c r="D6330" s="34" t="s">
        <v>1382</v>
      </c>
      <c r="E6330" s="34" t="s">
        <v>44</v>
      </c>
      <c r="F6330" s="31">
        <v>1612682.69</v>
      </c>
      <c r="G6330" s="31">
        <v>1499336.85</v>
      </c>
      <c r="H6330" s="31">
        <v>113345.83999999985</v>
      </c>
      <c r="I6330" s="31"/>
      <c r="J6330" s="36" t="s">
        <v>1935</v>
      </c>
      <c r="K6330" s="30" t="s">
        <v>1930</v>
      </c>
      <c r="L6330" s="9">
        <f>Таблица4[[#This Row],[Поступления]]/Таблица4[[#This Row],[Начисления]]</f>
        <v>0.92971596910983156</v>
      </c>
    </row>
    <row r="6331" spans="1:12" ht="15">
      <c r="A6331" s="47">
        <v>107889</v>
      </c>
      <c r="B6331" s="34" t="s">
        <v>1173</v>
      </c>
      <c r="C6331" s="34" t="s">
        <v>1174</v>
      </c>
      <c r="D6331" s="34" t="s">
        <v>1382</v>
      </c>
      <c r="E6331" s="34" t="s">
        <v>45</v>
      </c>
      <c r="F6331" s="31">
        <v>1748309.38</v>
      </c>
      <c r="G6331" s="31">
        <v>1617800.98</v>
      </c>
      <c r="H6331" s="31">
        <v>130508.39999999991</v>
      </c>
      <c r="I6331" s="31"/>
      <c r="J6331" s="36" t="s">
        <v>1935</v>
      </c>
      <c r="K6331" s="30" t="s">
        <v>1929</v>
      </c>
      <c r="L6331" s="9">
        <f>Таблица4[[#This Row],[Поступления]]/Таблица4[[#This Row],[Начисления]]</f>
        <v>0.92535165600953306</v>
      </c>
    </row>
    <row r="6332" spans="1:12" ht="15">
      <c r="A6332" s="47">
        <v>107890</v>
      </c>
      <c r="B6332" s="34" t="s">
        <v>1173</v>
      </c>
      <c r="C6332" s="34" t="s">
        <v>1174</v>
      </c>
      <c r="D6332" s="34" t="s">
        <v>1382</v>
      </c>
      <c r="E6332" s="34" t="s">
        <v>46</v>
      </c>
      <c r="F6332" s="31">
        <v>744174.06</v>
      </c>
      <c r="G6332" s="31">
        <v>674654</v>
      </c>
      <c r="H6332" s="31">
        <v>69520.060000000056</v>
      </c>
      <c r="I6332" s="31"/>
      <c r="J6332" s="36" t="s">
        <v>1935</v>
      </c>
      <c r="K6332" s="30" t="s">
        <v>1929</v>
      </c>
      <c r="L6332" s="9">
        <f>Таблица4[[#This Row],[Поступления]]/Таблица4[[#This Row],[Начисления]]</f>
        <v>0.9065809146854702</v>
      </c>
    </row>
    <row r="6333" spans="1:12" ht="15">
      <c r="A6333" s="47">
        <v>107891</v>
      </c>
      <c r="B6333" s="34" t="s">
        <v>1173</v>
      </c>
      <c r="C6333" s="34" t="s">
        <v>1174</v>
      </c>
      <c r="D6333" s="34" t="s">
        <v>1382</v>
      </c>
      <c r="E6333" s="34" t="s">
        <v>47</v>
      </c>
      <c r="F6333" s="31">
        <v>1513887.8</v>
      </c>
      <c r="G6333" s="31">
        <v>1351735.81</v>
      </c>
      <c r="H6333" s="31">
        <v>162151.99</v>
      </c>
      <c r="I6333" s="31"/>
      <c r="J6333" s="36" t="s">
        <v>1935</v>
      </c>
      <c r="K6333" s="30" t="s">
        <v>1929</v>
      </c>
      <c r="L6333" s="9">
        <f>Таблица4[[#This Row],[Поступления]]/Таблица4[[#This Row],[Начисления]]</f>
        <v>0.89289035158351893</v>
      </c>
    </row>
    <row r="6334" spans="1:12" ht="15">
      <c r="A6334" s="47">
        <v>107892</v>
      </c>
      <c r="B6334" s="34" t="s">
        <v>1173</v>
      </c>
      <c r="C6334" s="34" t="s">
        <v>1174</v>
      </c>
      <c r="D6334" s="34" t="s">
        <v>1382</v>
      </c>
      <c r="E6334" s="34" t="s">
        <v>135</v>
      </c>
      <c r="F6334" s="31">
        <v>1181424.49</v>
      </c>
      <c r="G6334" s="31">
        <v>1136381.71</v>
      </c>
      <c r="H6334" s="31">
        <v>45042.780000000028</v>
      </c>
      <c r="I6334" s="31"/>
      <c r="J6334" s="36" t="s">
        <v>1935</v>
      </c>
      <c r="K6334" s="30" t="s">
        <v>1929</v>
      </c>
      <c r="L6334" s="9">
        <f>Таблица4[[#This Row],[Поступления]]/Таблица4[[#This Row],[Начисления]]</f>
        <v>0.96187417784102303</v>
      </c>
    </row>
    <row r="6335" spans="1:12" ht="15">
      <c r="A6335" s="47">
        <v>107893</v>
      </c>
      <c r="B6335" s="34" t="s">
        <v>1173</v>
      </c>
      <c r="C6335" s="34" t="s">
        <v>1174</v>
      </c>
      <c r="D6335" s="34" t="s">
        <v>1382</v>
      </c>
      <c r="E6335" s="34" t="s">
        <v>118</v>
      </c>
      <c r="F6335" s="31">
        <v>1003837.01</v>
      </c>
      <c r="G6335" s="31">
        <v>929612.02</v>
      </c>
      <c r="H6335" s="31">
        <v>74224.989999999991</v>
      </c>
      <c r="I6335" s="31"/>
      <c r="J6335" s="36" t="s">
        <v>1935</v>
      </c>
      <c r="K6335" s="30" t="s">
        <v>1929</v>
      </c>
      <c r="L6335" s="9">
        <f>Таблица4[[#This Row],[Поступления]]/Таблица4[[#This Row],[Начисления]]</f>
        <v>0.92605872341765927</v>
      </c>
    </row>
    <row r="6336" spans="1:12" ht="15">
      <c r="A6336" s="47">
        <v>107894</v>
      </c>
      <c r="B6336" s="34" t="s">
        <v>1173</v>
      </c>
      <c r="C6336" s="34" t="s">
        <v>1174</v>
      </c>
      <c r="D6336" s="34" t="s">
        <v>1382</v>
      </c>
      <c r="E6336" s="34" t="s">
        <v>119</v>
      </c>
      <c r="F6336" s="31">
        <v>1195164.31</v>
      </c>
      <c r="G6336" s="31">
        <v>1113768.43</v>
      </c>
      <c r="H6336" s="31">
        <v>81395.880000000121</v>
      </c>
      <c r="I6336" s="31"/>
      <c r="J6336" s="36" t="s">
        <v>1935</v>
      </c>
      <c r="K6336" s="30" t="s">
        <v>1929</v>
      </c>
      <c r="L6336" s="9">
        <f>Таблица4[[#This Row],[Поступления]]/Таблица4[[#This Row],[Начисления]]</f>
        <v>0.93189565709170141</v>
      </c>
    </row>
    <row r="6337" spans="1:12" ht="15">
      <c r="A6337" s="47">
        <v>107895</v>
      </c>
      <c r="B6337" s="34" t="s">
        <v>1173</v>
      </c>
      <c r="C6337" s="34" t="s">
        <v>1174</v>
      </c>
      <c r="D6337" s="34" t="s">
        <v>1382</v>
      </c>
      <c r="E6337" s="34" t="s">
        <v>180</v>
      </c>
      <c r="F6337" s="31">
        <v>909914.06</v>
      </c>
      <c r="G6337" s="31">
        <v>812395.42</v>
      </c>
      <c r="H6337" s="31">
        <v>97518.640000000014</v>
      </c>
      <c r="I6337" s="31"/>
      <c r="J6337" s="36" t="s">
        <v>1935</v>
      </c>
      <c r="K6337" s="30" t="s">
        <v>1929</v>
      </c>
      <c r="L6337" s="9">
        <f>Таблица4[[#This Row],[Поступления]]/Таблица4[[#This Row],[Начисления]]</f>
        <v>0.8928265379260103</v>
      </c>
    </row>
    <row r="6338" spans="1:12" ht="15">
      <c r="A6338" s="47">
        <v>107896</v>
      </c>
      <c r="B6338" s="34" t="s">
        <v>1173</v>
      </c>
      <c r="C6338" s="34" t="s">
        <v>1174</v>
      </c>
      <c r="D6338" s="34" t="s">
        <v>1382</v>
      </c>
      <c r="E6338" s="34" t="s">
        <v>23</v>
      </c>
      <c r="F6338" s="31">
        <v>407938.14</v>
      </c>
      <c r="G6338" s="31">
        <v>401298.56</v>
      </c>
      <c r="H6338" s="31">
        <v>6639.5800000000163</v>
      </c>
      <c r="I6338" s="31"/>
      <c r="J6338" s="36" t="s">
        <v>1935</v>
      </c>
      <c r="K6338" s="30" t="s">
        <v>1929</v>
      </c>
      <c r="L6338" s="9">
        <f>Таблица4[[#This Row],[Поступления]]/Таблица4[[#This Row],[Начисления]]</f>
        <v>0.9837240518868865</v>
      </c>
    </row>
    <row r="6339" spans="1:12" ht="15">
      <c r="A6339" s="47">
        <v>107897</v>
      </c>
      <c r="B6339" s="34" t="s">
        <v>1173</v>
      </c>
      <c r="C6339" s="34" t="s">
        <v>1174</v>
      </c>
      <c r="D6339" s="34" t="s">
        <v>1382</v>
      </c>
      <c r="E6339" s="34" t="s">
        <v>225</v>
      </c>
      <c r="F6339" s="31">
        <v>418040.12</v>
      </c>
      <c r="G6339" s="31">
        <v>395533.06</v>
      </c>
      <c r="H6339" s="31">
        <v>22507.059999999998</v>
      </c>
      <c r="I6339" s="31"/>
      <c r="J6339" s="36" t="s">
        <v>1935</v>
      </c>
      <c r="K6339" s="30" t="s">
        <v>1929</v>
      </c>
      <c r="L6339" s="9">
        <f>Таблица4[[#This Row],[Поступления]]/Таблица4[[#This Row],[Начисления]]</f>
        <v>0.94616052641071868</v>
      </c>
    </row>
    <row r="6340" spans="1:12" ht="15">
      <c r="A6340" s="47">
        <v>107898</v>
      </c>
      <c r="B6340" s="34" t="s">
        <v>1173</v>
      </c>
      <c r="C6340" s="34" t="s">
        <v>1174</v>
      </c>
      <c r="D6340" s="34" t="s">
        <v>1382</v>
      </c>
      <c r="E6340" s="34" t="s">
        <v>182</v>
      </c>
      <c r="F6340" s="31">
        <v>900345.58</v>
      </c>
      <c r="G6340" s="31">
        <v>868072.46</v>
      </c>
      <c r="H6340" s="31">
        <v>32273.119999999995</v>
      </c>
      <c r="I6340" s="31"/>
      <c r="J6340" s="36" t="s">
        <v>1935</v>
      </c>
      <c r="K6340" s="30" t="s">
        <v>1929</v>
      </c>
      <c r="L6340" s="9">
        <f>Таблица4[[#This Row],[Поступления]]/Таблица4[[#This Row],[Начисления]]</f>
        <v>0.96415474156045722</v>
      </c>
    </row>
    <row r="6341" spans="1:12" ht="15">
      <c r="A6341" s="47">
        <v>107899</v>
      </c>
      <c r="B6341" s="34" t="s">
        <v>1173</v>
      </c>
      <c r="C6341" s="34" t="s">
        <v>1174</v>
      </c>
      <c r="D6341" s="34" t="s">
        <v>1382</v>
      </c>
      <c r="E6341" s="34" t="s">
        <v>196</v>
      </c>
      <c r="F6341" s="31">
        <v>1933257.76</v>
      </c>
      <c r="G6341" s="31">
        <v>1709932.73</v>
      </c>
      <c r="H6341" s="31">
        <v>223325.03000000003</v>
      </c>
      <c r="I6341" s="31"/>
      <c r="J6341" s="36" t="s">
        <v>1935</v>
      </c>
      <c r="K6341" s="30" t="s">
        <v>1929</v>
      </c>
      <c r="L6341" s="9">
        <f>Таблица4[[#This Row],[Поступления]]/Таблица4[[#This Row],[Начисления]]</f>
        <v>0.88448253791051634</v>
      </c>
    </row>
    <row r="6342" spans="1:12" ht="15">
      <c r="A6342" s="47">
        <v>107900</v>
      </c>
      <c r="B6342" s="34" t="s">
        <v>1173</v>
      </c>
      <c r="C6342" s="34" t="s">
        <v>1174</v>
      </c>
      <c r="D6342" s="34" t="s">
        <v>1382</v>
      </c>
      <c r="E6342" s="34" t="s">
        <v>340</v>
      </c>
      <c r="F6342" s="31">
        <v>3447883.88</v>
      </c>
      <c r="G6342" s="31">
        <v>3261028.86</v>
      </c>
      <c r="H6342" s="31">
        <v>186855.02000000002</v>
      </c>
      <c r="I6342" s="31"/>
      <c r="J6342" s="36" t="s">
        <v>1935</v>
      </c>
      <c r="K6342" s="30" t="s">
        <v>1930</v>
      </c>
      <c r="L6342" s="9">
        <f>Таблица4[[#This Row],[Поступления]]/Таблица4[[#This Row],[Начисления]]</f>
        <v>0.94580588369466778</v>
      </c>
    </row>
    <row r="6343" spans="1:12" ht="15">
      <c r="A6343" s="47">
        <v>107901</v>
      </c>
      <c r="B6343" s="34" t="s">
        <v>1173</v>
      </c>
      <c r="C6343" s="34" t="s">
        <v>1174</v>
      </c>
      <c r="D6343" s="34" t="s">
        <v>1382</v>
      </c>
      <c r="E6343" s="34" t="s">
        <v>341</v>
      </c>
      <c r="F6343" s="31">
        <v>5111294.88</v>
      </c>
      <c r="G6343" s="31">
        <v>4809335.22</v>
      </c>
      <c r="H6343" s="31">
        <v>301959.66000000015</v>
      </c>
      <c r="I6343" s="31"/>
      <c r="J6343" s="36" t="s">
        <v>1935</v>
      </c>
      <c r="K6343" s="30" t="s">
        <v>1929</v>
      </c>
      <c r="L6343" s="9">
        <f>Таблица4[[#This Row],[Поступления]]/Таблица4[[#This Row],[Начисления]]</f>
        <v>0.94092306018548466</v>
      </c>
    </row>
    <row r="6344" spans="1:12" ht="15">
      <c r="A6344" s="47">
        <v>107902</v>
      </c>
      <c r="B6344" s="34" t="s">
        <v>1173</v>
      </c>
      <c r="C6344" s="34" t="s">
        <v>1174</v>
      </c>
      <c r="D6344" s="34" t="s">
        <v>1382</v>
      </c>
      <c r="E6344" s="34" t="s">
        <v>533</v>
      </c>
      <c r="F6344" s="31">
        <v>5601104.9000000004</v>
      </c>
      <c r="G6344" s="31">
        <v>5268281.8099999996</v>
      </c>
      <c r="H6344" s="31">
        <v>332823.09000000078</v>
      </c>
      <c r="I6344" s="31"/>
      <c r="J6344" s="36" t="s">
        <v>1935</v>
      </c>
      <c r="K6344" s="30" t="s">
        <v>1930</v>
      </c>
      <c r="L6344" s="9">
        <f>Таблица4[[#This Row],[Поступления]]/Таблица4[[#This Row],[Начисления]]</f>
        <v>0.94057902932687432</v>
      </c>
    </row>
    <row r="6345" spans="1:12" ht="15">
      <c r="A6345" s="47">
        <v>107903</v>
      </c>
      <c r="B6345" s="34" t="s">
        <v>1173</v>
      </c>
      <c r="C6345" s="34" t="s">
        <v>1174</v>
      </c>
      <c r="D6345" s="34" t="s">
        <v>1382</v>
      </c>
      <c r="E6345" s="34" t="s">
        <v>298</v>
      </c>
      <c r="F6345" s="31">
        <v>947055.92</v>
      </c>
      <c r="G6345" s="31">
        <v>849402.52</v>
      </c>
      <c r="H6345" s="31">
        <v>97653.400000000023</v>
      </c>
      <c r="I6345" s="31"/>
      <c r="J6345" s="36" t="s">
        <v>1935</v>
      </c>
      <c r="K6345" s="30" t="s">
        <v>1929</v>
      </c>
      <c r="L6345" s="9">
        <f>Таблица4[[#This Row],[Поступления]]/Таблица4[[#This Row],[Начисления]]</f>
        <v>0.89688739815912877</v>
      </c>
    </row>
    <row r="6346" spans="1:12" ht="15">
      <c r="A6346" s="47">
        <v>107904</v>
      </c>
      <c r="B6346" s="34" t="s">
        <v>1173</v>
      </c>
      <c r="C6346" s="34" t="s">
        <v>1174</v>
      </c>
      <c r="D6346" s="34" t="s">
        <v>1382</v>
      </c>
      <c r="E6346" s="34" t="s">
        <v>527</v>
      </c>
      <c r="F6346" s="31">
        <v>1568875.87</v>
      </c>
      <c r="G6346" s="31">
        <v>1412236.83</v>
      </c>
      <c r="H6346" s="31">
        <v>156639.04000000004</v>
      </c>
      <c r="I6346" s="31"/>
      <c r="J6346" s="36" t="s">
        <v>1935</v>
      </c>
      <c r="K6346" s="30" t="s">
        <v>1930</v>
      </c>
      <c r="L6346" s="9">
        <f>Таблица4[[#This Row],[Поступления]]/Таблица4[[#This Row],[Начисления]]</f>
        <v>0.90015842362340626</v>
      </c>
    </row>
    <row r="6347" spans="1:12" ht="15">
      <c r="A6347" s="47">
        <v>107905</v>
      </c>
      <c r="B6347" s="34" t="s">
        <v>1173</v>
      </c>
      <c r="C6347" s="34" t="s">
        <v>1174</v>
      </c>
      <c r="D6347" s="34" t="s">
        <v>1382</v>
      </c>
      <c r="E6347" s="34" t="s">
        <v>379</v>
      </c>
      <c r="F6347" s="31">
        <v>413225.39</v>
      </c>
      <c r="G6347" s="31">
        <v>376555.22</v>
      </c>
      <c r="H6347" s="31">
        <v>36670.170000000042</v>
      </c>
      <c r="I6347" s="31"/>
      <c r="J6347" s="36" t="s">
        <v>1935</v>
      </c>
      <c r="K6347" s="30" t="s">
        <v>1929</v>
      </c>
      <c r="L6347" s="9">
        <f>Таблица4[[#This Row],[Поступления]]/Таблица4[[#This Row],[Начисления]]</f>
        <v>0.91125867169004293</v>
      </c>
    </row>
    <row r="6348" spans="1:12" ht="15">
      <c r="A6348" s="47">
        <v>107906</v>
      </c>
      <c r="B6348" s="34" t="s">
        <v>1173</v>
      </c>
      <c r="C6348" s="34" t="s">
        <v>1174</v>
      </c>
      <c r="D6348" s="34" t="s">
        <v>1382</v>
      </c>
      <c r="E6348" s="34" t="s">
        <v>383</v>
      </c>
      <c r="F6348" s="31">
        <v>417426.25</v>
      </c>
      <c r="G6348" s="31">
        <v>391571.31</v>
      </c>
      <c r="H6348" s="31">
        <v>25854.940000000002</v>
      </c>
      <c r="I6348" s="31"/>
      <c r="J6348" s="36" t="s">
        <v>1935</v>
      </c>
      <c r="K6348" s="30" t="s">
        <v>1929</v>
      </c>
      <c r="L6348" s="9">
        <f>Таблица4[[#This Row],[Поступления]]/Таблица4[[#This Row],[Начисления]]</f>
        <v>0.93806105869000811</v>
      </c>
    </row>
    <row r="6349" spans="1:12" ht="15">
      <c r="A6349" s="47">
        <v>107907</v>
      </c>
      <c r="B6349" s="34" t="s">
        <v>1173</v>
      </c>
      <c r="C6349" s="34" t="s">
        <v>1174</v>
      </c>
      <c r="D6349" s="34" t="s">
        <v>1383</v>
      </c>
      <c r="E6349" s="34" t="s">
        <v>29</v>
      </c>
      <c r="F6349" s="31">
        <v>2089103.22</v>
      </c>
      <c r="G6349" s="31">
        <v>1863271.32</v>
      </c>
      <c r="H6349" s="31">
        <v>225831.89999999991</v>
      </c>
      <c r="I6349" s="31"/>
      <c r="J6349" s="36" t="s">
        <v>1931</v>
      </c>
      <c r="K6349" s="30" t="s">
        <v>1930</v>
      </c>
      <c r="L6349" s="9">
        <f>Таблица4[[#This Row],[Поступления]]/Таблица4[[#This Row],[Начисления]]</f>
        <v>0.89190007566978913</v>
      </c>
    </row>
    <row r="6350" spans="1:12" ht="15">
      <c r="A6350" s="47">
        <v>107908</v>
      </c>
      <c r="B6350" s="34" t="s">
        <v>1173</v>
      </c>
      <c r="C6350" s="34" t="s">
        <v>1174</v>
      </c>
      <c r="D6350" s="34" t="s">
        <v>1383</v>
      </c>
      <c r="E6350" s="34" t="s">
        <v>30</v>
      </c>
      <c r="F6350" s="31">
        <v>2093913.52</v>
      </c>
      <c r="G6350" s="31">
        <v>2014454.15</v>
      </c>
      <c r="H6350" s="31">
        <v>79459.370000000112</v>
      </c>
      <c r="I6350" s="31"/>
      <c r="J6350" s="36" t="s">
        <v>1931</v>
      </c>
      <c r="K6350" s="30" t="s">
        <v>1930</v>
      </c>
      <c r="L6350" s="9">
        <f>Таблица4[[#This Row],[Поступления]]/Таблица4[[#This Row],[Начисления]]</f>
        <v>0.96205221980705291</v>
      </c>
    </row>
    <row r="6351" spans="1:12" ht="15">
      <c r="A6351" s="47">
        <v>107909</v>
      </c>
      <c r="B6351" s="34" t="s">
        <v>1173</v>
      </c>
      <c r="C6351" s="34" t="s">
        <v>1174</v>
      </c>
      <c r="D6351" s="34" t="s">
        <v>1383</v>
      </c>
      <c r="E6351" s="34" t="s">
        <v>26</v>
      </c>
      <c r="F6351" s="31">
        <v>2077877.49</v>
      </c>
      <c r="G6351" s="31">
        <v>1671056.1</v>
      </c>
      <c r="H6351" s="31">
        <v>406821.3899999999</v>
      </c>
      <c r="I6351" s="31"/>
      <c r="J6351" s="36" t="s">
        <v>1931</v>
      </c>
      <c r="K6351" s="30" t="s">
        <v>1929</v>
      </c>
      <c r="L6351" s="9">
        <f>Таблица4[[#This Row],[Поступления]]/Таблица4[[#This Row],[Начисления]]</f>
        <v>0.80421300487739544</v>
      </c>
    </row>
    <row r="6352" spans="1:12" ht="15">
      <c r="A6352" s="47">
        <v>107910</v>
      </c>
      <c r="B6352" s="34" t="s">
        <v>1173</v>
      </c>
      <c r="C6352" s="34" t="s">
        <v>1174</v>
      </c>
      <c r="D6352" s="34" t="s">
        <v>1384</v>
      </c>
      <c r="E6352" s="34" t="s">
        <v>18</v>
      </c>
      <c r="F6352" s="31">
        <v>216997.77</v>
      </c>
      <c r="G6352" s="31">
        <v>194579.04</v>
      </c>
      <c r="H6352" s="31">
        <v>22418.729999999981</v>
      </c>
      <c r="I6352" s="31"/>
      <c r="J6352" s="36" t="s">
        <v>1932</v>
      </c>
      <c r="K6352" s="30" t="s">
        <v>1929</v>
      </c>
      <c r="L6352" s="9">
        <f>Таблица4[[#This Row],[Поступления]]/Таблица4[[#This Row],[Начисления]]</f>
        <v>0.8966868184866601</v>
      </c>
    </row>
    <row r="6353" spans="1:12" ht="15">
      <c r="A6353" s="47">
        <v>107911</v>
      </c>
      <c r="B6353" s="34" t="s">
        <v>1173</v>
      </c>
      <c r="C6353" s="34" t="s">
        <v>1174</v>
      </c>
      <c r="D6353" s="34" t="s">
        <v>1384</v>
      </c>
      <c r="E6353" s="34" t="s">
        <v>19</v>
      </c>
      <c r="F6353" s="31">
        <v>220065.98</v>
      </c>
      <c r="G6353" s="31">
        <v>180756.58</v>
      </c>
      <c r="H6353" s="31">
        <v>39309.400000000023</v>
      </c>
      <c r="I6353" s="31"/>
      <c r="J6353" s="36" t="s">
        <v>1932</v>
      </c>
      <c r="K6353" s="30" t="s">
        <v>1929</v>
      </c>
      <c r="L6353" s="9">
        <f>Таблица4[[#This Row],[Поступления]]/Таблица4[[#This Row],[Начисления]]</f>
        <v>0.82137448050807293</v>
      </c>
    </row>
    <row r="6354" spans="1:12" ht="15">
      <c r="A6354" s="47">
        <v>107912</v>
      </c>
      <c r="B6354" s="34" t="s">
        <v>1173</v>
      </c>
      <c r="C6354" s="34" t="s">
        <v>1174</v>
      </c>
      <c r="D6354" s="34" t="s">
        <v>1384</v>
      </c>
      <c r="E6354" s="34" t="s">
        <v>20</v>
      </c>
      <c r="F6354" s="31">
        <v>219216.52</v>
      </c>
      <c r="G6354" s="31">
        <v>207202.78</v>
      </c>
      <c r="H6354" s="31">
        <v>12013.739999999991</v>
      </c>
      <c r="I6354" s="31"/>
      <c r="J6354" s="36" t="s">
        <v>1932</v>
      </c>
      <c r="K6354" s="30" t="s">
        <v>1929</v>
      </c>
      <c r="L6354" s="9">
        <f>Таблица4[[#This Row],[Поступления]]/Таблица4[[#This Row],[Начисления]]</f>
        <v>0.94519692220276108</v>
      </c>
    </row>
    <row r="6355" spans="1:12" ht="15">
      <c r="A6355" s="47">
        <v>107913</v>
      </c>
      <c r="B6355" s="34" t="s">
        <v>1173</v>
      </c>
      <c r="C6355" s="34" t="s">
        <v>1174</v>
      </c>
      <c r="D6355" s="34" t="s">
        <v>1384</v>
      </c>
      <c r="E6355" s="34" t="s">
        <v>21</v>
      </c>
      <c r="F6355" s="31">
        <v>216755.05</v>
      </c>
      <c r="G6355" s="31">
        <v>185803.71</v>
      </c>
      <c r="H6355" s="31">
        <v>30951.339999999997</v>
      </c>
      <c r="I6355" s="31"/>
      <c r="J6355" s="36" t="s">
        <v>1932</v>
      </c>
      <c r="K6355" s="30" t="s">
        <v>1929</v>
      </c>
      <c r="L6355" s="9">
        <f>Таблица4[[#This Row],[Поступления]]/Таблица4[[#This Row],[Начисления]]</f>
        <v>0.85720591054279938</v>
      </c>
    </row>
    <row r="6356" spans="1:12" ht="15">
      <c r="A6356" s="47">
        <v>107914</v>
      </c>
      <c r="B6356" s="34" t="s">
        <v>1173</v>
      </c>
      <c r="C6356" s="34" t="s">
        <v>1174</v>
      </c>
      <c r="D6356" s="34" t="s">
        <v>1384</v>
      </c>
      <c r="E6356" s="34" t="s">
        <v>25</v>
      </c>
      <c r="F6356" s="31">
        <v>219168.9</v>
      </c>
      <c r="G6356" s="31">
        <v>203088.47</v>
      </c>
      <c r="H6356" s="31">
        <v>16080.429999999993</v>
      </c>
      <c r="I6356" s="31"/>
      <c r="J6356" s="36" t="s">
        <v>1932</v>
      </c>
      <c r="K6356" s="30" t="s">
        <v>1929</v>
      </c>
      <c r="L6356" s="9">
        <f>Таблица4[[#This Row],[Поступления]]/Таблица4[[#This Row],[Начисления]]</f>
        <v>0.92662996437907019</v>
      </c>
    </row>
    <row r="6357" spans="1:12" ht="15">
      <c r="A6357" s="47">
        <v>107915</v>
      </c>
      <c r="B6357" s="34" t="s">
        <v>1173</v>
      </c>
      <c r="C6357" s="34" t="s">
        <v>1174</v>
      </c>
      <c r="D6357" s="34" t="s">
        <v>1384</v>
      </c>
      <c r="E6357" s="34" t="s">
        <v>29</v>
      </c>
      <c r="F6357" s="31">
        <v>216345.42</v>
      </c>
      <c r="G6357" s="31">
        <v>196376.09</v>
      </c>
      <c r="H6357" s="31">
        <v>19969.330000000016</v>
      </c>
      <c r="I6357" s="31"/>
      <c r="J6357" s="36" t="s">
        <v>1932</v>
      </c>
      <c r="K6357" s="30" t="s">
        <v>1929</v>
      </c>
      <c r="L6357" s="9">
        <f>Таблица4[[#This Row],[Поступления]]/Таблица4[[#This Row],[Начисления]]</f>
        <v>0.90769700601935543</v>
      </c>
    </row>
    <row r="6358" spans="1:12" ht="15">
      <c r="A6358" s="47">
        <v>107916</v>
      </c>
      <c r="B6358" s="34" t="s">
        <v>1173</v>
      </c>
      <c r="C6358" s="34" t="s">
        <v>1174</v>
      </c>
      <c r="D6358" s="34" t="s">
        <v>1384</v>
      </c>
      <c r="E6358" s="34" t="s">
        <v>30</v>
      </c>
      <c r="F6358" s="31">
        <v>217469.71</v>
      </c>
      <c r="G6358" s="31">
        <v>181688.41</v>
      </c>
      <c r="H6358" s="31">
        <v>35781.299999999988</v>
      </c>
      <c r="I6358" s="31"/>
      <c r="J6358" s="36" t="s">
        <v>1932</v>
      </c>
      <c r="K6358" s="30" t="s">
        <v>1929</v>
      </c>
      <c r="L6358" s="9">
        <f>Таблица4[[#This Row],[Поступления]]/Таблица4[[#This Row],[Начисления]]</f>
        <v>0.83546536204973099</v>
      </c>
    </row>
    <row r="6359" spans="1:12" ht="15">
      <c r="A6359" s="47">
        <v>107917</v>
      </c>
      <c r="B6359" s="34" t="s">
        <v>1173</v>
      </c>
      <c r="C6359" s="34" t="s">
        <v>1174</v>
      </c>
      <c r="D6359" s="34" t="s">
        <v>1384</v>
      </c>
      <c r="E6359" s="34" t="s">
        <v>26</v>
      </c>
      <c r="F6359" s="31">
        <v>216384.21</v>
      </c>
      <c r="G6359" s="31">
        <v>201930.13</v>
      </c>
      <c r="H6359" s="31">
        <v>14454.079999999987</v>
      </c>
      <c r="I6359" s="31"/>
      <c r="J6359" s="36" t="s">
        <v>1932</v>
      </c>
      <c r="K6359" s="30" t="s">
        <v>1929</v>
      </c>
      <c r="L6359" s="9">
        <f>Таблица4[[#This Row],[Поступления]]/Таблица4[[#This Row],[Начисления]]</f>
        <v>0.933201780296261</v>
      </c>
    </row>
    <row r="6360" spans="1:12" ht="15">
      <c r="A6360" s="47">
        <v>107918</v>
      </c>
      <c r="B6360" s="34" t="s">
        <v>1173</v>
      </c>
      <c r="C6360" s="34" t="s">
        <v>1174</v>
      </c>
      <c r="D6360" s="34" t="s">
        <v>1384</v>
      </c>
      <c r="E6360" s="34" t="s">
        <v>27</v>
      </c>
      <c r="F6360" s="31">
        <v>219782.77</v>
      </c>
      <c r="G6360" s="31">
        <v>201673.73</v>
      </c>
      <c r="H6360" s="31">
        <v>18109.039999999979</v>
      </c>
      <c r="I6360" s="31"/>
      <c r="J6360" s="36" t="s">
        <v>1932</v>
      </c>
      <c r="K6360" s="30" t="s">
        <v>1929</v>
      </c>
      <c r="L6360" s="9">
        <f>Таблица4[[#This Row],[Поступления]]/Таблица4[[#This Row],[Начисления]]</f>
        <v>0.91760482407242394</v>
      </c>
    </row>
    <row r="6361" spans="1:12" ht="15">
      <c r="A6361" s="47">
        <v>107919</v>
      </c>
      <c r="B6361" s="34" t="s">
        <v>1173</v>
      </c>
      <c r="C6361" s="34" t="s">
        <v>1174</v>
      </c>
      <c r="D6361" s="34" t="s">
        <v>1384</v>
      </c>
      <c r="E6361" s="34" t="s">
        <v>28</v>
      </c>
      <c r="F6361" s="31">
        <v>213221.59</v>
      </c>
      <c r="G6361" s="31">
        <v>152894</v>
      </c>
      <c r="H6361" s="31">
        <v>60327.59</v>
      </c>
      <c r="I6361" s="31"/>
      <c r="J6361" s="36" t="s">
        <v>1932</v>
      </c>
      <c r="K6361" s="30" t="s">
        <v>1929</v>
      </c>
      <c r="L6361" s="9">
        <f>Таблица4[[#This Row],[Поступления]]/Таблица4[[#This Row],[Начисления]]</f>
        <v>0.7170662220462759</v>
      </c>
    </row>
    <row r="6362" spans="1:12" ht="15">
      <c r="A6362" s="47">
        <v>107920</v>
      </c>
      <c r="B6362" s="34" t="s">
        <v>1173</v>
      </c>
      <c r="C6362" s="34" t="s">
        <v>1174</v>
      </c>
      <c r="D6362" s="34" t="s">
        <v>1384</v>
      </c>
      <c r="E6362" s="34" t="s">
        <v>16</v>
      </c>
      <c r="F6362" s="31">
        <v>218650.1</v>
      </c>
      <c r="G6362" s="31">
        <v>211109.37</v>
      </c>
      <c r="H6362" s="31">
        <v>7540.7300000000105</v>
      </c>
      <c r="I6362" s="31"/>
      <c r="J6362" s="36" t="s">
        <v>1932</v>
      </c>
      <c r="K6362" s="30" t="s">
        <v>1929</v>
      </c>
      <c r="L6362" s="9">
        <f>Таблица4[[#This Row],[Поступления]]/Таблица4[[#This Row],[Начисления]]</f>
        <v>0.96551234140757303</v>
      </c>
    </row>
    <row r="6363" spans="1:12" ht="15">
      <c r="A6363" s="47">
        <v>107921</v>
      </c>
      <c r="B6363" s="34" t="s">
        <v>1173</v>
      </c>
      <c r="C6363" s="34" t="s">
        <v>1174</v>
      </c>
      <c r="D6363" s="34" t="s">
        <v>1390</v>
      </c>
      <c r="E6363" s="34" t="s">
        <v>28</v>
      </c>
      <c r="F6363" s="31">
        <v>2062283.63</v>
      </c>
      <c r="G6363" s="31">
        <v>1893055.88</v>
      </c>
      <c r="H6363" s="31">
        <v>169227.75</v>
      </c>
      <c r="I6363" s="31"/>
      <c r="J6363" s="36" t="s">
        <v>1935</v>
      </c>
      <c r="K6363" s="30" t="s">
        <v>1929</v>
      </c>
      <c r="L6363" s="9">
        <f>Таблица4[[#This Row],[Поступления]]/Таблица4[[#This Row],[Начисления]]</f>
        <v>0.91794157334216919</v>
      </c>
    </row>
    <row r="6364" spans="1:12" ht="15">
      <c r="A6364" s="47">
        <v>107922</v>
      </c>
      <c r="B6364" s="34" t="s">
        <v>1173</v>
      </c>
      <c r="C6364" s="34" t="s">
        <v>1174</v>
      </c>
      <c r="D6364" s="34" t="s">
        <v>1390</v>
      </c>
      <c r="E6364" s="34" t="s">
        <v>16</v>
      </c>
      <c r="F6364" s="31">
        <v>2040932</v>
      </c>
      <c r="G6364" s="31">
        <v>1846028.5</v>
      </c>
      <c r="H6364" s="31">
        <v>194903.5</v>
      </c>
      <c r="I6364" s="31"/>
      <c r="J6364" s="36" t="s">
        <v>1935</v>
      </c>
      <c r="K6364" s="30" t="s">
        <v>1930</v>
      </c>
      <c r="L6364" s="9">
        <f>Таблица4[[#This Row],[Поступления]]/Таблица4[[#This Row],[Начисления]]</f>
        <v>0.90450269778708947</v>
      </c>
    </row>
    <row r="6365" spans="1:12" ht="15">
      <c r="A6365" s="47">
        <v>107923</v>
      </c>
      <c r="B6365" s="34" t="s">
        <v>1173</v>
      </c>
      <c r="C6365" s="34" t="s">
        <v>1174</v>
      </c>
      <c r="D6365" s="34" t="s">
        <v>1390</v>
      </c>
      <c r="E6365" s="34" t="s">
        <v>6</v>
      </c>
      <c r="F6365" s="31">
        <v>2049957.46</v>
      </c>
      <c r="G6365" s="31">
        <v>1945400.27</v>
      </c>
      <c r="H6365" s="31">
        <v>104557.18999999994</v>
      </c>
      <c r="I6365" s="31"/>
      <c r="J6365" s="36" t="s">
        <v>1935</v>
      </c>
      <c r="K6365" s="30" t="s">
        <v>1929</v>
      </c>
      <c r="L6365" s="9">
        <f>Таблица4[[#This Row],[Поступления]]/Таблица4[[#This Row],[Начисления]]</f>
        <v>0.94899543427598743</v>
      </c>
    </row>
    <row r="6366" spans="1:12" ht="15">
      <c r="A6366" s="47">
        <v>107924</v>
      </c>
      <c r="B6366" s="34" t="s">
        <v>1173</v>
      </c>
      <c r="C6366" s="34" t="s">
        <v>1174</v>
      </c>
      <c r="D6366" s="34" t="s">
        <v>1390</v>
      </c>
      <c r="E6366" s="34" t="s">
        <v>8</v>
      </c>
      <c r="F6366" s="31">
        <v>2067681.51</v>
      </c>
      <c r="G6366" s="31">
        <v>1868016.12</v>
      </c>
      <c r="H6366" s="31">
        <v>199665.3899999999</v>
      </c>
      <c r="I6366" s="31"/>
      <c r="J6366" s="36" t="s">
        <v>1935</v>
      </c>
      <c r="K6366" s="30" t="s">
        <v>1930</v>
      </c>
      <c r="L6366" s="9">
        <f>Таблица4[[#This Row],[Поступления]]/Таблица4[[#This Row],[Начисления]]</f>
        <v>0.90343513300556622</v>
      </c>
    </row>
    <row r="6367" spans="1:12" ht="15">
      <c r="A6367" s="47">
        <v>107925</v>
      </c>
      <c r="B6367" s="34" t="s">
        <v>1173</v>
      </c>
      <c r="C6367" s="34" t="s">
        <v>1174</v>
      </c>
      <c r="D6367" s="34" t="s">
        <v>1390</v>
      </c>
      <c r="E6367" s="34" t="s">
        <v>10</v>
      </c>
      <c r="F6367" s="31">
        <v>2080130.71</v>
      </c>
      <c r="G6367" s="31">
        <v>1872658.15</v>
      </c>
      <c r="H6367" s="31">
        <v>207472.56000000006</v>
      </c>
      <c r="I6367" s="31"/>
      <c r="J6367" s="36" t="s">
        <v>1935</v>
      </c>
      <c r="K6367" s="30" t="s">
        <v>1930</v>
      </c>
      <c r="L6367" s="9">
        <f>Таблица4[[#This Row],[Поступления]]/Таблица4[[#This Row],[Начисления]]</f>
        <v>0.90025984472869969</v>
      </c>
    </row>
    <row r="6368" spans="1:12" ht="15">
      <c r="A6368" s="47">
        <v>107926</v>
      </c>
      <c r="B6368" s="34" t="s">
        <v>1173</v>
      </c>
      <c r="C6368" s="34" t="s">
        <v>1174</v>
      </c>
      <c r="D6368" s="34" t="s">
        <v>1390</v>
      </c>
      <c r="E6368" s="34" t="s">
        <v>12</v>
      </c>
      <c r="F6368" s="31">
        <v>2036347.44</v>
      </c>
      <c r="G6368" s="31">
        <v>1793297.03</v>
      </c>
      <c r="H6368" s="31">
        <v>243050.40999999992</v>
      </c>
      <c r="I6368" s="31"/>
      <c r="J6368" s="36" t="s">
        <v>1935</v>
      </c>
      <c r="K6368" s="30" t="s">
        <v>1930</v>
      </c>
      <c r="L6368" s="9">
        <f>Таблица4[[#This Row],[Поступления]]/Таблица4[[#This Row],[Начисления]]</f>
        <v>0.8806439386394691</v>
      </c>
    </row>
    <row r="6369" spans="1:12" ht="15">
      <c r="A6369" s="47">
        <v>107927</v>
      </c>
      <c r="B6369" s="34" t="s">
        <v>1173</v>
      </c>
      <c r="C6369" s="34" t="s">
        <v>1174</v>
      </c>
      <c r="D6369" s="34" t="s">
        <v>1390</v>
      </c>
      <c r="E6369" s="34" t="s">
        <v>44</v>
      </c>
      <c r="F6369" s="31">
        <v>3518913.47</v>
      </c>
      <c r="G6369" s="31">
        <v>3195988.99</v>
      </c>
      <c r="H6369" s="31">
        <v>322924.48</v>
      </c>
      <c r="I6369" s="31"/>
      <c r="J6369" s="36" t="s">
        <v>1935</v>
      </c>
      <c r="K6369" s="30" t="s">
        <v>1929</v>
      </c>
      <c r="L6369" s="9">
        <f>Таблица4[[#This Row],[Поступления]]/Таблица4[[#This Row],[Начисления]]</f>
        <v>0.90823176450542276</v>
      </c>
    </row>
    <row r="6370" spans="1:12" ht="15">
      <c r="A6370" s="47">
        <v>107928</v>
      </c>
      <c r="B6370" s="34" t="s">
        <v>1173</v>
      </c>
      <c r="C6370" s="34" t="s">
        <v>1174</v>
      </c>
      <c r="D6370" s="34" t="s">
        <v>1390</v>
      </c>
      <c r="E6370" s="34" t="s">
        <v>172</v>
      </c>
      <c r="F6370" s="31">
        <v>770796.72</v>
      </c>
      <c r="G6370" s="31">
        <v>713568.93</v>
      </c>
      <c r="H6370" s="31">
        <v>57227.789999999921</v>
      </c>
      <c r="I6370" s="31"/>
      <c r="J6370" s="36" t="s">
        <v>1935</v>
      </c>
      <c r="K6370" s="30" t="s">
        <v>1929</v>
      </c>
      <c r="L6370" s="9">
        <f>Таблица4[[#This Row],[Поступления]]/Таблица4[[#This Row],[Начисления]]</f>
        <v>0.92575501618636891</v>
      </c>
    </row>
    <row r="6371" spans="1:12" ht="15">
      <c r="A6371" s="47">
        <v>107929</v>
      </c>
      <c r="B6371" s="34" t="s">
        <v>1173</v>
      </c>
      <c r="C6371" s="34" t="s">
        <v>1174</v>
      </c>
      <c r="D6371" s="34" t="s">
        <v>1390</v>
      </c>
      <c r="E6371" s="34" t="s">
        <v>134</v>
      </c>
      <c r="F6371" s="31">
        <v>1350510.51</v>
      </c>
      <c r="G6371" s="31">
        <v>1275521.32</v>
      </c>
      <c r="H6371" s="31">
        <v>74989.189999999944</v>
      </c>
      <c r="I6371" s="31"/>
      <c r="J6371" s="36" t="s">
        <v>1935</v>
      </c>
      <c r="K6371" s="30" t="s">
        <v>1929</v>
      </c>
      <c r="L6371" s="9">
        <f>Таблица4[[#This Row],[Поступления]]/Таблица4[[#This Row],[Начисления]]</f>
        <v>0.94447344952539469</v>
      </c>
    </row>
    <row r="6372" spans="1:12" ht="15">
      <c r="A6372" s="47">
        <v>107930</v>
      </c>
      <c r="B6372" s="34" t="s">
        <v>1173</v>
      </c>
      <c r="C6372" s="34" t="s">
        <v>1174</v>
      </c>
      <c r="D6372" s="34" t="s">
        <v>1390</v>
      </c>
      <c r="E6372" s="34" t="s">
        <v>135</v>
      </c>
      <c r="F6372" s="31">
        <v>1353248.31</v>
      </c>
      <c r="G6372" s="31">
        <v>1151213.48</v>
      </c>
      <c r="H6372" s="31">
        <v>202034.83000000007</v>
      </c>
      <c r="I6372" s="31"/>
      <c r="J6372" s="36" t="s">
        <v>1935</v>
      </c>
      <c r="K6372" s="30" t="s">
        <v>1930</v>
      </c>
      <c r="L6372" s="9">
        <f>Таблица4[[#This Row],[Поступления]]/Таблица4[[#This Row],[Начисления]]</f>
        <v>0.85070380025082015</v>
      </c>
    </row>
    <row r="6373" spans="1:12" ht="15">
      <c r="A6373" s="47">
        <v>107931</v>
      </c>
      <c r="B6373" s="34" t="s">
        <v>1173</v>
      </c>
      <c r="C6373" s="34" t="s">
        <v>1174</v>
      </c>
      <c r="D6373" s="34" t="s">
        <v>1390</v>
      </c>
      <c r="E6373" s="34" t="s">
        <v>223</v>
      </c>
      <c r="F6373" s="31">
        <v>878467.09</v>
      </c>
      <c r="G6373" s="31">
        <v>867542.88</v>
      </c>
      <c r="H6373" s="31">
        <v>10924.209999999963</v>
      </c>
      <c r="I6373" s="31"/>
      <c r="J6373" s="36" t="s">
        <v>1935</v>
      </c>
      <c r="K6373" s="30" t="s">
        <v>1929</v>
      </c>
      <c r="L6373" s="9">
        <f>Таблица4[[#This Row],[Поступления]]/Таблица4[[#This Row],[Начисления]]</f>
        <v>0.98756446300111256</v>
      </c>
    </row>
    <row r="6374" spans="1:12" ht="15">
      <c r="A6374" s="47">
        <v>107932</v>
      </c>
      <c r="B6374" s="34" t="s">
        <v>1173</v>
      </c>
      <c r="C6374" s="34" t="s">
        <v>1174</v>
      </c>
      <c r="D6374" s="34" t="s">
        <v>1390</v>
      </c>
      <c r="E6374" s="34" t="s">
        <v>173</v>
      </c>
      <c r="F6374" s="31">
        <v>1495888.98</v>
      </c>
      <c r="G6374" s="31">
        <v>1422407.45</v>
      </c>
      <c r="H6374" s="31">
        <v>73481.530000000028</v>
      </c>
      <c r="I6374" s="31"/>
      <c r="J6374" s="36" t="s">
        <v>1935</v>
      </c>
      <c r="K6374" s="30" t="s">
        <v>1929</v>
      </c>
      <c r="L6374" s="9">
        <f>Таблица4[[#This Row],[Поступления]]/Таблица4[[#This Row],[Начисления]]</f>
        <v>0.95087768478647394</v>
      </c>
    </row>
    <row r="6375" spans="1:12" ht="15">
      <c r="A6375" s="47">
        <v>107933</v>
      </c>
      <c r="B6375" s="34" t="s">
        <v>1173</v>
      </c>
      <c r="C6375" s="34" t="s">
        <v>1174</v>
      </c>
      <c r="D6375" s="34" t="s">
        <v>1390</v>
      </c>
      <c r="E6375" s="34" t="s">
        <v>118</v>
      </c>
      <c r="F6375" s="31">
        <v>1330306.8700000001</v>
      </c>
      <c r="G6375" s="31">
        <v>1259276.04</v>
      </c>
      <c r="H6375" s="31">
        <v>71030.830000000075</v>
      </c>
      <c r="I6375" s="31"/>
      <c r="J6375" s="36" t="s">
        <v>1935</v>
      </c>
      <c r="K6375" s="30" t="s">
        <v>1929</v>
      </c>
      <c r="L6375" s="9">
        <f>Таблица4[[#This Row],[Поступления]]/Таблица4[[#This Row],[Начисления]]</f>
        <v>0.94660568053745364</v>
      </c>
    </row>
    <row r="6376" spans="1:12" ht="15">
      <c r="A6376" s="47">
        <v>107934</v>
      </c>
      <c r="B6376" s="34" t="s">
        <v>1173</v>
      </c>
      <c r="C6376" s="34" t="s">
        <v>1174</v>
      </c>
      <c r="D6376" s="34" t="s">
        <v>1393</v>
      </c>
      <c r="E6376" s="34" t="s">
        <v>68</v>
      </c>
      <c r="F6376" s="31">
        <v>311782.95</v>
      </c>
      <c r="G6376" s="31">
        <v>238546.54</v>
      </c>
      <c r="H6376" s="31">
        <v>73236.41</v>
      </c>
      <c r="I6376" s="31"/>
      <c r="J6376" s="36" t="s">
        <v>1938</v>
      </c>
      <c r="K6376" s="30" t="s">
        <v>1929</v>
      </c>
      <c r="L6376" s="9">
        <f>Таблица4[[#This Row],[Поступления]]/Таблица4[[#This Row],[Начисления]]</f>
        <v>0.76510450619573644</v>
      </c>
    </row>
    <row r="6377" spans="1:12" ht="15">
      <c r="A6377" s="47">
        <v>107935</v>
      </c>
      <c r="B6377" s="34" t="s">
        <v>1173</v>
      </c>
      <c r="C6377" s="34" t="s">
        <v>1174</v>
      </c>
      <c r="D6377" s="34" t="s">
        <v>1393</v>
      </c>
      <c r="E6377" s="34" t="s">
        <v>7</v>
      </c>
      <c r="F6377" s="31">
        <v>309186.68</v>
      </c>
      <c r="G6377" s="31">
        <v>309459.89</v>
      </c>
      <c r="H6377" s="31"/>
      <c r="I6377" s="31">
        <v>273.21000000002095</v>
      </c>
      <c r="J6377" s="36" t="s">
        <v>1938</v>
      </c>
      <c r="K6377" s="30" t="s">
        <v>1929</v>
      </c>
      <c r="L6377" s="9">
        <f>Таблица4[[#This Row],[Поступления]]/Таблица4[[#This Row],[Начисления]]</f>
        <v>1.0008836409123447</v>
      </c>
    </row>
    <row r="6378" spans="1:12" ht="15">
      <c r="A6378" s="47">
        <v>107936</v>
      </c>
      <c r="B6378" s="34" t="s">
        <v>1173</v>
      </c>
      <c r="C6378" s="34" t="s">
        <v>1174</v>
      </c>
      <c r="D6378" s="34" t="s">
        <v>1396</v>
      </c>
      <c r="E6378" s="34" t="s">
        <v>95</v>
      </c>
      <c r="F6378" s="31">
        <v>2930475.66</v>
      </c>
      <c r="G6378" s="31">
        <v>2675120.25</v>
      </c>
      <c r="H6378" s="31">
        <v>255355.41000000015</v>
      </c>
      <c r="I6378" s="31"/>
      <c r="J6378" s="36" t="s">
        <v>1935</v>
      </c>
      <c r="K6378" s="30" t="s">
        <v>1930</v>
      </c>
      <c r="L6378" s="9">
        <f>Таблица4[[#This Row],[Поступления]]/Таблица4[[#This Row],[Начисления]]</f>
        <v>0.91286212901014163</v>
      </c>
    </row>
    <row r="6379" spans="1:12" ht="15">
      <c r="A6379" s="47">
        <v>107938</v>
      </c>
      <c r="B6379" s="34" t="s">
        <v>1173</v>
      </c>
      <c r="C6379" s="34" t="s">
        <v>1174</v>
      </c>
      <c r="D6379" s="34" t="s">
        <v>1401</v>
      </c>
      <c r="E6379" s="34" t="s">
        <v>9</v>
      </c>
      <c r="F6379" s="31">
        <v>199531.4</v>
      </c>
      <c r="G6379" s="31">
        <v>176753.09</v>
      </c>
      <c r="H6379" s="31">
        <v>22778.309999999998</v>
      </c>
      <c r="I6379" s="31"/>
      <c r="J6379" s="36" t="s">
        <v>1935</v>
      </c>
      <c r="K6379" s="30" t="s">
        <v>1929</v>
      </c>
      <c r="L6379" s="9">
        <f>Таблица4[[#This Row],[Поступления]]/Таблица4[[#This Row],[Начисления]]</f>
        <v>0.88584097540537476</v>
      </c>
    </row>
    <row r="6380" spans="1:12" ht="15">
      <c r="A6380" s="47">
        <v>107939</v>
      </c>
      <c r="B6380" s="34" t="s">
        <v>1173</v>
      </c>
      <c r="C6380" s="34" t="s">
        <v>1174</v>
      </c>
      <c r="D6380" s="34" t="s">
        <v>1401</v>
      </c>
      <c r="E6380" s="34" t="s">
        <v>11</v>
      </c>
      <c r="F6380" s="31">
        <v>335856.75</v>
      </c>
      <c r="G6380" s="31">
        <v>327667.81</v>
      </c>
      <c r="H6380" s="31">
        <v>8188.9400000000023</v>
      </c>
      <c r="I6380" s="31"/>
      <c r="J6380" s="36" t="s">
        <v>1935</v>
      </c>
      <c r="K6380" s="30" t="s">
        <v>1930</v>
      </c>
      <c r="L6380" s="9">
        <f>Таблица4[[#This Row],[Поступления]]/Таблица4[[#This Row],[Начисления]]</f>
        <v>0.97561775965497199</v>
      </c>
    </row>
    <row r="6381" spans="1:12" ht="15">
      <c r="A6381" s="47">
        <v>107941</v>
      </c>
      <c r="B6381" s="34" t="s">
        <v>1173</v>
      </c>
      <c r="C6381" s="34" t="s">
        <v>1174</v>
      </c>
      <c r="D6381" s="34" t="s">
        <v>1401</v>
      </c>
      <c r="E6381" s="34" t="s">
        <v>45</v>
      </c>
      <c r="F6381" s="31">
        <v>2492528.9700000002</v>
      </c>
      <c r="G6381" s="31">
        <v>2337317.2400000002</v>
      </c>
      <c r="H6381" s="31">
        <v>155211.72999999998</v>
      </c>
      <c r="I6381" s="31"/>
      <c r="J6381" s="36" t="s">
        <v>1935</v>
      </c>
      <c r="K6381" s="30" t="s">
        <v>1929</v>
      </c>
      <c r="L6381" s="9">
        <f>Таблица4[[#This Row],[Поступления]]/Таблица4[[#This Row],[Начисления]]</f>
        <v>0.93772921724556724</v>
      </c>
    </row>
    <row r="6382" spans="1:12" ht="15">
      <c r="A6382" s="47">
        <v>107942</v>
      </c>
      <c r="B6382" s="34" t="s">
        <v>1173</v>
      </c>
      <c r="C6382" s="34" t="s">
        <v>1174</v>
      </c>
      <c r="D6382" s="34" t="s">
        <v>1401</v>
      </c>
      <c r="E6382" s="34" t="s">
        <v>46</v>
      </c>
      <c r="F6382" s="31">
        <v>2241286.17</v>
      </c>
      <c r="G6382" s="31">
        <v>2060590.63</v>
      </c>
      <c r="H6382" s="31">
        <v>180695.54000000004</v>
      </c>
      <c r="I6382" s="31"/>
      <c r="J6382" s="36" t="s">
        <v>1935</v>
      </c>
      <c r="K6382" s="30" t="s">
        <v>1929</v>
      </c>
      <c r="L6382" s="9">
        <f>Таблица4[[#This Row],[Поступления]]/Таблица4[[#This Row],[Начисления]]</f>
        <v>0.91937863963172539</v>
      </c>
    </row>
    <row r="6383" spans="1:12" ht="15">
      <c r="A6383" s="47">
        <v>107943</v>
      </c>
      <c r="B6383" s="34" t="s">
        <v>1173</v>
      </c>
      <c r="C6383" s="34" t="s">
        <v>1174</v>
      </c>
      <c r="D6383" s="34" t="s">
        <v>1401</v>
      </c>
      <c r="E6383" s="34" t="s">
        <v>99</v>
      </c>
      <c r="F6383" s="31">
        <v>1411268.23</v>
      </c>
      <c r="G6383" s="31">
        <v>1301451.6100000001</v>
      </c>
      <c r="H6383" s="31">
        <v>109816.61999999988</v>
      </c>
      <c r="I6383" s="31"/>
      <c r="J6383" s="36" t="s">
        <v>1935</v>
      </c>
      <c r="K6383" s="30" t="s">
        <v>1929</v>
      </c>
      <c r="L6383" s="9">
        <f>Таблица4[[#This Row],[Поступления]]/Таблица4[[#This Row],[Начисления]]</f>
        <v>0.92218586256986745</v>
      </c>
    </row>
    <row r="6384" spans="1:12" ht="15">
      <c r="A6384" s="47">
        <v>107944</v>
      </c>
      <c r="B6384" s="34" t="s">
        <v>1173</v>
      </c>
      <c r="C6384" s="34" t="s">
        <v>1174</v>
      </c>
      <c r="D6384" s="34" t="s">
        <v>1401</v>
      </c>
      <c r="E6384" s="34" t="s">
        <v>130</v>
      </c>
      <c r="F6384" s="31">
        <v>1526062.27</v>
      </c>
      <c r="G6384" s="31">
        <v>1374146.88</v>
      </c>
      <c r="H6384" s="31">
        <v>151915.39000000013</v>
      </c>
      <c r="I6384" s="31"/>
      <c r="J6384" s="36" t="s">
        <v>1935</v>
      </c>
      <c r="K6384" s="30" t="s">
        <v>1929</v>
      </c>
      <c r="L6384" s="9">
        <f>Таблица4[[#This Row],[Поступления]]/Таблица4[[#This Row],[Начисления]]</f>
        <v>0.90045269253658955</v>
      </c>
    </row>
    <row r="6385" spans="1:12" ht="15">
      <c r="A6385" s="47">
        <v>107945</v>
      </c>
      <c r="B6385" s="34" t="s">
        <v>1173</v>
      </c>
      <c r="C6385" s="34" t="s">
        <v>1174</v>
      </c>
      <c r="D6385" s="34" t="s">
        <v>1401</v>
      </c>
      <c r="E6385" s="34" t="s">
        <v>138</v>
      </c>
      <c r="F6385" s="31">
        <v>1687217.21</v>
      </c>
      <c r="G6385" s="31">
        <v>1582973.55</v>
      </c>
      <c r="H6385" s="31">
        <v>104243.65999999992</v>
      </c>
      <c r="I6385" s="31"/>
      <c r="J6385" s="36" t="s">
        <v>1935</v>
      </c>
      <c r="K6385" s="30" t="s">
        <v>1929</v>
      </c>
      <c r="L6385" s="9">
        <f>Таблица4[[#This Row],[Поступления]]/Таблица4[[#This Row],[Начисления]]</f>
        <v>0.9382156254795434</v>
      </c>
    </row>
    <row r="6386" spans="1:12" ht="15">
      <c r="A6386" s="47">
        <v>107946</v>
      </c>
      <c r="B6386" s="34" t="s">
        <v>1173</v>
      </c>
      <c r="C6386" s="34" t="s">
        <v>1174</v>
      </c>
      <c r="D6386" s="34" t="s">
        <v>1402</v>
      </c>
      <c r="E6386" s="34" t="s">
        <v>26</v>
      </c>
      <c r="F6386" s="31">
        <v>3562121.57</v>
      </c>
      <c r="G6386" s="31">
        <v>3145123.71</v>
      </c>
      <c r="H6386" s="31">
        <v>416997.85999999987</v>
      </c>
      <c r="I6386" s="31"/>
      <c r="J6386" s="36" t="s">
        <v>1931</v>
      </c>
      <c r="K6386" s="30" t="s">
        <v>1929</v>
      </c>
      <c r="L6386" s="9">
        <f>Таблица4[[#This Row],[Поступления]]/Таблица4[[#This Row],[Начисления]]</f>
        <v>0.88293553383693191</v>
      </c>
    </row>
    <row r="6387" spans="1:12" ht="15">
      <c r="A6387" s="47">
        <v>107947</v>
      </c>
      <c r="B6387" s="34" t="s">
        <v>1173</v>
      </c>
      <c r="C6387" s="34" t="s">
        <v>1174</v>
      </c>
      <c r="D6387" s="34" t="s">
        <v>1402</v>
      </c>
      <c r="E6387" s="34" t="s">
        <v>22</v>
      </c>
      <c r="F6387" s="31">
        <v>3598173.42</v>
      </c>
      <c r="G6387" s="31">
        <v>3314232.14</v>
      </c>
      <c r="H6387" s="31">
        <v>283941.2799999998</v>
      </c>
      <c r="I6387" s="31"/>
      <c r="J6387" s="36" t="s">
        <v>1931</v>
      </c>
      <c r="K6387" s="30" t="s">
        <v>1929</v>
      </c>
      <c r="L6387" s="9">
        <f>Таблица4[[#This Row],[Поступления]]/Таблица4[[#This Row],[Начисления]]</f>
        <v>0.92108738327570661</v>
      </c>
    </row>
    <row r="6388" spans="1:12" ht="15">
      <c r="A6388" s="47">
        <v>107948</v>
      </c>
      <c r="B6388" s="34" t="s">
        <v>1173</v>
      </c>
      <c r="C6388" s="34" t="s">
        <v>1174</v>
      </c>
      <c r="D6388" s="34" t="s">
        <v>1402</v>
      </c>
      <c r="E6388" s="34" t="s">
        <v>27</v>
      </c>
      <c r="F6388" s="31">
        <v>3589003.67</v>
      </c>
      <c r="G6388" s="31">
        <v>3140853.32</v>
      </c>
      <c r="H6388" s="31">
        <v>448150.35000000009</v>
      </c>
      <c r="I6388" s="31"/>
      <c r="J6388" s="36" t="s">
        <v>1931</v>
      </c>
      <c r="K6388" s="30" t="s">
        <v>1929</v>
      </c>
      <c r="L6388" s="9">
        <f>Таблица4[[#This Row],[Поступления]]/Таблица4[[#This Row],[Начисления]]</f>
        <v>0.87513237900924179</v>
      </c>
    </row>
    <row r="6389" spans="1:12" ht="15">
      <c r="A6389" s="47">
        <v>107950</v>
      </c>
      <c r="B6389" s="34" t="s">
        <v>1173</v>
      </c>
      <c r="C6389" s="34" t="s">
        <v>1174</v>
      </c>
      <c r="D6389" s="34" t="s">
        <v>1403</v>
      </c>
      <c r="E6389" s="34" t="s">
        <v>214</v>
      </c>
      <c r="F6389" s="31">
        <v>344083.52</v>
      </c>
      <c r="G6389" s="31">
        <v>285921.77</v>
      </c>
      <c r="H6389" s="31">
        <v>58161.75</v>
      </c>
      <c r="I6389" s="31"/>
      <c r="J6389" s="36" t="s">
        <v>1935</v>
      </c>
      <c r="K6389" s="30" t="s">
        <v>1929</v>
      </c>
      <c r="L6389" s="9">
        <f>Таблица4[[#This Row],[Поступления]]/Таблица4[[#This Row],[Начисления]]</f>
        <v>0.83096618518666632</v>
      </c>
    </row>
    <row r="6390" spans="1:12" ht="15">
      <c r="A6390" s="47">
        <v>107951</v>
      </c>
      <c r="B6390" s="34" t="s">
        <v>1173</v>
      </c>
      <c r="C6390" s="34" t="s">
        <v>1174</v>
      </c>
      <c r="D6390" s="34" t="s">
        <v>1405</v>
      </c>
      <c r="E6390" s="34" t="s">
        <v>18</v>
      </c>
      <c r="F6390" s="31">
        <v>6043899.0499999998</v>
      </c>
      <c r="G6390" s="31">
        <v>5737196.2599999998</v>
      </c>
      <c r="H6390" s="31">
        <v>306702.79000000004</v>
      </c>
      <c r="I6390" s="31"/>
      <c r="J6390" s="36" t="s">
        <v>1935</v>
      </c>
      <c r="K6390" s="30" t="s">
        <v>1929</v>
      </c>
      <c r="L6390" s="9">
        <f>Таблица4[[#This Row],[Поступления]]/Таблица4[[#This Row],[Начисления]]</f>
        <v>0.94925415076216402</v>
      </c>
    </row>
    <row r="6391" spans="1:12" ht="15">
      <c r="A6391" s="47">
        <v>107952</v>
      </c>
      <c r="B6391" s="34" t="s">
        <v>1173</v>
      </c>
      <c r="C6391" s="34" t="s">
        <v>1174</v>
      </c>
      <c r="D6391" s="34" t="s">
        <v>1405</v>
      </c>
      <c r="E6391" s="34" t="s">
        <v>20</v>
      </c>
      <c r="F6391" s="31">
        <v>10578205.74</v>
      </c>
      <c r="G6391" s="31">
        <v>9822012.4900000002</v>
      </c>
      <c r="H6391" s="31">
        <v>756193.25</v>
      </c>
      <c r="I6391" s="31"/>
      <c r="J6391" s="36" t="s">
        <v>1935</v>
      </c>
      <c r="K6391" s="30" t="s">
        <v>1930</v>
      </c>
      <c r="L6391" s="9">
        <f>Таблица4[[#This Row],[Поступления]]/Таблица4[[#This Row],[Начисления]]</f>
        <v>0.9285140345549755</v>
      </c>
    </row>
    <row r="6392" spans="1:12" ht="15">
      <c r="A6392" s="47">
        <v>107953</v>
      </c>
      <c r="B6392" s="34" t="s">
        <v>1173</v>
      </c>
      <c r="C6392" s="34" t="s">
        <v>1174</v>
      </c>
      <c r="D6392" s="34" t="s">
        <v>1405</v>
      </c>
      <c r="E6392" s="34" t="s">
        <v>536</v>
      </c>
      <c r="F6392" s="31">
        <v>1542489.76</v>
      </c>
      <c r="G6392" s="31">
        <v>1422814.86</v>
      </c>
      <c r="H6392" s="31">
        <v>119674.89999999991</v>
      </c>
      <c r="I6392" s="31"/>
      <c r="J6392" s="36" t="s">
        <v>1935</v>
      </c>
      <c r="K6392" s="30" t="s">
        <v>1930</v>
      </c>
      <c r="L6392" s="9">
        <f>Таблица4[[#This Row],[Поступления]]/Таблица4[[#This Row],[Начисления]]</f>
        <v>0.92241446063149235</v>
      </c>
    </row>
    <row r="6393" spans="1:12" ht="15">
      <c r="A6393" s="47">
        <v>107954</v>
      </c>
      <c r="B6393" s="34" t="s">
        <v>1173</v>
      </c>
      <c r="C6393" s="34" t="s">
        <v>1174</v>
      </c>
      <c r="D6393" s="34" t="s">
        <v>1405</v>
      </c>
      <c r="E6393" s="34" t="s">
        <v>490</v>
      </c>
      <c r="F6393" s="31">
        <v>1542104.41</v>
      </c>
      <c r="G6393" s="31">
        <v>1484909.21</v>
      </c>
      <c r="H6393" s="31">
        <v>57195.199999999953</v>
      </c>
      <c r="I6393" s="31"/>
      <c r="J6393" s="36" t="s">
        <v>1935</v>
      </c>
      <c r="K6393" s="30" t="s">
        <v>1929</v>
      </c>
      <c r="L6393" s="9">
        <f>Таблица4[[#This Row],[Поступления]]/Таблица4[[#This Row],[Начисления]]</f>
        <v>0.96291094193810134</v>
      </c>
    </row>
    <row r="6394" spans="1:12" ht="15">
      <c r="A6394" s="47">
        <v>107955</v>
      </c>
      <c r="B6394" s="34" t="s">
        <v>1173</v>
      </c>
      <c r="C6394" s="34" t="s">
        <v>1174</v>
      </c>
      <c r="D6394" s="34" t="s">
        <v>1405</v>
      </c>
      <c r="E6394" s="34" t="s">
        <v>819</v>
      </c>
      <c r="F6394" s="31">
        <v>1537816.61</v>
      </c>
      <c r="G6394" s="31">
        <v>1459639.1</v>
      </c>
      <c r="H6394" s="31">
        <v>78177.510000000009</v>
      </c>
      <c r="I6394" s="31"/>
      <c r="J6394" s="36" t="s">
        <v>1935</v>
      </c>
      <c r="K6394" s="30" t="s">
        <v>1930</v>
      </c>
      <c r="L6394" s="9">
        <f>Таблица4[[#This Row],[Поступления]]/Таблица4[[#This Row],[Начисления]]</f>
        <v>0.94916330758060941</v>
      </c>
    </row>
    <row r="6395" spans="1:12" ht="15">
      <c r="A6395" s="47">
        <v>107956</v>
      </c>
      <c r="B6395" s="34" t="s">
        <v>1173</v>
      </c>
      <c r="C6395" s="34" t="s">
        <v>1174</v>
      </c>
      <c r="D6395" s="34" t="s">
        <v>1405</v>
      </c>
      <c r="E6395" s="34" t="s">
        <v>570</v>
      </c>
      <c r="F6395" s="31">
        <v>1546680.63</v>
      </c>
      <c r="G6395" s="31">
        <v>1448681.67</v>
      </c>
      <c r="H6395" s="31">
        <v>97998.959999999963</v>
      </c>
      <c r="I6395" s="31"/>
      <c r="J6395" s="36" t="s">
        <v>1935</v>
      </c>
      <c r="K6395" s="30" t="s">
        <v>1930</v>
      </c>
      <c r="L6395" s="9">
        <f>Таблица4[[#This Row],[Поступления]]/Таблица4[[#This Row],[Начисления]]</f>
        <v>0.93663917547089215</v>
      </c>
    </row>
    <row r="6396" spans="1:12" ht="15">
      <c r="A6396" s="47">
        <v>107957</v>
      </c>
      <c r="B6396" s="34" t="s">
        <v>1173</v>
      </c>
      <c r="C6396" s="34" t="s">
        <v>1174</v>
      </c>
      <c r="D6396" s="34" t="s">
        <v>1405</v>
      </c>
      <c r="E6396" s="34" t="s">
        <v>820</v>
      </c>
      <c r="F6396" s="31">
        <v>1562338.85</v>
      </c>
      <c r="G6396" s="31">
        <v>1378231.79</v>
      </c>
      <c r="H6396" s="31">
        <v>184107.06000000006</v>
      </c>
      <c r="I6396" s="31"/>
      <c r="J6396" s="36" t="s">
        <v>1935</v>
      </c>
      <c r="K6396" s="30" t="s">
        <v>1930</v>
      </c>
      <c r="L6396" s="9">
        <f>Таблица4[[#This Row],[Поступления]]/Таблица4[[#This Row],[Начисления]]</f>
        <v>0.88215932798445096</v>
      </c>
    </row>
    <row r="6397" spans="1:12" ht="15">
      <c r="A6397" s="47">
        <v>107961</v>
      </c>
      <c r="B6397" s="34" t="s">
        <v>1173</v>
      </c>
      <c r="C6397" s="34" t="s">
        <v>1174</v>
      </c>
      <c r="D6397" s="34" t="s">
        <v>1405</v>
      </c>
      <c r="E6397" s="34" t="s">
        <v>8</v>
      </c>
      <c r="F6397" s="31">
        <v>3471485.63</v>
      </c>
      <c r="G6397" s="31">
        <v>3227220.25</v>
      </c>
      <c r="H6397" s="31">
        <v>244265.37999999989</v>
      </c>
      <c r="I6397" s="31"/>
      <c r="J6397" s="36" t="s">
        <v>1935</v>
      </c>
      <c r="K6397" s="30" t="s">
        <v>1929</v>
      </c>
      <c r="L6397" s="9">
        <f>Таблица4[[#This Row],[Поступления]]/Таблица4[[#This Row],[Начисления]]</f>
        <v>0.92963664377893451</v>
      </c>
    </row>
    <row r="6398" spans="1:12" ht="15">
      <c r="A6398" s="47">
        <v>107962</v>
      </c>
      <c r="B6398" s="34" t="s">
        <v>1173</v>
      </c>
      <c r="C6398" s="34" t="s">
        <v>1174</v>
      </c>
      <c r="D6398" s="34" t="s">
        <v>1405</v>
      </c>
      <c r="E6398" s="34" t="s">
        <v>10</v>
      </c>
      <c r="F6398" s="31">
        <v>3516965.34</v>
      </c>
      <c r="G6398" s="31">
        <v>3257061.73</v>
      </c>
      <c r="H6398" s="31">
        <v>259903.60999999987</v>
      </c>
      <c r="I6398" s="31"/>
      <c r="J6398" s="36" t="s">
        <v>1935</v>
      </c>
      <c r="K6398" s="30" t="s">
        <v>1930</v>
      </c>
      <c r="L6398" s="9">
        <f>Таблица4[[#This Row],[Поступления]]/Таблица4[[#This Row],[Начисления]]</f>
        <v>0.92610003657300766</v>
      </c>
    </row>
    <row r="6399" spans="1:12" ht="15">
      <c r="A6399" s="47">
        <v>107963</v>
      </c>
      <c r="B6399" s="34" t="s">
        <v>1173</v>
      </c>
      <c r="C6399" s="34" t="s">
        <v>1174</v>
      </c>
      <c r="D6399" s="34" t="s">
        <v>1405</v>
      </c>
      <c r="E6399" s="34" t="s">
        <v>73</v>
      </c>
      <c r="F6399" s="31">
        <v>3559236.85</v>
      </c>
      <c r="G6399" s="31">
        <v>3396145.14</v>
      </c>
      <c r="H6399" s="31">
        <v>163091.70999999996</v>
      </c>
      <c r="I6399" s="31"/>
      <c r="J6399" s="36" t="s">
        <v>1935</v>
      </c>
      <c r="K6399" s="30" t="s">
        <v>1929</v>
      </c>
      <c r="L6399" s="9">
        <f>Таблица4[[#This Row],[Поступления]]/Таблица4[[#This Row],[Начисления]]</f>
        <v>0.9541778991190204</v>
      </c>
    </row>
    <row r="6400" spans="1:12" ht="15">
      <c r="A6400" s="47">
        <v>107965</v>
      </c>
      <c r="B6400" s="34" t="s">
        <v>1173</v>
      </c>
      <c r="C6400" s="34" t="s">
        <v>1174</v>
      </c>
      <c r="D6400" s="34" t="s">
        <v>1405</v>
      </c>
      <c r="E6400" s="34" t="s">
        <v>339</v>
      </c>
      <c r="F6400" s="31">
        <v>1543337.75</v>
      </c>
      <c r="G6400" s="31">
        <v>1456471.31</v>
      </c>
      <c r="H6400" s="31">
        <v>86866.439999999944</v>
      </c>
      <c r="I6400" s="31"/>
      <c r="J6400" s="36" t="s">
        <v>1935</v>
      </c>
      <c r="K6400" s="30" t="s">
        <v>1929</v>
      </c>
      <c r="L6400" s="9">
        <f>Таблица4[[#This Row],[Поступления]]/Таблица4[[#This Row],[Начисления]]</f>
        <v>0.94371521075020681</v>
      </c>
    </row>
    <row r="6401" spans="1:12" ht="15">
      <c r="A6401" s="47">
        <v>107966</v>
      </c>
      <c r="B6401" s="34" t="s">
        <v>1173</v>
      </c>
      <c r="C6401" s="34" t="s">
        <v>1174</v>
      </c>
      <c r="D6401" s="34" t="s">
        <v>1405</v>
      </c>
      <c r="E6401" s="34" t="s">
        <v>676</v>
      </c>
      <c r="F6401" s="31">
        <v>1541970.24</v>
      </c>
      <c r="G6401" s="31">
        <v>1456127.3</v>
      </c>
      <c r="H6401" s="31">
        <v>85842.939999999944</v>
      </c>
      <c r="I6401" s="31"/>
      <c r="J6401" s="36" t="s">
        <v>1935</v>
      </c>
      <c r="K6401" s="30" t="s">
        <v>1929</v>
      </c>
      <c r="L6401" s="9">
        <f>Таблица4[[#This Row],[Поступления]]/Таблица4[[#This Row],[Начисления]]</f>
        <v>0.94432905527411481</v>
      </c>
    </row>
    <row r="6402" spans="1:12" ht="15">
      <c r="A6402" s="47">
        <v>107970</v>
      </c>
      <c r="B6402" s="34" t="s">
        <v>1173</v>
      </c>
      <c r="C6402" s="34" t="s">
        <v>1174</v>
      </c>
      <c r="D6402" s="34" t="s">
        <v>1439</v>
      </c>
      <c r="E6402" s="34" t="s">
        <v>30</v>
      </c>
      <c r="F6402" s="31">
        <v>337981.36</v>
      </c>
      <c r="G6402" s="31">
        <v>302403.90000000002</v>
      </c>
      <c r="H6402" s="31">
        <v>35577.459999999963</v>
      </c>
      <c r="I6402" s="31"/>
      <c r="J6402" s="36" t="s">
        <v>1938</v>
      </c>
      <c r="K6402" s="30" t="s">
        <v>1929</v>
      </c>
      <c r="L6402" s="9">
        <f>Таблица4[[#This Row],[Поступления]]/Таблица4[[#This Row],[Начисления]]</f>
        <v>0.89473543748093098</v>
      </c>
    </row>
    <row r="6403" spans="1:12" ht="15">
      <c r="A6403" s="47">
        <v>107971</v>
      </c>
      <c r="B6403" s="34" t="s">
        <v>1173</v>
      </c>
      <c r="C6403" s="34" t="s">
        <v>1174</v>
      </c>
      <c r="D6403" s="34" t="s">
        <v>1439</v>
      </c>
      <c r="E6403" s="34" t="s">
        <v>26</v>
      </c>
      <c r="F6403" s="31">
        <v>154687.91</v>
      </c>
      <c r="G6403" s="31">
        <v>152274.69</v>
      </c>
      <c r="H6403" s="31">
        <v>2413.2200000000012</v>
      </c>
      <c r="I6403" s="31"/>
      <c r="J6403" s="36" t="s">
        <v>1938</v>
      </c>
      <c r="K6403" s="30" t="s">
        <v>1929</v>
      </c>
      <c r="L6403" s="9">
        <f>Таблица4[[#This Row],[Поступления]]/Таблица4[[#This Row],[Начисления]]</f>
        <v>0.98439942720798279</v>
      </c>
    </row>
    <row r="6404" spans="1:12" ht="15">
      <c r="A6404" s="47">
        <v>107972</v>
      </c>
      <c r="B6404" s="34" t="s">
        <v>1173</v>
      </c>
      <c r="C6404" s="34" t="s">
        <v>1174</v>
      </c>
      <c r="D6404" s="34" t="s">
        <v>1439</v>
      </c>
      <c r="E6404" s="34" t="s">
        <v>27</v>
      </c>
      <c r="F6404" s="31">
        <v>298424.31</v>
      </c>
      <c r="G6404" s="31">
        <v>274315.03999999998</v>
      </c>
      <c r="H6404" s="31">
        <v>24109.270000000019</v>
      </c>
      <c r="I6404" s="31"/>
      <c r="J6404" s="36" t="s">
        <v>1938</v>
      </c>
      <c r="K6404" s="30" t="s">
        <v>1929</v>
      </c>
      <c r="L6404" s="9">
        <f>Таблица4[[#This Row],[Поступления]]/Таблица4[[#This Row],[Начисления]]</f>
        <v>0.91921144091779916</v>
      </c>
    </row>
    <row r="6405" spans="1:12" ht="15">
      <c r="A6405" s="47">
        <v>107973</v>
      </c>
      <c r="B6405" s="34" t="s">
        <v>1173</v>
      </c>
      <c r="C6405" s="34" t="s">
        <v>1174</v>
      </c>
      <c r="D6405" s="34" t="s">
        <v>1439</v>
      </c>
      <c r="E6405" s="34" t="s">
        <v>16</v>
      </c>
      <c r="F6405" s="31">
        <v>301729.07</v>
      </c>
      <c r="G6405" s="31">
        <v>294864.28000000003</v>
      </c>
      <c r="H6405" s="31">
        <v>6864.789999999979</v>
      </c>
      <c r="I6405" s="31"/>
      <c r="J6405" s="36" t="s">
        <v>1938</v>
      </c>
      <c r="K6405" s="30" t="s">
        <v>1929</v>
      </c>
      <c r="L6405" s="9">
        <f>Таблица4[[#This Row],[Поступления]]/Таблица4[[#This Row],[Начисления]]</f>
        <v>0.97724849647400569</v>
      </c>
    </row>
    <row r="6406" spans="1:12" ht="15">
      <c r="A6406" s="47">
        <v>107974</v>
      </c>
      <c r="B6406" s="34" t="s">
        <v>1173</v>
      </c>
      <c r="C6406" s="34" t="s">
        <v>1174</v>
      </c>
      <c r="D6406" s="34" t="s">
        <v>1439</v>
      </c>
      <c r="E6406" s="34" t="s">
        <v>14</v>
      </c>
      <c r="F6406" s="31">
        <v>293265.48</v>
      </c>
      <c r="G6406" s="31">
        <v>257761.22</v>
      </c>
      <c r="H6406" s="31">
        <v>35504.25999999998</v>
      </c>
      <c r="I6406" s="31"/>
      <c r="J6406" s="36" t="s">
        <v>1938</v>
      </c>
      <c r="K6406" s="30" t="s">
        <v>1929</v>
      </c>
      <c r="L6406" s="9">
        <f>Таблица4[[#This Row],[Поступления]]/Таблица4[[#This Row],[Начисления]]</f>
        <v>0.87893474540542593</v>
      </c>
    </row>
    <row r="6407" spans="1:12" ht="15">
      <c r="A6407" s="47">
        <v>107975</v>
      </c>
      <c r="B6407" s="34" t="s">
        <v>1173</v>
      </c>
      <c r="C6407" s="34" t="s">
        <v>1174</v>
      </c>
      <c r="D6407" s="34" t="s">
        <v>1442</v>
      </c>
      <c r="E6407" s="34" t="s">
        <v>26</v>
      </c>
      <c r="F6407" s="31">
        <v>389945.3</v>
      </c>
      <c r="G6407" s="31">
        <v>301809.61</v>
      </c>
      <c r="H6407" s="31">
        <v>88135.69</v>
      </c>
      <c r="I6407" s="31"/>
      <c r="J6407" s="36" t="s">
        <v>1932</v>
      </c>
      <c r="K6407" s="30" t="s">
        <v>1929</v>
      </c>
      <c r="L6407" s="9">
        <f>Таблица4[[#This Row],[Поступления]]/Таблица4[[#This Row],[Начисления]]</f>
        <v>0.77397935043709976</v>
      </c>
    </row>
    <row r="6408" spans="1:12" ht="15">
      <c r="A6408" s="47">
        <v>107976</v>
      </c>
      <c r="B6408" s="34" t="s">
        <v>1173</v>
      </c>
      <c r="C6408" s="34" t="s">
        <v>1174</v>
      </c>
      <c r="D6408" s="34" t="s">
        <v>1442</v>
      </c>
      <c r="E6408" s="34" t="s">
        <v>69</v>
      </c>
      <c r="F6408" s="31">
        <v>242062.62</v>
      </c>
      <c r="G6408" s="31">
        <v>241608.68</v>
      </c>
      <c r="H6408" s="31">
        <v>453.94000000000233</v>
      </c>
      <c r="I6408" s="31"/>
      <c r="J6408" s="36" t="s">
        <v>1932</v>
      </c>
      <c r="K6408" s="30" t="s">
        <v>1929</v>
      </c>
      <c r="L6408" s="9">
        <f>Таблица4[[#This Row],[Поступления]]/Таблица4[[#This Row],[Начисления]]</f>
        <v>0.99812470012924759</v>
      </c>
    </row>
    <row r="6409" spans="1:12" ht="15">
      <c r="A6409" s="47">
        <v>107977</v>
      </c>
      <c r="B6409" s="34" t="s">
        <v>1173</v>
      </c>
      <c r="C6409" s="34" t="s">
        <v>1174</v>
      </c>
      <c r="D6409" s="34" t="s">
        <v>1442</v>
      </c>
      <c r="E6409" s="34" t="s">
        <v>70</v>
      </c>
      <c r="F6409" s="31">
        <v>146904.88</v>
      </c>
      <c r="G6409" s="31">
        <v>124002.7</v>
      </c>
      <c r="H6409" s="31">
        <v>22902.180000000008</v>
      </c>
      <c r="I6409" s="31"/>
      <c r="J6409" s="36" t="s">
        <v>1932</v>
      </c>
      <c r="K6409" s="30" t="s">
        <v>1929</v>
      </c>
      <c r="L6409" s="9">
        <f>Таблица4[[#This Row],[Поступления]]/Таблица4[[#This Row],[Начисления]]</f>
        <v>0.84410197945772802</v>
      </c>
    </row>
    <row r="6410" spans="1:12" ht="15">
      <c r="A6410" s="47">
        <v>107978</v>
      </c>
      <c r="B6410" s="34" t="s">
        <v>1173</v>
      </c>
      <c r="C6410" s="34" t="s">
        <v>1174</v>
      </c>
      <c r="D6410" s="34" t="s">
        <v>1442</v>
      </c>
      <c r="E6410" s="34" t="s">
        <v>7</v>
      </c>
      <c r="F6410" s="31">
        <v>343598.05</v>
      </c>
      <c r="G6410" s="31">
        <v>324298.78000000003</v>
      </c>
      <c r="H6410" s="31">
        <v>19299.26999999996</v>
      </c>
      <c r="I6410" s="31"/>
      <c r="J6410" s="36" t="s">
        <v>1932</v>
      </c>
      <c r="K6410" s="30" t="s">
        <v>1929</v>
      </c>
      <c r="L6410" s="9">
        <f>Таблица4[[#This Row],[Поступления]]/Таблица4[[#This Row],[Начисления]]</f>
        <v>0.94383184072202986</v>
      </c>
    </row>
    <row r="6411" spans="1:12" ht="15">
      <c r="A6411" s="47">
        <v>107979</v>
      </c>
      <c r="B6411" s="34" t="s">
        <v>1173</v>
      </c>
      <c r="C6411" s="34" t="s">
        <v>1174</v>
      </c>
      <c r="D6411" s="34" t="s">
        <v>1168</v>
      </c>
      <c r="E6411" s="34" t="s">
        <v>19</v>
      </c>
      <c r="F6411" s="31">
        <v>755549.85</v>
      </c>
      <c r="G6411" s="31">
        <v>677441</v>
      </c>
      <c r="H6411" s="31">
        <v>78108.849999999977</v>
      </c>
      <c r="I6411" s="31"/>
      <c r="J6411" s="36" t="s">
        <v>1932</v>
      </c>
      <c r="K6411" s="30" t="s">
        <v>1929</v>
      </c>
      <c r="L6411" s="9">
        <f>Таблица4[[#This Row],[Поступления]]/Таблица4[[#This Row],[Начисления]]</f>
        <v>0.89661985903378849</v>
      </c>
    </row>
    <row r="6412" spans="1:12" ht="15">
      <c r="A6412" s="47">
        <v>107980</v>
      </c>
      <c r="B6412" s="34" t="s">
        <v>1173</v>
      </c>
      <c r="C6412" s="34" t="s">
        <v>1174</v>
      </c>
      <c r="D6412" s="34" t="s">
        <v>1168</v>
      </c>
      <c r="E6412" s="34" t="s">
        <v>20</v>
      </c>
      <c r="F6412" s="31">
        <v>450799.88</v>
      </c>
      <c r="G6412" s="31">
        <v>449319.1</v>
      </c>
      <c r="H6412" s="31">
        <v>1480.7800000000279</v>
      </c>
      <c r="I6412" s="31"/>
      <c r="J6412" s="36" t="s">
        <v>1932</v>
      </c>
      <c r="K6412" s="30" t="s">
        <v>1929</v>
      </c>
      <c r="L6412" s="9">
        <f>Таблица4[[#This Row],[Поступления]]/Таблица4[[#This Row],[Начисления]]</f>
        <v>0.99671521651691652</v>
      </c>
    </row>
    <row r="6413" spans="1:12" ht="15">
      <c r="A6413" s="47">
        <v>107981</v>
      </c>
      <c r="B6413" s="34" t="s">
        <v>1173</v>
      </c>
      <c r="C6413" s="34" t="s">
        <v>1174</v>
      </c>
      <c r="D6413" s="34" t="s">
        <v>1168</v>
      </c>
      <c r="E6413" s="34" t="s">
        <v>25</v>
      </c>
      <c r="F6413" s="31">
        <v>1448460.15</v>
      </c>
      <c r="G6413" s="31">
        <v>1331368.24</v>
      </c>
      <c r="H6413" s="31">
        <v>117091.90999999992</v>
      </c>
      <c r="I6413" s="31"/>
      <c r="J6413" s="36" t="s">
        <v>1932</v>
      </c>
      <c r="K6413" s="30" t="s">
        <v>1929</v>
      </c>
      <c r="L6413" s="9">
        <f>Таблица4[[#This Row],[Поступления]]/Таблица4[[#This Row],[Начисления]]</f>
        <v>0.91916111050759663</v>
      </c>
    </row>
    <row r="6414" spans="1:12" ht="15">
      <c r="A6414" s="47">
        <v>107982</v>
      </c>
      <c r="B6414" s="34" t="s">
        <v>1173</v>
      </c>
      <c r="C6414" s="34" t="s">
        <v>1174</v>
      </c>
      <c r="D6414" s="34" t="s">
        <v>1168</v>
      </c>
      <c r="E6414" s="34" t="s">
        <v>100</v>
      </c>
      <c r="F6414" s="31">
        <v>1255532.8700000001</v>
      </c>
      <c r="G6414" s="31">
        <v>1227565.04</v>
      </c>
      <c r="H6414" s="31">
        <v>27967.830000000075</v>
      </c>
      <c r="I6414" s="31"/>
      <c r="J6414" s="36" t="s">
        <v>1932</v>
      </c>
      <c r="K6414" s="30" t="s">
        <v>1929</v>
      </c>
      <c r="L6414" s="9">
        <f>Таблица4[[#This Row],[Поступления]]/Таблица4[[#This Row],[Начисления]]</f>
        <v>0.97772433468826658</v>
      </c>
    </row>
    <row r="6415" spans="1:12" ht="15">
      <c r="A6415" s="47">
        <v>107983</v>
      </c>
      <c r="B6415" s="34" t="s">
        <v>1173</v>
      </c>
      <c r="C6415" s="34" t="s">
        <v>1174</v>
      </c>
      <c r="D6415" s="34" t="s">
        <v>1168</v>
      </c>
      <c r="E6415" s="34" t="s">
        <v>30</v>
      </c>
      <c r="F6415" s="31">
        <v>850949.68</v>
      </c>
      <c r="G6415" s="31">
        <v>758965.67</v>
      </c>
      <c r="H6415" s="31">
        <v>91984.010000000009</v>
      </c>
      <c r="I6415" s="31"/>
      <c r="J6415" s="36" t="s">
        <v>1932</v>
      </c>
      <c r="K6415" s="30" t="s">
        <v>1929</v>
      </c>
      <c r="L6415" s="9">
        <f>Таблица4[[#This Row],[Поступления]]/Таблица4[[#This Row],[Начисления]]</f>
        <v>0.89190428980477432</v>
      </c>
    </row>
    <row r="6416" spans="1:12" ht="15">
      <c r="A6416" s="47">
        <v>107984</v>
      </c>
      <c r="B6416" s="34" t="s">
        <v>1173</v>
      </c>
      <c r="C6416" s="34" t="s">
        <v>1174</v>
      </c>
      <c r="D6416" s="34" t="s">
        <v>1168</v>
      </c>
      <c r="E6416" s="34" t="s">
        <v>26</v>
      </c>
      <c r="F6416" s="31">
        <v>459013.39</v>
      </c>
      <c r="G6416" s="31">
        <v>437000.04</v>
      </c>
      <c r="H6416" s="31">
        <v>22013.350000000035</v>
      </c>
      <c r="I6416" s="31"/>
      <c r="J6416" s="36" t="s">
        <v>1932</v>
      </c>
      <c r="K6416" s="30" t="s">
        <v>1929</v>
      </c>
      <c r="L6416" s="9">
        <f>Таблица4[[#This Row],[Поступления]]/Таблица4[[#This Row],[Начисления]]</f>
        <v>0.95204203084358818</v>
      </c>
    </row>
    <row r="6417" spans="1:12" ht="15">
      <c r="A6417" s="47">
        <v>107985</v>
      </c>
      <c r="B6417" s="34" t="s">
        <v>1173</v>
      </c>
      <c r="C6417" s="34" t="s">
        <v>1174</v>
      </c>
      <c r="D6417" s="34" t="s">
        <v>1168</v>
      </c>
      <c r="E6417" s="34" t="s">
        <v>27</v>
      </c>
      <c r="F6417" s="31">
        <v>1459547.32</v>
      </c>
      <c r="G6417" s="31">
        <v>1353704.88</v>
      </c>
      <c r="H6417" s="31">
        <v>105842.44000000018</v>
      </c>
      <c r="I6417" s="31"/>
      <c r="J6417" s="36" t="s">
        <v>1932</v>
      </c>
      <c r="K6417" s="30" t="s">
        <v>1929</v>
      </c>
      <c r="L6417" s="9">
        <f>Таблица4[[#This Row],[Поступления]]/Таблица4[[#This Row],[Начисления]]</f>
        <v>0.92748269374370118</v>
      </c>
    </row>
    <row r="6418" spans="1:12" ht="15">
      <c r="A6418" s="47">
        <v>107986</v>
      </c>
      <c r="B6418" s="34" t="s">
        <v>1173</v>
      </c>
      <c r="C6418" s="34" t="s">
        <v>1174</v>
      </c>
      <c r="D6418" s="34" t="s">
        <v>1168</v>
      </c>
      <c r="E6418" s="34" t="s">
        <v>68</v>
      </c>
      <c r="F6418" s="31">
        <v>1220010.99</v>
      </c>
      <c r="G6418" s="31">
        <v>1098429.1299999999</v>
      </c>
      <c r="H6418" s="31">
        <v>121581.8600000001</v>
      </c>
      <c r="I6418" s="31"/>
      <c r="J6418" s="36" t="s">
        <v>1932</v>
      </c>
      <c r="K6418" s="30" t="s">
        <v>1929</v>
      </c>
      <c r="L6418" s="9">
        <f>Таблица4[[#This Row],[Поступления]]/Таблица4[[#This Row],[Начисления]]</f>
        <v>0.90034363542905449</v>
      </c>
    </row>
    <row r="6419" spans="1:12" ht="15">
      <c r="A6419" s="47">
        <v>107987</v>
      </c>
      <c r="B6419" s="34" t="s">
        <v>1173</v>
      </c>
      <c r="C6419" s="34" t="s">
        <v>1174</v>
      </c>
      <c r="D6419" s="34" t="s">
        <v>1168</v>
      </c>
      <c r="E6419" s="34" t="s">
        <v>70</v>
      </c>
      <c r="F6419" s="31">
        <v>1230045.56</v>
      </c>
      <c r="G6419" s="31">
        <v>1061336.17</v>
      </c>
      <c r="H6419" s="31">
        <v>168709.39000000013</v>
      </c>
      <c r="I6419" s="31"/>
      <c r="J6419" s="36" t="s">
        <v>1932</v>
      </c>
      <c r="K6419" s="30" t="s">
        <v>1930</v>
      </c>
      <c r="L6419" s="9">
        <f>Таблица4[[#This Row],[Поступления]]/Таблица4[[#This Row],[Начисления]]</f>
        <v>0.8628429746943681</v>
      </c>
    </row>
    <row r="6420" spans="1:12" ht="15">
      <c r="A6420" s="47">
        <v>107988</v>
      </c>
      <c r="B6420" s="34" t="s">
        <v>1173</v>
      </c>
      <c r="C6420" s="34" t="s">
        <v>1174</v>
      </c>
      <c r="D6420" s="34" t="s">
        <v>1168</v>
      </c>
      <c r="E6420" s="34" t="s">
        <v>7</v>
      </c>
      <c r="F6420" s="31">
        <v>1674613.86</v>
      </c>
      <c r="G6420" s="31">
        <v>1600715.7</v>
      </c>
      <c r="H6420" s="31">
        <v>73898.160000000149</v>
      </c>
      <c r="I6420" s="31"/>
      <c r="J6420" s="36" t="s">
        <v>1932</v>
      </c>
      <c r="K6420" s="30" t="s">
        <v>1929</v>
      </c>
      <c r="L6420" s="9">
        <f>Таблица4[[#This Row],[Поступления]]/Таблица4[[#This Row],[Начисления]]</f>
        <v>0.95587152252519869</v>
      </c>
    </row>
    <row r="6421" spans="1:12" ht="15">
      <c r="A6421" s="47">
        <v>107989</v>
      </c>
      <c r="B6421" s="34" t="s">
        <v>1173</v>
      </c>
      <c r="C6421" s="34" t="s">
        <v>1174</v>
      </c>
      <c r="D6421" s="34" t="s">
        <v>1168</v>
      </c>
      <c r="E6421" s="34" t="s">
        <v>9</v>
      </c>
      <c r="F6421" s="31">
        <v>1229903.22</v>
      </c>
      <c r="G6421" s="31">
        <v>1134236.3400000001</v>
      </c>
      <c r="H6421" s="31">
        <v>95666.879999999888</v>
      </c>
      <c r="I6421" s="31"/>
      <c r="J6421" s="36" t="s">
        <v>1932</v>
      </c>
      <c r="K6421" s="30" t="s">
        <v>1929</v>
      </c>
      <c r="L6421" s="9">
        <f>Таблица4[[#This Row],[Поступления]]/Таблица4[[#This Row],[Начисления]]</f>
        <v>0.92221592850208178</v>
      </c>
    </row>
    <row r="6422" spans="1:12" ht="15">
      <c r="A6422" s="47">
        <v>107990</v>
      </c>
      <c r="B6422" s="34" t="s">
        <v>1173</v>
      </c>
      <c r="C6422" s="34" t="s">
        <v>1174</v>
      </c>
      <c r="D6422" s="34" t="s">
        <v>1168</v>
      </c>
      <c r="E6422" s="34" t="s">
        <v>11</v>
      </c>
      <c r="F6422" s="31">
        <v>1244349.42</v>
      </c>
      <c r="G6422" s="31">
        <v>1163364.04</v>
      </c>
      <c r="H6422" s="31">
        <v>80985.379999999888</v>
      </c>
      <c r="I6422" s="31"/>
      <c r="J6422" s="36" t="s">
        <v>1932</v>
      </c>
      <c r="K6422" s="30" t="s">
        <v>1929</v>
      </c>
      <c r="L6422" s="9">
        <f>Таблица4[[#This Row],[Поступления]]/Таблица4[[#This Row],[Начисления]]</f>
        <v>0.93491749286948689</v>
      </c>
    </row>
    <row r="6423" spans="1:12" ht="15">
      <c r="A6423" s="47">
        <v>107991</v>
      </c>
      <c r="B6423" s="34" t="s">
        <v>1173</v>
      </c>
      <c r="C6423" s="34" t="s">
        <v>1174</v>
      </c>
      <c r="D6423" s="34" t="s">
        <v>1168</v>
      </c>
      <c r="E6423" s="34" t="s">
        <v>13</v>
      </c>
      <c r="F6423" s="31">
        <v>1227590.73</v>
      </c>
      <c r="G6423" s="31">
        <v>1186014.08</v>
      </c>
      <c r="H6423" s="31">
        <v>41576.649999999907</v>
      </c>
      <c r="I6423" s="31"/>
      <c r="J6423" s="36" t="s">
        <v>1932</v>
      </c>
      <c r="K6423" s="30" t="s">
        <v>1929</v>
      </c>
      <c r="L6423" s="9">
        <f>Таблица4[[#This Row],[Поступления]]/Таблица4[[#This Row],[Начисления]]</f>
        <v>0.9661315054081584</v>
      </c>
    </row>
    <row r="6424" spans="1:12" ht="15">
      <c r="A6424" s="47">
        <v>107992</v>
      </c>
      <c r="B6424" s="34" t="s">
        <v>1173</v>
      </c>
      <c r="C6424" s="34" t="s">
        <v>1174</v>
      </c>
      <c r="D6424" s="34" t="s">
        <v>1168</v>
      </c>
      <c r="E6424" s="34" t="s">
        <v>96</v>
      </c>
      <c r="F6424" s="31">
        <v>1215506.9099999999</v>
      </c>
      <c r="G6424" s="31">
        <v>1131285.6599999999</v>
      </c>
      <c r="H6424" s="31">
        <v>84221.25</v>
      </c>
      <c r="I6424" s="31"/>
      <c r="J6424" s="36" t="s">
        <v>1932</v>
      </c>
      <c r="K6424" s="30" t="s">
        <v>1930</v>
      </c>
      <c r="L6424" s="9">
        <f>Таблица4[[#This Row],[Поступления]]/Таблица4[[#This Row],[Начисления]]</f>
        <v>0.93071100681772345</v>
      </c>
    </row>
    <row r="6425" spans="1:12" ht="15">
      <c r="A6425" s="47">
        <v>107993</v>
      </c>
      <c r="B6425" s="34" t="s">
        <v>1173</v>
      </c>
      <c r="C6425" s="34" t="s">
        <v>1174</v>
      </c>
      <c r="D6425" s="34" t="s">
        <v>1168</v>
      </c>
      <c r="E6425" s="34" t="s">
        <v>97</v>
      </c>
      <c r="F6425" s="31">
        <v>1235615.8</v>
      </c>
      <c r="G6425" s="31">
        <v>1182594.57</v>
      </c>
      <c r="H6425" s="31">
        <v>53021.229999999981</v>
      </c>
      <c r="I6425" s="31"/>
      <c r="J6425" s="36" t="s">
        <v>1932</v>
      </c>
      <c r="K6425" s="30" t="s">
        <v>1929</v>
      </c>
      <c r="L6425" s="9">
        <f>Таблица4[[#This Row],[Поступления]]/Таблица4[[#This Row],[Начисления]]</f>
        <v>0.95708922627891291</v>
      </c>
    </row>
    <row r="6426" spans="1:12" ht="15">
      <c r="A6426" s="47">
        <v>107994</v>
      </c>
      <c r="B6426" s="34" t="s">
        <v>1173</v>
      </c>
      <c r="C6426" s="34" t="s">
        <v>1174</v>
      </c>
      <c r="D6426" s="34" t="s">
        <v>1168</v>
      </c>
      <c r="E6426" s="34" t="s">
        <v>15</v>
      </c>
      <c r="F6426" s="31">
        <v>1231622.22</v>
      </c>
      <c r="G6426" s="31">
        <v>1091211.24</v>
      </c>
      <c r="H6426" s="31">
        <v>140410.97999999998</v>
      </c>
      <c r="I6426" s="31"/>
      <c r="J6426" s="36" t="s">
        <v>1932</v>
      </c>
      <c r="K6426" s="30" t="s">
        <v>1929</v>
      </c>
      <c r="L6426" s="9">
        <f>Таблица4[[#This Row],[Поступления]]/Таблица4[[#This Row],[Начисления]]</f>
        <v>0.88599509028019974</v>
      </c>
    </row>
    <row r="6427" spans="1:12" ht="15">
      <c r="A6427" s="47">
        <v>107995</v>
      </c>
      <c r="B6427" s="34" t="s">
        <v>1173</v>
      </c>
      <c r="C6427" s="34" t="s">
        <v>1174</v>
      </c>
      <c r="D6427" s="34" t="s">
        <v>1168</v>
      </c>
      <c r="E6427" s="34" t="s">
        <v>39</v>
      </c>
      <c r="F6427" s="31">
        <v>1229951.29</v>
      </c>
      <c r="G6427" s="31">
        <v>1208720.25</v>
      </c>
      <c r="H6427" s="31">
        <v>21231.040000000037</v>
      </c>
      <c r="I6427" s="31"/>
      <c r="J6427" s="36" t="s">
        <v>1932</v>
      </c>
      <c r="K6427" s="30" t="s">
        <v>1930</v>
      </c>
      <c r="L6427" s="9">
        <f>Таблица4[[#This Row],[Поступления]]/Таблица4[[#This Row],[Начисления]]</f>
        <v>0.98273830827885877</v>
      </c>
    </row>
    <row r="6428" spans="1:12" ht="15">
      <c r="A6428" s="47">
        <v>107996</v>
      </c>
      <c r="B6428" s="34" t="s">
        <v>1173</v>
      </c>
      <c r="C6428" s="34" t="s">
        <v>1174</v>
      </c>
      <c r="D6428" s="34" t="s">
        <v>1168</v>
      </c>
      <c r="E6428" s="34" t="s">
        <v>24</v>
      </c>
      <c r="F6428" s="31">
        <v>1051031.46</v>
      </c>
      <c r="G6428" s="31">
        <v>996613.18</v>
      </c>
      <c r="H6428" s="31">
        <v>54418.279999999912</v>
      </c>
      <c r="I6428" s="31"/>
      <c r="J6428" s="36" t="s">
        <v>1932</v>
      </c>
      <c r="K6428" s="30" t="s">
        <v>1929</v>
      </c>
      <c r="L6428" s="9">
        <f>Таблица4[[#This Row],[Поступления]]/Таблица4[[#This Row],[Начисления]]</f>
        <v>0.9482239285206554</v>
      </c>
    </row>
    <row r="6429" spans="1:12" ht="15">
      <c r="A6429" s="47">
        <v>107997</v>
      </c>
      <c r="B6429" s="34" t="s">
        <v>1173</v>
      </c>
      <c r="C6429" s="34" t="s">
        <v>1174</v>
      </c>
      <c r="D6429" s="34" t="s">
        <v>1168</v>
      </c>
      <c r="E6429" s="34" t="s">
        <v>35</v>
      </c>
      <c r="F6429" s="31">
        <v>1332003.02</v>
      </c>
      <c r="G6429" s="31">
        <v>1309983.33</v>
      </c>
      <c r="H6429" s="31">
        <v>22019.689999999944</v>
      </c>
      <c r="I6429" s="31"/>
      <c r="J6429" s="36" t="s">
        <v>1932</v>
      </c>
      <c r="K6429" s="30" t="s">
        <v>1930</v>
      </c>
      <c r="L6429" s="9">
        <f>Таблица4[[#This Row],[Поступления]]/Таблица4[[#This Row],[Начисления]]</f>
        <v>0.98346873868198892</v>
      </c>
    </row>
    <row r="6430" spans="1:12" ht="15">
      <c r="A6430" s="47">
        <v>107998</v>
      </c>
      <c r="B6430" s="34" t="s">
        <v>1173</v>
      </c>
      <c r="C6430" s="34" t="s">
        <v>1174</v>
      </c>
      <c r="D6430" s="34" t="s">
        <v>1168</v>
      </c>
      <c r="E6430" s="34" t="s">
        <v>38</v>
      </c>
      <c r="F6430" s="31">
        <v>453678.95</v>
      </c>
      <c r="G6430" s="31">
        <v>425424.72</v>
      </c>
      <c r="H6430" s="31">
        <v>28254.23000000004</v>
      </c>
      <c r="I6430" s="31"/>
      <c r="J6430" s="36" t="s">
        <v>1932</v>
      </c>
      <c r="K6430" s="30" t="s">
        <v>1929</v>
      </c>
      <c r="L6430" s="9">
        <f>Таблица4[[#This Row],[Поступления]]/Таблица4[[#This Row],[Начисления]]</f>
        <v>0.93772197277391856</v>
      </c>
    </row>
    <row r="6431" spans="1:12" ht="15">
      <c r="A6431" s="47">
        <v>107999</v>
      </c>
      <c r="B6431" s="34" t="s">
        <v>1173</v>
      </c>
      <c r="C6431" s="34" t="s">
        <v>1174</v>
      </c>
      <c r="D6431" s="34" t="s">
        <v>1168</v>
      </c>
      <c r="E6431" s="34" t="s">
        <v>242</v>
      </c>
      <c r="F6431" s="31">
        <v>296489.01</v>
      </c>
      <c r="G6431" s="31">
        <v>278390.67</v>
      </c>
      <c r="H6431" s="31">
        <v>18098.340000000026</v>
      </c>
      <c r="I6431" s="31"/>
      <c r="J6431" s="36" t="s">
        <v>1932</v>
      </c>
      <c r="K6431" s="30" t="s">
        <v>1929</v>
      </c>
      <c r="L6431" s="9">
        <f>Таблица4[[#This Row],[Поступления]]/Таблица4[[#This Row],[Начисления]]</f>
        <v>0.93895780487782654</v>
      </c>
    </row>
    <row r="6432" spans="1:12" ht="15">
      <c r="A6432" s="47">
        <v>108000</v>
      </c>
      <c r="B6432" s="34" t="s">
        <v>1173</v>
      </c>
      <c r="C6432" s="34" t="s">
        <v>1174</v>
      </c>
      <c r="D6432" s="34" t="s">
        <v>1168</v>
      </c>
      <c r="E6432" s="34" t="s">
        <v>50</v>
      </c>
      <c r="F6432" s="31">
        <v>302012.59000000003</v>
      </c>
      <c r="G6432" s="31">
        <v>273787.27</v>
      </c>
      <c r="H6432" s="31">
        <v>28225.320000000007</v>
      </c>
      <c r="I6432" s="31"/>
      <c r="J6432" s="36" t="s">
        <v>1932</v>
      </c>
      <c r="K6432" s="30" t="s">
        <v>1929</v>
      </c>
      <c r="L6432" s="9">
        <f>Таблица4[[#This Row],[Поступления]]/Таблица4[[#This Row],[Начисления]]</f>
        <v>0.90654257161928253</v>
      </c>
    </row>
    <row r="6433" spans="1:12" ht="15">
      <c r="A6433" s="47">
        <v>108001</v>
      </c>
      <c r="B6433" s="34" t="s">
        <v>1173</v>
      </c>
      <c r="C6433" s="34" t="s">
        <v>1174</v>
      </c>
      <c r="D6433" s="34" t="s">
        <v>1168</v>
      </c>
      <c r="E6433" s="34" t="s">
        <v>832</v>
      </c>
      <c r="F6433" s="31">
        <v>300832.13</v>
      </c>
      <c r="G6433" s="31">
        <v>297615.48</v>
      </c>
      <c r="H6433" s="31">
        <v>3216.6500000000233</v>
      </c>
      <c r="I6433" s="31"/>
      <c r="J6433" s="36" t="s">
        <v>1932</v>
      </c>
      <c r="K6433" s="30" t="s">
        <v>1930</v>
      </c>
      <c r="L6433" s="9">
        <f>Таблица4[[#This Row],[Поступления]]/Таблица4[[#This Row],[Начисления]]</f>
        <v>0.98930749185600608</v>
      </c>
    </row>
    <row r="6434" spans="1:12" ht="15">
      <c r="A6434" s="47">
        <v>108002</v>
      </c>
      <c r="B6434" s="34" t="s">
        <v>1173</v>
      </c>
      <c r="C6434" s="34" t="s">
        <v>1174</v>
      </c>
      <c r="D6434" s="34" t="s">
        <v>1168</v>
      </c>
      <c r="E6434" s="34" t="s">
        <v>54</v>
      </c>
      <c r="F6434" s="31">
        <v>461137.21</v>
      </c>
      <c r="G6434" s="31">
        <v>421171.54</v>
      </c>
      <c r="H6434" s="31">
        <v>39965.670000000042</v>
      </c>
      <c r="I6434" s="31"/>
      <c r="J6434" s="36" t="s">
        <v>1932</v>
      </c>
      <c r="K6434" s="30" t="s">
        <v>1929</v>
      </c>
      <c r="L6434" s="9">
        <f>Таблица4[[#This Row],[Поступления]]/Таблица4[[#This Row],[Начисления]]</f>
        <v>0.91333236803857132</v>
      </c>
    </row>
    <row r="6435" spans="1:12" ht="15">
      <c r="A6435" s="47">
        <v>108003</v>
      </c>
      <c r="B6435" s="34" t="s">
        <v>1173</v>
      </c>
      <c r="C6435" s="34" t="s">
        <v>1174</v>
      </c>
      <c r="D6435" s="34" t="s">
        <v>1168</v>
      </c>
      <c r="E6435" s="34" t="s">
        <v>833</v>
      </c>
      <c r="F6435" s="31">
        <v>433711.75</v>
      </c>
      <c r="G6435" s="31">
        <v>419760.84</v>
      </c>
      <c r="H6435" s="31">
        <v>13950.909999999974</v>
      </c>
      <c r="I6435" s="31"/>
      <c r="J6435" s="36" t="s">
        <v>1932</v>
      </c>
      <c r="K6435" s="30" t="s">
        <v>1929</v>
      </c>
      <c r="L6435" s="9">
        <f>Таблица4[[#This Row],[Поступления]]/Таблица4[[#This Row],[Начисления]]</f>
        <v>0.96783368216332633</v>
      </c>
    </row>
    <row r="6436" spans="1:12" ht="15">
      <c r="A6436" s="47">
        <v>108004</v>
      </c>
      <c r="B6436" s="34" t="s">
        <v>1173</v>
      </c>
      <c r="C6436" s="34" t="s">
        <v>1174</v>
      </c>
      <c r="D6436" s="34" t="s">
        <v>1452</v>
      </c>
      <c r="E6436" s="34" t="s">
        <v>18</v>
      </c>
      <c r="F6436" s="31">
        <v>778202.37</v>
      </c>
      <c r="G6436" s="31">
        <v>669264</v>
      </c>
      <c r="H6436" s="31">
        <v>108938.37</v>
      </c>
      <c r="I6436" s="31"/>
      <c r="J6436" s="36" t="s">
        <v>1932</v>
      </c>
      <c r="K6436" s="30" t="s">
        <v>1929</v>
      </c>
      <c r="L6436" s="9">
        <f>Таблица4[[#This Row],[Поступления]]/Таблица4[[#This Row],[Начисления]]</f>
        <v>0.86001280104042865</v>
      </c>
    </row>
    <row r="6437" spans="1:12" ht="15">
      <c r="A6437" s="47">
        <v>108005</v>
      </c>
      <c r="B6437" s="34" t="s">
        <v>1173</v>
      </c>
      <c r="C6437" s="34" t="s">
        <v>1174</v>
      </c>
      <c r="D6437" s="34" t="s">
        <v>1452</v>
      </c>
      <c r="E6437" s="34" t="s">
        <v>20</v>
      </c>
      <c r="F6437" s="31">
        <v>797632.5</v>
      </c>
      <c r="G6437" s="31">
        <v>629113.09</v>
      </c>
      <c r="H6437" s="31">
        <v>168519.41000000003</v>
      </c>
      <c r="I6437" s="31"/>
      <c r="J6437" s="36" t="s">
        <v>1932</v>
      </c>
      <c r="K6437" s="30" t="s">
        <v>1929</v>
      </c>
      <c r="L6437" s="9">
        <f>Таблица4[[#This Row],[Поступления]]/Таблица4[[#This Row],[Начисления]]</f>
        <v>0.78872549701773687</v>
      </c>
    </row>
    <row r="6438" spans="1:12" ht="15">
      <c r="A6438" s="47">
        <v>108006</v>
      </c>
      <c r="B6438" s="34" t="s">
        <v>1173</v>
      </c>
      <c r="C6438" s="34" t="s">
        <v>1174</v>
      </c>
      <c r="D6438" s="34" t="s">
        <v>1452</v>
      </c>
      <c r="E6438" s="34" t="s">
        <v>25</v>
      </c>
      <c r="F6438" s="31">
        <v>1157237.21</v>
      </c>
      <c r="G6438" s="31">
        <v>974663.14</v>
      </c>
      <c r="H6438" s="31">
        <v>182574.06999999995</v>
      </c>
      <c r="I6438" s="31"/>
      <c r="J6438" s="36" t="s">
        <v>1932</v>
      </c>
      <c r="K6438" s="30" t="s">
        <v>1929</v>
      </c>
      <c r="L6438" s="9">
        <f>Таблица4[[#This Row],[Поступления]]/Таблица4[[#This Row],[Начисления]]</f>
        <v>0.84223280376544407</v>
      </c>
    </row>
    <row r="6439" spans="1:12" ht="15">
      <c r="A6439" s="47">
        <v>108007</v>
      </c>
      <c r="B6439" s="34" t="s">
        <v>1173</v>
      </c>
      <c r="C6439" s="34" t="s">
        <v>1174</v>
      </c>
      <c r="D6439" s="34" t="s">
        <v>1452</v>
      </c>
      <c r="E6439" s="34" t="s">
        <v>29</v>
      </c>
      <c r="F6439" s="31">
        <v>1126917.6499999999</v>
      </c>
      <c r="G6439" s="31">
        <v>918667.98</v>
      </c>
      <c r="H6439" s="31">
        <v>208249.66999999993</v>
      </c>
      <c r="I6439" s="31"/>
      <c r="J6439" s="36" t="s">
        <v>1932</v>
      </c>
      <c r="K6439" s="30" t="s">
        <v>1929</v>
      </c>
      <c r="L6439" s="9">
        <f>Таблица4[[#This Row],[Поступления]]/Таблица4[[#This Row],[Начисления]]</f>
        <v>0.81520418106859893</v>
      </c>
    </row>
    <row r="6440" spans="1:12" ht="15">
      <c r="A6440" s="47">
        <v>108008</v>
      </c>
      <c r="B6440" s="34" t="s">
        <v>1173</v>
      </c>
      <c r="C6440" s="34" t="s">
        <v>1174</v>
      </c>
      <c r="D6440" s="34" t="s">
        <v>1452</v>
      </c>
      <c r="E6440" s="34" t="s">
        <v>30</v>
      </c>
      <c r="F6440" s="31">
        <v>1134227.1299999999</v>
      </c>
      <c r="G6440" s="31">
        <v>980740.67</v>
      </c>
      <c r="H6440" s="31">
        <v>153486.45999999985</v>
      </c>
      <c r="I6440" s="31"/>
      <c r="J6440" s="36" t="s">
        <v>1932</v>
      </c>
      <c r="K6440" s="30" t="s">
        <v>1929</v>
      </c>
      <c r="L6440" s="9">
        <f>Таблица4[[#This Row],[Поступления]]/Таблица4[[#This Row],[Начисления]]</f>
        <v>0.86467749188824305</v>
      </c>
    </row>
    <row r="6441" spans="1:12" ht="15">
      <c r="A6441" s="47">
        <v>108009</v>
      </c>
      <c r="B6441" s="34" t="s">
        <v>1173</v>
      </c>
      <c r="C6441" s="34" t="s">
        <v>1174</v>
      </c>
      <c r="D6441" s="34" t="s">
        <v>1452</v>
      </c>
      <c r="E6441" s="34" t="s">
        <v>26</v>
      </c>
      <c r="F6441" s="31">
        <v>1832108.59</v>
      </c>
      <c r="G6441" s="31">
        <v>1625903.08</v>
      </c>
      <c r="H6441" s="31">
        <v>206205.51</v>
      </c>
      <c r="I6441" s="31"/>
      <c r="J6441" s="36" t="s">
        <v>1932</v>
      </c>
      <c r="K6441" s="30" t="s">
        <v>1930</v>
      </c>
      <c r="L6441" s="9">
        <f>Таблица4[[#This Row],[Поступления]]/Таблица4[[#This Row],[Начисления]]</f>
        <v>0.88744907855052413</v>
      </c>
    </row>
    <row r="6442" spans="1:12" ht="15">
      <c r="A6442" s="47">
        <v>108010</v>
      </c>
      <c r="B6442" s="34" t="s">
        <v>1173</v>
      </c>
      <c r="C6442" s="34" t="s">
        <v>1174</v>
      </c>
      <c r="D6442" s="34" t="s">
        <v>1452</v>
      </c>
      <c r="E6442" s="34" t="s">
        <v>319</v>
      </c>
      <c r="F6442" s="31">
        <v>1204508.3</v>
      </c>
      <c r="G6442" s="31">
        <v>1119733.83</v>
      </c>
      <c r="H6442" s="31">
        <v>84774.469999999972</v>
      </c>
      <c r="I6442" s="31"/>
      <c r="J6442" s="36" t="s">
        <v>1932</v>
      </c>
      <c r="K6442" s="30" t="s">
        <v>1929</v>
      </c>
      <c r="L6442" s="9">
        <f>Таблица4[[#This Row],[Поступления]]/Таблица4[[#This Row],[Начисления]]</f>
        <v>0.92961902379585104</v>
      </c>
    </row>
    <row r="6443" spans="1:12" ht="15">
      <c r="A6443" s="47">
        <v>108011</v>
      </c>
      <c r="B6443" s="34" t="s">
        <v>1173</v>
      </c>
      <c r="C6443" s="34" t="s">
        <v>1174</v>
      </c>
      <c r="D6443" s="34" t="s">
        <v>1452</v>
      </c>
      <c r="E6443" s="34" t="s">
        <v>219</v>
      </c>
      <c r="F6443" s="31">
        <v>1210455.0900000001</v>
      </c>
      <c r="G6443" s="31">
        <v>1134907.71</v>
      </c>
      <c r="H6443" s="31">
        <v>75547.380000000121</v>
      </c>
      <c r="I6443" s="31"/>
      <c r="J6443" s="36" t="s">
        <v>1932</v>
      </c>
      <c r="K6443" s="30" t="s">
        <v>1929</v>
      </c>
      <c r="L6443" s="9">
        <f>Таблица4[[#This Row],[Поступления]]/Таблица4[[#This Row],[Начисления]]</f>
        <v>0.93758762251972516</v>
      </c>
    </row>
    <row r="6444" spans="1:12" ht="15">
      <c r="A6444" s="47">
        <v>108012</v>
      </c>
      <c r="B6444" s="34" t="s">
        <v>1173</v>
      </c>
      <c r="C6444" s="34" t="s">
        <v>1174</v>
      </c>
      <c r="D6444" s="34" t="s">
        <v>1452</v>
      </c>
      <c r="E6444" s="34" t="s">
        <v>24</v>
      </c>
      <c r="F6444" s="31">
        <v>1211069.51</v>
      </c>
      <c r="G6444" s="31">
        <v>1163506.76</v>
      </c>
      <c r="H6444" s="31">
        <v>47562.75</v>
      </c>
      <c r="I6444" s="31"/>
      <c r="J6444" s="36" t="s">
        <v>1932</v>
      </c>
      <c r="K6444" s="30" t="s">
        <v>1929</v>
      </c>
      <c r="L6444" s="9">
        <f>Таблица4[[#This Row],[Поступления]]/Таблица4[[#This Row],[Начисления]]</f>
        <v>0.96072665556578996</v>
      </c>
    </row>
    <row r="6445" spans="1:12" ht="15">
      <c r="A6445" s="47">
        <v>108013</v>
      </c>
      <c r="B6445" s="34" t="s">
        <v>1173</v>
      </c>
      <c r="C6445" s="34" t="s">
        <v>1174</v>
      </c>
      <c r="D6445" s="34" t="s">
        <v>1452</v>
      </c>
      <c r="E6445" s="34" t="s">
        <v>38</v>
      </c>
      <c r="F6445" s="31">
        <v>1191763</v>
      </c>
      <c r="G6445" s="31">
        <v>1140985.29</v>
      </c>
      <c r="H6445" s="31">
        <v>50777.709999999963</v>
      </c>
      <c r="I6445" s="31"/>
      <c r="J6445" s="36" t="s">
        <v>1932</v>
      </c>
      <c r="K6445" s="30" t="s">
        <v>1929</v>
      </c>
      <c r="L6445" s="9">
        <f>Таблица4[[#This Row],[Поступления]]/Таблица4[[#This Row],[Начисления]]</f>
        <v>0.95739277859775818</v>
      </c>
    </row>
    <row r="6446" spans="1:12" ht="15">
      <c r="A6446" s="47">
        <v>108014</v>
      </c>
      <c r="B6446" s="34" t="s">
        <v>1173</v>
      </c>
      <c r="C6446" s="34" t="s">
        <v>1174</v>
      </c>
      <c r="D6446" s="34" t="s">
        <v>1452</v>
      </c>
      <c r="E6446" s="34" t="s">
        <v>49</v>
      </c>
      <c r="F6446" s="31">
        <v>1203941.3999999999</v>
      </c>
      <c r="G6446" s="31">
        <v>1089540.8</v>
      </c>
      <c r="H6446" s="31">
        <v>114400.59999999986</v>
      </c>
      <c r="I6446" s="31"/>
      <c r="J6446" s="36" t="s">
        <v>1932</v>
      </c>
      <c r="K6446" s="30" t="s">
        <v>1929</v>
      </c>
      <c r="L6446" s="9">
        <f>Таблица4[[#This Row],[Поступления]]/Таблица4[[#This Row],[Начисления]]</f>
        <v>0.9049782655534564</v>
      </c>
    </row>
    <row r="6447" spans="1:12" ht="15">
      <c r="A6447" s="47">
        <v>108015</v>
      </c>
      <c r="B6447" s="34" t="s">
        <v>1173</v>
      </c>
      <c r="C6447" s="34" t="s">
        <v>1174</v>
      </c>
      <c r="D6447" s="34" t="s">
        <v>1452</v>
      </c>
      <c r="E6447" s="34" t="s">
        <v>52</v>
      </c>
      <c r="F6447" s="31">
        <v>1191526.8700000001</v>
      </c>
      <c r="G6447" s="31">
        <v>1101282.6499999999</v>
      </c>
      <c r="H6447" s="31">
        <v>90244.220000000205</v>
      </c>
      <c r="I6447" s="31"/>
      <c r="J6447" s="36" t="s">
        <v>1932</v>
      </c>
      <c r="K6447" s="30" t="s">
        <v>1929</v>
      </c>
      <c r="L6447" s="9">
        <f>Таблица4[[#This Row],[Поступления]]/Таблица4[[#This Row],[Начисления]]</f>
        <v>0.9242616996123636</v>
      </c>
    </row>
    <row r="6448" spans="1:12" ht="15">
      <c r="A6448" s="47">
        <v>108016</v>
      </c>
      <c r="B6448" s="34" t="s">
        <v>1173</v>
      </c>
      <c r="C6448" s="34" t="s">
        <v>1174</v>
      </c>
      <c r="D6448" s="34" t="s">
        <v>1452</v>
      </c>
      <c r="E6448" s="34" t="s">
        <v>54</v>
      </c>
      <c r="F6448" s="31">
        <v>1187609.72</v>
      </c>
      <c r="G6448" s="31">
        <v>1085941.3</v>
      </c>
      <c r="H6448" s="31">
        <v>101668.41999999993</v>
      </c>
      <c r="I6448" s="31"/>
      <c r="J6448" s="36" t="s">
        <v>1932</v>
      </c>
      <c r="K6448" s="30" t="s">
        <v>1929</v>
      </c>
      <c r="L6448" s="9">
        <f>Таблица4[[#This Row],[Поступления]]/Таблица4[[#This Row],[Начисления]]</f>
        <v>0.91439239820300566</v>
      </c>
    </row>
    <row r="6449" spans="1:12" ht="15">
      <c r="A6449" s="47">
        <v>108017</v>
      </c>
      <c r="B6449" s="34" t="s">
        <v>1173</v>
      </c>
      <c r="C6449" s="34" t="s">
        <v>1174</v>
      </c>
      <c r="D6449" s="34" t="s">
        <v>1456</v>
      </c>
      <c r="E6449" s="34" t="s">
        <v>51</v>
      </c>
      <c r="F6449" s="31">
        <v>1973536.24</v>
      </c>
      <c r="G6449" s="31">
        <v>1629138.33</v>
      </c>
      <c r="H6449" s="31">
        <v>344397.90999999992</v>
      </c>
      <c r="I6449" s="31"/>
      <c r="J6449" s="36" t="s">
        <v>1938</v>
      </c>
      <c r="K6449" s="30" t="s">
        <v>1929</v>
      </c>
      <c r="L6449" s="9">
        <f>Таблица4[[#This Row],[Поступления]]/Таблица4[[#This Row],[Начисления]]</f>
        <v>0.8254919757642758</v>
      </c>
    </row>
    <row r="6450" spans="1:12" ht="15">
      <c r="A6450" s="47">
        <v>108018</v>
      </c>
      <c r="B6450" s="34" t="s">
        <v>1173</v>
      </c>
      <c r="C6450" s="34" t="s">
        <v>1174</v>
      </c>
      <c r="D6450" s="34" t="s">
        <v>1467</v>
      </c>
      <c r="E6450" s="34" t="s">
        <v>13</v>
      </c>
      <c r="F6450" s="31">
        <v>3468133.24</v>
      </c>
      <c r="G6450" s="31">
        <v>3309345.28</v>
      </c>
      <c r="H6450" s="31">
        <v>158787.96000000043</v>
      </c>
      <c r="I6450" s="31"/>
      <c r="J6450" s="36" t="s">
        <v>1932</v>
      </c>
      <c r="K6450" s="30" t="s">
        <v>1930</v>
      </c>
      <c r="L6450" s="9">
        <f>Таблица4[[#This Row],[Поступления]]/Таблица4[[#This Row],[Начисления]]</f>
        <v>0.95421515005000201</v>
      </c>
    </row>
    <row r="6451" spans="1:12" ht="15">
      <c r="A6451" s="47">
        <v>108019</v>
      </c>
      <c r="B6451" s="34" t="s">
        <v>1173</v>
      </c>
      <c r="C6451" s="34" t="s">
        <v>1174</v>
      </c>
      <c r="D6451" s="34" t="s">
        <v>1467</v>
      </c>
      <c r="E6451" s="34" t="s">
        <v>96</v>
      </c>
      <c r="F6451" s="31">
        <v>1731399.25</v>
      </c>
      <c r="G6451" s="31">
        <v>1633505.86</v>
      </c>
      <c r="H6451" s="31">
        <v>97893.389999999898</v>
      </c>
      <c r="I6451" s="31"/>
      <c r="J6451" s="36" t="s">
        <v>1932</v>
      </c>
      <c r="K6451" s="30" t="s">
        <v>1930</v>
      </c>
      <c r="L6451" s="9">
        <f>Таблица4[[#This Row],[Поступления]]/Таблица4[[#This Row],[Начисления]]</f>
        <v>0.94345995587095244</v>
      </c>
    </row>
    <row r="6452" spans="1:12" ht="15">
      <c r="A6452" s="47">
        <v>108020</v>
      </c>
      <c r="B6452" s="34" t="s">
        <v>1173</v>
      </c>
      <c r="C6452" s="34" t="s">
        <v>1174</v>
      </c>
      <c r="D6452" s="34" t="s">
        <v>1467</v>
      </c>
      <c r="E6452" s="34" t="s">
        <v>15</v>
      </c>
      <c r="F6452" s="31">
        <v>5374604.1600000001</v>
      </c>
      <c r="G6452" s="31">
        <v>5029362.28</v>
      </c>
      <c r="H6452" s="31">
        <v>345241.87999999989</v>
      </c>
      <c r="I6452" s="31"/>
      <c r="J6452" s="36" t="s">
        <v>1932</v>
      </c>
      <c r="K6452" s="30" t="s">
        <v>1930</v>
      </c>
      <c r="L6452" s="9">
        <f>Таблица4[[#This Row],[Поступления]]/Таблица4[[#This Row],[Начисления]]</f>
        <v>0.93576422193667186</v>
      </c>
    </row>
    <row r="6453" spans="1:12" ht="15">
      <c r="A6453" s="47">
        <v>108021</v>
      </c>
      <c r="B6453" s="34" t="s">
        <v>1173</v>
      </c>
      <c r="C6453" s="34" t="s">
        <v>1174</v>
      </c>
      <c r="D6453" s="34" t="s">
        <v>1467</v>
      </c>
      <c r="E6453" s="34" t="s">
        <v>40</v>
      </c>
      <c r="F6453" s="31">
        <v>1440338.34</v>
      </c>
      <c r="G6453" s="31">
        <v>985409.84</v>
      </c>
      <c r="H6453" s="31">
        <v>454928.50000000012</v>
      </c>
      <c r="I6453" s="31"/>
      <c r="J6453" s="36" t="s">
        <v>1932</v>
      </c>
      <c r="K6453" s="30" t="s">
        <v>1929</v>
      </c>
      <c r="L6453" s="9">
        <f>Таблица4[[#This Row],[Поступления]]/Таблица4[[#This Row],[Начисления]]</f>
        <v>0.6841516417593938</v>
      </c>
    </row>
    <row r="6454" spans="1:12" ht="15">
      <c r="A6454" s="47">
        <v>108022</v>
      </c>
      <c r="B6454" s="34" t="s">
        <v>1173</v>
      </c>
      <c r="C6454" s="34" t="s">
        <v>1174</v>
      </c>
      <c r="D6454" s="34" t="s">
        <v>1467</v>
      </c>
      <c r="E6454" s="34" t="s">
        <v>41</v>
      </c>
      <c r="F6454" s="31">
        <v>96344.01</v>
      </c>
      <c r="G6454" s="31">
        <v>95473.25</v>
      </c>
      <c r="H6454" s="31">
        <v>870.75999999999476</v>
      </c>
      <c r="I6454" s="31"/>
      <c r="J6454" s="36" t="s">
        <v>1932</v>
      </c>
      <c r="K6454" s="30" t="s">
        <v>1929</v>
      </c>
      <c r="L6454" s="9">
        <f>Таблица4[[#This Row],[Поступления]]/Таблица4[[#This Row],[Начисления]]</f>
        <v>0.99096197054700141</v>
      </c>
    </row>
    <row r="6455" spans="1:12" ht="15">
      <c r="A6455" s="47">
        <v>108023</v>
      </c>
      <c r="B6455" s="34" t="s">
        <v>1173</v>
      </c>
      <c r="C6455" s="34" t="s">
        <v>1174</v>
      </c>
      <c r="D6455" s="34" t="s">
        <v>1467</v>
      </c>
      <c r="E6455" s="34" t="s">
        <v>44</v>
      </c>
      <c r="F6455" s="31">
        <v>501732.53</v>
      </c>
      <c r="G6455" s="31">
        <v>497024.54</v>
      </c>
      <c r="H6455" s="31">
        <v>4707.9900000000489</v>
      </c>
      <c r="I6455" s="31"/>
      <c r="J6455" s="36" t="s">
        <v>1932</v>
      </c>
      <c r="K6455" s="30" t="s">
        <v>1929</v>
      </c>
      <c r="L6455" s="9">
        <f>Таблица4[[#This Row],[Поступления]]/Таблица4[[#This Row],[Начисления]]</f>
        <v>0.99061653427175622</v>
      </c>
    </row>
    <row r="6456" spans="1:12" ht="15">
      <c r="A6456" s="47">
        <v>108024</v>
      </c>
      <c r="B6456" s="34" t="s">
        <v>1173</v>
      </c>
      <c r="C6456" s="34" t="s">
        <v>1174</v>
      </c>
      <c r="D6456" s="34" t="s">
        <v>1467</v>
      </c>
      <c r="E6456" s="34" t="s">
        <v>374</v>
      </c>
      <c r="F6456" s="31">
        <v>1902053.3</v>
      </c>
      <c r="G6456" s="31">
        <v>1752304.75</v>
      </c>
      <c r="H6456" s="31">
        <v>149748.55000000005</v>
      </c>
      <c r="I6456" s="31"/>
      <c r="J6456" s="36" t="s">
        <v>1932</v>
      </c>
      <c r="K6456" s="30" t="s">
        <v>1929</v>
      </c>
      <c r="L6456" s="9">
        <f>Таблица4[[#This Row],[Поступления]]/Таблица4[[#This Row],[Начисления]]</f>
        <v>0.92127005589170397</v>
      </c>
    </row>
    <row r="6457" spans="1:12" ht="15">
      <c r="A6457" s="47">
        <v>108025</v>
      </c>
      <c r="B6457" s="34" t="s">
        <v>1173</v>
      </c>
      <c r="C6457" s="34" t="s">
        <v>1174</v>
      </c>
      <c r="D6457" s="34" t="s">
        <v>1470</v>
      </c>
      <c r="E6457" s="34" t="s">
        <v>18</v>
      </c>
      <c r="F6457" s="31">
        <v>267731.59999999998</v>
      </c>
      <c r="G6457" s="31">
        <v>267396.43</v>
      </c>
      <c r="H6457" s="31">
        <v>335.1699999999837</v>
      </c>
      <c r="I6457" s="31"/>
      <c r="J6457" s="36" t="s">
        <v>1938</v>
      </c>
      <c r="K6457" s="30" t="s">
        <v>1929</v>
      </c>
      <c r="L6457" s="9">
        <f>Таблица4[[#This Row],[Поступления]]/Таблица4[[#This Row],[Начисления]]</f>
        <v>0.99874811191506729</v>
      </c>
    </row>
    <row r="6458" spans="1:12" ht="15">
      <c r="A6458" s="47">
        <v>108026</v>
      </c>
      <c r="B6458" s="34" t="s">
        <v>1173</v>
      </c>
      <c r="C6458" s="34" t="s">
        <v>1174</v>
      </c>
      <c r="D6458" s="34" t="s">
        <v>1470</v>
      </c>
      <c r="E6458" s="34" t="s">
        <v>21</v>
      </c>
      <c r="F6458" s="31">
        <v>163331.31</v>
      </c>
      <c r="G6458" s="31">
        <v>96714.75</v>
      </c>
      <c r="H6458" s="31">
        <v>66616.56</v>
      </c>
      <c r="I6458" s="31"/>
      <c r="J6458" s="36" t="s">
        <v>1938</v>
      </c>
      <c r="K6458" s="30" t="s">
        <v>1929</v>
      </c>
      <c r="L6458" s="9">
        <f>Таблица4[[#This Row],[Поступления]]/Таблица4[[#This Row],[Начисления]]</f>
        <v>0.59213845771518026</v>
      </c>
    </row>
    <row r="6459" spans="1:12" ht="15">
      <c r="A6459" s="47">
        <v>108027</v>
      </c>
      <c r="B6459" s="34" t="s">
        <v>1173</v>
      </c>
      <c r="C6459" s="34" t="s">
        <v>1174</v>
      </c>
      <c r="D6459" s="34" t="s">
        <v>1473</v>
      </c>
      <c r="E6459" s="34" t="s">
        <v>27</v>
      </c>
      <c r="F6459" s="31">
        <v>3525772.09</v>
      </c>
      <c r="G6459" s="31">
        <v>3361736.98</v>
      </c>
      <c r="H6459" s="31">
        <v>164035.10999999987</v>
      </c>
      <c r="I6459" s="31"/>
      <c r="J6459" s="36" t="s">
        <v>1931</v>
      </c>
      <c r="K6459" s="30" t="s">
        <v>1930</v>
      </c>
      <c r="L6459" s="9">
        <f>Таблица4[[#This Row],[Поступления]]/Таблица4[[#This Row],[Начисления]]</f>
        <v>0.95347540742487413</v>
      </c>
    </row>
    <row r="6460" spans="1:12" ht="15">
      <c r="A6460" s="47">
        <v>108028</v>
      </c>
      <c r="B6460" s="34" t="s">
        <v>1173</v>
      </c>
      <c r="C6460" s="34" t="s">
        <v>1174</v>
      </c>
      <c r="D6460" s="34" t="s">
        <v>1473</v>
      </c>
      <c r="E6460" s="34" t="s">
        <v>16</v>
      </c>
      <c r="F6460" s="31">
        <v>2317485.75</v>
      </c>
      <c r="G6460" s="31">
        <v>2142494.64</v>
      </c>
      <c r="H6460" s="31">
        <v>174991.10999999987</v>
      </c>
      <c r="I6460" s="31"/>
      <c r="J6460" s="36" t="s">
        <v>1931</v>
      </c>
      <c r="K6460" s="30" t="s">
        <v>1930</v>
      </c>
      <c r="L6460" s="9">
        <f>Таблица4[[#This Row],[Поступления]]/Таблица4[[#This Row],[Начисления]]</f>
        <v>0.92449096612568171</v>
      </c>
    </row>
    <row r="6461" spans="1:12" ht="15">
      <c r="A6461" s="47">
        <v>108029</v>
      </c>
      <c r="B6461" s="34" t="s">
        <v>1173</v>
      </c>
      <c r="C6461" s="34" t="s">
        <v>1174</v>
      </c>
      <c r="D6461" s="34" t="s">
        <v>1473</v>
      </c>
      <c r="E6461" s="34" t="s">
        <v>13</v>
      </c>
      <c r="F6461" s="31">
        <v>1798742.01</v>
      </c>
      <c r="G6461" s="31">
        <v>1620652.99</v>
      </c>
      <c r="H6461" s="31">
        <v>178089.02000000002</v>
      </c>
      <c r="I6461" s="31"/>
      <c r="J6461" s="36" t="s">
        <v>1931</v>
      </c>
      <c r="K6461" s="30" t="s">
        <v>1930</v>
      </c>
      <c r="L6461" s="9">
        <f>Таблица4[[#This Row],[Поступления]]/Таблица4[[#This Row],[Начисления]]</f>
        <v>0.90099246083655982</v>
      </c>
    </row>
    <row r="6462" spans="1:12" ht="15">
      <c r="A6462" s="47">
        <v>108030</v>
      </c>
      <c r="B6462" s="34" t="s">
        <v>1173</v>
      </c>
      <c r="C6462" s="34" t="s">
        <v>1174</v>
      </c>
      <c r="D6462" s="34" t="s">
        <v>1473</v>
      </c>
      <c r="E6462" s="34" t="s">
        <v>96</v>
      </c>
      <c r="F6462" s="31">
        <v>1657147.76</v>
      </c>
      <c r="G6462" s="31">
        <v>1542351.34</v>
      </c>
      <c r="H6462" s="31">
        <v>114796.41999999993</v>
      </c>
      <c r="I6462" s="31"/>
      <c r="J6462" s="36" t="s">
        <v>1931</v>
      </c>
      <c r="K6462" s="30" t="s">
        <v>1930</v>
      </c>
      <c r="L6462" s="9">
        <f>Таблица4[[#This Row],[Поступления]]/Таблица4[[#This Row],[Начисления]]</f>
        <v>0.93072650322986294</v>
      </c>
    </row>
    <row r="6463" spans="1:12" ht="15">
      <c r="A6463" s="47">
        <v>108031</v>
      </c>
      <c r="B6463" s="34" t="s">
        <v>1173</v>
      </c>
      <c r="C6463" s="34" t="s">
        <v>1174</v>
      </c>
      <c r="D6463" s="34" t="s">
        <v>1473</v>
      </c>
      <c r="E6463" s="34" t="s">
        <v>14</v>
      </c>
      <c r="F6463" s="31">
        <v>2163789.4300000002</v>
      </c>
      <c r="G6463" s="31">
        <v>1885863.92</v>
      </c>
      <c r="H6463" s="31">
        <v>277925.51000000024</v>
      </c>
      <c r="I6463" s="31"/>
      <c r="J6463" s="36" t="s">
        <v>1931</v>
      </c>
      <c r="K6463" s="30" t="s">
        <v>1930</v>
      </c>
      <c r="L6463" s="9">
        <f>Таблица4[[#This Row],[Поступления]]/Таблица4[[#This Row],[Начисления]]</f>
        <v>0.87155611995017457</v>
      </c>
    </row>
    <row r="6464" spans="1:12" ht="15">
      <c r="A6464" s="47">
        <v>108032</v>
      </c>
      <c r="B6464" s="34" t="s">
        <v>1173</v>
      </c>
      <c r="C6464" s="34" t="s">
        <v>1174</v>
      </c>
      <c r="D6464" s="34" t="s">
        <v>1473</v>
      </c>
      <c r="E6464" s="34" t="s">
        <v>17</v>
      </c>
      <c r="F6464" s="31">
        <v>1769134.5</v>
      </c>
      <c r="G6464" s="31">
        <v>1461540.41</v>
      </c>
      <c r="H6464" s="31">
        <v>307594.09000000008</v>
      </c>
      <c r="I6464" s="31"/>
      <c r="J6464" s="36" t="s">
        <v>1931</v>
      </c>
      <c r="K6464" s="30" t="s">
        <v>1929</v>
      </c>
      <c r="L6464" s="9">
        <f>Таблица4[[#This Row],[Поступления]]/Таблица4[[#This Row],[Начисления]]</f>
        <v>0.82613301023749175</v>
      </c>
    </row>
    <row r="6465" spans="1:12" ht="15">
      <c r="A6465" s="47">
        <v>108033</v>
      </c>
      <c r="B6465" s="34" t="s">
        <v>1173</v>
      </c>
      <c r="C6465" s="34" t="s">
        <v>1174</v>
      </c>
      <c r="D6465" s="34" t="s">
        <v>1473</v>
      </c>
      <c r="E6465" s="34" t="s">
        <v>133</v>
      </c>
      <c r="F6465" s="31">
        <v>4182801.96</v>
      </c>
      <c r="G6465" s="31">
        <v>3959830.44</v>
      </c>
      <c r="H6465" s="31">
        <v>222971.52000000002</v>
      </c>
      <c r="I6465" s="31"/>
      <c r="J6465" s="36" t="s">
        <v>1931</v>
      </c>
      <c r="K6465" s="30" t="s">
        <v>1929</v>
      </c>
      <c r="L6465" s="9">
        <f>Таблица4[[#This Row],[Поступления]]/Таблица4[[#This Row],[Начисления]]</f>
        <v>0.94669326395744535</v>
      </c>
    </row>
    <row r="6466" spans="1:12" ht="15">
      <c r="A6466" s="47">
        <v>108034</v>
      </c>
      <c r="B6466" s="34" t="s">
        <v>1173</v>
      </c>
      <c r="C6466" s="34" t="s">
        <v>1174</v>
      </c>
      <c r="D6466" s="34" t="s">
        <v>1473</v>
      </c>
      <c r="E6466" s="34" t="s">
        <v>135</v>
      </c>
      <c r="F6466" s="31">
        <v>1923190.14</v>
      </c>
      <c r="G6466" s="31">
        <v>1871073.57</v>
      </c>
      <c r="H6466" s="31">
        <v>52116.569999999832</v>
      </c>
      <c r="I6466" s="31"/>
      <c r="J6466" s="36" t="s">
        <v>1931</v>
      </c>
      <c r="K6466" s="30" t="s">
        <v>1929</v>
      </c>
      <c r="L6466" s="9">
        <f>Таблица4[[#This Row],[Поступления]]/Таблица4[[#This Row],[Начисления]]</f>
        <v>0.97290097899524386</v>
      </c>
    </row>
    <row r="6467" spans="1:12" ht="15">
      <c r="A6467" s="47">
        <v>108035</v>
      </c>
      <c r="B6467" s="34" t="s">
        <v>1173</v>
      </c>
      <c r="C6467" s="34" t="s">
        <v>1174</v>
      </c>
      <c r="D6467" s="34" t="s">
        <v>1473</v>
      </c>
      <c r="E6467" s="34" t="s">
        <v>118</v>
      </c>
      <c r="F6467" s="31">
        <v>4853721.12</v>
      </c>
      <c r="G6467" s="31">
        <v>4468300.97</v>
      </c>
      <c r="H6467" s="31">
        <v>385420.15000000037</v>
      </c>
      <c r="I6467" s="31"/>
      <c r="J6467" s="36" t="s">
        <v>1931</v>
      </c>
      <c r="K6467" s="30" t="s">
        <v>1930</v>
      </c>
      <c r="L6467" s="9">
        <f>Таблица4[[#This Row],[Поступления]]/Таблица4[[#This Row],[Начисления]]</f>
        <v>0.92059285227330889</v>
      </c>
    </row>
    <row r="6468" spans="1:12" ht="15">
      <c r="A6468" s="47">
        <v>108036</v>
      </c>
      <c r="B6468" s="34" t="s">
        <v>1173</v>
      </c>
      <c r="C6468" s="34" t="s">
        <v>1174</v>
      </c>
      <c r="D6468" s="34" t="s">
        <v>1473</v>
      </c>
      <c r="E6468" s="34" t="s">
        <v>113</v>
      </c>
      <c r="F6468" s="31">
        <v>2681240.98</v>
      </c>
      <c r="G6468" s="31">
        <v>2370129.2599999998</v>
      </c>
      <c r="H6468" s="31">
        <v>311111.7200000002</v>
      </c>
      <c r="I6468" s="31"/>
      <c r="J6468" s="36" t="s">
        <v>1931</v>
      </c>
      <c r="K6468" s="30" t="s">
        <v>1930</v>
      </c>
      <c r="L6468" s="9">
        <f>Таблица4[[#This Row],[Поступления]]/Таблица4[[#This Row],[Начисления]]</f>
        <v>0.88396726653044067</v>
      </c>
    </row>
    <row r="6469" spans="1:12" ht="15">
      <c r="A6469" s="47">
        <v>108037</v>
      </c>
      <c r="B6469" s="34" t="s">
        <v>1173</v>
      </c>
      <c r="C6469" s="34" t="s">
        <v>1174</v>
      </c>
      <c r="D6469" s="34" t="s">
        <v>1476</v>
      </c>
      <c r="E6469" s="34" t="s">
        <v>14</v>
      </c>
      <c r="F6469" s="31">
        <v>4713755.47</v>
      </c>
      <c r="G6469" s="31">
        <v>3534578.99</v>
      </c>
      <c r="H6469" s="31">
        <v>1179176.4799999995</v>
      </c>
      <c r="I6469" s="31"/>
      <c r="J6469" s="36" t="s">
        <v>1938</v>
      </c>
      <c r="K6469" s="30" t="s">
        <v>1930</v>
      </c>
      <c r="L6469" s="9">
        <f>Таблица4[[#This Row],[Поступления]]/Таблица4[[#This Row],[Начисления]]</f>
        <v>0.74984351914207392</v>
      </c>
    </row>
    <row r="6470" spans="1:12" ht="15">
      <c r="A6470" s="47">
        <v>108038</v>
      </c>
      <c r="B6470" s="34" t="s">
        <v>1173</v>
      </c>
      <c r="C6470" s="34" t="s">
        <v>1174</v>
      </c>
      <c r="D6470" s="34" t="s">
        <v>1477</v>
      </c>
      <c r="E6470" s="34" t="s">
        <v>19</v>
      </c>
      <c r="F6470" s="31">
        <v>350007.41</v>
      </c>
      <c r="G6470" s="31">
        <v>277097.42</v>
      </c>
      <c r="H6470" s="31">
        <v>72909.989999999991</v>
      </c>
      <c r="I6470" s="31"/>
      <c r="J6470" s="36" t="s">
        <v>1938</v>
      </c>
      <c r="K6470" s="30" t="s">
        <v>1929</v>
      </c>
      <c r="L6470" s="9">
        <f>Таблица4[[#This Row],[Поступления]]/Таблица4[[#This Row],[Начисления]]</f>
        <v>0.79169015307418777</v>
      </c>
    </row>
    <row r="6471" spans="1:12" ht="15">
      <c r="A6471" s="47">
        <v>108039</v>
      </c>
      <c r="B6471" s="34" t="s">
        <v>1173</v>
      </c>
      <c r="C6471" s="34" t="s">
        <v>1174</v>
      </c>
      <c r="D6471" s="34" t="s">
        <v>1481</v>
      </c>
      <c r="E6471" s="34" t="s">
        <v>20</v>
      </c>
      <c r="F6471" s="31">
        <v>733243.55</v>
      </c>
      <c r="G6471" s="31">
        <v>675688.95</v>
      </c>
      <c r="H6471" s="31">
        <v>57554.600000000093</v>
      </c>
      <c r="I6471" s="31"/>
      <c r="J6471" s="36" t="s">
        <v>1938</v>
      </c>
      <c r="K6471" s="30" t="s">
        <v>1929</v>
      </c>
      <c r="L6471" s="9">
        <f>Таблица4[[#This Row],[Поступления]]/Таблица4[[#This Row],[Начисления]]</f>
        <v>0.92150684448570996</v>
      </c>
    </row>
    <row r="6472" spans="1:12" ht="15">
      <c r="A6472" s="47">
        <v>108040</v>
      </c>
      <c r="B6472" s="34" t="s">
        <v>1173</v>
      </c>
      <c r="C6472" s="34" t="s">
        <v>1174</v>
      </c>
      <c r="D6472" s="34" t="s">
        <v>1481</v>
      </c>
      <c r="E6472" s="34" t="s">
        <v>25</v>
      </c>
      <c r="F6472" s="31">
        <v>733127.59</v>
      </c>
      <c r="G6472" s="31">
        <v>695309.33</v>
      </c>
      <c r="H6472" s="31">
        <v>37818.260000000009</v>
      </c>
      <c r="I6472" s="31"/>
      <c r="J6472" s="36" t="s">
        <v>1938</v>
      </c>
      <c r="K6472" s="30" t="s">
        <v>1929</v>
      </c>
      <c r="L6472" s="9">
        <f>Таблица4[[#This Row],[Поступления]]/Таблица4[[#This Row],[Начисления]]</f>
        <v>0.94841517286233901</v>
      </c>
    </row>
    <row r="6473" spans="1:12" ht="15">
      <c r="A6473" s="47">
        <v>108041</v>
      </c>
      <c r="B6473" s="34" t="s">
        <v>1173</v>
      </c>
      <c r="C6473" s="34" t="s">
        <v>1174</v>
      </c>
      <c r="D6473" s="34" t="s">
        <v>1481</v>
      </c>
      <c r="E6473" s="34" t="s">
        <v>26</v>
      </c>
      <c r="F6473" s="31">
        <v>726895.66</v>
      </c>
      <c r="G6473" s="31">
        <v>653635.91</v>
      </c>
      <c r="H6473" s="31">
        <v>73259.75</v>
      </c>
      <c r="I6473" s="31"/>
      <c r="J6473" s="36" t="s">
        <v>1938</v>
      </c>
      <c r="K6473" s="30" t="s">
        <v>1929</v>
      </c>
      <c r="L6473" s="9">
        <f>Таблица4[[#This Row],[Поступления]]/Таблица4[[#This Row],[Начисления]]</f>
        <v>0.89921559030906861</v>
      </c>
    </row>
    <row r="6474" spans="1:12" ht="15">
      <c r="A6474" s="47">
        <v>108043</v>
      </c>
      <c r="B6474" s="34" t="s">
        <v>1173</v>
      </c>
      <c r="C6474" s="34" t="s">
        <v>1174</v>
      </c>
      <c r="D6474" s="34" t="s">
        <v>1491</v>
      </c>
      <c r="E6474" s="34" t="s">
        <v>76</v>
      </c>
      <c r="F6474" s="31">
        <v>175182.97</v>
      </c>
      <c r="G6474" s="31">
        <v>101820.8</v>
      </c>
      <c r="H6474" s="31">
        <v>73362.17</v>
      </c>
      <c r="I6474" s="31"/>
      <c r="J6474" s="36" t="s">
        <v>1932</v>
      </c>
      <c r="K6474" s="30" t="s">
        <v>1929</v>
      </c>
      <c r="L6474" s="9">
        <f>Таблица4[[#This Row],[Поступления]]/Таблица4[[#This Row],[Начисления]]</f>
        <v>0.5812254467429111</v>
      </c>
    </row>
    <row r="6475" spans="1:12" ht="15">
      <c r="A6475" s="47">
        <v>108044</v>
      </c>
      <c r="B6475" s="34" t="s">
        <v>1173</v>
      </c>
      <c r="C6475" s="34" t="s">
        <v>1174</v>
      </c>
      <c r="D6475" s="34" t="s">
        <v>1497</v>
      </c>
      <c r="E6475" s="34" t="s">
        <v>77</v>
      </c>
      <c r="F6475" s="31">
        <v>4822204.82</v>
      </c>
      <c r="G6475" s="31">
        <v>4529345.4000000004</v>
      </c>
      <c r="H6475" s="31">
        <v>292859.41999999993</v>
      </c>
      <c r="I6475" s="31"/>
      <c r="J6475" s="36" t="s">
        <v>1935</v>
      </c>
      <c r="K6475" s="30" t="s">
        <v>1929</v>
      </c>
      <c r="L6475" s="9">
        <f>Таблица4[[#This Row],[Поступления]]/Таблица4[[#This Row],[Начисления]]</f>
        <v>0.9392685647060508</v>
      </c>
    </row>
    <row r="6476" spans="1:12" ht="15">
      <c r="A6476" s="47">
        <v>108045</v>
      </c>
      <c r="B6476" s="34" t="s">
        <v>1173</v>
      </c>
      <c r="C6476" s="34" t="s">
        <v>1174</v>
      </c>
      <c r="D6476" s="34" t="s">
        <v>1497</v>
      </c>
      <c r="E6476" s="34" t="s">
        <v>172</v>
      </c>
      <c r="F6476" s="31">
        <v>3188071.13</v>
      </c>
      <c r="G6476" s="31">
        <v>3017447.41</v>
      </c>
      <c r="H6476" s="31">
        <v>170623.71999999974</v>
      </c>
      <c r="I6476" s="31"/>
      <c r="J6476" s="36" t="s">
        <v>1935</v>
      </c>
      <c r="K6476" s="30" t="s">
        <v>1930</v>
      </c>
      <c r="L6476" s="9">
        <f>Таблица4[[#This Row],[Поступления]]/Таблица4[[#This Row],[Начисления]]</f>
        <v>0.94648057930878104</v>
      </c>
    </row>
    <row r="6477" spans="1:12" ht="15">
      <c r="A6477" s="47">
        <v>108046</v>
      </c>
      <c r="B6477" s="34" t="s">
        <v>1173</v>
      </c>
      <c r="C6477" s="34" t="s">
        <v>1174</v>
      </c>
      <c r="D6477" s="34" t="s">
        <v>1086</v>
      </c>
      <c r="E6477" s="34" t="s">
        <v>14</v>
      </c>
      <c r="F6477" s="31">
        <v>418842.37</v>
      </c>
      <c r="G6477" s="31">
        <v>388415.24</v>
      </c>
      <c r="H6477" s="31">
        <v>30427.130000000005</v>
      </c>
      <c r="I6477" s="31"/>
      <c r="J6477" s="36" t="s">
        <v>1935</v>
      </c>
      <c r="K6477" s="30" t="s">
        <v>1929</v>
      </c>
      <c r="L6477" s="9">
        <f>Таблица4[[#This Row],[Поступления]]/Таблица4[[#This Row],[Начисления]]</f>
        <v>0.92735422158937741</v>
      </c>
    </row>
    <row r="6478" spans="1:12" ht="15">
      <c r="A6478" s="47">
        <v>108047</v>
      </c>
      <c r="B6478" s="34" t="s">
        <v>1173</v>
      </c>
      <c r="C6478" s="34" t="s">
        <v>1174</v>
      </c>
      <c r="D6478" s="34" t="s">
        <v>1086</v>
      </c>
      <c r="E6478" s="34" t="s">
        <v>40</v>
      </c>
      <c r="F6478" s="31">
        <v>996006.29</v>
      </c>
      <c r="G6478" s="31">
        <v>913167.92</v>
      </c>
      <c r="H6478" s="31">
        <v>82838.37</v>
      </c>
      <c r="I6478" s="31"/>
      <c r="J6478" s="36" t="s">
        <v>1935</v>
      </c>
      <c r="K6478" s="30" t="s">
        <v>1929</v>
      </c>
      <c r="L6478" s="9">
        <f>Таблица4[[#This Row],[Поступления]]/Таблица4[[#This Row],[Начисления]]</f>
        <v>0.91682947102673418</v>
      </c>
    </row>
    <row r="6479" spans="1:12" ht="15">
      <c r="A6479" s="47">
        <v>108048</v>
      </c>
      <c r="B6479" s="34" t="s">
        <v>1173</v>
      </c>
      <c r="C6479" s="34" t="s">
        <v>1174</v>
      </c>
      <c r="D6479" s="34" t="s">
        <v>1086</v>
      </c>
      <c r="E6479" s="34" t="s">
        <v>76</v>
      </c>
      <c r="F6479" s="31">
        <v>398544.48</v>
      </c>
      <c r="G6479" s="31">
        <v>392644.81</v>
      </c>
      <c r="H6479" s="31">
        <v>5899.6699999999837</v>
      </c>
      <c r="I6479" s="31"/>
      <c r="J6479" s="36" t="s">
        <v>1935</v>
      </c>
      <c r="K6479" s="30" t="s">
        <v>1929</v>
      </c>
      <c r="L6479" s="9">
        <f>Таблица4[[#This Row],[Поступления]]/Таблица4[[#This Row],[Начисления]]</f>
        <v>0.98519695969694532</v>
      </c>
    </row>
    <row r="6480" spans="1:12" ht="15">
      <c r="A6480" s="47">
        <v>108049</v>
      </c>
      <c r="B6480" s="34" t="s">
        <v>1173</v>
      </c>
      <c r="C6480" s="34" t="s">
        <v>1174</v>
      </c>
      <c r="D6480" s="34" t="s">
        <v>1086</v>
      </c>
      <c r="E6480" s="34" t="s">
        <v>44</v>
      </c>
      <c r="F6480" s="31">
        <v>1479519.95</v>
      </c>
      <c r="G6480" s="31">
        <v>1372099.19</v>
      </c>
      <c r="H6480" s="31">
        <v>107420.76000000001</v>
      </c>
      <c r="I6480" s="31"/>
      <c r="J6480" s="36" t="s">
        <v>1935</v>
      </c>
      <c r="K6480" s="30" t="s">
        <v>1929</v>
      </c>
      <c r="L6480" s="9">
        <f>Таблица4[[#This Row],[Поступления]]/Таблица4[[#This Row],[Начисления]]</f>
        <v>0.92739485533804389</v>
      </c>
    </row>
    <row r="6481" spans="1:12" ht="15">
      <c r="A6481" s="47">
        <v>108050</v>
      </c>
      <c r="B6481" s="34" t="s">
        <v>1173</v>
      </c>
      <c r="C6481" s="34" t="s">
        <v>1174</v>
      </c>
      <c r="D6481" s="34" t="s">
        <v>1086</v>
      </c>
      <c r="E6481" s="34" t="s">
        <v>356</v>
      </c>
      <c r="F6481" s="31">
        <v>397458.47</v>
      </c>
      <c r="G6481" s="31">
        <v>345802.51</v>
      </c>
      <c r="H6481" s="31">
        <v>51655.959999999963</v>
      </c>
      <c r="I6481" s="31"/>
      <c r="J6481" s="36" t="s">
        <v>1935</v>
      </c>
      <c r="K6481" s="30" t="s">
        <v>1929</v>
      </c>
      <c r="L6481" s="9">
        <f>Таблица4[[#This Row],[Поступления]]/Таблица4[[#This Row],[Начисления]]</f>
        <v>0.87003432081847454</v>
      </c>
    </row>
    <row r="6482" spans="1:12" ht="15">
      <c r="A6482" s="47">
        <v>108051</v>
      </c>
      <c r="B6482" s="34" t="s">
        <v>1173</v>
      </c>
      <c r="C6482" s="34" t="s">
        <v>1174</v>
      </c>
      <c r="D6482" s="34" t="s">
        <v>1230</v>
      </c>
      <c r="E6482" s="34" t="s">
        <v>7</v>
      </c>
      <c r="F6482" s="31">
        <v>510425.51</v>
      </c>
      <c r="G6482" s="31">
        <v>456485.7</v>
      </c>
      <c r="H6482" s="31">
        <v>53939.81</v>
      </c>
      <c r="I6482" s="31"/>
      <c r="J6482" s="36" t="s">
        <v>1931</v>
      </c>
      <c r="K6482" s="30" t="s">
        <v>1929</v>
      </c>
      <c r="L6482" s="9">
        <f>Таблица4[[#This Row],[Поступления]]/Таблица4[[#This Row],[Начисления]]</f>
        <v>0.89432383581298669</v>
      </c>
    </row>
    <row r="6483" spans="1:12" ht="15">
      <c r="A6483" s="47">
        <v>108052</v>
      </c>
      <c r="B6483" s="34" t="s">
        <v>1173</v>
      </c>
      <c r="C6483" s="34" t="s">
        <v>1174</v>
      </c>
      <c r="D6483" s="34" t="s">
        <v>1230</v>
      </c>
      <c r="E6483" s="34" t="s">
        <v>494</v>
      </c>
      <c r="F6483" s="31">
        <v>508537.35</v>
      </c>
      <c r="G6483" s="31">
        <v>448928.48</v>
      </c>
      <c r="H6483" s="31">
        <v>59608.869999999995</v>
      </c>
      <c r="I6483" s="31"/>
      <c r="J6483" s="36" t="s">
        <v>1931</v>
      </c>
      <c r="K6483" s="30" t="s">
        <v>1929</v>
      </c>
      <c r="L6483" s="9">
        <f>Таблица4[[#This Row],[Поступления]]/Таблица4[[#This Row],[Начисления]]</f>
        <v>0.88278369327248041</v>
      </c>
    </row>
    <row r="6484" spans="1:12" ht="15">
      <c r="A6484" s="47">
        <v>108053</v>
      </c>
      <c r="B6484" s="34" t="s">
        <v>1173</v>
      </c>
      <c r="C6484" s="34" t="s">
        <v>1174</v>
      </c>
      <c r="D6484" s="34" t="s">
        <v>1509</v>
      </c>
      <c r="E6484" s="34" t="s">
        <v>6</v>
      </c>
      <c r="F6484" s="31">
        <v>1974319.87</v>
      </c>
      <c r="G6484" s="31">
        <v>1779674.18</v>
      </c>
      <c r="H6484" s="31">
        <v>194645.69000000018</v>
      </c>
      <c r="I6484" s="31"/>
      <c r="J6484" s="36" t="s">
        <v>1932</v>
      </c>
      <c r="K6484" s="30" t="s">
        <v>1929</v>
      </c>
      <c r="L6484" s="9">
        <f>Таблица4[[#This Row],[Поступления]]/Таблица4[[#This Row],[Начисления]]</f>
        <v>0.9014112692894084</v>
      </c>
    </row>
    <row r="6485" spans="1:12" ht="15">
      <c r="A6485" s="47">
        <v>108054</v>
      </c>
      <c r="B6485" s="34" t="s">
        <v>1173</v>
      </c>
      <c r="C6485" s="34" t="s">
        <v>1174</v>
      </c>
      <c r="D6485" s="34" t="s">
        <v>1509</v>
      </c>
      <c r="E6485" s="34" t="s">
        <v>8</v>
      </c>
      <c r="F6485" s="31">
        <v>2057223.06</v>
      </c>
      <c r="G6485" s="31">
        <v>1995291.82</v>
      </c>
      <c r="H6485" s="31">
        <v>61931.239999999991</v>
      </c>
      <c r="I6485" s="31"/>
      <c r="J6485" s="36" t="s">
        <v>1932</v>
      </c>
      <c r="K6485" s="30" t="s">
        <v>1929</v>
      </c>
      <c r="L6485" s="9">
        <f>Таблица4[[#This Row],[Поступления]]/Таблица4[[#This Row],[Начисления]]</f>
        <v>0.96989570980212525</v>
      </c>
    </row>
    <row r="6486" spans="1:12" ht="15">
      <c r="A6486" s="47">
        <v>108055</v>
      </c>
      <c r="B6486" s="34" t="s">
        <v>1173</v>
      </c>
      <c r="C6486" s="34" t="s">
        <v>1174</v>
      </c>
      <c r="D6486" s="34" t="s">
        <v>1509</v>
      </c>
      <c r="E6486" s="34" t="s">
        <v>10</v>
      </c>
      <c r="F6486" s="31">
        <v>2223030.54</v>
      </c>
      <c r="G6486" s="31">
        <v>1933490.66</v>
      </c>
      <c r="H6486" s="31">
        <v>289539.88000000012</v>
      </c>
      <c r="I6486" s="31"/>
      <c r="J6486" s="36" t="s">
        <v>1932</v>
      </c>
      <c r="K6486" s="30" t="s">
        <v>1930</v>
      </c>
      <c r="L6486" s="9">
        <f>Таблица4[[#This Row],[Поступления]]/Таблица4[[#This Row],[Начисления]]</f>
        <v>0.86975442991439955</v>
      </c>
    </row>
    <row r="6487" spans="1:12" ht="15">
      <c r="A6487" s="47">
        <v>108057</v>
      </c>
      <c r="B6487" s="34" t="s">
        <v>1173</v>
      </c>
      <c r="C6487" s="34" t="s">
        <v>1174</v>
      </c>
      <c r="D6487" s="34" t="s">
        <v>1512</v>
      </c>
      <c r="E6487" s="34" t="s">
        <v>74</v>
      </c>
      <c r="F6487" s="31">
        <v>3353756.13</v>
      </c>
      <c r="G6487" s="31">
        <v>2050595.25</v>
      </c>
      <c r="H6487" s="31">
        <v>1303160.8799999999</v>
      </c>
      <c r="I6487" s="31"/>
      <c r="J6487" s="36" t="s">
        <v>1932</v>
      </c>
      <c r="K6487" s="30" t="s">
        <v>1930</v>
      </c>
      <c r="L6487" s="9">
        <f>Таблица4[[#This Row],[Поступления]]/Таблица4[[#This Row],[Начисления]]</f>
        <v>0.61143242696063294</v>
      </c>
    </row>
    <row r="6488" spans="1:12" ht="15">
      <c r="A6488" s="47">
        <v>108058</v>
      </c>
      <c r="B6488" s="34" t="s">
        <v>1173</v>
      </c>
      <c r="C6488" s="34" t="s">
        <v>1174</v>
      </c>
      <c r="D6488" s="34" t="s">
        <v>1512</v>
      </c>
      <c r="E6488" s="34" t="s">
        <v>76</v>
      </c>
      <c r="F6488" s="31">
        <v>688566.08</v>
      </c>
      <c r="G6488" s="31">
        <v>635239.55000000005</v>
      </c>
      <c r="H6488" s="31">
        <v>53326.529999999912</v>
      </c>
      <c r="I6488" s="31"/>
      <c r="J6488" s="36" t="s">
        <v>1932</v>
      </c>
      <c r="K6488" s="30" t="s">
        <v>1929</v>
      </c>
      <c r="L6488" s="9">
        <f>Таблица4[[#This Row],[Поступления]]/Таблица4[[#This Row],[Начисления]]</f>
        <v>0.92255423037974815</v>
      </c>
    </row>
    <row r="6489" spans="1:12" ht="15">
      <c r="A6489" s="47">
        <v>108059</v>
      </c>
      <c r="B6489" s="34" t="s">
        <v>1173</v>
      </c>
      <c r="C6489" s="34" t="s">
        <v>1174</v>
      </c>
      <c r="D6489" s="34" t="s">
        <v>1512</v>
      </c>
      <c r="E6489" s="34" t="s">
        <v>133</v>
      </c>
      <c r="F6489" s="31">
        <v>1035804.94</v>
      </c>
      <c r="G6489" s="31">
        <v>907132.09</v>
      </c>
      <c r="H6489" s="31">
        <v>128672.84999999998</v>
      </c>
      <c r="I6489" s="31"/>
      <c r="J6489" s="36" t="s">
        <v>1932</v>
      </c>
      <c r="K6489" s="30" t="s">
        <v>1929</v>
      </c>
      <c r="L6489" s="9">
        <f>Таблица4[[#This Row],[Поступления]]/Таблица4[[#This Row],[Начисления]]</f>
        <v>0.87577501802607738</v>
      </c>
    </row>
    <row r="6490" spans="1:12" ht="15">
      <c r="A6490" s="47">
        <v>108060</v>
      </c>
      <c r="B6490" s="34" t="s">
        <v>1173</v>
      </c>
      <c r="C6490" s="34" t="s">
        <v>1174</v>
      </c>
      <c r="D6490" s="34" t="s">
        <v>1512</v>
      </c>
      <c r="E6490" s="34" t="s">
        <v>172</v>
      </c>
      <c r="F6490" s="31">
        <v>292665.76</v>
      </c>
      <c r="G6490" s="31">
        <v>249531.84</v>
      </c>
      <c r="H6490" s="31">
        <v>43133.920000000013</v>
      </c>
      <c r="I6490" s="31"/>
      <c r="J6490" s="36" t="s">
        <v>1932</v>
      </c>
      <c r="K6490" s="30" t="s">
        <v>1929</v>
      </c>
      <c r="L6490" s="9">
        <f>Таблица4[[#This Row],[Поступления]]/Таблица4[[#This Row],[Начисления]]</f>
        <v>0.8526171288366633</v>
      </c>
    </row>
    <row r="6491" spans="1:12" ht="15">
      <c r="A6491" s="47">
        <v>108061</v>
      </c>
      <c r="B6491" s="34" t="s">
        <v>1173</v>
      </c>
      <c r="C6491" s="34" t="s">
        <v>1174</v>
      </c>
      <c r="D6491" s="34" t="s">
        <v>1512</v>
      </c>
      <c r="E6491" s="34" t="s">
        <v>135</v>
      </c>
      <c r="F6491" s="31">
        <v>847961.43</v>
      </c>
      <c r="G6491" s="31">
        <v>747276.98</v>
      </c>
      <c r="H6491" s="31">
        <v>100684.45000000007</v>
      </c>
      <c r="I6491" s="31"/>
      <c r="J6491" s="36" t="s">
        <v>1932</v>
      </c>
      <c r="K6491" s="30" t="s">
        <v>1929</v>
      </c>
      <c r="L6491" s="9">
        <f>Таблица4[[#This Row],[Поступления]]/Таблица4[[#This Row],[Начисления]]</f>
        <v>0.88126293668805189</v>
      </c>
    </row>
    <row r="6492" spans="1:12" ht="15">
      <c r="A6492" s="47">
        <v>108062</v>
      </c>
      <c r="B6492" s="34" t="s">
        <v>1173</v>
      </c>
      <c r="C6492" s="34" t="s">
        <v>1174</v>
      </c>
      <c r="D6492" s="34" t="s">
        <v>1512</v>
      </c>
      <c r="E6492" s="34" t="s">
        <v>139</v>
      </c>
      <c r="F6492" s="31">
        <v>1688590.05</v>
      </c>
      <c r="G6492" s="31">
        <v>1547136.17</v>
      </c>
      <c r="H6492" s="31">
        <v>141453.88000000012</v>
      </c>
      <c r="I6492" s="31"/>
      <c r="J6492" s="36" t="s">
        <v>1932</v>
      </c>
      <c r="K6492" s="30" t="s">
        <v>1929</v>
      </c>
      <c r="L6492" s="9">
        <f>Таблица4[[#This Row],[Поступления]]/Таблица4[[#This Row],[Начисления]]</f>
        <v>0.91622959047993913</v>
      </c>
    </row>
    <row r="6493" spans="1:12" ht="15">
      <c r="A6493" s="47">
        <v>108063</v>
      </c>
      <c r="B6493" s="34" t="s">
        <v>1173</v>
      </c>
      <c r="C6493" s="34" t="s">
        <v>1174</v>
      </c>
      <c r="D6493" s="34" t="s">
        <v>1512</v>
      </c>
      <c r="E6493" s="34" t="s">
        <v>31</v>
      </c>
      <c r="F6493" s="31">
        <v>678701.28</v>
      </c>
      <c r="G6493" s="31">
        <v>616464.69999999995</v>
      </c>
      <c r="H6493" s="31">
        <v>62236.580000000075</v>
      </c>
      <c r="I6493" s="31"/>
      <c r="J6493" s="36" t="s">
        <v>1932</v>
      </c>
      <c r="K6493" s="30" t="s">
        <v>1929</v>
      </c>
      <c r="L6493" s="9">
        <f>Таблица4[[#This Row],[Поступления]]/Таблица4[[#This Row],[Начисления]]</f>
        <v>0.90830048235653826</v>
      </c>
    </row>
    <row r="6494" spans="1:12" ht="15">
      <c r="A6494" s="47">
        <v>108064</v>
      </c>
      <c r="B6494" s="34" t="s">
        <v>1173</v>
      </c>
      <c r="C6494" s="34" t="s">
        <v>1174</v>
      </c>
      <c r="D6494" s="34" t="s">
        <v>1512</v>
      </c>
      <c r="E6494" s="34" t="s">
        <v>309</v>
      </c>
      <c r="F6494" s="31">
        <v>1778351.43</v>
      </c>
      <c r="G6494" s="31">
        <v>1692749.8</v>
      </c>
      <c r="H6494" s="31">
        <v>85601.629999999888</v>
      </c>
      <c r="I6494" s="31"/>
      <c r="J6494" s="36" t="s">
        <v>1932</v>
      </c>
      <c r="K6494" s="30" t="s">
        <v>1929</v>
      </c>
      <c r="L6494" s="9">
        <f>Таблица4[[#This Row],[Поступления]]/Таблица4[[#This Row],[Начисления]]</f>
        <v>0.95186461542081147</v>
      </c>
    </row>
    <row r="6495" spans="1:12" ht="15">
      <c r="A6495" s="47">
        <v>108065</v>
      </c>
      <c r="B6495" s="34" t="s">
        <v>1173</v>
      </c>
      <c r="C6495" s="34" t="s">
        <v>1174</v>
      </c>
      <c r="D6495" s="34" t="s">
        <v>1512</v>
      </c>
      <c r="E6495" s="34" t="s">
        <v>136</v>
      </c>
      <c r="F6495" s="31">
        <v>165804.37</v>
      </c>
      <c r="G6495" s="31">
        <v>132958.46</v>
      </c>
      <c r="H6495" s="31">
        <v>32845.910000000003</v>
      </c>
      <c r="I6495" s="31"/>
      <c r="J6495" s="36" t="s">
        <v>1932</v>
      </c>
      <c r="K6495" s="30" t="s">
        <v>1929</v>
      </c>
      <c r="L6495" s="9">
        <f>Таблица4[[#This Row],[Поступления]]/Таблица4[[#This Row],[Начисления]]</f>
        <v>0.80189961217548122</v>
      </c>
    </row>
    <row r="6496" spans="1:12" ht="15">
      <c r="A6496" s="47">
        <v>108066</v>
      </c>
      <c r="B6496" s="34" t="s">
        <v>1173</v>
      </c>
      <c r="C6496" s="34" t="s">
        <v>1174</v>
      </c>
      <c r="D6496" s="34" t="s">
        <v>1512</v>
      </c>
      <c r="E6496" s="34" t="s">
        <v>865</v>
      </c>
      <c r="F6496" s="31">
        <v>2255949.98</v>
      </c>
      <c r="G6496" s="31">
        <v>2104981.81</v>
      </c>
      <c r="H6496" s="31">
        <v>150968.16999999993</v>
      </c>
      <c r="I6496" s="31"/>
      <c r="J6496" s="36" t="s">
        <v>1932</v>
      </c>
      <c r="K6496" s="30" t="s">
        <v>1930</v>
      </c>
      <c r="L6496" s="9">
        <f>Таблица4[[#This Row],[Поступления]]/Таблица4[[#This Row],[Начисления]]</f>
        <v>0.93308000117981338</v>
      </c>
    </row>
    <row r="6497" spans="1:12" ht="15">
      <c r="A6497" s="47">
        <v>108067</v>
      </c>
      <c r="B6497" s="34" t="s">
        <v>1173</v>
      </c>
      <c r="C6497" s="34" t="s">
        <v>1174</v>
      </c>
      <c r="D6497" s="34" t="s">
        <v>1520</v>
      </c>
      <c r="E6497" s="34" t="s">
        <v>39</v>
      </c>
      <c r="F6497" s="31">
        <v>1657524.67</v>
      </c>
      <c r="G6497" s="31">
        <v>1474092.79</v>
      </c>
      <c r="H6497" s="31">
        <v>183431.87999999989</v>
      </c>
      <c r="I6497" s="31"/>
      <c r="J6497" s="36" t="s">
        <v>1931</v>
      </c>
      <c r="K6497" s="30" t="s">
        <v>1929</v>
      </c>
      <c r="L6497" s="9">
        <f>Таблица4[[#This Row],[Поступления]]/Таблица4[[#This Row],[Начисления]]</f>
        <v>0.88933384623469891</v>
      </c>
    </row>
    <row r="6498" spans="1:12" ht="15">
      <c r="A6498" s="47">
        <v>108068</v>
      </c>
      <c r="B6498" s="34" t="s">
        <v>1173</v>
      </c>
      <c r="C6498" s="34" t="s">
        <v>1174</v>
      </c>
      <c r="D6498" s="34" t="s">
        <v>1524</v>
      </c>
      <c r="E6498" s="34" t="s">
        <v>28</v>
      </c>
      <c r="F6498" s="31">
        <v>1224521.75</v>
      </c>
      <c r="G6498" s="31">
        <v>1167411.49</v>
      </c>
      <c r="H6498" s="31">
        <v>57110.260000000009</v>
      </c>
      <c r="I6498" s="31"/>
      <c r="J6498" s="36" t="s">
        <v>1935</v>
      </c>
      <c r="K6498" s="30" t="s">
        <v>1930</v>
      </c>
      <c r="L6498" s="9">
        <f>Таблица4[[#This Row],[Поступления]]/Таблица4[[#This Row],[Начисления]]</f>
        <v>0.95336117141243104</v>
      </c>
    </row>
    <row r="6499" spans="1:12" ht="15">
      <c r="A6499" s="47">
        <v>108069</v>
      </c>
      <c r="B6499" s="34" t="s">
        <v>1173</v>
      </c>
      <c r="C6499" s="34" t="s">
        <v>1174</v>
      </c>
      <c r="D6499" s="34" t="s">
        <v>1524</v>
      </c>
      <c r="E6499" s="34" t="s">
        <v>16</v>
      </c>
      <c r="F6499" s="31">
        <v>1286972.2</v>
      </c>
      <c r="G6499" s="31">
        <v>1072817.55</v>
      </c>
      <c r="H6499" s="31">
        <v>214154.64999999991</v>
      </c>
      <c r="I6499" s="31"/>
      <c r="J6499" s="36" t="s">
        <v>1935</v>
      </c>
      <c r="K6499" s="30" t="s">
        <v>1929</v>
      </c>
      <c r="L6499" s="9">
        <f>Таблица4[[#This Row],[Поступления]]/Таблица4[[#This Row],[Начисления]]</f>
        <v>0.83359807616668025</v>
      </c>
    </row>
    <row r="6500" spans="1:12" ht="15">
      <c r="A6500" s="47">
        <v>108070</v>
      </c>
      <c r="B6500" s="34" t="s">
        <v>1173</v>
      </c>
      <c r="C6500" s="34" t="s">
        <v>1174</v>
      </c>
      <c r="D6500" s="34" t="s">
        <v>1524</v>
      </c>
      <c r="E6500" s="34" t="s">
        <v>70</v>
      </c>
      <c r="F6500" s="31">
        <v>1505680.35</v>
      </c>
      <c r="G6500" s="31">
        <v>1408436.25</v>
      </c>
      <c r="H6500" s="31">
        <v>97244.100000000093</v>
      </c>
      <c r="I6500" s="31"/>
      <c r="J6500" s="36" t="s">
        <v>1935</v>
      </c>
      <c r="K6500" s="30" t="s">
        <v>1930</v>
      </c>
      <c r="L6500" s="9">
        <f>Таблица4[[#This Row],[Поступления]]/Таблица4[[#This Row],[Начисления]]</f>
        <v>0.93541517626898696</v>
      </c>
    </row>
    <row r="6501" spans="1:12" ht="15">
      <c r="A6501" s="47">
        <v>108071</v>
      </c>
      <c r="B6501" s="34" t="s">
        <v>1173</v>
      </c>
      <c r="C6501" s="34" t="s">
        <v>1174</v>
      </c>
      <c r="D6501" s="34" t="s">
        <v>1524</v>
      </c>
      <c r="E6501" s="34" t="s">
        <v>6</v>
      </c>
      <c r="F6501" s="31">
        <v>1306515.57</v>
      </c>
      <c r="G6501" s="31">
        <v>1046776.41</v>
      </c>
      <c r="H6501" s="31">
        <v>259739.16000000003</v>
      </c>
      <c r="I6501" s="31"/>
      <c r="J6501" s="36" t="s">
        <v>1935</v>
      </c>
      <c r="K6501" s="30" t="s">
        <v>1929</v>
      </c>
      <c r="L6501" s="9">
        <f>Таблица4[[#This Row],[Поступления]]/Таблица4[[#This Row],[Начисления]]</f>
        <v>0.80119704199162356</v>
      </c>
    </row>
    <row r="6502" spans="1:12" ht="15">
      <c r="A6502" s="47">
        <v>108072</v>
      </c>
      <c r="B6502" s="34" t="s">
        <v>1173</v>
      </c>
      <c r="C6502" s="34" t="s">
        <v>1174</v>
      </c>
      <c r="D6502" s="34" t="s">
        <v>1524</v>
      </c>
      <c r="E6502" s="34" t="s">
        <v>7</v>
      </c>
      <c r="F6502" s="31">
        <v>1720542.33</v>
      </c>
      <c r="G6502" s="31">
        <v>1436700.21</v>
      </c>
      <c r="H6502" s="31">
        <v>283842.12000000011</v>
      </c>
      <c r="I6502" s="31"/>
      <c r="J6502" s="36" t="s">
        <v>1935</v>
      </c>
      <c r="K6502" s="30" t="s">
        <v>1930</v>
      </c>
      <c r="L6502" s="9">
        <f>Таблица4[[#This Row],[Поступления]]/Таблица4[[#This Row],[Начисления]]</f>
        <v>0.83502752879087838</v>
      </c>
    </row>
    <row r="6503" spans="1:12" ht="15">
      <c r="A6503" s="47">
        <v>108073</v>
      </c>
      <c r="B6503" s="34" t="s">
        <v>1173</v>
      </c>
      <c r="C6503" s="34" t="s">
        <v>1174</v>
      </c>
      <c r="D6503" s="34" t="s">
        <v>1524</v>
      </c>
      <c r="E6503" s="34" t="s">
        <v>8</v>
      </c>
      <c r="F6503" s="31">
        <v>1228864.04</v>
      </c>
      <c r="G6503" s="31">
        <v>1114327.82</v>
      </c>
      <c r="H6503" s="31">
        <v>114536.21999999997</v>
      </c>
      <c r="I6503" s="31"/>
      <c r="J6503" s="36" t="s">
        <v>1935</v>
      </c>
      <c r="K6503" s="30" t="s">
        <v>1930</v>
      </c>
      <c r="L6503" s="9">
        <f>Таблица4[[#This Row],[Поступления]]/Таблица4[[#This Row],[Начисления]]</f>
        <v>0.90679504300573399</v>
      </c>
    </row>
    <row r="6504" spans="1:12" ht="15">
      <c r="A6504" s="47">
        <v>108074</v>
      </c>
      <c r="B6504" s="34" t="s">
        <v>1173</v>
      </c>
      <c r="C6504" s="34" t="s">
        <v>1174</v>
      </c>
      <c r="D6504" s="34" t="s">
        <v>1524</v>
      </c>
      <c r="E6504" s="34" t="s">
        <v>9</v>
      </c>
      <c r="F6504" s="31">
        <v>1641900.55</v>
      </c>
      <c r="G6504" s="31">
        <v>1529996.33</v>
      </c>
      <c r="H6504" s="31">
        <v>111904.21999999997</v>
      </c>
      <c r="I6504" s="31"/>
      <c r="J6504" s="36" t="s">
        <v>1935</v>
      </c>
      <c r="K6504" s="30" t="s">
        <v>1930</v>
      </c>
      <c r="L6504" s="9">
        <f>Таблица4[[#This Row],[Поступления]]/Таблица4[[#This Row],[Начисления]]</f>
        <v>0.93184470277447684</v>
      </c>
    </row>
    <row r="6505" spans="1:12" ht="15">
      <c r="A6505" s="47">
        <v>108075</v>
      </c>
      <c r="B6505" s="34" t="s">
        <v>1173</v>
      </c>
      <c r="C6505" s="34" t="s">
        <v>1174</v>
      </c>
      <c r="D6505" s="34" t="s">
        <v>1524</v>
      </c>
      <c r="E6505" s="34" t="s">
        <v>11</v>
      </c>
      <c r="F6505" s="31">
        <v>3610594.57</v>
      </c>
      <c r="G6505" s="31">
        <v>3319421.43</v>
      </c>
      <c r="H6505" s="31">
        <v>291173.13999999966</v>
      </c>
      <c r="I6505" s="31"/>
      <c r="J6505" s="36" t="s">
        <v>1935</v>
      </c>
      <c r="K6505" s="30" t="s">
        <v>1930</v>
      </c>
      <c r="L6505" s="9">
        <f>Таблица4[[#This Row],[Поступления]]/Таблица4[[#This Row],[Начисления]]</f>
        <v>0.91935590264846612</v>
      </c>
    </row>
    <row r="6506" spans="1:12" ht="15">
      <c r="A6506" s="47">
        <v>108076</v>
      </c>
      <c r="B6506" s="34" t="s">
        <v>1173</v>
      </c>
      <c r="C6506" s="34" t="s">
        <v>1174</v>
      </c>
      <c r="D6506" s="34" t="s">
        <v>1524</v>
      </c>
      <c r="E6506" s="34" t="s">
        <v>17</v>
      </c>
      <c r="F6506" s="31">
        <v>815128.51</v>
      </c>
      <c r="G6506" s="31">
        <v>732748.74</v>
      </c>
      <c r="H6506" s="31">
        <v>82379.770000000019</v>
      </c>
      <c r="I6506" s="31"/>
      <c r="J6506" s="36" t="s">
        <v>1935</v>
      </c>
      <c r="K6506" s="30" t="s">
        <v>1929</v>
      </c>
      <c r="L6506" s="9">
        <f>Таблица4[[#This Row],[Поступления]]/Таблица4[[#This Row],[Начисления]]</f>
        <v>0.89893646340501576</v>
      </c>
    </row>
    <row r="6507" spans="1:12" ht="15">
      <c r="A6507" s="47">
        <v>108077</v>
      </c>
      <c r="B6507" s="34" t="s">
        <v>1173</v>
      </c>
      <c r="C6507" s="34" t="s">
        <v>1174</v>
      </c>
      <c r="D6507" s="34" t="s">
        <v>1524</v>
      </c>
      <c r="E6507" s="34" t="s">
        <v>76</v>
      </c>
      <c r="F6507" s="31">
        <v>1510297.5</v>
      </c>
      <c r="G6507" s="31">
        <v>1458332.25</v>
      </c>
      <c r="H6507" s="31">
        <v>51965.25</v>
      </c>
      <c r="I6507" s="31"/>
      <c r="J6507" s="36" t="s">
        <v>1935</v>
      </c>
      <c r="K6507" s="30" t="s">
        <v>1929</v>
      </c>
      <c r="L6507" s="9">
        <f>Таблица4[[#This Row],[Поступления]]/Таблица4[[#This Row],[Начисления]]</f>
        <v>0.96559270607281011</v>
      </c>
    </row>
    <row r="6508" spans="1:12" ht="15">
      <c r="A6508" s="47">
        <v>108078</v>
      </c>
      <c r="B6508" s="34" t="s">
        <v>1173</v>
      </c>
      <c r="C6508" s="34" t="s">
        <v>1174</v>
      </c>
      <c r="D6508" s="34" t="s">
        <v>1524</v>
      </c>
      <c r="E6508" s="34" t="s">
        <v>77</v>
      </c>
      <c r="F6508" s="31">
        <v>1683680.58</v>
      </c>
      <c r="G6508" s="31">
        <v>1647012.45</v>
      </c>
      <c r="H6508" s="31">
        <v>36668.130000000121</v>
      </c>
      <c r="I6508" s="31"/>
      <c r="J6508" s="36" t="s">
        <v>1935</v>
      </c>
      <c r="K6508" s="30" t="s">
        <v>1929</v>
      </c>
      <c r="L6508" s="9">
        <f>Таблица4[[#This Row],[Поступления]]/Таблица4[[#This Row],[Начисления]]</f>
        <v>0.97822144506768616</v>
      </c>
    </row>
    <row r="6509" spans="1:12" ht="15">
      <c r="A6509" s="47">
        <v>108079</v>
      </c>
      <c r="B6509" s="34" t="s">
        <v>1173</v>
      </c>
      <c r="C6509" s="34" t="s">
        <v>1174</v>
      </c>
      <c r="D6509" s="34" t="s">
        <v>1524</v>
      </c>
      <c r="E6509" s="34" t="s">
        <v>44</v>
      </c>
      <c r="F6509" s="31">
        <v>1244913.95</v>
      </c>
      <c r="G6509" s="31">
        <v>1110168.28</v>
      </c>
      <c r="H6509" s="31">
        <v>134745.66999999993</v>
      </c>
      <c r="I6509" s="31"/>
      <c r="J6509" s="36" t="s">
        <v>1935</v>
      </c>
      <c r="K6509" s="30" t="s">
        <v>1929</v>
      </c>
      <c r="L6509" s="9">
        <f>Таблица4[[#This Row],[Поступления]]/Таблица4[[#This Row],[Начисления]]</f>
        <v>0.89176306523033189</v>
      </c>
    </row>
    <row r="6510" spans="1:12" ht="15">
      <c r="A6510" s="47">
        <v>108080</v>
      </c>
      <c r="B6510" s="34" t="s">
        <v>1173</v>
      </c>
      <c r="C6510" s="34" t="s">
        <v>1174</v>
      </c>
      <c r="D6510" s="34" t="s">
        <v>1524</v>
      </c>
      <c r="E6510" s="34" t="s">
        <v>48</v>
      </c>
      <c r="F6510" s="31">
        <v>1684150.24</v>
      </c>
      <c r="G6510" s="31">
        <v>1530926.32</v>
      </c>
      <c r="H6510" s="31">
        <v>153223.91999999993</v>
      </c>
      <c r="I6510" s="31"/>
      <c r="J6510" s="36" t="s">
        <v>1935</v>
      </c>
      <c r="K6510" s="30" t="s">
        <v>1929</v>
      </c>
      <c r="L6510" s="9">
        <f>Таблица4[[#This Row],[Поступления]]/Таблица4[[#This Row],[Начисления]]</f>
        <v>0.9090200408723631</v>
      </c>
    </row>
    <row r="6511" spans="1:12" ht="15">
      <c r="A6511" s="47">
        <v>108081</v>
      </c>
      <c r="B6511" s="34" t="s">
        <v>1173</v>
      </c>
      <c r="C6511" s="34" t="s">
        <v>1174</v>
      </c>
      <c r="D6511" s="34" t="s">
        <v>1524</v>
      </c>
      <c r="E6511" s="34" t="s">
        <v>98</v>
      </c>
      <c r="F6511" s="31">
        <v>1700249.57</v>
      </c>
      <c r="G6511" s="31">
        <v>1620341.22</v>
      </c>
      <c r="H6511" s="31">
        <v>79908.350000000093</v>
      </c>
      <c r="I6511" s="31"/>
      <c r="J6511" s="36" t="s">
        <v>1935</v>
      </c>
      <c r="K6511" s="30" t="s">
        <v>1929</v>
      </c>
      <c r="L6511" s="9">
        <f>Таблица4[[#This Row],[Поступления]]/Таблица4[[#This Row],[Начисления]]</f>
        <v>0.95300198781994094</v>
      </c>
    </row>
    <row r="6512" spans="1:12" ht="15">
      <c r="A6512" s="47">
        <v>108082</v>
      </c>
      <c r="B6512" s="34" t="s">
        <v>1173</v>
      </c>
      <c r="C6512" s="34" t="s">
        <v>1174</v>
      </c>
      <c r="D6512" s="34" t="s">
        <v>1524</v>
      </c>
      <c r="E6512" s="34" t="s">
        <v>99</v>
      </c>
      <c r="F6512" s="31">
        <v>1686667.33</v>
      </c>
      <c r="G6512" s="31">
        <v>1547088.34</v>
      </c>
      <c r="H6512" s="31">
        <v>139578.99</v>
      </c>
      <c r="I6512" s="31"/>
      <c r="J6512" s="36" t="s">
        <v>1935</v>
      </c>
      <c r="K6512" s="30" t="s">
        <v>1929</v>
      </c>
      <c r="L6512" s="9">
        <f>Таблица4[[#This Row],[Поступления]]/Таблица4[[#This Row],[Начисления]]</f>
        <v>0.91724569064843398</v>
      </c>
    </row>
    <row r="6513" spans="1:12" ht="15">
      <c r="A6513" s="47">
        <v>108083</v>
      </c>
      <c r="B6513" s="34" t="s">
        <v>1173</v>
      </c>
      <c r="C6513" s="34" t="s">
        <v>1174</v>
      </c>
      <c r="D6513" s="34" t="s">
        <v>1524</v>
      </c>
      <c r="E6513" s="34" t="s">
        <v>205</v>
      </c>
      <c r="F6513" s="31">
        <v>5206856.72</v>
      </c>
      <c r="G6513" s="31">
        <v>4951777.18</v>
      </c>
      <c r="H6513" s="31">
        <v>255079.54000000004</v>
      </c>
      <c r="I6513" s="31"/>
      <c r="J6513" s="36" t="s">
        <v>1935</v>
      </c>
      <c r="K6513" s="30" t="s">
        <v>1929</v>
      </c>
      <c r="L6513" s="9">
        <f>Таблица4[[#This Row],[Поступления]]/Таблица4[[#This Row],[Начисления]]</f>
        <v>0.95101083941483988</v>
      </c>
    </row>
    <row r="6514" spans="1:12" ht="15">
      <c r="A6514" s="47">
        <v>108084</v>
      </c>
      <c r="B6514" s="34" t="s">
        <v>1173</v>
      </c>
      <c r="C6514" s="34" t="s">
        <v>1174</v>
      </c>
      <c r="D6514" s="34" t="s">
        <v>1524</v>
      </c>
      <c r="E6514" s="34" t="s">
        <v>578</v>
      </c>
      <c r="F6514" s="31">
        <v>5019492.6399999997</v>
      </c>
      <c r="G6514" s="31">
        <v>4770219.33</v>
      </c>
      <c r="H6514" s="31">
        <v>249273.30999999959</v>
      </c>
      <c r="I6514" s="31"/>
      <c r="J6514" s="36" t="s">
        <v>1935</v>
      </c>
      <c r="K6514" s="30" t="s">
        <v>1929</v>
      </c>
      <c r="L6514" s="9">
        <f>Таблица4[[#This Row],[Поступления]]/Таблица4[[#This Row],[Начисления]]</f>
        <v>0.95033894302114175</v>
      </c>
    </row>
    <row r="6515" spans="1:12" ht="15">
      <c r="A6515" s="47">
        <v>108085</v>
      </c>
      <c r="B6515" s="34" t="s">
        <v>1173</v>
      </c>
      <c r="C6515" s="34" t="s">
        <v>1174</v>
      </c>
      <c r="D6515" s="34" t="s">
        <v>1524</v>
      </c>
      <c r="E6515" s="34" t="s">
        <v>206</v>
      </c>
      <c r="F6515" s="31">
        <v>2475999.75</v>
      </c>
      <c r="G6515" s="31">
        <v>2216718.29</v>
      </c>
      <c r="H6515" s="31">
        <v>259281.45999999996</v>
      </c>
      <c r="I6515" s="31"/>
      <c r="J6515" s="36" t="s">
        <v>1935</v>
      </c>
      <c r="K6515" s="30" t="s">
        <v>1930</v>
      </c>
      <c r="L6515" s="9">
        <f>Таблица4[[#This Row],[Поступления]]/Таблица4[[#This Row],[Начисления]]</f>
        <v>0.89528211382089196</v>
      </c>
    </row>
    <row r="6516" spans="1:12" ht="15">
      <c r="A6516" s="47">
        <v>108086</v>
      </c>
      <c r="B6516" s="34" t="s">
        <v>1173</v>
      </c>
      <c r="C6516" s="34" t="s">
        <v>1174</v>
      </c>
      <c r="D6516" s="34" t="s">
        <v>1524</v>
      </c>
      <c r="E6516" s="34" t="s">
        <v>598</v>
      </c>
      <c r="F6516" s="31">
        <v>1216309.22</v>
      </c>
      <c r="G6516" s="31">
        <v>1122733.49</v>
      </c>
      <c r="H6516" s="31">
        <v>93575.729999999981</v>
      </c>
      <c r="I6516" s="31"/>
      <c r="J6516" s="36" t="s">
        <v>1935</v>
      </c>
      <c r="K6516" s="30" t="s">
        <v>1929</v>
      </c>
      <c r="L6516" s="9">
        <f>Таблица4[[#This Row],[Поступления]]/Таблица4[[#This Row],[Начисления]]</f>
        <v>0.92306583847156898</v>
      </c>
    </row>
    <row r="6517" spans="1:12" ht="15">
      <c r="A6517" s="47">
        <v>108087</v>
      </c>
      <c r="B6517" s="34" t="s">
        <v>1173</v>
      </c>
      <c r="C6517" s="34" t="s">
        <v>1174</v>
      </c>
      <c r="D6517" s="34" t="s">
        <v>1526</v>
      </c>
      <c r="E6517" s="34" t="s">
        <v>9</v>
      </c>
      <c r="F6517" s="31">
        <v>3725043.57</v>
      </c>
      <c r="G6517" s="31">
        <v>3493108.04</v>
      </c>
      <c r="H6517" s="31">
        <v>231935.5299999998</v>
      </c>
      <c r="I6517" s="31"/>
      <c r="J6517" s="36" t="s">
        <v>1935</v>
      </c>
      <c r="K6517" s="30" t="s">
        <v>1929</v>
      </c>
      <c r="L6517" s="9">
        <f>Таблица4[[#This Row],[Поступления]]/Таблица4[[#This Row],[Начисления]]</f>
        <v>0.93773615646594977</v>
      </c>
    </row>
    <row r="6518" spans="1:12" ht="15">
      <c r="A6518" s="47">
        <v>108088</v>
      </c>
      <c r="B6518" s="34" t="s">
        <v>1173</v>
      </c>
      <c r="C6518" s="34" t="s">
        <v>1174</v>
      </c>
      <c r="D6518" s="34" t="s">
        <v>1526</v>
      </c>
      <c r="E6518" s="34" t="s">
        <v>11</v>
      </c>
      <c r="F6518" s="31">
        <v>4554302.7300000004</v>
      </c>
      <c r="G6518" s="31">
        <v>4258005.6100000003</v>
      </c>
      <c r="H6518" s="31">
        <v>296297.12000000011</v>
      </c>
      <c r="I6518" s="31"/>
      <c r="J6518" s="36" t="s">
        <v>1935</v>
      </c>
      <c r="K6518" s="30" t="s">
        <v>1929</v>
      </c>
      <c r="L6518" s="9">
        <f>Таблица4[[#This Row],[Поступления]]/Таблица4[[#This Row],[Начисления]]</f>
        <v>0.93494127694932561</v>
      </c>
    </row>
    <row r="6519" spans="1:12" ht="15">
      <c r="A6519" s="47">
        <v>108089</v>
      </c>
      <c r="B6519" s="34" t="s">
        <v>1173</v>
      </c>
      <c r="C6519" s="34" t="s">
        <v>1174</v>
      </c>
      <c r="D6519" s="34" t="s">
        <v>1526</v>
      </c>
      <c r="E6519" s="34" t="s">
        <v>175</v>
      </c>
      <c r="F6519" s="31">
        <v>3604096.04</v>
      </c>
      <c r="G6519" s="31">
        <v>3434135.83</v>
      </c>
      <c r="H6519" s="31">
        <v>169960.20999999996</v>
      </c>
      <c r="I6519" s="31"/>
      <c r="J6519" s="36" t="s">
        <v>1935</v>
      </c>
      <c r="K6519" s="30" t="s">
        <v>1929</v>
      </c>
      <c r="L6519" s="9">
        <f>Таблица4[[#This Row],[Поступления]]/Таблица4[[#This Row],[Начисления]]</f>
        <v>0.9528424858511817</v>
      </c>
    </row>
    <row r="6520" spans="1:12" ht="15">
      <c r="A6520" s="47">
        <v>108090</v>
      </c>
      <c r="B6520" s="34" t="s">
        <v>1173</v>
      </c>
      <c r="C6520" s="34" t="s">
        <v>1174</v>
      </c>
      <c r="D6520" s="34" t="s">
        <v>1526</v>
      </c>
      <c r="E6520" s="34" t="s">
        <v>269</v>
      </c>
      <c r="F6520" s="31">
        <v>5513925.9900000002</v>
      </c>
      <c r="G6520" s="31">
        <v>5083553.0999999996</v>
      </c>
      <c r="H6520" s="31">
        <v>430372.8900000006</v>
      </c>
      <c r="I6520" s="31"/>
      <c r="J6520" s="36" t="s">
        <v>1935</v>
      </c>
      <c r="K6520" s="30" t="s">
        <v>1929</v>
      </c>
      <c r="L6520" s="9">
        <f>Таблица4[[#This Row],[Поступления]]/Таблица4[[#This Row],[Начисления]]</f>
        <v>0.92194801113026903</v>
      </c>
    </row>
    <row r="6521" spans="1:12" ht="15">
      <c r="A6521" s="47">
        <v>108091</v>
      </c>
      <c r="B6521" s="34" t="s">
        <v>1173</v>
      </c>
      <c r="C6521" s="34" t="s">
        <v>1174</v>
      </c>
      <c r="D6521" s="34" t="s">
        <v>992</v>
      </c>
      <c r="E6521" s="34" t="s">
        <v>181</v>
      </c>
      <c r="F6521" s="31">
        <v>5177934.22</v>
      </c>
      <c r="G6521" s="31">
        <v>4799759</v>
      </c>
      <c r="H6521" s="31">
        <v>378175.21999999974</v>
      </c>
      <c r="I6521" s="31"/>
      <c r="J6521" s="36" t="s">
        <v>1932</v>
      </c>
      <c r="K6521" s="30" t="s">
        <v>1930</v>
      </c>
      <c r="L6521" s="9">
        <f>Таблица4[[#This Row],[Поступления]]/Таблица4[[#This Row],[Начисления]]</f>
        <v>0.92696407410135084</v>
      </c>
    </row>
    <row r="6522" spans="1:12" ht="15">
      <c r="A6522" s="47">
        <v>108092</v>
      </c>
      <c r="B6522" s="34" t="s">
        <v>1173</v>
      </c>
      <c r="C6522" s="34" t="s">
        <v>1174</v>
      </c>
      <c r="D6522" s="34" t="s">
        <v>992</v>
      </c>
      <c r="E6522" s="34" t="s">
        <v>184</v>
      </c>
      <c r="F6522" s="31">
        <v>5139902.7</v>
      </c>
      <c r="G6522" s="31">
        <v>4734643.04</v>
      </c>
      <c r="H6522" s="31">
        <v>405259.66000000015</v>
      </c>
      <c r="I6522" s="31"/>
      <c r="J6522" s="36" t="s">
        <v>1932</v>
      </c>
      <c r="K6522" s="30" t="s">
        <v>1930</v>
      </c>
      <c r="L6522" s="9">
        <f>Таблица4[[#This Row],[Поступления]]/Таблица4[[#This Row],[Начисления]]</f>
        <v>0.92115421562357591</v>
      </c>
    </row>
    <row r="6523" spans="1:12" ht="15">
      <c r="A6523" s="47">
        <v>108093</v>
      </c>
      <c r="B6523" s="34" t="s">
        <v>1173</v>
      </c>
      <c r="C6523" s="34" t="s">
        <v>1174</v>
      </c>
      <c r="D6523" s="34" t="s">
        <v>992</v>
      </c>
      <c r="E6523" s="34" t="s">
        <v>185</v>
      </c>
      <c r="F6523" s="31">
        <v>11398841.51</v>
      </c>
      <c r="G6523" s="31">
        <v>10679462.939999999</v>
      </c>
      <c r="H6523" s="31">
        <v>719378.5700000003</v>
      </c>
      <c r="I6523" s="31"/>
      <c r="J6523" s="36" t="s">
        <v>1932</v>
      </c>
      <c r="K6523" s="30" t="s">
        <v>1930</v>
      </c>
      <c r="L6523" s="9">
        <f>Таблица4[[#This Row],[Поступления]]/Таблица4[[#This Row],[Начисления]]</f>
        <v>0.93689020332733797</v>
      </c>
    </row>
    <row r="6524" spans="1:12" ht="15">
      <c r="A6524" s="47">
        <v>108094</v>
      </c>
      <c r="B6524" s="34" t="s">
        <v>1173</v>
      </c>
      <c r="C6524" s="34" t="s">
        <v>1174</v>
      </c>
      <c r="D6524" s="34" t="s">
        <v>992</v>
      </c>
      <c r="E6524" s="34" t="s">
        <v>465</v>
      </c>
      <c r="F6524" s="31">
        <v>5829918.3799999999</v>
      </c>
      <c r="G6524" s="31">
        <v>4966389.04</v>
      </c>
      <c r="H6524" s="31">
        <v>863529.33999999985</v>
      </c>
      <c r="I6524" s="31"/>
      <c r="J6524" s="36" t="s">
        <v>1932</v>
      </c>
      <c r="K6524" s="30" t="s">
        <v>1930</v>
      </c>
      <c r="L6524" s="9">
        <f>Таблица4[[#This Row],[Поступления]]/Таблица4[[#This Row],[Начисления]]</f>
        <v>0.85187968617838528</v>
      </c>
    </row>
    <row r="6525" spans="1:12" ht="15">
      <c r="A6525" s="47">
        <v>108095</v>
      </c>
      <c r="B6525" s="34" t="s">
        <v>1173</v>
      </c>
      <c r="C6525" s="34" t="s">
        <v>1174</v>
      </c>
      <c r="D6525" s="34" t="s">
        <v>992</v>
      </c>
      <c r="E6525" s="34" t="s">
        <v>468</v>
      </c>
      <c r="F6525" s="31">
        <v>4073096.82</v>
      </c>
      <c r="G6525" s="31">
        <v>3223021.52</v>
      </c>
      <c r="H6525" s="31">
        <v>850075.29999999981</v>
      </c>
      <c r="I6525" s="31"/>
      <c r="J6525" s="36" t="s">
        <v>1932</v>
      </c>
      <c r="K6525" s="30" t="s">
        <v>1929</v>
      </c>
      <c r="L6525" s="9">
        <f>Таблица4[[#This Row],[Поступления]]/Таблица4[[#This Row],[Начисления]]</f>
        <v>0.79129509128633979</v>
      </c>
    </row>
    <row r="6526" spans="1:12" ht="15">
      <c r="A6526" s="47">
        <v>108098</v>
      </c>
      <c r="B6526" s="34" t="s">
        <v>1173</v>
      </c>
      <c r="C6526" s="34" t="s">
        <v>1174</v>
      </c>
      <c r="D6526" s="34" t="s">
        <v>992</v>
      </c>
      <c r="E6526" s="34" t="s">
        <v>842</v>
      </c>
      <c r="F6526" s="31">
        <v>4020425.05</v>
      </c>
      <c r="G6526" s="31">
        <v>3739721.92</v>
      </c>
      <c r="H6526" s="31">
        <v>280703.12999999989</v>
      </c>
      <c r="I6526" s="31"/>
      <c r="J6526" s="36" t="s">
        <v>1932</v>
      </c>
      <c r="K6526" s="30" t="s">
        <v>1930</v>
      </c>
      <c r="L6526" s="9">
        <f>Таблица4[[#This Row],[Поступления]]/Таблица4[[#This Row],[Начисления]]</f>
        <v>0.93018073300483495</v>
      </c>
    </row>
    <row r="6527" spans="1:12" ht="15">
      <c r="A6527" s="47">
        <v>108099</v>
      </c>
      <c r="B6527" s="34" t="s">
        <v>1173</v>
      </c>
      <c r="C6527" s="34" t="s">
        <v>1174</v>
      </c>
      <c r="D6527" s="34" t="s">
        <v>1540</v>
      </c>
      <c r="E6527" s="34" t="s">
        <v>21</v>
      </c>
      <c r="F6527" s="31">
        <v>1530028.44</v>
      </c>
      <c r="G6527" s="31">
        <v>1471778.1</v>
      </c>
      <c r="H6527" s="31">
        <v>58250.339999999851</v>
      </c>
      <c r="I6527" s="31"/>
      <c r="J6527" s="36" t="s">
        <v>1931</v>
      </c>
      <c r="K6527" s="30" t="s">
        <v>1929</v>
      </c>
      <c r="L6527" s="9">
        <f>Таблица4[[#This Row],[Поступления]]/Таблица4[[#This Row],[Начисления]]</f>
        <v>0.96192859003326769</v>
      </c>
    </row>
    <row r="6528" spans="1:12" ht="15">
      <c r="A6528" s="47">
        <v>108100</v>
      </c>
      <c r="B6528" s="34" t="s">
        <v>1173</v>
      </c>
      <c r="C6528" s="34" t="s">
        <v>1174</v>
      </c>
      <c r="D6528" s="34" t="s">
        <v>1540</v>
      </c>
      <c r="E6528" s="34" t="s">
        <v>9</v>
      </c>
      <c r="F6528" s="31">
        <v>2032260.85</v>
      </c>
      <c r="G6528" s="31">
        <v>1988487.1</v>
      </c>
      <c r="H6528" s="31">
        <v>43773.75</v>
      </c>
      <c r="I6528" s="31"/>
      <c r="J6528" s="36" t="s">
        <v>1931</v>
      </c>
      <c r="K6528" s="30" t="s">
        <v>1930</v>
      </c>
      <c r="L6528" s="9">
        <f>Таблица4[[#This Row],[Поступления]]/Таблица4[[#This Row],[Начисления]]</f>
        <v>0.97846056523698721</v>
      </c>
    </row>
    <row r="6529" spans="1:12" ht="15">
      <c r="A6529" s="47">
        <v>108101</v>
      </c>
      <c r="B6529" s="34" t="s">
        <v>1173</v>
      </c>
      <c r="C6529" s="34" t="s">
        <v>1174</v>
      </c>
      <c r="D6529" s="34" t="s">
        <v>1540</v>
      </c>
      <c r="E6529" s="34" t="s">
        <v>11</v>
      </c>
      <c r="F6529" s="31">
        <v>2360924.84</v>
      </c>
      <c r="G6529" s="31">
        <v>2268116.63</v>
      </c>
      <c r="H6529" s="31">
        <v>92808.209999999963</v>
      </c>
      <c r="I6529" s="31"/>
      <c r="J6529" s="36" t="s">
        <v>1931</v>
      </c>
      <c r="K6529" s="30" t="s">
        <v>1930</v>
      </c>
      <c r="L6529" s="9">
        <f>Таблица4[[#This Row],[Поступления]]/Таблица4[[#This Row],[Начисления]]</f>
        <v>0.96068989218648737</v>
      </c>
    </row>
    <row r="6530" spans="1:12" ht="15">
      <c r="A6530" s="47">
        <v>108102</v>
      </c>
      <c r="B6530" s="34" t="s">
        <v>1173</v>
      </c>
      <c r="C6530" s="34" t="s">
        <v>1174</v>
      </c>
      <c r="D6530" s="34" t="s">
        <v>1540</v>
      </c>
      <c r="E6530" s="34" t="s">
        <v>13</v>
      </c>
      <c r="F6530" s="31">
        <v>2085553.21</v>
      </c>
      <c r="G6530" s="31">
        <v>1935853.35</v>
      </c>
      <c r="H6530" s="31">
        <v>149699.85999999987</v>
      </c>
      <c r="I6530" s="31"/>
      <c r="J6530" s="36" t="s">
        <v>1931</v>
      </c>
      <c r="K6530" s="30" t="s">
        <v>1930</v>
      </c>
      <c r="L6530" s="9">
        <f>Таблица4[[#This Row],[Поступления]]/Таблица4[[#This Row],[Начисления]]</f>
        <v>0.92822055113137114</v>
      </c>
    </row>
    <row r="6531" spans="1:12" ht="15">
      <c r="A6531" s="47">
        <v>108103</v>
      </c>
      <c r="B6531" s="34" t="s">
        <v>1173</v>
      </c>
      <c r="C6531" s="34" t="s">
        <v>1174</v>
      </c>
      <c r="D6531" s="34" t="s">
        <v>1540</v>
      </c>
      <c r="E6531" s="34" t="s">
        <v>97</v>
      </c>
      <c r="F6531" s="31">
        <v>4568514.59</v>
      </c>
      <c r="G6531" s="31">
        <v>4353006.16</v>
      </c>
      <c r="H6531" s="31">
        <v>215508.4299999997</v>
      </c>
      <c r="I6531" s="31"/>
      <c r="J6531" s="36" t="s">
        <v>1931</v>
      </c>
      <c r="K6531" s="30" t="s">
        <v>1929</v>
      </c>
      <c r="L6531" s="9">
        <f>Таблица4[[#This Row],[Поступления]]/Таблица4[[#This Row],[Начисления]]</f>
        <v>0.95282746158418208</v>
      </c>
    </row>
    <row r="6532" spans="1:12" ht="15">
      <c r="A6532" s="47">
        <v>108104</v>
      </c>
      <c r="B6532" s="34" t="s">
        <v>1173</v>
      </c>
      <c r="C6532" s="34" t="s">
        <v>1174</v>
      </c>
      <c r="D6532" s="34" t="s">
        <v>1540</v>
      </c>
      <c r="E6532" s="34" t="s">
        <v>40</v>
      </c>
      <c r="F6532" s="31">
        <v>2098647.92</v>
      </c>
      <c r="G6532" s="31">
        <v>2008582.95</v>
      </c>
      <c r="H6532" s="31">
        <v>90064.969999999972</v>
      </c>
      <c r="I6532" s="31"/>
      <c r="J6532" s="36" t="s">
        <v>1931</v>
      </c>
      <c r="K6532" s="30" t="s">
        <v>1929</v>
      </c>
      <c r="L6532" s="9">
        <f>Таблица4[[#This Row],[Поступления]]/Таблица4[[#This Row],[Начисления]]</f>
        <v>0.95708428786854349</v>
      </c>
    </row>
    <row r="6533" spans="1:12" ht="15">
      <c r="A6533" s="47">
        <v>108105</v>
      </c>
      <c r="B6533" s="34" t="s">
        <v>1173</v>
      </c>
      <c r="C6533" s="34" t="s">
        <v>1174</v>
      </c>
      <c r="D6533" s="34" t="s">
        <v>1540</v>
      </c>
      <c r="E6533" s="34" t="s">
        <v>44</v>
      </c>
      <c r="F6533" s="31">
        <v>2059425.3</v>
      </c>
      <c r="G6533" s="31">
        <v>1980749</v>
      </c>
      <c r="H6533" s="31">
        <v>78676.300000000047</v>
      </c>
      <c r="I6533" s="31"/>
      <c r="J6533" s="36" t="s">
        <v>1931</v>
      </c>
      <c r="K6533" s="30" t="s">
        <v>1929</v>
      </c>
      <c r="L6533" s="9">
        <f>Таблица4[[#This Row],[Поступления]]/Таблица4[[#This Row],[Начисления]]</f>
        <v>0.96179696345383348</v>
      </c>
    </row>
    <row r="6534" spans="1:12" ht="15">
      <c r="A6534" s="47">
        <v>108106</v>
      </c>
      <c r="B6534" s="34" t="s">
        <v>1173</v>
      </c>
      <c r="C6534" s="34" t="s">
        <v>1174</v>
      </c>
      <c r="D6534" s="34" t="s">
        <v>1540</v>
      </c>
      <c r="E6534" s="34" t="s">
        <v>46</v>
      </c>
      <c r="F6534" s="31">
        <v>6110930.75</v>
      </c>
      <c r="G6534" s="31">
        <v>5448123.54</v>
      </c>
      <c r="H6534" s="31">
        <v>662807.21</v>
      </c>
      <c r="I6534" s="31"/>
      <c r="J6534" s="36" t="s">
        <v>1931</v>
      </c>
      <c r="K6534" s="30" t="s">
        <v>1929</v>
      </c>
      <c r="L6534" s="9">
        <f>Таблица4[[#This Row],[Поступления]]/Таблица4[[#This Row],[Начисления]]</f>
        <v>0.89153743723899992</v>
      </c>
    </row>
    <row r="6535" spans="1:12" ht="15">
      <c r="A6535" s="47">
        <v>108107</v>
      </c>
      <c r="B6535" s="34" t="s">
        <v>1173</v>
      </c>
      <c r="C6535" s="34" t="s">
        <v>1174</v>
      </c>
      <c r="D6535" s="34" t="s">
        <v>1540</v>
      </c>
      <c r="E6535" s="34" t="s">
        <v>371</v>
      </c>
      <c r="F6535" s="31">
        <v>2174801.54</v>
      </c>
      <c r="G6535" s="31">
        <v>1646117.77</v>
      </c>
      <c r="H6535" s="31">
        <v>528683.77</v>
      </c>
      <c r="I6535" s="31"/>
      <c r="J6535" s="36" t="s">
        <v>1931</v>
      </c>
      <c r="K6535" s="30" t="s">
        <v>1929</v>
      </c>
      <c r="L6535" s="9">
        <f>Таблица4[[#This Row],[Поступления]]/Таблица4[[#This Row],[Начисления]]</f>
        <v>0.7569048208417215</v>
      </c>
    </row>
    <row r="6536" spans="1:12" ht="15">
      <c r="A6536" s="47">
        <v>108108</v>
      </c>
      <c r="B6536" s="34" t="s">
        <v>1173</v>
      </c>
      <c r="C6536" s="34" t="s">
        <v>1174</v>
      </c>
      <c r="D6536" s="34" t="s">
        <v>1540</v>
      </c>
      <c r="E6536" s="34" t="s">
        <v>204</v>
      </c>
      <c r="F6536" s="31">
        <v>1778981.73</v>
      </c>
      <c r="G6536" s="31">
        <v>1636387.1</v>
      </c>
      <c r="H6536" s="31">
        <v>142594.62999999989</v>
      </c>
      <c r="I6536" s="31"/>
      <c r="J6536" s="36" t="s">
        <v>1931</v>
      </c>
      <c r="K6536" s="30" t="s">
        <v>1930</v>
      </c>
      <c r="L6536" s="9">
        <f>Таблица4[[#This Row],[Поступления]]/Таблица4[[#This Row],[Начисления]]</f>
        <v>0.91984480357760623</v>
      </c>
    </row>
    <row r="6537" spans="1:12" ht="15">
      <c r="A6537" s="47">
        <v>108109</v>
      </c>
      <c r="B6537" s="34" t="s">
        <v>1173</v>
      </c>
      <c r="C6537" s="34" t="s">
        <v>1174</v>
      </c>
      <c r="D6537" s="34" t="s">
        <v>1540</v>
      </c>
      <c r="E6537" s="34" t="s">
        <v>341</v>
      </c>
      <c r="F6537" s="31">
        <v>2178744.83</v>
      </c>
      <c r="G6537" s="31">
        <v>2114264.96</v>
      </c>
      <c r="H6537" s="31">
        <v>64479.870000000112</v>
      </c>
      <c r="I6537" s="31"/>
      <c r="J6537" s="36" t="s">
        <v>1931</v>
      </c>
      <c r="K6537" s="30" t="s">
        <v>1929</v>
      </c>
      <c r="L6537" s="9">
        <f>Таблица4[[#This Row],[Поступления]]/Таблица4[[#This Row],[Начисления]]</f>
        <v>0.97040503820725066</v>
      </c>
    </row>
    <row r="6538" spans="1:12" ht="15">
      <c r="A6538" s="47">
        <v>108110</v>
      </c>
      <c r="B6538" s="34" t="s">
        <v>1173</v>
      </c>
      <c r="C6538" s="34" t="s">
        <v>1174</v>
      </c>
      <c r="D6538" s="34" t="s">
        <v>1543</v>
      </c>
      <c r="E6538" s="34" t="s">
        <v>109</v>
      </c>
      <c r="F6538" s="31">
        <v>1701471.49</v>
      </c>
      <c r="G6538" s="31">
        <v>1585757.57</v>
      </c>
      <c r="H6538" s="31">
        <v>115713.91999999993</v>
      </c>
      <c r="I6538" s="31"/>
      <c r="J6538" s="36" t="s">
        <v>1932</v>
      </c>
      <c r="K6538" s="30" t="s">
        <v>1929</v>
      </c>
      <c r="L6538" s="9">
        <f>Таблица4[[#This Row],[Поступления]]/Таблица4[[#This Row],[Начисления]]</f>
        <v>0.93199185488556147</v>
      </c>
    </row>
    <row r="6539" spans="1:12" ht="15">
      <c r="A6539" s="47">
        <v>108111</v>
      </c>
      <c r="B6539" s="34" t="s">
        <v>1173</v>
      </c>
      <c r="C6539" s="34" t="s">
        <v>1174</v>
      </c>
      <c r="D6539" s="34" t="s">
        <v>1543</v>
      </c>
      <c r="E6539" s="34" t="s">
        <v>110</v>
      </c>
      <c r="F6539" s="31">
        <v>4061613.05</v>
      </c>
      <c r="G6539" s="31">
        <v>3836626.41</v>
      </c>
      <c r="H6539" s="31">
        <v>224986.63999999966</v>
      </c>
      <c r="I6539" s="31"/>
      <c r="J6539" s="36" t="s">
        <v>1932</v>
      </c>
      <c r="K6539" s="30" t="s">
        <v>1930</v>
      </c>
      <c r="L6539" s="9">
        <f>Таблица4[[#This Row],[Поступления]]/Таблица4[[#This Row],[Начисления]]</f>
        <v>0.94460657939830095</v>
      </c>
    </row>
    <row r="6540" spans="1:12" ht="15">
      <c r="A6540" s="47">
        <v>108112</v>
      </c>
      <c r="B6540" s="34" t="s">
        <v>1173</v>
      </c>
      <c r="C6540" s="34" t="s">
        <v>1174</v>
      </c>
      <c r="D6540" s="34" t="s">
        <v>1543</v>
      </c>
      <c r="E6540" s="34" t="s">
        <v>883</v>
      </c>
      <c r="F6540" s="31">
        <v>8425471.0999999996</v>
      </c>
      <c r="G6540" s="31">
        <v>8245229.2699999996</v>
      </c>
      <c r="H6540" s="31">
        <v>180241.83000000007</v>
      </c>
      <c r="I6540" s="31"/>
      <c r="J6540" s="36" t="s">
        <v>1932</v>
      </c>
      <c r="K6540" s="30" t="s">
        <v>1929</v>
      </c>
      <c r="L6540" s="9">
        <f>Таблица4[[#This Row],[Поступления]]/Таблица4[[#This Row],[Начисления]]</f>
        <v>0.97860750718140854</v>
      </c>
    </row>
    <row r="6541" spans="1:12" ht="15">
      <c r="A6541" s="47">
        <v>108113</v>
      </c>
      <c r="B6541" s="34" t="s">
        <v>1173</v>
      </c>
      <c r="C6541" s="34" t="s">
        <v>1174</v>
      </c>
      <c r="D6541" s="34" t="s">
        <v>1546</v>
      </c>
      <c r="E6541" s="34" t="s">
        <v>100</v>
      </c>
      <c r="F6541" s="31">
        <v>404067.1</v>
      </c>
      <c r="G6541" s="31">
        <v>369421.21</v>
      </c>
      <c r="H6541" s="31">
        <v>34645.889999999956</v>
      </c>
      <c r="I6541" s="31"/>
      <c r="J6541" s="36" t="s">
        <v>1932</v>
      </c>
      <c r="K6541" s="30" t="s">
        <v>1929</v>
      </c>
      <c r="L6541" s="9">
        <f>Таблица4[[#This Row],[Поступления]]/Таблица4[[#This Row],[Начисления]]</f>
        <v>0.91425708749858636</v>
      </c>
    </row>
    <row r="6542" spans="1:12" ht="15">
      <c r="A6542" s="47">
        <v>108114</v>
      </c>
      <c r="B6542" s="34" t="s">
        <v>1173</v>
      </c>
      <c r="C6542" s="34" t="s">
        <v>1174</v>
      </c>
      <c r="D6542" s="34" t="s">
        <v>1546</v>
      </c>
      <c r="E6542" s="34" t="s">
        <v>29</v>
      </c>
      <c r="F6542" s="31">
        <v>262880</v>
      </c>
      <c r="G6542" s="31">
        <v>233681.22</v>
      </c>
      <c r="H6542" s="31">
        <v>29198.78</v>
      </c>
      <c r="I6542" s="31"/>
      <c r="J6542" s="36" t="s">
        <v>1932</v>
      </c>
      <c r="K6542" s="30" t="s">
        <v>1929</v>
      </c>
      <c r="L6542" s="9">
        <f>Таблица4[[#This Row],[Поступления]]/Таблица4[[#This Row],[Начисления]]</f>
        <v>0.88892734327449785</v>
      </c>
    </row>
    <row r="6543" spans="1:12" ht="15">
      <c r="A6543" s="47">
        <v>108115</v>
      </c>
      <c r="B6543" s="34" t="s">
        <v>1173</v>
      </c>
      <c r="C6543" s="34" t="s">
        <v>1174</v>
      </c>
      <c r="D6543" s="34" t="s">
        <v>1546</v>
      </c>
      <c r="E6543" s="34" t="s">
        <v>34</v>
      </c>
      <c r="F6543" s="31">
        <v>302200.87</v>
      </c>
      <c r="G6543" s="31">
        <v>238321.75</v>
      </c>
      <c r="H6543" s="31">
        <v>63879.119999999995</v>
      </c>
      <c r="I6543" s="31"/>
      <c r="J6543" s="36" t="s">
        <v>1932</v>
      </c>
      <c r="K6543" s="30" t="s">
        <v>1929</v>
      </c>
      <c r="L6543" s="9">
        <f>Таблица4[[#This Row],[Поступления]]/Таблица4[[#This Row],[Начисления]]</f>
        <v>0.78862033057681136</v>
      </c>
    </row>
    <row r="6544" spans="1:12" ht="15">
      <c r="A6544" s="47">
        <v>108116</v>
      </c>
      <c r="B6544" s="34" t="s">
        <v>1173</v>
      </c>
      <c r="C6544" s="34" t="s">
        <v>1174</v>
      </c>
      <c r="D6544" s="34" t="s">
        <v>1546</v>
      </c>
      <c r="E6544" s="34" t="s">
        <v>67</v>
      </c>
      <c r="F6544" s="31">
        <v>2482703.21</v>
      </c>
      <c r="G6544" s="31">
        <v>2349657.23</v>
      </c>
      <c r="H6544" s="31">
        <v>133045.97999999998</v>
      </c>
      <c r="I6544" s="31"/>
      <c r="J6544" s="36" t="s">
        <v>1932</v>
      </c>
      <c r="K6544" s="30" t="s">
        <v>1929</v>
      </c>
      <c r="L6544" s="9">
        <f>Таблица4[[#This Row],[Поступления]]/Таблица4[[#This Row],[Начисления]]</f>
        <v>0.94641083982003638</v>
      </c>
    </row>
    <row r="6545" spans="1:12" ht="15">
      <c r="A6545" s="47">
        <v>108117</v>
      </c>
      <c r="B6545" s="34" t="s">
        <v>1173</v>
      </c>
      <c r="C6545" s="34" t="s">
        <v>1174</v>
      </c>
      <c r="D6545" s="34" t="s">
        <v>1546</v>
      </c>
      <c r="E6545" s="34" t="s">
        <v>22</v>
      </c>
      <c r="F6545" s="31">
        <v>758673.26</v>
      </c>
      <c r="G6545" s="31">
        <v>726676.2</v>
      </c>
      <c r="H6545" s="31">
        <v>31997.060000000056</v>
      </c>
      <c r="I6545" s="31"/>
      <c r="J6545" s="36" t="s">
        <v>1932</v>
      </c>
      <c r="K6545" s="30" t="s">
        <v>1929</v>
      </c>
      <c r="L6545" s="9">
        <f>Таблица4[[#This Row],[Поступления]]/Таблица4[[#This Row],[Начисления]]</f>
        <v>0.95782497988659832</v>
      </c>
    </row>
    <row r="6546" spans="1:12" ht="15">
      <c r="A6546" s="47">
        <v>108118</v>
      </c>
      <c r="B6546" s="34" t="s">
        <v>1173</v>
      </c>
      <c r="C6546" s="34" t="s">
        <v>1174</v>
      </c>
      <c r="D6546" s="34" t="s">
        <v>1548</v>
      </c>
      <c r="E6546" s="34" t="s">
        <v>47</v>
      </c>
      <c r="F6546" s="31">
        <v>193489.81</v>
      </c>
      <c r="G6546" s="31">
        <v>170592.03</v>
      </c>
      <c r="H6546" s="31">
        <v>22897.78</v>
      </c>
      <c r="I6546" s="31"/>
      <c r="J6546" s="36" t="s">
        <v>1932</v>
      </c>
      <c r="K6546" s="30" t="s">
        <v>1929</v>
      </c>
      <c r="L6546" s="9">
        <f>Таблица4[[#This Row],[Поступления]]/Таблица4[[#This Row],[Начисления]]</f>
        <v>0.88165898762317252</v>
      </c>
    </row>
    <row r="6547" spans="1:12" ht="15">
      <c r="A6547" s="47">
        <v>108119</v>
      </c>
      <c r="B6547" s="34" t="s">
        <v>1173</v>
      </c>
      <c r="C6547" s="34" t="s">
        <v>1174</v>
      </c>
      <c r="D6547" s="34" t="s">
        <v>1548</v>
      </c>
      <c r="E6547" s="34" t="s">
        <v>48</v>
      </c>
      <c r="F6547" s="31">
        <v>189005</v>
      </c>
      <c r="G6547" s="31">
        <v>186743.82</v>
      </c>
      <c r="H6547" s="31">
        <v>2261.179999999993</v>
      </c>
      <c r="I6547" s="31"/>
      <c r="J6547" s="36" t="s">
        <v>1932</v>
      </c>
      <c r="K6547" s="30" t="s">
        <v>1929</v>
      </c>
      <c r="L6547" s="9">
        <f>Таблица4[[#This Row],[Поступления]]/Таблица4[[#This Row],[Начисления]]</f>
        <v>0.98803640115340863</v>
      </c>
    </row>
    <row r="6548" spans="1:12" ht="15">
      <c r="A6548" s="47">
        <v>108120</v>
      </c>
      <c r="B6548" s="34" t="s">
        <v>1173</v>
      </c>
      <c r="C6548" s="34" t="s">
        <v>1174</v>
      </c>
      <c r="D6548" s="34" t="s">
        <v>1548</v>
      </c>
      <c r="E6548" s="34" t="s">
        <v>98</v>
      </c>
      <c r="F6548" s="31">
        <v>192781.56</v>
      </c>
      <c r="G6548" s="31">
        <v>167545.76</v>
      </c>
      <c r="H6548" s="31">
        <v>25235.799999999988</v>
      </c>
      <c r="I6548" s="31"/>
      <c r="J6548" s="36" t="s">
        <v>1932</v>
      </c>
      <c r="K6548" s="30" t="s">
        <v>1929</v>
      </c>
      <c r="L6548" s="9">
        <f>Таблица4[[#This Row],[Поступления]]/Таблица4[[#This Row],[Начисления]]</f>
        <v>0.86909640112882169</v>
      </c>
    </row>
    <row r="6549" spans="1:12" ht="15">
      <c r="A6549" s="47">
        <v>108121</v>
      </c>
      <c r="B6549" s="34" t="s">
        <v>1173</v>
      </c>
      <c r="C6549" s="34" t="s">
        <v>1174</v>
      </c>
      <c r="D6549" s="34" t="s">
        <v>1548</v>
      </c>
      <c r="E6549" s="34" t="s">
        <v>99</v>
      </c>
      <c r="F6549" s="31">
        <v>182396.99</v>
      </c>
      <c r="G6549" s="31">
        <v>181231.27</v>
      </c>
      <c r="H6549" s="31">
        <v>1165.7200000000012</v>
      </c>
      <c r="I6549" s="31"/>
      <c r="J6549" s="36" t="s">
        <v>1932</v>
      </c>
      <c r="K6549" s="30" t="s">
        <v>1929</v>
      </c>
      <c r="L6549" s="9">
        <f>Таблица4[[#This Row],[Поступления]]/Таблица4[[#This Row],[Начисления]]</f>
        <v>0.99360888576066964</v>
      </c>
    </row>
    <row r="6550" spans="1:12" ht="15">
      <c r="A6550" s="47">
        <v>108122</v>
      </c>
      <c r="B6550" s="34" t="s">
        <v>1173</v>
      </c>
      <c r="C6550" s="34" t="s">
        <v>1174</v>
      </c>
      <c r="D6550" s="34" t="s">
        <v>1555</v>
      </c>
      <c r="E6550" s="34" t="s">
        <v>22</v>
      </c>
      <c r="F6550" s="31">
        <v>270516.93</v>
      </c>
      <c r="G6550" s="31">
        <v>248387.71</v>
      </c>
      <c r="H6550" s="31">
        <v>22129.22</v>
      </c>
      <c r="I6550" s="31"/>
      <c r="J6550" s="36" t="s">
        <v>1932</v>
      </c>
      <c r="K6550" s="30" t="s">
        <v>1929</v>
      </c>
      <c r="L6550" s="9">
        <f>Таблица4[[#This Row],[Поступления]]/Таблица4[[#This Row],[Начисления]]</f>
        <v>0.91819654318862776</v>
      </c>
    </row>
    <row r="6551" spans="1:12" ht="15">
      <c r="A6551" s="47">
        <v>108123</v>
      </c>
      <c r="B6551" s="34" t="s">
        <v>1173</v>
      </c>
      <c r="C6551" s="34" t="s">
        <v>1174</v>
      </c>
      <c r="D6551" s="34" t="s">
        <v>1555</v>
      </c>
      <c r="E6551" s="34" t="s">
        <v>144</v>
      </c>
      <c r="F6551" s="31">
        <v>699849.05</v>
      </c>
      <c r="G6551" s="31">
        <v>644830.05000000005</v>
      </c>
      <c r="H6551" s="31">
        <v>55019</v>
      </c>
      <c r="I6551" s="31"/>
      <c r="J6551" s="36" t="s">
        <v>1932</v>
      </c>
      <c r="K6551" s="30" t="s">
        <v>1929</v>
      </c>
      <c r="L6551" s="9">
        <f>Таблица4[[#This Row],[Поступления]]/Таблица4[[#This Row],[Начисления]]</f>
        <v>0.92138447569515169</v>
      </c>
    </row>
    <row r="6552" spans="1:12" ht="15">
      <c r="A6552" s="47">
        <v>108124</v>
      </c>
      <c r="B6552" s="34" t="s">
        <v>1173</v>
      </c>
      <c r="C6552" s="34" t="s">
        <v>1174</v>
      </c>
      <c r="D6552" s="34" t="s">
        <v>1563</v>
      </c>
      <c r="E6552" s="34" t="s">
        <v>10</v>
      </c>
      <c r="F6552" s="31">
        <v>1991740.7</v>
      </c>
      <c r="G6552" s="31">
        <v>1957281.03</v>
      </c>
      <c r="H6552" s="31">
        <v>34459.669999999925</v>
      </c>
      <c r="I6552" s="31"/>
      <c r="J6552" s="36" t="s">
        <v>1936</v>
      </c>
      <c r="K6552" s="30" t="s">
        <v>1930</v>
      </c>
      <c r="L6552" s="9">
        <f>Таблица4[[#This Row],[Поступления]]/Таблица4[[#This Row],[Начисления]]</f>
        <v>0.98269871675565001</v>
      </c>
    </row>
    <row r="6553" spans="1:12" ht="15">
      <c r="A6553" s="47">
        <v>108125</v>
      </c>
      <c r="B6553" s="34" t="s">
        <v>1173</v>
      </c>
      <c r="C6553" s="34" t="s">
        <v>1174</v>
      </c>
      <c r="D6553" s="34" t="s">
        <v>1177</v>
      </c>
      <c r="E6553" s="34" t="s">
        <v>194</v>
      </c>
      <c r="F6553" s="31">
        <v>2038603.45</v>
      </c>
      <c r="G6553" s="31">
        <v>1831421.96</v>
      </c>
      <c r="H6553" s="31">
        <v>207181.49</v>
      </c>
      <c r="I6553" s="31"/>
      <c r="J6553" s="36" t="s">
        <v>1936</v>
      </c>
      <c r="K6553" s="30" t="s">
        <v>1930</v>
      </c>
      <c r="L6553" s="9">
        <f>Таблица4[[#This Row],[Поступления]]/Таблица4[[#This Row],[Начисления]]</f>
        <v>0.89837087247154424</v>
      </c>
    </row>
    <row r="6554" spans="1:12" ht="15">
      <c r="A6554" s="47">
        <v>108126</v>
      </c>
      <c r="B6554" s="34" t="s">
        <v>1173</v>
      </c>
      <c r="C6554" s="34" t="s">
        <v>1174</v>
      </c>
      <c r="D6554" s="34" t="s">
        <v>1177</v>
      </c>
      <c r="E6554" s="34" t="s">
        <v>57</v>
      </c>
      <c r="F6554" s="31">
        <v>242916.59</v>
      </c>
      <c r="G6554" s="31">
        <v>205084.71</v>
      </c>
      <c r="H6554" s="31">
        <v>37831.880000000005</v>
      </c>
      <c r="I6554" s="31"/>
      <c r="J6554" s="36" t="s">
        <v>1936</v>
      </c>
      <c r="K6554" s="30" t="s">
        <v>1929</v>
      </c>
      <c r="L6554" s="9">
        <f>Таблица4[[#This Row],[Поступления]]/Таблица4[[#This Row],[Начисления]]</f>
        <v>0.84425979304254184</v>
      </c>
    </row>
    <row r="6555" spans="1:12" ht="15">
      <c r="A6555" s="47">
        <v>108128</v>
      </c>
      <c r="B6555" s="34" t="s">
        <v>1173</v>
      </c>
      <c r="C6555" s="34" t="s">
        <v>1174</v>
      </c>
      <c r="D6555" s="34" t="s">
        <v>1002</v>
      </c>
      <c r="E6555" s="34" t="s">
        <v>69</v>
      </c>
      <c r="F6555" s="31">
        <v>916873.73</v>
      </c>
      <c r="G6555" s="31">
        <v>752261.58</v>
      </c>
      <c r="H6555" s="31">
        <v>164612.15000000002</v>
      </c>
      <c r="I6555" s="31"/>
      <c r="J6555" s="36" t="s">
        <v>1936</v>
      </c>
      <c r="K6555" s="30" t="s">
        <v>1930</v>
      </c>
      <c r="L6555" s="9">
        <f>Таблица4[[#This Row],[Поступления]]/Таблица4[[#This Row],[Начисления]]</f>
        <v>0.82046366406418902</v>
      </c>
    </row>
    <row r="6556" spans="1:12" ht="15">
      <c r="A6556" s="47">
        <v>108129</v>
      </c>
      <c r="B6556" s="34" t="s">
        <v>1173</v>
      </c>
      <c r="C6556" s="34" t="s">
        <v>1174</v>
      </c>
      <c r="D6556" s="34" t="s">
        <v>1002</v>
      </c>
      <c r="E6556" s="34" t="s">
        <v>7</v>
      </c>
      <c r="F6556" s="31">
        <v>792153.05</v>
      </c>
      <c r="G6556" s="31">
        <v>590251.85</v>
      </c>
      <c r="H6556" s="31">
        <v>201901.20000000007</v>
      </c>
      <c r="I6556" s="31"/>
      <c r="J6556" s="36" t="s">
        <v>1936</v>
      </c>
      <c r="K6556" s="30" t="s">
        <v>1930</v>
      </c>
      <c r="L6556" s="9">
        <f>Таблица4[[#This Row],[Поступления]]/Таблица4[[#This Row],[Начисления]]</f>
        <v>0.74512349602138117</v>
      </c>
    </row>
    <row r="6557" spans="1:12" ht="15">
      <c r="A6557" s="47">
        <v>108132</v>
      </c>
      <c r="B6557" s="34" t="s">
        <v>1173</v>
      </c>
      <c r="C6557" s="34" t="s">
        <v>1174</v>
      </c>
      <c r="D6557" s="34" t="s">
        <v>1002</v>
      </c>
      <c r="E6557" s="34" t="s">
        <v>13</v>
      </c>
      <c r="F6557" s="31">
        <v>1319326.24</v>
      </c>
      <c r="G6557" s="31">
        <v>1149001.55</v>
      </c>
      <c r="H6557" s="31">
        <v>170324.68999999994</v>
      </c>
      <c r="I6557" s="31"/>
      <c r="J6557" s="36" t="s">
        <v>1936</v>
      </c>
      <c r="K6557" s="30" t="s">
        <v>1929</v>
      </c>
      <c r="L6557" s="9">
        <f>Таблица4[[#This Row],[Поступления]]/Таблица4[[#This Row],[Начисления]]</f>
        <v>0.87090024829643353</v>
      </c>
    </row>
    <row r="6558" spans="1:12" ht="15">
      <c r="A6558" s="47">
        <v>108133</v>
      </c>
      <c r="B6558" s="34" t="s">
        <v>1173</v>
      </c>
      <c r="C6558" s="34" t="s">
        <v>1174</v>
      </c>
      <c r="D6558" s="34" t="s">
        <v>1002</v>
      </c>
      <c r="E6558" s="34" t="s">
        <v>39</v>
      </c>
      <c r="F6558" s="31">
        <v>2226714.0499999998</v>
      </c>
      <c r="G6558" s="31">
        <v>1826608.71</v>
      </c>
      <c r="H6558" s="31">
        <v>400105.33999999985</v>
      </c>
      <c r="I6558" s="31"/>
      <c r="J6558" s="36" t="s">
        <v>1936</v>
      </c>
      <c r="K6558" s="30" t="s">
        <v>1929</v>
      </c>
      <c r="L6558" s="9">
        <f>Таблица4[[#This Row],[Поступления]]/Таблица4[[#This Row],[Начисления]]</f>
        <v>0.8203157967229785</v>
      </c>
    </row>
    <row r="6559" spans="1:12" ht="15">
      <c r="A6559" s="47">
        <v>108134</v>
      </c>
      <c r="B6559" s="34" t="s">
        <v>1173</v>
      </c>
      <c r="C6559" s="34" t="s">
        <v>1174</v>
      </c>
      <c r="D6559" s="34" t="s">
        <v>1002</v>
      </c>
      <c r="E6559" s="34" t="s">
        <v>41</v>
      </c>
      <c r="F6559" s="31">
        <v>130283.45</v>
      </c>
      <c r="G6559" s="31">
        <v>120274.92</v>
      </c>
      <c r="H6559" s="31">
        <v>10008.529999999999</v>
      </c>
      <c r="I6559" s="31"/>
      <c r="J6559" s="36" t="s">
        <v>1936</v>
      </c>
      <c r="K6559" s="30" t="s">
        <v>1929</v>
      </c>
      <c r="L6559" s="9">
        <f>Таблица4[[#This Row],[Поступления]]/Таблица4[[#This Row],[Начисления]]</f>
        <v>0.92317880743870384</v>
      </c>
    </row>
    <row r="6560" spans="1:12" ht="15">
      <c r="A6560" s="47">
        <v>108135</v>
      </c>
      <c r="B6560" s="34" t="s">
        <v>1173</v>
      </c>
      <c r="C6560" s="34" t="s">
        <v>1174</v>
      </c>
      <c r="D6560" s="34" t="s">
        <v>1002</v>
      </c>
      <c r="E6560" s="34" t="s">
        <v>44</v>
      </c>
      <c r="F6560" s="31">
        <v>127923.32</v>
      </c>
      <c r="G6560" s="31">
        <v>119872.44</v>
      </c>
      <c r="H6560" s="31">
        <v>8050.8800000000047</v>
      </c>
      <c r="I6560" s="31"/>
      <c r="J6560" s="36" t="s">
        <v>1936</v>
      </c>
      <c r="K6560" s="30" t="s">
        <v>1929</v>
      </c>
      <c r="L6560" s="9">
        <f>Таблица4[[#This Row],[Поступления]]/Таблица4[[#This Row],[Начисления]]</f>
        <v>0.93706479788048025</v>
      </c>
    </row>
    <row r="6561" spans="1:12" ht="15">
      <c r="A6561" s="47">
        <v>108136</v>
      </c>
      <c r="B6561" s="34" t="s">
        <v>1173</v>
      </c>
      <c r="C6561" s="34" t="s">
        <v>1174</v>
      </c>
      <c r="D6561" s="34" t="s">
        <v>1002</v>
      </c>
      <c r="E6561" s="34" t="s">
        <v>48</v>
      </c>
      <c r="F6561" s="31">
        <v>3098375.74</v>
      </c>
      <c r="G6561" s="31">
        <v>2534964.42</v>
      </c>
      <c r="H6561" s="31">
        <v>563411.3200000003</v>
      </c>
      <c r="I6561" s="31"/>
      <c r="J6561" s="36" t="s">
        <v>1936</v>
      </c>
      <c r="K6561" s="30" t="s">
        <v>1929</v>
      </c>
      <c r="L6561" s="9">
        <f>Таблица4[[#This Row],[Поступления]]/Таблица4[[#This Row],[Начисления]]</f>
        <v>0.81815913650292127</v>
      </c>
    </row>
    <row r="6562" spans="1:12" ht="15">
      <c r="A6562" s="47">
        <v>108137</v>
      </c>
      <c r="B6562" s="34" t="s">
        <v>1173</v>
      </c>
      <c r="C6562" s="34" t="s">
        <v>1174</v>
      </c>
      <c r="D6562" s="34" t="s">
        <v>1002</v>
      </c>
      <c r="E6562" s="34" t="s">
        <v>255</v>
      </c>
      <c r="F6562" s="31">
        <v>237530.91</v>
      </c>
      <c r="G6562" s="31">
        <v>235985.78</v>
      </c>
      <c r="H6562" s="31">
        <v>1545.1300000000047</v>
      </c>
      <c r="I6562" s="31"/>
      <c r="J6562" s="36" t="s">
        <v>1936</v>
      </c>
      <c r="K6562" s="30" t="s">
        <v>1929</v>
      </c>
      <c r="L6562" s="9">
        <f>Таблица4[[#This Row],[Поступления]]/Таблица4[[#This Row],[Начисления]]</f>
        <v>0.99349503607762035</v>
      </c>
    </row>
    <row r="6563" spans="1:12" ht="15">
      <c r="A6563" s="47">
        <v>108138</v>
      </c>
      <c r="B6563" s="34" t="s">
        <v>1173</v>
      </c>
      <c r="C6563" s="34" t="s">
        <v>1174</v>
      </c>
      <c r="D6563" s="34" t="s">
        <v>1002</v>
      </c>
      <c r="E6563" s="34" t="s">
        <v>256</v>
      </c>
      <c r="F6563" s="31">
        <v>3363585.12</v>
      </c>
      <c r="G6563" s="31">
        <v>3133904.42</v>
      </c>
      <c r="H6563" s="31">
        <v>229680.70000000019</v>
      </c>
      <c r="I6563" s="31"/>
      <c r="J6563" s="36" t="s">
        <v>1936</v>
      </c>
      <c r="K6563" s="30" t="s">
        <v>1930</v>
      </c>
      <c r="L6563" s="9">
        <f>Таблица4[[#This Row],[Поступления]]/Таблица4[[#This Row],[Начисления]]</f>
        <v>0.93171550836210137</v>
      </c>
    </row>
    <row r="6564" spans="1:12" ht="15">
      <c r="A6564" s="47">
        <v>108139</v>
      </c>
      <c r="B6564" s="34" t="s">
        <v>1173</v>
      </c>
      <c r="C6564" s="34" t="s">
        <v>1174</v>
      </c>
      <c r="D6564" s="34" t="s">
        <v>1002</v>
      </c>
      <c r="E6564" s="34" t="s">
        <v>107</v>
      </c>
      <c r="F6564" s="31">
        <v>1931842.47</v>
      </c>
      <c r="G6564" s="31">
        <v>1167726.33</v>
      </c>
      <c r="H6564" s="31">
        <v>764116.1399999999</v>
      </c>
      <c r="I6564" s="31"/>
      <c r="J6564" s="36" t="s">
        <v>1936</v>
      </c>
      <c r="K6564" s="30" t="s">
        <v>1930</v>
      </c>
      <c r="L6564" s="9">
        <f>Таблица4[[#This Row],[Поступления]]/Таблица4[[#This Row],[Начисления]]</f>
        <v>0.60446250050605843</v>
      </c>
    </row>
    <row r="6565" spans="1:12" ht="15">
      <c r="A6565" s="47">
        <v>108140</v>
      </c>
      <c r="B6565" s="34" t="s">
        <v>1173</v>
      </c>
      <c r="C6565" s="34" t="s">
        <v>1174</v>
      </c>
      <c r="D6565" s="34" t="s">
        <v>1002</v>
      </c>
      <c r="E6565" s="34" t="s">
        <v>258</v>
      </c>
      <c r="F6565" s="31">
        <v>1571053.07</v>
      </c>
      <c r="G6565" s="31">
        <v>1312010.31</v>
      </c>
      <c r="H6565" s="31">
        <v>259042.76</v>
      </c>
      <c r="I6565" s="31"/>
      <c r="J6565" s="36" t="s">
        <v>1936</v>
      </c>
      <c r="K6565" s="30" t="s">
        <v>1929</v>
      </c>
      <c r="L6565" s="9">
        <f>Таблица4[[#This Row],[Поступления]]/Таблица4[[#This Row],[Начисления]]</f>
        <v>0.83511520715210463</v>
      </c>
    </row>
    <row r="6566" spans="1:12" ht="15">
      <c r="A6566" s="47">
        <v>108141</v>
      </c>
      <c r="B6566" s="34" t="s">
        <v>1173</v>
      </c>
      <c r="C6566" s="34" t="s">
        <v>1174</v>
      </c>
      <c r="D6566" s="34" t="s">
        <v>1002</v>
      </c>
      <c r="E6566" s="34" t="s">
        <v>259</v>
      </c>
      <c r="F6566" s="31">
        <v>1554480.52</v>
      </c>
      <c r="G6566" s="31">
        <v>1475218.23</v>
      </c>
      <c r="H6566" s="31">
        <v>79262.290000000037</v>
      </c>
      <c r="I6566" s="31"/>
      <c r="J6566" s="36" t="s">
        <v>1936</v>
      </c>
      <c r="K6566" s="30" t="s">
        <v>1930</v>
      </c>
      <c r="L6566" s="9">
        <f>Таблица4[[#This Row],[Поступления]]/Таблица4[[#This Row],[Начисления]]</f>
        <v>0.94901043211528957</v>
      </c>
    </row>
    <row r="6567" spans="1:12" ht="15">
      <c r="A6567" s="47">
        <v>108142</v>
      </c>
      <c r="B6567" s="34" t="s">
        <v>1173</v>
      </c>
      <c r="C6567" s="34" t="s">
        <v>1174</v>
      </c>
      <c r="D6567" s="34" t="s">
        <v>1002</v>
      </c>
      <c r="E6567" s="34" t="s">
        <v>310</v>
      </c>
      <c r="F6567" s="31">
        <v>2487238.4500000002</v>
      </c>
      <c r="G6567" s="31">
        <v>2303423.91</v>
      </c>
      <c r="H6567" s="31">
        <v>183814.54000000004</v>
      </c>
      <c r="I6567" s="31"/>
      <c r="J6567" s="36" t="s">
        <v>1936</v>
      </c>
      <c r="K6567" s="30" t="s">
        <v>1930</v>
      </c>
      <c r="L6567" s="9">
        <f>Таблица4[[#This Row],[Поступления]]/Таблица4[[#This Row],[Начисления]]</f>
        <v>0.92609693694627471</v>
      </c>
    </row>
    <row r="6568" spans="1:12" ht="15">
      <c r="A6568" s="47">
        <v>108145</v>
      </c>
      <c r="B6568" s="34" t="s">
        <v>1173</v>
      </c>
      <c r="C6568" s="34" t="s">
        <v>1174</v>
      </c>
      <c r="D6568" s="34" t="s">
        <v>1002</v>
      </c>
      <c r="E6568" s="34" t="s">
        <v>392</v>
      </c>
      <c r="F6568" s="31">
        <v>1501940.81</v>
      </c>
      <c r="G6568" s="31">
        <v>1430184.61</v>
      </c>
      <c r="H6568" s="31">
        <v>71756.199999999953</v>
      </c>
      <c r="I6568" s="31"/>
      <c r="J6568" s="36" t="s">
        <v>1936</v>
      </c>
      <c r="K6568" s="30" t="s">
        <v>1929</v>
      </c>
      <c r="L6568" s="9">
        <f>Таблица4[[#This Row],[Поступления]]/Таблица4[[#This Row],[Начисления]]</f>
        <v>0.95222434897417829</v>
      </c>
    </row>
    <row r="6569" spans="1:12" ht="15">
      <c r="A6569" s="47">
        <v>108146</v>
      </c>
      <c r="B6569" s="34" t="s">
        <v>1173</v>
      </c>
      <c r="C6569" s="34" t="s">
        <v>1174</v>
      </c>
      <c r="D6569" s="34" t="s">
        <v>1002</v>
      </c>
      <c r="E6569" s="34" t="s">
        <v>393</v>
      </c>
      <c r="F6569" s="31">
        <v>3359799.15</v>
      </c>
      <c r="G6569" s="31">
        <v>3291279.22</v>
      </c>
      <c r="H6569" s="31">
        <v>68519.929999999702</v>
      </c>
      <c r="I6569" s="31"/>
      <c r="J6569" s="36" t="s">
        <v>1936</v>
      </c>
      <c r="K6569" s="30" t="s">
        <v>1930</v>
      </c>
      <c r="L6569" s="9">
        <f>Таблица4[[#This Row],[Поступления]]/Таблица4[[#This Row],[Начисления]]</f>
        <v>0.97960594459939676</v>
      </c>
    </row>
    <row r="6570" spans="1:12" ht="15">
      <c r="A6570" s="47">
        <v>108147</v>
      </c>
      <c r="B6570" s="34" t="s">
        <v>1173</v>
      </c>
      <c r="C6570" s="34" t="s">
        <v>1174</v>
      </c>
      <c r="D6570" s="34" t="s">
        <v>1002</v>
      </c>
      <c r="E6570" s="34" t="s">
        <v>394</v>
      </c>
      <c r="F6570" s="31">
        <v>1635781.34</v>
      </c>
      <c r="G6570" s="31">
        <v>1479210.73</v>
      </c>
      <c r="H6570" s="31">
        <v>156570.6100000001</v>
      </c>
      <c r="I6570" s="31"/>
      <c r="J6570" s="36" t="s">
        <v>1936</v>
      </c>
      <c r="K6570" s="30" t="s">
        <v>1929</v>
      </c>
      <c r="L6570" s="9">
        <f>Таблица4[[#This Row],[Поступления]]/Таблица4[[#This Row],[Начисления]]</f>
        <v>0.90428390019414207</v>
      </c>
    </row>
    <row r="6571" spans="1:12" ht="15">
      <c r="A6571" s="47">
        <v>108148</v>
      </c>
      <c r="B6571" s="34" t="s">
        <v>1173</v>
      </c>
      <c r="C6571" s="34" t="s">
        <v>1174</v>
      </c>
      <c r="D6571" s="34" t="s">
        <v>1002</v>
      </c>
      <c r="E6571" s="34" t="s">
        <v>396</v>
      </c>
      <c r="F6571" s="31">
        <v>8546599.6799999997</v>
      </c>
      <c r="G6571" s="31">
        <v>8099819.1799999997</v>
      </c>
      <c r="H6571" s="31">
        <v>446780.5</v>
      </c>
      <c r="I6571" s="31"/>
      <c r="J6571" s="36" t="s">
        <v>1936</v>
      </c>
      <c r="K6571" s="30" t="s">
        <v>1930</v>
      </c>
      <c r="L6571" s="9">
        <f>Таблица4[[#This Row],[Поступления]]/Таблица4[[#This Row],[Начисления]]</f>
        <v>0.94772418075863363</v>
      </c>
    </row>
    <row r="6572" spans="1:12" ht="15">
      <c r="A6572" s="47">
        <v>108149</v>
      </c>
      <c r="B6572" s="34" t="s">
        <v>1173</v>
      </c>
      <c r="C6572" s="34" t="s">
        <v>1174</v>
      </c>
      <c r="D6572" s="34" t="s">
        <v>1002</v>
      </c>
      <c r="E6572" s="34" t="s">
        <v>397</v>
      </c>
      <c r="F6572" s="31">
        <v>6024383.6399999997</v>
      </c>
      <c r="G6572" s="31">
        <v>5735800.0800000001</v>
      </c>
      <c r="H6572" s="31">
        <v>288583.55999999959</v>
      </c>
      <c r="I6572" s="31"/>
      <c r="J6572" s="36" t="s">
        <v>1936</v>
      </c>
      <c r="K6572" s="30" t="s">
        <v>1929</v>
      </c>
      <c r="L6572" s="9">
        <f>Таблица4[[#This Row],[Поступления]]/Таблица4[[#This Row],[Начисления]]</f>
        <v>0.95209741323844388</v>
      </c>
    </row>
    <row r="6573" spans="1:12" ht="15">
      <c r="A6573" s="47">
        <v>108150</v>
      </c>
      <c r="B6573" s="34" t="s">
        <v>1173</v>
      </c>
      <c r="C6573" s="34" t="s">
        <v>1174</v>
      </c>
      <c r="D6573" s="34" t="s">
        <v>1206</v>
      </c>
      <c r="E6573" s="34" t="s">
        <v>11</v>
      </c>
      <c r="F6573" s="31">
        <v>2463345.85</v>
      </c>
      <c r="G6573" s="31">
        <v>2110051.3199999998</v>
      </c>
      <c r="H6573" s="31">
        <v>353294.53000000026</v>
      </c>
      <c r="I6573" s="31"/>
      <c r="J6573" s="36" t="s">
        <v>1936</v>
      </c>
      <c r="K6573" s="30" t="s">
        <v>1930</v>
      </c>
      <c r="L6573" s="9">
        <f>Таблица4[[#This Row],[Поступления]]/Таблица4[[#This Row],[Начисления]]</f>
        <v>0.85657940398421917</v>
      </c>
    </row>
    <row r="6574" spans="1:12" ht="15">
      <c r="A6574" s="47">
        <v>108151</v>
      </c>
      <c r="B6574" s="34" t="s">
        <v>1173</v>
      </c>
      <c r="C6574" s="34" t="s">
        <v>1174</v>
      </c>
      <c r="D6574" s="34" t="s">
        <v>1206</v>
      </c>
      <c r="E6574" s="34" t="s">
        <v>13</v>
      </c>
      <c r="F6574" s="31">
        <v>3436455.9</v>
      </c>
      <c r="G6574" s="31">
        <v>3191803.67</v>
      </c>
      <c r="H6574" s="31">
        <v>244652.22999999998</v>
      </c>
      <c r="I6574" s="31"/>
      <c r="J6574" s="36" t="s">
        <v>1936</v>
      </c>
      <c r="K6574" s="30" t="s">
        <v>1930</v>
      </c>
      <c r="L6574" s="9">
        <f>Таблица4[[#This Row],[Поступления]]/Таблица4[[#This Row],[Начисления]]</f>
        <v>0.9288068180941883</v>
      </c>
    </row>
    <row r="6575" spans="1:12" ht="15">
      <c r="A6575" s="47">
        <v>108152</v>
      </c>
      <c r="B6575" s="34" t="s">
        <v>1173</v>
      </c>
      <c r="C6575" s="34" t="s">
        <v>1174</v>
      </c>
      <c r="D6575" s="34" t="s">
        <v>1206</v>
      </c>
      <c r="E6575" s="34" t="s">
        <v>98</v>
      </c>
      <c r="F6575" s="31">
        <v>2312997.2400000002</v>
      </c>
      <c r="G6575" s="31">
        <v>2249648.21</v>
      </c>
      <c r="H6575" s="31">
        <v>63349.030000000261</v>
      </c>
      <c r="I6575" s="31"/>
      <c r="J6575" s="36" t="s">
        <v>1936</v>
      </c>
      <c r="K6575" s="30" t="s">
        <v>1929</v>
      </c>
      <c r="L6575" s="9">
        <f>Таблица4[[#This Row],[Поступления]]/Таблица4[[#This Row],[Начисления]]</f>
        <v>0.97261171396814972</v>
      </c>
    </row>
    <row r="6576" spans="1:12" ht="15">
      <c r="A6576" s="47">
        <v>108153</v>
      </c>
      <c r="B6576" s="34" t="s">
        <v>1173</v>
      </c>
      <c r="C6576" s="34" t="s">
        <v>1174</v>
      </c>
      <c r="D6576" s="34" t="s">
        <v>1206</v>
      </c>
      <c r="E6576" s="34" t="s">
        <v>256</v>
      </c>
      <c r="F6576" s="31">
        <v>34939.94</v>
      </c>
      <c r="G6576" s="31">
        <v>31858.43</v>
      </c>
      <c r="H6576" s="31">
        <v>3081.510000000002</v>
      </c>
      <c r="I6576" s="31"/>
      <c r="J6576" s="36" t="s">
        <v>1936</v>
      </c>
      <c r="K6576" s="30" t="s">
        <v>1929</v>
      </c>
      <c r="L6576" s="9">
        <f>Таблица4[[#This Row],[Поступления]]/Таблица4[[#This Row],[Начисления]]</f>
        <v>0.91180551540729604</v>
      </c>
    </row>
    <row r="6577" spans="1:12" ht="15">
      <c r="A6577" s="47">
        <v>108154</v>
      </c>
      <c r="B6577" s="34" t="s">
        <v>1173</v>
      </c>
      <c r="C6577" s="34" t="s">
        <v>1174</v>
      </c>
      <c r="D6577" s="34" t="s">
        <v>1206</v>
      </c>
      <c r="E6577" s="34" t="s">
        <v>257</v>
      </c>
      <c r="F6577" s="31">
        <v>34223.089999999997</v>
      </c>
      <c r="G6577" s="31">
        <v>29931.599999999999</v>
      </c>
      <c r="H6577" s="31">
        <v>4291.489999999998</v>
      </c>
      <c r="I6577" s="31"/>
      <c r="J6577" s="36" t="s">
        <v>1936</v>
      </c>
      <c r="K6577" s="30" t="s">
        <v>1929</v>
      </c>
      <c r="L6577" s="9">
        <f>Таблица4[[#This Row],[Поступления]]/Таблица4[[#This Row],[Начисления]]</f>
        <v>0.87460249790419275</v>
      </c>
    </row>
    <row r="6578" spans="1:12" ht="15">
      <c r="A6578" s="47">
        <v>108155</v>
      </c>
      <c r="B6578" s="34" t="s">
        <v>1173</v>
      </c>
      <c r="C6578" s="34" t="s">
        <v>1174</v>
      </c>
      <c r="D6578" s="34" t="s">
        <v>1206</v>
      </c>
      <c r="E6578" s="34" t="s">
        <v>105</v>
      </c>
      <c r="F6578" s="31">
        <v>226154.95</v>
      </c>
      <c r="G6578" s="31">
        <v>224708.68</v>
      </c>
      <c r="H6578" s="31">
        <v>1446.2700000000186</v>
      </c>
      <c r="I6578" s="31"/>
      <c r="J6578" s="36" t="s">
        <v>1936</v>
      </c>
      <c r="K6578" s="30" t="s">
        <v>1929</v>
      </c>
      <c r="L6578" s="9">
        <f>Таблица4[[#This Row],[Поступления]]/Таблица4[[#This Row],[Начисления]]</f>
        <v>0.99360495978531527</v>
      </c>
    </row>
    <row r="6579" spans="1:12" ht="15">
      <c r="A6579" s="47">
        <v>108156</v>
      </c>
      <c r="B6579" s="34" t="s">
        <v>1173</v>
      </c>
      <c r="C6579" s="34" t="s">
        <v>1174</v>
      </c>
      <c r="D6579" s="34" t="s">
        <v>1206</v>
      </c>
      <c r="E6579" s="34" t="s">
        <v>107</v>
      </c>
      <c r="F6579" s="31">
        <v>228703.81</v>
      </c>
      <c r="G6579" s="31">
        <v>228138.48</v>
      </c>
      <c r="H6579" s="31">
        <v>565.32999999998719</v>
      </c>
      <c r="I6579" s="31">
        <v>853.60000000000582</v>
      </c>
      <c r="J6579" s="36" t="s">
        <v>1936</v>
      </c>
      <c r="K6579" s="30" t="s">
        <v>1929</v>
      </c>
      <c r="L6579" s="9">
        <f>Таблица4[[#This Row],[Поступления]]/Таблица4[[#This Row],[Начисления]]</f>
        <v>0.99752811288976784</v>
      </c>
    </row>
    <row r="6580" spans="1:12" ht="15">
      <c r="A6580" s="47">
        <v>108157</v>
      </c>
      <c r="B6580" s="34" t="s">
        <v>1173</v>
      </c>
      <c r="C6580" s="34" t="s">
        <v>1174</v>
      </c>
      <c r="D6580" s="34" t="s">
        <v>1206</v>
      </c>
      <c r="E6580" s="34" t="s">
        <v>258</v>
      </c>
      <c r="F6580" s="31">
        <v>34339.71</v>
      </c>
      <c r="G6580" s="31">
        <v>31384.05</v>
      </c>
      <c r="H6580" s="31">
        <v>2955.66</v>
      </c>
      <c r="I6580" s="31"/>
      <c r="J6580" s="36" t="s">
        <v>1936</v>
      </c>
      <c r="K6580" s="30" t="s">
        <v>1929</v>
      </c>
      <c r="L6580" s="9">
        <f>Таблица4[[#This Row],[Поступления]]/Таблица4[[#This Row],[Начисления]]</f>
        <v>0.9139288013789284</v>
      </c>
    </row>
    <row r="6581" spans="1:12" ht="15">
      <c r="A6581" s="47">
        <v>108158</v>
      </c>
      <c r="B6581" s="34" t="s">
        <v>1173</v>
      </c>
      <c r="C6581" s="34" t="s">
        <v>1174</v>
      </c>
      <c r="D6581" s="34" t="s">
        <v>1206</v>
      </c>
      <c r="E6581" s="34" t="s">
        <v>259</v>
      </c>
      <c r="F6581" s="31">
        <v>230072.19</v>
      </c>
      <c r="G6581" s="31">
        <v>169691.87</v>
      </c>
      <c r="H6581" s="31">
        <v>60380.320000000007</v>
      </c>
      <c r="I6581" s="31"/>
      <c r="J6581" s="36" t="s">
        <v>1936</v>
      </c>
      <c r="K6581" s="30" t="s">
        <v>1929</v>
      </c>
      <c r="L6581" s="9">
        <f>Таблица4[[#This Row],[Поступления]]/Таблица4[[#This Row],[Начисления]]</f>
        <v>0.73755924173191034</v>
      </c>
    </row>
    <row r="6582" spans="1:12" ht="15">
      <c r="A6582" s="47">
        <v>108159</v>
      </c>
      <c r="B6582" s="34" t="s">
        <v>1173</v>
      </c>
      <c r="C6582" s="34" t="s">
        <v>1174</v>
      </c>
      <c r="D6582" s="34" t="s">
        <v>1206</v>
      </c>
      <c r="E6582" s="34" t="s">
        <v>398</v>
      </c>
      <c r="F6582" s="31">
        <v>225597.74</v>
      </c>
      <c r="G6582" s="31">
        <v>206083.58</v>
      </c>
      <c r="H6582" s="31">
        <v>19514.160000000003</v>
      </c>
      <c r="I6582" s="31"/>
      <c r="J6582" s="36" t="s">
        <v>1936</v>
      </c>
      <c r="K6582" s="30" t="s">
        <v>1929</v>
      </c>
      <c r="L6582" s="9">
        <f>Таблица4[[#This Row],[Поступления]]/Таблица4[[#This Row],[Начисления]]</f>
        <v>0.91350019729807574</v>
      </c>
    </row>
    <row r="6583" spans="1:12" ht="15">
      <c r="A6583" s="47">
        <v>108160</v>
      </c>
      <c r="B6583" s="34" t="s">
        <v>1173</v>
      </c>
      <c r="C6583" s="34" t="s">
        <v>1174</v>
      </c>
      <c r="D6583" s="34" t="s">
        <v>1206</v>
      </c>
      <c r="E6583" s="34" t="s">
        <v>277</v>
      </c>
      <c r="F6583" s="31">
        <v>232620.91</v>
      </c>
      <c r="G6583" s="31">
        <v>184259.84</v>
      </c>
      <c r="H6583" s="31">
        <v>48361.070000000007</v>
      </c>
      <c r="I6583" s="31"/>
      <c r="J6583" s="36" t="s">
        <v>1936</v>
      </c>
      <c r="K6583" s="30" t="s">
        <v>1929</v>
      </c>
      <c r="L6583" s="9">
        <f>Таблица4[[#This Row],[Поступления]]/Таблица4[[#This Row],[Начисления]]</f>
        <v>0.79210351296450521</v>
      </c>
    </row>
    <row r="6584" spans="1:12" ht="15">
      <c r="A6584" s="47">
        <v>108161</v>
      </c>
      <c r="B6584" s="34" t="s">
        <v>1173</v>
      </c>
      <c r="C6584" s="34" t="s">
        <v>1174</v>
      </c>
      <c r="D6584" s="34" t="s">
        <v>1206</v>
      </c>
      <c r="E6584" s="34" t="s">
        <v>399</v>
      </c>
      <c r="F6584" s="31">
        <v>33660.269999999997</v>
      </c>
      <c r="G6584" s="31">
        <v>28452.85</v>
      </c>
      <c r="H6584" s="31">
        <v>5207.4199999999983</v>
      </c>
      <c r="I6584" s="31"/>
      <c r="J6584" s="36" t="s">
        <v>1936</v>
      </c>
      <c r="K6584" s="30" t="s">
        <v>1929</v>
      </c>
      <c r="L6584" s="9">
        <f>Таблица4[[#This Row],[Поступления]]/Таблица4[[#This Row],[Начисления]]</f>
        <v>0.84529476442108165</v>
      </c>
    </row>
    <row r="6585" spans="1:12" ht="15">
      <c r="A6585" s="47">
        <v>108162</v>
      </c>
      <c r="B6585" s="34" t="s">
        <v>1173</v>
      </c>
      <c r="C6585" s="34" t="s">
        <v>1174</v>
      </c>
      <c r="D6585" s="34" t="s">
        <v>1206</v>
      </c>
      <c r="E6585" s="34" t="s">
        <v>278</v>
      </c>
      <c r="F6585" s="31">
        <v>225447.39</v>
      </c>
      <c r="G6585" s="31">
        <v>181996.71</v>
      </c>
      <c r="H6585" s="31">
        <v>43450.680000000022</v>
      </c>
      <c r="I6585" s="31"/>
      <c r="J6585" s="36" t="s">
        <v>1936</v>
      </c>
      <c r="K6585" s="30" t="s">
        <v>1929</v>
      </c>
      <c r="L6585" s="9">
        <f>Таблица4[[#This Row],[Поступления]]/Таблица4[[#This Row],[Начисления]]</f>
        <v>0.807269092802538</v>
      </c>
    </row>
    <row r="6586" spans="1:12" ht="15">
      <c r="A6586" s="47">
        <v>108163</v>
      </c>
      <c r="B6586" s="34" t="s">
        <v>1173</v>
      </c>
      <c r="C6586" s="34" t="s">
        <v>1174</v>
      </c>
      <c r="D6586" s="34" t="s">
        <v>1206</v>
      </c>
      <c r="E6586" s="34" t="s">
        <v>285</v>
      </c>
      <c r="F6586" s="31">
        <v>231300.25</v>
      </c>
      <c r="G6586" s="31">
        <v>214488.21</v>
      </c>
      <c r="H6586" s="31">
        <v>16812.040000000008</v>
      </c>
      <c r="I6586" s="31"/>
      <c r="J6586" s="36" t="s">
        <v>1936</v>
      </c>
      <c r="K6586" s="30" t="s">
        <v>1929</v>
      </c>
      <c r="L6586" s="9">
        <f>Таблица4[[#This Row],[Поступления]]/Таблица4[[#This Row],[Начисления]]</f>
        <v>0.92731508072299962</v>
      </c>
    </row>
    <row r="6587" spans="1:12" ht="15">
      <c r="A6587" s="47">
        <v>108164</v>
      </c>
      <c r="B6587" s="34" t="s">
        <v>1173</v>
      </c>
      <c r="C6587" s="34" t="s">
        <v>1174</v>
      </c>
      <c r="D6587" s="34" t="s">
        <v>1206</v>
      </c>
      <c r="E6587" s="34" t="s">
        <v>389</v>
      </c>
      <c r="F6587" s="31">
        <v>599545.14</v>
      </c>
      <c r="G6587" s="31">
        <v>513983.6</v>
      </c>
      <c r="H6587" s="31">
        <v>85561.540000000037</v>
      </c>
      <c r="I6587" s="31"/>
      <c r="J6587" s="36" t="s">
        <v>1936</v>
      </c>
      <c r="K6587" s="30" t="s">
        <v>1930</v>
      </c>
      <c r="L6587" s="9">
        <f>Таблица4[[#This Row],[Поступления]]/Таблица4[[#This Row],[Начисления]]</f>
        <v>0.85728924430944431</v>
      </c>
    </row>
    <row r="6588" spans="1:12" ht="15">
      <c r="A6588" s="47">
        <v>108165</v>
      </c>
      <c r="B6588" s="34" t="s">
        <v>1173</v>
      </c>
      <c r="C6588" s="34" t="s">
        <v>1174</v>
      </c>
      <c r="D6588" s="34" t="s">
        <v>1206</v>
      </c>
      <c r="E6588" s="34" t="s">
        <v>279</v>
      </c>
      <c r="F6588" s="31">
        <v>230168.46</v>
      </c>
      <c r="G6588" s="31">
        <v>101140.14</v>
      </c>
      <c r="H6588" s="31">
        <v>129028.31999999999</v>
      </c>
      <c r="I6588" s="31"/>
      <c r="J6588" s="36" t="s">
        <v>1936</v>
      </c>
      <c r="K6588" s="30" t="s">
        <v>1929</v>
      </c>
      <c r="L6588" s="9">
        <f>Таблица4[[#This Row],[Поступления]]/Таблица4[[#This Row],[Начисления]]</f>
        <v>0.4394178941806362</v>
      </c>
    </row>
    <row r="6589" spans="1:12" ht="15">
      <c r="A6589" s="47">
        <v>108166</v>
      </c>
      <c r="B6589" s="34" t="s">
        <v>1173</v>
      </c>
      <c r="C6589" s="34" t="s">
        <v>1174</v>
      </c>
      <c r="D6589" s="34" t="s">
        <v>1206</v>
      </c>
      <c r="E6589" s="34" t="s">
        <v>310</v>
      </c>
      <c r="F6589" s="31">
        <v>5274046.93</v>
      </c>
      <c r="G6589" s="31">
        <v>4763902.5599999996</v>
      </c>
      <c r="H6589" s="31">
        <v>510144.37000000011</v>
      </c>
      <c r="I6589" s="31"/>
      <c r="J6589" s="36" t="s">
        <v>1936</v>
      </c>
      <c r="K6589" s="30" t="s">
        <v>1930</v>
      </c>
      <c r="L6589" s="9">
        <f>Таблица4[[#This Row],[Поступления]]/Таблица4[[#This Row],[Начисления]]</f>
        <v>0.90327269044608216</v>
      </c>
    </row>
    <row r="6590" spans="1:12" ht="15">
      <c r="A6590" s="47">
        <v>108167</v>
      </c>
      <c r="B6590" s="34" t="s">
        <v>1173</v>
      </c>
      <c r="C6590" s="34" t="s">
        <v>1174</v>
      </c>
      <c r="D6590" s="34" t="s">
        <v>1206</v>
      </c>
      <c r="E6590" s="34" t="s">
        <v>280</v>
      </c>
      <c r="F6590" s="31">
        <v>34727.769999999997</v>
      </c>
      <c r="G6590" s="31">
        <v>23552.69</v>
      </c>
      <c r="H6590" s="31">
        <v>11175.079999999998</v>
      </c>
      <c r="I6590" s="31"/>
      <c r="J6590" s="36" t="s">
        <v>1936</v>
      </c>
      <c r="K6590" s="30" t="s">
        <v>1929</v>
      </c>
      <c r="L6590" s="9">
        <f>Таблица4[[#This Row],[Поступления]]/Таблица4[[#This Row],[Начисления]]</f>
        <v>0.67820911046116694</v>
      </c>
    </row>
    <row r="6591" spans="1:12" ht="15">
      <c r="A6591" s="47">
        <v>108168</v>
      </c>
      <c r="B6591" s="34" t="s">
        <v>1173</v>
      </c>
      <c r="C6591" s="34" t="s">
        <v>1174</v>
      </c>
      <c r="D6591" s="34" t="s">
        <v>1206</v>
      </c>
      <c r="E6591" s="34" t="s">
        <v>409</v>
      </c>
      <c r="F6591" s="31">
        <v>2056196.66</v>
      </c>
      <c r="G6591" s="31">
        <v>1962148.25</v>
      </c>
      <c r="H6591" s="31">
        <v>94048.409999999916</v>
      </c>
      <c r="I6591" s="31"/>
      <c r="J6591" s="36" t="s">
        <v>1936</v>
      </c>
      <c r="K6591" s="30" t="s">
        <v>1930</v>
      </c>
      <c r="L6591" s="9">
        <f>Таблица4[[#This Row],[Поступления]]/Таблица4[[#This Row],[Начисления]]</f>
        <v>0.95426098493905742</v>
      </c>
    </row>
    <row r="6592" spans="1:12" ht="15">
      <c r="A6592" s="47">
        <v>108169</v>
      </c>
      <c r="B6592" s="34" t="s">
        <v>1173</v>
      </c>
      <c r="C6592" s="34" t="s">
        <v>1174</v>
      </c>
      <c r="D6592" s="34" t="s">
        <v>1206</v>
      </c>
      <c r="E6592" s="34" t="s">
        <v>410</v>
      </c>
      <c r="F6592" s="31">
        <v>34013.769999999997</v>
      </c>
      <c r="G6592" s="31">
        <v>34013.769999999997</v>
      </c>
      <c r="H6592" s="31">
        <v>0</v>
      </c>
      <c r="I6592" s="31"/>
      <c r="J6592" s="36" t="s">
        <v>1936</v>
      </c>
      <c r="K6592" s="30" t="s">
        <v>1929</v>
      </c>
      <c r="L6592" s="9">
        <f>Таблица4[[#This Row],[Поступления]]/Таблица4[[#This Row],[Начисления]]</f>
        <v>1</v>
      </c>
    </row>
    <row r="6593" spans="1:12" ht="15">
      <c r="A6593" s="47">
        <v>108170</v>
      </c>
      <c r="B6593" s="34" t="s">
        <v>1173</v>
      </c>
      <c r="C6593" s="34" t="s">
        <v>1174</v>
      </c>
      <c r="D6593" s="34" t="s">
        <v>1206</v>
      </c>
      <c r="E6593" s="34" t="s">
        <v>411</v>
      </c>
      <c r="F6593" s="31">
        <v>2047866.53</v>
      </c>
      <c r="G6593" s="31">
        <v>1850437.85</v>
      </c>
      <c r="H6593" s="31">
        <v>197428.67999999993</v>
      </c>
      <c r="I6593" s="31"/>
      <c r="J6593" s="36" t="s">
        <v>1936</v>
      </c>
      <c r="K6593" s="30" t="s">
        <v>1930</v>
      </c>
      <c r="L6593" s="9">
        <f>Таблица4[[#This Row],[Поступления]]/Таблица4[[#This Row],[Начисления]]</f>
        <v>0.90359299441258023</v>
      </c>
    </row>
    <row r="6594" spans="1:12" ht="15">
      <c r="A6594" s="47">
        <v>108171</v>
      </c>
      <c r="B6594" s="34" t="s">
        <v>1173</v>
      </c>
      <c r="C6594" s="34" t="s">
        <v>1174</v>
      </c>
      <c r="D6594" s="34" t="s">
        <v>1206</v>
      </c>
      <c r="E6594" s="34" t="s">
        <v>229</v>
      </c>
      <c r="F6594" s="31">
        <v>34763.19</v>
      </c>
      <c r="G6594" s="31">
        <v>36650.660000000003</v>
      </c>
      <c r="H6594" s="31"/>
      <c r="I6594" s="31">
        <v>1887.4700000000012</v>
      </c>
      <c r="J6594" s="36" t="s">
        <v>1936</v>
      </c>
      <c r="K6594" s="30" t="s">
        <v>1929</v>
      </c>
      <c r="L6594" s="9">
        <f>Таблица4[[#This Row],[Поступления]]/Таблица4[[#This Row],[Начисления]]</f>
        <v>1.0542950747615509</v>
      </c>
    </row>
    <row r="6595" spans="1:12" ht="15">
      <c r="A6595" s="47">
        <v>108172</v>
      </c>
      <c r="B6595" s="34" t="s">
        <v>1173</v>
      </c>
      <c r="C6595" s="34" t="s">
        <v>1174</v>
      </c>
      <c r="D6595" s="34" t="s">
        <v>1206</v>
      </c>
      <c r="E6595" s="34" t="s">
        <v>390</v>
      </c>
      <c r="F6595" s="31">
        <v>2052766.85</v>
      </c>
      <c r="G6595" s="31">
        <v>1932586.34</v>
      </c>
      <c r="H6595" s="31">
        <v>120180.51000000001</v>
      </c>
      <c r="I6595" s="31"/>
      <c r="J6595" s="36" t="s">
        <v>1936</v>
      </c>
      <c r="K6595" s="30" t="s">
        <v>1929</v>
      </c>
      <c r="L6595" s="9">
        <f>Таблица4[[#This Row],[Поступления]]/Таблица4[[#This Row],[Начисления]]</f>
        <v>0.94145437900071316</v>
      </c>
    </row>
    <row r="6596" spans="1:12" ht="15">
      <c r="A6596" s="47">
        <v>108173</v>
      </c>
      <c r="B6596" s="34" t="s">
        <v>1173</v>
      </c>
      <c r="C6596" s="34" t="s">
        <v>1174</v>
      </c>
      <c r="D6596" s="34" t="s">
        <v>1206</v>
      </c>
      <c r="E6596" s="34" t="s">
        <v>189</v>
      </c>
      <c r="F6596" s="31">
        <v>34084.47</v>
      </c>
      <c r="G6596" s="31">
        <v>28976.68</v>
      </c>
      <c r="H6596" s="31">
        <v>5107.7900000000009</v>
      </c>
      <c r="I6596" s="31"/>
      <c r="J6596" s="36" t="s">
        <v>1936</v>
      </c>
      <c r="K6596" s="30" t="s">
        <v>1929</v>
      </c>
      <c r="L6596" s="9">
        <f>Таблица4[[#This Row],[Поступления]]/Таблица4[[#This Row],[Начисления]]</f>
        <v>0.85014318837875424</v>
      </c>
    </row>
    <row r="6597" spans="1:12" ht="15">
      <c r="A6597" s="47">
        <v>108174</v>
      </c>
      <c r="B6597" s="34" t="s">
        <v>1173</v>
      </c>
      <c r="C6597" s="34" t="s">
        <v>1174</v>
      </c>
      <c r="D6597" s="34" t="s">
        <v>1206</v>
      </c>
      <c r="E6597" s="34" t="s">
        <v>391</v>
      </c>
      <c r="F6597" s="31">
        <v>3492253.72</v>
      </c>
      <c r="G6597" s="31">
        <v>3246711.51</v>
      </c>
      <c r="H6597" s="31">
        <v>245542.21000000043</v>
      </c>
      <c r="I6597" s="31"/>
      <c r="J6597" s="36" t="s">
        <v>1936</v>
      </c>
      <c r="K6597" s="30" t="s">
        <v>1929</v>
      </c>
      <c r="L6597" s="9">
        <f>Таблица4[[#This Row],[Поступления]]/Таблица4[[#This Row],[Начисления]]</f>
        <v>0.92968946998501578</v>
      </c>
    </row>
    <row r="6598" spans="1:12" ht="15">
      <c r="A6598" s="47">
        <v>108175</v>
      </c>
      <c r="B6598" s="34" t="s">
        <v>1173</v>
      </c>
      <c r="C6598" s="34" t="s">
        <v>1174</v>
      </c>
      <c r="D6598" s="34" t="s">
        <v>1206</v>
      </c>
      <c r="E6598" s="34" t="s">
        <v>190</v>
      </c>
      <c r="F6598" s="31">
        <v>34339.06</v>
      </c>
      <c r="G6598" s="31">
        <v>31460.26</v>
      </c>
      <c r="H6598" s="31">
        <v>2878.7999999999993</v>
      </c>
      <c r="I6598" s="31"/>
      <c r="J6598" s="36" t="s">
        <v>1936</v>
      </c>
      <c r="K6598" s="30" t="s">
        <v>1929</v>
      </c>
      <c r="L6598" s="9">
        <f>Таблица4[[#This Row],[Поступления]]/Таблица4[[#This Row],[Начисления]]</f>
        <v>0.91616543958978491</v>
      </c>
    </row>
    <row r="6599" spans="1:12" ht="15">
      <c r="A6599" s="47">
        <v>108176</v>
      </c>
      <c r="B6599" s="34" t="s">
        <v>1173</v>
      </c>
      <c r="C6599" s="34" t="s">
        <v>1174</v>
      </c>
      <c r="D6599" s="34" t="s">
        <v>1206</v>
      </c>
      <c r="E6599" s="34" t="s">
        <v>418</v>
      </c>
      <c r="F6599" s="31">
        <v>5237861.24</v>
      </c>
      <c r="G6599" s="31">
        <v>4937971.59</v>
      </c>
      <c r="H6599" s="31">
        <v>299889.65000000037</v>
      </c>
      <c r="I6599" s="31"/>
      <c r="J6599" s="36" t="s">
        <v>1936</v>
      </c>
      <c r="K6599" s="30" t="s">
        <v>1929</v>
      </c>
      <c r="L6599" s="9">
        <f>Таблица4[[#This Row],[Поступления]]/Таблица4[[#This Row],[Начисления]]</f>
        <v>0.94274578186420221</v>
      </c>
    </row>
    <row r="6600" spans="1:12" ht="15">
      <c r="A6600" s="47">
        <v>108177</v>
      </c>
      <c r="B6600" s="34" t="s">
        <v>1173</v>
      </c>
      <c r="C6600" s="34" t="s">
        <v>1174</v>
      </c>
      <c r="D6600" s="34" t="s">
        <v>1206</v>
      </c>
      <c r="E6600" s="34" t="s">
        <v>201</v>
      </c>
      <c r="F6600" s="31">
        <v>31899.84</v>
      </c>
      <c r="G6600" s="31">
        <v>32916.44</v>
      </c>
      <c r="H6600" s="31"/>
      <c r="I6600" s="31">
        <v>1016.6000000000022</v>
      </c>
      <c r="J6600" s="36" t="s">
        <v>1936</v>
      </c>
      <c r="K6600" s="30" t="s">
        <v>1929</v>
      </c>
      <c r="L6600" s="9">
        <f>Таблица4[[#This Row],[Поступления]]/Таблица4[[#This Row],[Начисления]]</f>
        <v>1.031868498399992</v>
      </c>
    </row>
    <row r="6601" spans="1:12" ht="15">
      <c r="A6601" s="47">
        <v>108178</v>
      </c>
      <c r="B6601" s="34" t="s">
        <v>1173</v>
      </c>
      <c r="C6601" s="34" t="s">
        <v>1174</v>
      </c>
      <c r="D6601" s="34" t="s">
        <v>1206</v>
      </c>
      <c r="E6601" s="34" t="s">
        <v>202</v>
      </c>
      <c r="F6601" s="31">
        <v>3532992.9</v>
      </c>
      <c r="G6601" s="31">
        <v>3190982.56</v>
      </c>
      <c r="H6601" s="31">
        <v>342010.33999999985</v>
      </c>
      <c r="I6601" s="31"/>
      <c r="J6601" s="36" t="s">
        <v>1936</v>
      </c>
      <c r="K6601" s="30" t="s">
        <v>1930</v>
      </c>
      <c r="L6601" s="9">
        <f>Таблица4[[#This Row],[Поступления]]/Таблица4[[#This Row],[Начисления]]</f>
        <v>0.90319529371259144</v>
      </c>
    </row>
    <row r="6602" spans="1:12" ht="15">
      <c r="A6602" s="47">
        <v>108179</v>
      </c>
      <c r="B6602" s="34" t="s">
        <v>1173</v>
      </c>
      <c r="C6602" s="34" t="s">
        <v>1174</v>
      </c>
      <c r="D6602" s="34" t="s">
        <v>1206</v>
      </c>
      <c r="E6602" s="34" t="s">
        <v>311</v>
      </c>
      <c r="F6602" s="31">
        <v>33455.24</v>
      </c>
      <c r="G6602" s="31">
        <v>35325.78</v>
      </c>
      <c r="H6602" s="31"/>
      <c r="I6602" s="31">
        <v>1870.5400000000009</v>
      </c>
      <c r="J6602" s="36" t="s">
        <v>1936</v>
      </c>
      <c r="K6602" s="30" t="s">
        <v>1929</v>
      </c>
      <c r="L6602" s="9">
        <f>Таблица4[[#This Row],[Поступления]]/Таблица4[[#This Row],[Начисления]]</f>
        <v>1.0559117196588637</v>
      </c>
    </row>
    <row r="6603" spans="1:12" ht="15">
      <c r="A6603" s="47">
        <v>108180</v>
      </c>
      <c r="B6603" s="34" t="s">
        <v>1173</v>
      </c>
      <c r="C6603" s="34" t="s">
        <v>1174</v>
      </c>
      <c r="D6603" s="34" t="s">
        <v>1206</v>
      </c>
      <c r="E6603" s="34" t="s">
        <v>312</v>
      </c>
      <c r="F6603" s="31">
        <v>34162.36</v>
      </c>
      <c r="G6603" s="31">
        <v>32927.919999999998</v>
      </c>
      <c r="H6603" s="31">
        <v>1234.4400000000023</v>
      </c>
      <c r="I6603" s="31"/>
      <c r="J6603" s="36" t="s">
        <v>1936</v>
      </c>
      <c r="K6603" s="30" t="s">
        <v>1929</v>
      </c>
      <c r="L6603" s="9">
        <f>Таблица4[[#This Row],[Поступления]]/Таблица4[[#This Row],[Начисления]]</f>
        <v>0.96386549407008171</v>
      </c>
    </row>
    <row r="6604" spans="1:12" ht="15">
      <c r="A6604" s="47">
        <v>108181</v>
      </c>
      <c r="B6604" s="34" t="s">
        <v>1173</v>
      </c>
      <c r="C6604" s="34" t="s">
        <v>1174</v>
      </c>
      <c r="D6604" s="34" t="s">
        <v>1206</v>
      </c>
      <c r="E6604" s="34" t="s">
        <v>313</v>
      </c>
      <c r="F6604" s="31">
        <v>91747.39</v>
      </c>
      <c r="G6604" s="31">
        <v>81690.06</v>
      </c>
      <c r="H6604" s="31">
        <v>10057.330000000002</v>
      </c>
      <c r="I6604" s="31"/>
      <c r="J6604" s="36" t="s">
        <v>1936</v>
      </c>
      <c r="K6604" s="30" t="s">
        <v>1929</v>
      </c>
      <c r="L6604" s="9">
        <f>Таблица4[[#This Row],[Поступления]]/Таблица4[[#This Row],[Начисления]]</f>
        <v>0.89038020591103462</v>
      </c>
    </row>
    <row r="6605" spans="1:12" ht="15">
      <c r="A6605" s="47">
        <v>108182</v>
      </c>
      <c r="B6605" s="34" t="s">
        <v>1173</v>
      </c>
      <c r="C6605" s="34" t="s">
        <v>1174</v>
      </c>
      <c r="D6605" s="34" t="s">
        <v>1206</v>
      </c>
      <c r="E6605" s="34" t="s">
        <v>420</v>
      </c>
      <c r="F6605" s="31">
        <v>5279307.59</v>
      </c>
      <c r="G6605" s="31">
        <v>4860123.3499999996</v>
      </c>
      <c r="H6605" s="31">
        <v>419184.24000000022</v>
      </c>
      <c r="I6605" s="31"/>
      <c r="J6605" s="36" t="s">
        <v>1936</v>
      </c>
      <c r="K6605" s="30" t="s">
        <v>1929</v>
      </c>
      <c r="L6605" s="9">
        <f>Таблица4[[#This Row],[Поступления]]/Таблица4[[#This Row],[Начисления]]</f>
        <v>0.92059863289761446</v>
      </c>
    </row>
    <row r="6606" spans="1:12" ht="15">
      <c r="A6606" s="47">
        <v>108183</v>
      </c>
      <c r="B6606" s="34" t="s">
        <v>1173</v>
      </c>
      <c r="C6606" s="34" t="s">
        <v>1174</v>
      </c>
      <c r="D6606" s="34" t="s">
        <v>1206</v>
      </c>
      <c r="E6606" s="34" t="s">
        <v>421</v>
      </c>
      <c r="F6606" s="31">
        <v>90284.11</v>
      </c>
      <c r="G6606" s="31">
        <v>73750.759999999995</v>
      </c>
      <c r="H6606" s="31">
        <v>16533.350000000006</v>
      </c>
      <c r="I6606" s="31"/>
      <c r="J6606" s="36" t="s">
        <v>1936</v>
      </c>
      <c r="K6606" s="30" t="s">
        <v>1929</v>
      </c>
      <c r="L6606" s="9">
        <f>Таблица4[[#This Row],[Поступления]]/Таблица4[[#This Row],[Начисления]]</f>
        <v>0.81687419857159793</v>
      </c>
    </row>
    <row r="6607" spans="1:12" ht="15">
      <c r="A6607" s="47">
        <v>108184</v>
      </c>
      <c r="B6607" s="34" t="s">
        <v>1173</v>
      </c>
      <c r="C6607" s="34" t="s">
        <v>1174</v>
      </c>
      <c r="D6607" s="34" t="s">
        <v>1206</v>
      </c>
      <c r="E6607" s="34" t="s">
        <v>230</v>
      </c>
      <c r="F6607" s="31">
        <v>618138.01</v>
      </c>
      <c r="G6607" s="31">
        <v>462450.23</v>
      </c>
      <c r="H6607" s="31">
        <v>155687.78000000003</v>
      </c>
      <c r="I6607" s="31"/>
      <c r="J6607" s="36" t="s">
        <v>1936</v>
      </c>
      <c r="K6607" s="30" t="s">
        <v>1929</v>
      </c>
      <c r="L6607" s="9">
        <f>Таблица4[[#This Row],[Поступления]]/Таблица4[[#This Row],[Начисления]]</f>
        <v>0.74813427182709569</v>
      </c>
    </row>
    <row r="6608" spans="1:12" ht="15">
      <c r="A6608" s="47">
        <v>108185</v>
      </c>
      <c r="B6608" s="34" t="s">
        <v>1173</v>
      </c>
      <c r="C6608" s="34" t="s">
        <v>1174</v>
      </c>
      <c r="D6608" s="34" t="s">
        <v>1206</v>
      </c>
      <c r="E6608" s="34" t="s">
        <v>429</v>
      </c>
      <c r="F6608" s="31">
        <v>605392.86</v>
      </c>
      <c r="G6608" s="31">
        <v>464271.45</v>
      </c>
      <c r="H6608" s="31">
        <v>141121.40999999997</v>
      </c>
      <c r="I6608" s="31"/>
      <c r="J6608" s="36" t="s">
        <v>1936</v>
      </c>
      <c r="K6608" s="30" t="s">
        <v>1929</v>
      </c>
      <c r="L6608" s="9">
        <f>Таблица4[[#This Row],[Поступления]]/Таблица4[[#This Row],[Начисления]]</f>
        <v>0.76689284046065564</v>
      </c>
    </row>
    <row r="6609" spans="1:12" ht="15">
      <c r="A6609" s="47">
        <v>108186</v>
      </c>
      <c r="B6609" s="34" t="s">
        <v>1173</v>
      </c>
      <c r="C6609" s="34" t="s">
        <v>1174</v>
      </c>
      <c r="D6609" s="34" t="s">
        <v>1206</v>
      </c>
      <c r="E6609" s="34" t="s">
        <v>231</v>
      </c>
      <c r="F6609" s="31">
        <v>595621.54</v>
      </c>
      <c r="G6609" s="31">
        <v>529606.74</v>
      </c>
      <c r="H6609" s="31">
        <v>66014.800000000047</v>
      </c>
      <c r="I6609" s="31"/>
      <c r="J6609" s="36" t="s">
        <v>1936</v>
      </c>
      <c r="K6609" s="30" t="s">
        <v>1929</v>
      </c>
      <c r="L6609" s="9">
        <f>Таблица4[[#This Row],[Поступления]]/Таблица4[[#This Row],[Начисления]]</f>
        <v>0.88916653350045061</v>
      </c>
    </row>
    <row r="6610" spans="1:12" ht="15">
      <c r="A6610" s="47">
        <v>108187</v>
      </c>
      <c r="B6610" s="34" t="s">
        <v>1173</v>
      </c>
      <c r="C6610" s="34" t="s">
        <v>1174</v>
      </c>
      <c r="D6610" s="34" t="s">
        <v>1206</v>
      </c>
      <c r="E6610" s="34" t="s">
        <v>86</v>
      </c>
      <c r="F6610" s="31">
        <v>596095.09</v>
      </c>
      <c r="G6610" s="31">
        <v>479233.2</v>
      </c>
      <c r="H6610" s="31">
        <v>116861.88999999996</v>
      </c>
      <c r="I6610" s="31"/>
      <c r="J6610" s="36" t="s">
        <v>1936</v>
      </c>
      <c r="K6610" s="30" t="s">
        <v>1929</v>
      </c>
      <c r="L6610" s="9">
        <f>Таблица4[[#This Row],[Поступления]]/Таблица4[[#This Row],[Начисления]]</f>
        <v>0.80395428185794993</v>
      </c>
    </row>
    <row r="6611" spans="1:12" ht="15">
      <c r="A6611" s="47">
        <v>108188</v>
      </c>
      <c r="B6611" s="34" t="s">
        <v>1173</v>
      </c>
      <c r="C6611" s="34" t="s">
        <v>1174</v>
      </c>
      <c r="D6611" s="34" t="s">
        <v>1206</v>
      </c>
      <c r="E6611" s="34" t="s">
        <v>87</v>
      </c>
      <c r="F6611" s="31">
        <v>1207529.44</v>
      </c>
      <c r="G6611" s="31">
        <v>1089024.33</v>
      </c>
      <c r="H6611" s="31">
        <v>118505.10999999987</v>
      </c>
      <c r="I6611" s="31"/>
      <c r="J6611" s="36" t="s">
        <v>1936</v>
      </c>
      <c r="K6611" s="30" t="s">
        <v>1929</v>
      </c>
      <c r="L6611" s="9">
        <f>Таблица4[[#This Row],[Поступления]]/Таблица4[[#This Row],[Начисления]]</f>
        <v>0.90186151486294208</v>
      </c>
    </row>
    <row r="6612" spans="1:12" ht="15">
      <c r="A6612" s="47">
        <v>108189</v>
      </c>
      <c r="B6612" s="34" t="s">
        <v>1173</v>
      </c>
      <c r="C6612" s="34" t="s">
        <v>1174</v>
      </c>
      <c r="D6612" s="34" t="s">
        <v>1206</v>
      </c>
      <c r="E6612" s="34" t="s">
        <v>235</v>
      </c>
      <c r="F6612" s="31">
        <v>2186542.35</v>
      </c>
      <c r="G6612" s="31">
        <v>2024027.47</v>
      </c>
      <c r="H6612" s="31">
        <v>162514.88000000012</v>
      </c>
      <c r="I6612" s="31"/>
      <c r="J6612" s="36" t="s">
        <v>1936</v>
      </c>
      <c r="K6612" s="30" t="s">
        <v>1930</v>
      </c>
      <c r="L6612" s="9">
        <f>Таблица4[[#This Row],[Поступления]]/Таблица4[[#This Row],[Начисления]]</f>
        <v>0.92567494519372095</v>
      </c>
    </row>
    <row r="6613" spans="1:12" ht="15">
      <c r="A6613" s="47">
        <v>108190</v>
      </c>
      <c r="B6613" s="34" t="s">
        <v>1173</v>
      </c>
      <c r="C6613" s="34" t="s">
        <v>1174</v>
      </c>
      <c r="D6613" s="34" t="s">
        <v>1206</v>
      </c>
      <c r="E6613" s="34" t="s">
        <v>236</v>
      </c>
      <c r="F6613" s="31">
        <v>2965094.72</v>
      </c>
      <c r="G6613" s="31">
        <v>2714679.4</v>
      </c>
      <c r="H6613" s="31">
        <v>250415.3200000003</v>
      </c>
      <c r="I6613" s="31"/>
      <c r="J6613" s="36" t="s">
        <v>1936</v>
      </c>
      <c r="K6613" s="30" t="s">
        <v>1930</v>
      </c>
      <c r="L6613" s="9">
        <f>Таблица4[[#This Row],[Поступления]]/Таблица4[[#This Row],[Начисления]]</f>
        <v>0.91554559174419892</v>
      </c>
    </row>
    <row r="6614" spans="1:12" ht="15">
      <c r="A6614" s="47">
        <v>108191</v>
      </c>
      <c r="B6614" s="34" t="s">
        <v>1173</v>
      </c>
      <c r="C6614" s="34" t="s">
        <v>1174</v>
      </c>
      <c r="D6614" s="34" t="s">
        <v>1206</v>
      </c>
      <c r="E6614" s="34" t="s">
        <v>447</v>
      </c>
      <c r="F6614" s="31">
        <v>3468890.06</v>
      </c>
      <c r="G6614" s="31">
        <v>3193554.99</v>
      </c>
      <c r="H6614" s="31">
        <v>275335.06999999983</v>
      </c>
      <c r="I6614" s="31"/>
      <c r="J6614" s="36" t="s">
        <v>1936</v>
      </c>
      <c r="K6614" s="30" t="s">
        <v>1930</v>
      </c>
      <c r="L6614" s="9">
        <f>Таблица4[[#This Row],[Поступления]]/Таблица4[[#This Row],[Начисления]]</f>
        <v>0.92062732884650722</v>
      </c>
    </row>
    <row r="6615" spans="1:12" ht="15">
      <c r="A6615" s="47">
        <v>108192</v>
      </c>
      <c r="B6615" s="34" t="s">
        <v>1173</v>
      </c>
      <c r="C6615" s="34" t="s">
        <v>1174</v>
      </c>
      <c r="D6615" s="34" t="s">
        <v>1206</v>
      </c>
      <c r="E6615" s="34" t="s">
        <v>450</v>
      </c>
      <c r="F6615" s="31">
        <v>3481207.67</v>
      </c>
      <c r="G6615" s="31">
        <v>3123558.72</v>
      </c>
      <c r="H6615" s="31">
        <v>357648.94999999972</v>
      </c>
      <c r="I6615" s="31"/>
      <c r="J6615" s="36" t="s">
        <v>1936</v>
      </c>
      <c r="K6615" s="30" t="s">
        <v>1930</v>
      </c>
      <c r="L6615" s="9">
        <f>Таблица4[[#This Row],[Поступления]]/Таблица4[[#This Row],[Начисления]]</f>
        <v>0.89726296621654866</v>
      </c>
    </row>
    <row r="6616" spans="1:12" ht="15">
      <c r="A6616" s="47">
        <v>108193</v>
      </c>
      <c r="B6616" s="34" t="s">
        <v>1173</v>
      </c>
      <c r="C6616" s="34" t="s">
        <v>1174</v>
      </c>
      <c r="D6616" s="34" t="s">
        <v>1206</v>
      </c>
      <c r="E6616" s="34" t="s">
        <v>455</v>
      </c>
      <c r="F6616" s="31">
        <v>3487907.26</v>
      </c>
      <c r="G6616" s="31">
        <v>3238021.6</v>
      </c>
      <c r="H6616" s="31">
        <v>249885.65999999968</v>
      </c>
      <c r="I6616" s="31"/>
      <c r="J6616" s="36" t="s">
        <v>1936</v>
      </c>
      <c r="K6616" s="30" t="s">
        <v>1930</v>
      </c>
      <c r="L6616" s="9">
        <f>Таблица4[[#This Row],[Поступления]]/Таблица4[[#This Row],[Начисления]]</f>
        <v>0.92835656415933498</v>
      </c>
    </row>
    <row r="6617" spans="1:12" ht="15">
      <c r="A6617" s="47">
        <v>108194</v>
      </c>
      <c r="B6617" s="34" t="s">
        <v>1173</v>
      </c>
      <c r="C6617" s="34" t="s">
        <v>1174</v>
      </c>
      <c r="D6617" s="34" t="s">
        <v>1206</v>
      </c>
      <c r="E6617" s="34" t="s">
        <v>457</v>
      </c>
      <c r="F6617" s="31">
        <v>3538420.55</v>
      </c>
      <c r="G6617" s="31">
        <v>3236812.94</v>
      </c>
      <c r="H6617" s="31">
        <v>301607.60999999987</v>
      </c>
      <c r="I6617" s="31"/>
      <c r="J6617" s="36" t="s">
        <v>1936</v>
      </c>
      <c r="K6617" s="30" t="s">
        <v>1930</v>
      </c>
      <c r="L6617" s="9">
        <f>Таблица4[[#This Row],[Поступления]]/Таблица4[[#This Row],[Начисления]]</f>
        <v>0.91476207936899989</v>
      </c>
    </row>
    <row r="6618" spans="1:12" ht="15">
      <c r="A6618" s="47">
        <v>108195</v>
      </c>
      <c r="B6618" s="34" t="s">
        <v>1173</v>
      </c>
      <c r="C6618" s="34" t="s">
        <v>1174</v>
      </c>
      <c r="D6618" s="34" t="s">
        <v>1206</v>
      </c>
      <c r="E6618" s="34" t="s">
        <v>460</v>
      </c>
      <c r="F6618" s="31">
        <v>3301281.57</v>
      </c>
      <c r="G6618" s="31">
        <v>3151999.94</v>
      </c>
      <c r="H6618" s="31">
        <v>149281.62999999989</v>
      </c>
      <c r="I6618" s="31"/>
      <c r="J6618" s="36" t="s">
        <v>1936</v>
      </c>
      <c r="K6618" s="30" t="s">
        <v>1930</v>
      </c>
      <c r="L6618" s="9">
        <f>Таблица4[[#This Row],[Поступления]]/Таблица4[[#This Row],[Начисления]]</f>
        <v>0.95478070354356359</v>
      </c>
    </row>
    <row r="6619" spans="1:12" ht="15">
      <c r="A6619" s="47">
        <v>108196</v>
      </c>
      <c r="B6619" s="34" t="s">
        <v>1173</v>
      </c>
      <c r="C6619" s="34" t="s">
        <v>1174</v>
      </c>
      <c r="D6619" s="34" t="s">
        <v>1206</v>
      </c>
      <c r="E6619" s="34" t="s">
        <v>463</v>
      </c>
      <c r="F6619" s="31">
        <v>856567.38</v>
      </c>
      <c r="G6619" s="31">
        <v>727881.61</v>
      </c>
      <c r="H6619" s="31">
        <v>128685.77000000002</v>
      </c>
      <c r="I6619" s="31"/>
      <c r="J6619" s="36" t="s">
        <v>1936</v>
      </c>
      <c r="K6619" s="30" t="s">
        <v>1930</v>
      </c>
      <c r="L6619" s="9">
        <f>Таблица4[[#This Row],[Поступления]]/Таблица4[[#This Row],[Начисления]]</f>
        <v>0.84976573588408189</v>
      </c>
    </row>
    <row r="6620" spans="1:12" ht="15">
      <c r="A6620" s="47">
        <v>108197</v>
      </c>
      <c r="B6620" s="34" t="s">
        <v>1173</v>
      </c>
      <c r="C6620" s="34" t="s">
        <v>1174</v>
      </c>
      <c r="D6620" s="34" t="s">
        <v>1206</v>
      </c>
      <c r="E6620" s="34" t="s">
        <v>208</v>
      </c>
      <c r="F6620" s="31">
        <v>5244066.6900000004</v>
      </c>
      <c r="G6620" s="31">
        <v>4809137.4000000004</v>
      </c>
      <c r="H6620" s="31">
        <v>434929.29000000004</v>
      </c>
      <c r="I6620" s="31"/>
      <c r="J6620" s="36" t="s">
        <v>1936</v>
      </c>
      <c r="K6620" s="30" t="s">
        <v>1930</v>
      </c>
      <c r="L6620" s="9">
        <f>Таблица4[[#This Row],[Поступления]]/Таблица4[[#This Row],[Начисления]]</f>
        <v>0.91706259364905218</v>
      </c>
    </row>
    <row r="6621" spans="1:12" ht="15">
      <c r="A6621" s="47">
        <v>108198</v>
      </c>
      <c r="B6621" s="34" t="s">
        <v>1173</v>
      </c>
      <c r="C6621" s="34" t="s">
        <v>1174</v>
      </c>
      <c r="D6621" s="34" t="s">
        <v>1206</v>
      </c>
      <c r="E6621" s="34" t="s">
        <v>288</v>
      </c>
      <c r="F6621" s="31">
        <v>5256858.34</v>
      </c>
      <c r="G6621" s="31">
        <v>5014952.79</v>
      </c>
      <c r="H6621" s="31">
        <v>241905.54999999981</v>
      </c>
      <c r="I6621" s="31"/>
      <c r="J6621" s="36" t="s">
        <v>1936</v>
      </c>
      <c r="K6621" s="30" t="s">
        <v>1930</v>
      </c>
      <c r="L6621" s="9">
        <f>Таблица4[[#This Row],[Поступления]]/Таблица4[[#This Row],[Начисления]]</f>
        <v>0.95398286688471046</v>
      </c>
    </row>
    <row r="6622" spans="1:12" ht="15">
      <c r="A6622" s="47">
        <v>108199</v>
      </c>
      <c r="B6622" s="34" t="s">
        <v>1173</v>
      </c>
      <c r="C6622" s="34" t="s">
        <v>1174</v>
      </c>
      <c r="D6622" s="34" t="s">
        <v>1206</v>
      </c>
      <c r="E6622" s="34" t="s">
        <v>237</v>
      </c>
      <c r="F6622" s="31">
        <v>2695760.1</v>
      </c>
      <c r="G6622" s="31">
        <v>1833792.92</v>
      </c>
      <c r="H6622" s="31">
        <v>861967.18000000017</v>
      </c>
      <c r="I6622" s="31"/>
      <c r="J6622" s="36" t="s">
        <v>1936</v>
      </c>
      <c r="K6622" s="30" t="s">
        <v>1930</v>
      </c>
      <c r="L6622" s="9">
        <f>Таблица4[[#This Row],[Поступления]]/Таблица4[[#This Row],[Начисления]]</f>
        <v>0.68025078344322998</v>
      </c>
    </row>
    <row r="6623" spans="1:12" ht="15">
      <c r="A6623" s="47">
        <v>108200</v>
      </c>
      <c r="B6623" s="34" t="s">
        <v>1173</v>
      </c>
      <c r="C6623" s="34" t="s">
        <v>1174</v>
      </c>
      <c r="D6623" s="34" t="s">
        <v>1206</v>
      </c>
      <c r="E6623" s="34" t="s">
        <v>400</v>
      </c>
      <c r="F6623" s="31">
        <v>1546832.39</v>
      </c>
      <c r="G6623" s="31">
        <v>1377071.75</v>
      </c>
      <c r="H6623" s="31">
        <v>169760.6399999999</v>
      </c>
      <c r="I6623" s="31"/>
      <c r="J6623" s="36" t="s">
        <v>1936</v>
      </c>
      <c r="K6623" s="30" t="s">
        <v>1930</v>
      </c>
      <c r="L6623" s="9">
        <f>Таблица4[[#This Row],[Поступления]]/Таблица4[[#This Row],[Начисления]]</f>
        <v>0.89025272479586504</v>
      </c>
    </row>
    <row r="6624" spans="1:12" ht="15">
      <c r="A6624" s="47">
        <v>108201</v>
      </c>
      <c r="B6624" s="34" t="s">
        <v>1173</v>
      </c>
      <c r="C6624" s="34" t="s">
        <v>1174</v>
      </c>
      <c r="D6624" s="34" t="s">
        <v>1206</v>
      </c>
      <c r="E6624" s="34" t="s">
        <v>401</v>
      </c>
      <c r="F6624" s="31">
        <v>1540800.85</v>
      </c>
      <c r="G6624" s="31">
        <v>1450233.39</v>
      </c>
      <c r="H6624" s="31">
        <v>90567.460000000196</v>
      </c>
      <c r="I6624" s="31"/>
      <c r="J6624" s="36" t="s">
        <v>1936</v>
      </c>
      <c r="K6624" s="30" t="s">
        <v>1929</v>
      </c>
      <c r="L6624" s="9">
        <f>Таблица4[[#This Row],[Поступления]]/Таблица4[[#This Row],[Начисления]]</f>
        <v>0.94122052827268354</v>
      </c>
    </row>
    <row r="6625" spans="1:12" ht="15">
      <c r="A6625" s="47">
        <v>108202</v>
      </c>
      <c r="B6625" s="34" t="s">
        <v>1173</v>
      </c>
      <c r="C6625" s="34" t="s">
        <v>1174</v>
      </c>
      <c r="D6625" s="34" t="s">
        <v>1206</v>
      </c>
      <c r="E6625" s="34" t="s">
        <v>402</v>
      </c>
      <c r="F6625" s="31">
        <v>1551546.4</v>
      </c>
      <c r="G6625" s="31">
        <v>1468432.33</v>
      </c>
      <c r="H6625" s="31">
        <v>83114.069999999832</v>
      </c>
      <c r="I6625" s="31"/>
      <c r="J6625" s="36" t="s">
        <v>1936</v>
      </c>
      <c r="K6625" s="30" t="s">
        <v>1930</v>
      </c>
      <c r="L6625" s="9">
        <f>Таблица4[[#This Row],[Поступления]]/Таблица4[[#This Row],[Начисления]]</f>
        <v>0.94643146347411855</v>
      </c>
    </row>
    <row r="6626" spans="1:12" ht="15">
      <c r="A6626" s="47">
        <v>108203</v>
      </c>
      <c r="B6626" s="34" t="s">
        <v>1173</v>
      </c>
      <c r="C6626" s="34" t="s">
        <v>1174</v>
      </c>
      <c r="D6626" s="34" t="s">
        <v>1206</v>
      </c>
      <c r="E6626" s="34" t="s">
        <v>403</v>
      </c>
      <c r="F6626" s="31">
        <v>1566045.13</v>
      </c>
      <c r="G6626" s="31">
        <v>1465567.06</v>
      </c>
      <c r="H6626" s="31">
        <v>100478.06999999983</v>
      </c>
      <c r="I6626" s="31"/>
      <c r="J6626" s="36" t="s">
        <v>1936</v>
      </c>
      <c r="K6626" s="30" t="s">
        <v>1929</v>
      </c>
      <c r="L6626" s="9">
        <f>Таблица4[[#This Row],[Поступления]]/Таблица4[[#This Row],[Начисления]]</f>
        <v>0.93583960763633944</v>
      </c>
    </row>
    <row r="6627" spans="1:12" ht="15">
      <c r="A6627" s="47">
        <v>108204</v>
      </c>
      <c r="B6627" s="34" t="s">
        <v>1173</v>
      </c>
      <c r="C6627" s="34" t="s">
        <v>1174</v>
      </c>
      <c r="D6627" s="34" t="s">
        <v>1206</v>
      </c>
      <c r="E6627" s="34" t="s">
        <v>404</v>
      </c>
      <c r="F6627" s="31">
        <v>915241.47</v>
      </c>
      <c r="G6627" s="31">
        <v>821603.47</v>
      </c>
      <c r="H6627" s="31">
        <v>93638</v>
      </c>
      <c r="I6627" s="31"/>
      <c r="J6627" s="36" t="s">
        <v>1936</v>
      </c>
      <c r="K6627" s="30" t="s">
        <v>1930</v>
      </c>
      <c r="L6627" s="9">
        <f>Таблица4[[#This Row],[Поступления]]/Таблица4[[#This Row],[Начисления]]</f>
        <v>0.89769038765256126</v>
      </c>
    </row>
    <row r="6628" spans="1:12" ht="15">
      <c r="A6628" s="47">
        <v>108205</v>
      </c>
      <c r="B6628" s="34" t="s">
        <v>1173</v>
      </c>
      <c r="C6628" s="34" t="s">
        <v>1174</v>
      </c>
      <c r="D6628" s="34" t="s">
        <v>1206</v>
      </c>
      <c r="E6628" s="34" t="s">
        <v>405</v>
      </c>
      <c r="F6628" s="31">
        <v>3379694.89</v>
      </c>
      <c r="G6628" s="31">
        <v>3140264.34</v>
      </c>
      <c r="H6628" s="31">
        <v>239430.55000000028</v>
      </c>
      <c r="I6628" s="31"/>
      <c r="J6628" s="36" t="s">
        <v>1936</v>
      </c>
      <c r="K6628" s="30" t="s">
        <v>1930</v>
      </c>
      <c r="L6628" s="9">
        <f>Таблица4[[#This Row],[Поступления]]/Таблица4[[#This Row],[Начисления]]</f>
        <v>0.92915616415303093</v>
      </c>
    </row>
    <row r="6629" spans="1:12" ht="15">
      <c r="A6629" s="47">
        <v>108206</v>
      </c>
      <c r="B6629" s="34" t="s">
        <v>1173</v>
      </c>
      <c r="C6629" s="34" t="s">
        <v>1174</v>
      </c>
      <c r="D6629" s="34" t="s">
        <v>1206</v>
      </c>
      <c r="E6629" s="34" t="s">
        <v>406</v>
      </c>
      <c r="F6629" s="31">
        <v>3938663.43</v>
      </c>
      <c r="G6629" s="31">
        <v>3212036.28</v>
      </c>
      <c r="H6629" s="31">
        <v>726627.15000000037</v>
      </c>
      <c r="I6629" s="31"/>
      <c r="J6629" s="36" t="s">
        <v>1936</v>
      </c>
      <c r="K6629" s="30" t="s">
        <v>1930</v>
      </c>
      <c r="L6629" s="9">
        <f>Таблица4[[#This Row],[Поступления]]/Таблица4[[#This Row],[Начисления]]</f>
        <v>0.81551428221425859</v>
      </c>
    </row>
    <row r="6630" spans="1:12" ht="15">
      <c r="A6630" s="47">
        <v>108207</v>
      </c>
      <c r="B6630" s="34" t="s">
        <v>1173</v>
      </c>
      <c r="C6630" s="34" t="s">
        <v>1174</v>
      </c>
      <c r="D6630" s="34" t="s">
        <v>1206</v>
      </c>
      <c r="E6630" s="34" t="s">
        <v>407</v>
      </c>
      <c r="F6630" s="31">
        <v>4771609.6100000003</v>
      </c>
      <c r="G6630" s="31">
        <v>4430713.18</v>
      </c>
      <c r="H6630" s="31">
        <v>340896.43000000063</v>
      </c>
      <c r="I6630" s="31"/>
      <c r="J6630" s="36" t="s">
        <v>1936</v>
      </c>
      <c r="K6630" s="30" t="s">
        <v>1930</v>
      </c>
      <c r="L6630" s="9">
        <f>Таблица4[[#This Row],[Поступления]]/Таблица4[[#This Row],[Начисления]]</f>
        <v>0.92855735111154647</v>
      </c>
    </row>
    <row r="6631" spans="1:12" ht="15">
      <c r="A6631" s="47">
        <v>108208</v>
      </c>
      <c r="B6631" s="34" t="s">
        <v>1173</v>
      </c>
      <c r="C6631" s="34" t="s">
        <v>1174</v>
      </c>
      <c r="D6631" s="34" t="s">
        <v>1206</v>
      </c>
      <c r="E6631" s="34" t="s">
        <v>412</v>
      </c>
      <c r="F6631" s="31">
        <v>1528949.21</v>
      </c>
      <c r="G6631" s="31">
        <v>1448302.36</v>
      </c>
      <c r="H6631" s="31">
        <v>80646.84999999986</v>
      </c>
      <c r="I6631" s="31"/>
      <c r="J6631" s="36" t="s">
        <v>1936</v>
      </c>
      <c r="K6631" s="30" t="s">
        <v>1929</v>
      </c>
      <c r="L6631" s="9">
        <f>Таблица4[[#This Row],[Поступления]]/Таблица4[[#This Row],[Начисления]]</f>
        <v>0.94725341465070656</v>
      </c>
    </row>
    <row r="6632" spans="1:12" ht="15">
      <c r="A6632" s="47">
        <v>108209</v>
      </c>
      <c r="B6632" s="34" t="s">
        <v>1173</v>
      </c>
      <c r="C6632" s="34" t="s">
        <v>1174</v>
      </c>
      <c r="D6632" s="34" t="s">
        <v>1206</v>
      </c>
      <c r="E6632" s="34" t="s">
        <v>413</v>
      </c>
      <c r="F6632" s="31">
        <v>874920.12</v>
      </c>
      <c r="G6632" s="31">
        <v>860893.88</v>
      </c>
      <c r="H6632" s="31">
        <v>14026.239999999991</v>
      </c>
      <c r="I6632" s="31"/>
      <c r="J6632" s="36" t="s">
        <v>1936</v>
      </c>
      <c r="K6632" s="30" t="s">
        <v>1930</v>
      </c>
      <c r="L6632" s="9">
        <f>Таблица4[[#This Row],[Поступления]]/Таблица4[[#This Row],[Начисления]]</f>
        <v>0.98396854789440669</v>
      </c>
    </row>
    <row r="6633" spans="1:12" ht="15">
      <c r="A6633" s="47">
        <v>108210</v>
      </c>
      <c r="B6633" s="34" t="s">
        <v>1173</v>
      </c>
      <c r="C6633" s="34" t="s">
        <v>1174</v>
      </c>
      <c r="D6633" s="34" t="s">
        <v>1206</v>
      </c>
      <c r="E6633" s="34" t="s">
        <v>414</v>
      </c>
      <c r="F6633" s="31">
        <v>975426.11</v>
      </c>
      <c r="G6633" s="31">
        <v>819465.89</v>
      </c>
      <c r="H6633" s="31">
        <v>155960.21999999997</v>
      </c>
      <c r="I6633" s="31"/>
      <c r="J6633" s="36" t="s">
        <v>1936</v>
      </c>
      <c r="K6633" s="30" t="s">
        <v>1930</v>
      </c>
      <c r="L6633" s="9">
        <f>Таблица4[[#This Row],[Поступления]]/Таблица4[[#This Row],[Начисления]]</f>
        <v>0.84011067737360445</v>
      </c>
    </row>
    <row r="6634" spans="1:12" ht="15">
      <c r="A6634" s="47">
        <v>108211</v>
      </c>
      <c r="B6634" s="34" t="s">
        <v>1173</v>
      </c>
      <c r="C6634" s="34" t="s">
        <v>1174</v>
      </c>
      <c r="D6634" s="34" t="s">
        <v>1206</v>
      </c>
      <c r="E6634" s="34" t="s">
        <v>415</v>
      </c>
      <c r="F6634" s="31">
        <v>1536636.07</v>
      </c>
      <c r="G6634" s="31">
        <v>1447062.12</v>
      </c>
      <c r="H6634" s="31">
        <v>89573.949999999953</v>
      </c>
      <c r="I6634" s="31"/>
      <c r="J6634" s="36" t="s">
        <v>1936</v>
      </c>
      <c r="K6634" s="30" t="s">
        <v>1929</v>
      </c>
      <c r="L6634" s="9">
        <f>Таблица4[[#This Row],[Поступления]]/Таблица4[[#This Row],[Начисления]]</f>
        <v>0.94170776558694214</v>
      </c>
    </row>
    <row r="6635" spans="1:12" ht="15">
      <c r="A6635" s="47">
        <v>108212</v>
      </c>
      <c r="B6635" s="34" t="s">
        <v>1173</v>
      </c>
      <c r="C6635" s="34" t="s">
        <v>1174</v>
      </c>
      <c r="D6635" s="34" t="s">
        <v>1206</v>
      </c>
      <c r="E6635" s="34" t="s">
        <v>416</v>
      </c>
      <c r="F6635" s="31">
        <v>1873417.05</v>
      </c>
      <c r="G6635" s="31">
        <v>1808018.63</v>
      </c>
      <c r="H6635" s="31">
        <v>65398.420000000158</v>
      </c>
      <c r="I6635" s="31"/>
      <c r="J6635" s="36" t="s">
        <v>1936</v>
      </c>
      <c r="K6635" s="30" t="s">
        <v>1930</v>
      </c>
      <c r="L6635" s="9">
        <f>Таблица4[[#This Row],[Поступления]]/Таблица4[[#This Row],[Начисления]]</f>
        <v>0.96509137140606249</v>
      </c>
    </row>
    <row r="6636" spans="1:12" ht="15">
      <c r="A6636" s="47">
        <v>108213</v>
      </c>
      <c r="B6636" s="34" t="s">
        <v>1173</v>
      </c>
      <c r="C6636" s="34" t="s">
        <v>1174</v>
      </c>
      <c r="D6636" s="34" t="s">
        <v>1206</v>
      </c>
      <c r="E6636" s="34" t="s">
        <v>417</v>
      </c>
      <c r="F6636" s="31">
        <v>2213114.35</v>
      </c>
      <c r="G6636" s="31">
        <v>2044686.96</v>
      </c>
      <c r="H6636" s="31">
        <v>168427.39000000013</v>
      </c>
      <c r="I6636" s="31"/>
      <c r="J6636" s="36" t="s">
        <v>1936</v>
      </c>
      <c r="K6636" s="30" t="s">
        <v>1930</v>
      </c>
      <c r="L6636" s="9">
        <f>Таблица4[[#This Row],[Поступления]]/Таблица4[[#This Row],[Начисления]]</f>
        <v>0.92389575802985502</v>
      </c>
    </row>
    <row r="6637" spans="1:12" ht="15">
      <c r="A6637" s="47">
        <v>108214</v>
      </c>
      <c r="B6637" s="34" t="s">
        <v>1173</v>
      </c>
      <c r="C6637" s="34" t="s">
        <v>1174</v>
      </c>
      <c r="D6637" s="34" t="s">
        <v>1206</v>
      </c>
      <c r="E6637" s="34" t="s">
        <v>419</v>
      </c>
      <c r="F6637" s="31">
        <v>2634412.83</v>
      </c>
      <c r="G6637" s="31">
        <v>2520696.52</v>
      </c>
      <c r="H6637" s="31">
        <v>113716.31000000006</v>
      </c>
      <c r="I6637" s="31"/>
      <c r="J6637" s="36" t="s">
        <v>1936</v>
      </c>
      <c r="K6637" s="30" t="s">
        <v>1930</v>
      </c>
      <c r="L6637" s="9">
        <f>Таблица4[[#This Row],[Поступления]]/Таблица4[[#This Row],[Начисления]]</f>
        <v>0.95683428629521206</v>
      </c>
    </row>
    <row r="6638" spans="1:12" ht="15">
      <c r="A6638" s="47">
        <v>108215</v>
      </c>
      <c r="B6638" s="34" t="s">
        <v>1173</v>
      </c>
      <c r="C6638" s="34" t="s">
        <v>1174</v>
      </c>
      <c r="D6638" s="34" t="s">
        <v>1206</v>
      </c>
      <c r="E6638" s="34" t="s">
        <v>422</v>
      </c>
      <c r="F6638" s="31">
        <v>1478717.15</v>
      </c>
      <c r="G6638" s="31">
        <v>1389054.16</v>
      </c>
      <c r="H6638" s="31">
        <v>89662.989999999991</v>
      </c>
      <c r="I6638" s="31"/>
      <c r="J6638" s="36" t="s">
        <v>1936</v>
      </c>
      <c r="K6638" s="30" t="s">
        <v>1929</v>
      </c>
      <c r="L6638" s="9">
        <f>Таблица4[[#This Row],[Поступления]]/Таблица4[[#This Row],[Начисления]]</f>
        <v>0.93936434023234261</v>
      </c>
    </row>
    <row r="6639" spans="1:12" ht="15">
      <c r="A6639" s="47">
        <v>108216</v>
      </c>
      <c r="B6639" s="34" t="s">
        <v>1173</v>
      </c>
      <c r="C6639" s="34" t="s">
        <v>1174</v>
      </c>
      <c r="D6639" s="34" t="s">
        <v>1206</v>
      </c>
      <c r="E6639" s="34" t="s">
        <v>423</v>
      </c>
      <c r="F6639" s="31">
        <v>601522.71</v>
      </c>
      <c r="G6639" s="31">
        <v>547034.47</v>
      </c>
      <c r="H6639" s="31">
        <v>54488.239999999991</v>
      </c>
      <c r="I6639" s="31"/>
      <c r="J6639" s="36" t="s">
        <v>1936</v>
      </c>
      <c r="K6639" s="30" t="s">
        <v>1929</v>
      </c>
      <c r="L6639" s="9">
        <f>Таблица4[[#This Row],[Поступления]]/Таблица4[[#This Row],[Начисления]]</f>
        <v>0.90941615487800953</v>
      </c>
    </row>
    <row r="6640" spans="1:12" ht="15">
      <c r="A6640" s="47">
        <v>108217</v>
      </c>
      <c r="B6640" s="34" t="s">
        <v>1173</v>
      </c>
      <c r="C6640" s="34" t="s">
        <v>1174</v>
      </c>
      <c r="D6640" s="34" t="s">
        <v>1206</v>
      </c>
      <c r="E6640" s="34" t="s">
        <v>427</v>
      </c>
      <c r="F6640" s="31">
        <v>1430190.62</v>
      </c>
      <c r="G6640" s="31">
        <v>1411887.94</v>
      </c>
      <c r="H6640" s="31">
        <v>18302.680000000168</v>
      </c>
      <c r="I6640" s="31"/>
      <c r="J6640" s="36" t="s">
        <v>1936</v>
      </c>
      <c r="K6640" s="30" t="s">
        <v>1930</v>
      </c>
      <c r="L6640" s="9">
        <f>Таблица4[[#This Row],[Поступления]]/Таблица4[[#This Row],[Начисления]]</f>
        <v>0.98720262897542976</v>
      </c>
    </row>
    <row r="6641" spans="1:12" ht="15">
      <c r="A6641" s="47">
        <v>108218</v>
      </c>
      <c r="B6641" s="34" t="s">
        <v>1173</v>
      </c>
      <c r="C6641" s="34" t="s">
        <v>1174</v>
      </c>
      <c r="D6641" s="34" t="s">
        <v>1206</v>
      </c>
      <c r="E6641" s="34" t="s">
        <v>428</v>
      </c>
      <c r="F6641" s="31">
        <v>600908.26</v>
      </c>
      <c r="G6641" s="31">
        <v>562406.56999999995</v>
      </c>
      <c r="H6641" s="31">
        <v>38501.690000000061</v>
      </c>
      <c r="I6641" s="31"/>
      <c r="J6641" s="36" t="s">
        <v>1936</v>
      </c>
      <c r="K6641" s="30" t="s">
        <v>1929</v>
      </c>
      <c r="L6641" s="9">
        <f>Таблица4[[#This Row],[Поступления]]/Таблица4[[#This Row],[Начисления]]</f>
        <v>0.93592750747010856</v>
      </c>
    </row>
    <row r="6642" spans="1:12" ht="15">
      <c r="A6642" s="47">
        <v>108219</v>
      </c>
      <c r="B6642" s="34" t="s">
        <v>1173</v>
      </c>
      <c r="C6642" s="34" t="s">
        <v>1174</v>
      </c>
      <c r="D6642" s="34" t="s">
        <v>1206</v>
      </c>
      <c r="E6642" s="34" t="s">
        <v>430</v>
      </c>
      <c r="F6642" s="31">
        <v>1472957.13</v>
      </c>
      <c r="G6642" s="31">
        <v>1308982.8500000001</v>
      </c>
      <c r="H6642" s="31">
        <v>163974.2799999998</v>
      </c>
      <c r="I6642" s="31"/>
      <c r="J6642" s="36" t="s">
        <v>1936</v>
      </c>
      <c r="K6642" s="30" t="s">
        <v>1930</v>
      </c>
      <c r="L6642" s="9">
        <f>Таблица4[[#This Row],[Поступления]]/Таблица4[[#This Row],[Начисления]]</f>
        <v>0.88867681437544632</v>
      </c>
    </row>
    <row r="6643" spans="1:12" ht="15">
      <c r="A6643" s="47">
        <v>108220</v>
      </c>
      <c r="B6643" s="34" t="s">
        <v>1173</v>
      </c>
      <c r="C6643" s="34" t="s">
        <v>1174</v>
      </c>
      <c r="D6643" s="34" t="s">
        <v>1206</v>
      </c>
      <c r="E6643" s="34" t="s">
        <v>431</v>
      </c>
      <c r="F6643" s="31">
        <v>603283.16</v>
      </c>
      <c r="G6643" s="31">
        <v>520706.16</v>
      </c>
      <c r="H6643" s="31">
        <v>82577.000000000058</v>
      </c>
      <c r="I6643" s="31"/>
      <c r="J6643" s="36" t="s">
        <v>1936</v>
      </c>
      <c r="K6643" s="30" t="s">
        <v>1929</v>
      </c>
      <c r="L6643" s="9">
        <f>Таблица4[[#This Row],[Поступления]]/Таблица4[[#This Row],[Начисления]]</f>
        <v>0.8631206612828376</v>
      </c>
    </row>
    <row r="6644" spans="1:12" ht="15">
      <c r="A6644" s="47">
        <v>108221</v>
      </c>
      <c r="B6644" s="34" t="s">
        <v>1173</v>
      </c>
      <c r="C6644" s="34" t="s">
        <v>1174</v>
      </c>
      <c r="D6644" s="34" t="s">
        <v>1206</v>
      </c>
      <c r="E6644" s="34" t="s">
        <v>432</v>
      </c>
      <c r="F6644" s="31">
        <v>3004730.12</v>
      </c>
      <c r="G6644" s="31">
        <v>2877067.03</v>
      </c>
      <c r="H6644" s="31">
        <v>127663.09000000032</v>
      </c>
      <c r="I6644" s="31"/>
      <c r="J6644" s="36" t="s">
        <v>1936</v>
      </c>
      <c r="K6644" s="30" t="s">
        <v>1929</v>
      </c>
      <c r="L6644" s="9">
        <f>Таблица4[[#This Row],[Поступления]]/Таблица4[[#This Row],[Начисления]]</f>
        <v>0.95751262679125393</v>
      </c>
    </row>
    <row r="6645" spans="1:12" ht="15">
      <c r="A6645" s="47">
        <v>108222</v>
      </c>
      <c r="B6645" s="34" t="s">
        <v>1173</v>
      </c>
      <c r="C6645" s="34" t="s">
        <v>1174</v>
      </c>
      <c r="D6645" s="34" t="s">
        <v>1206</v>
      </c>
      <c r="E6645" s="34" t="s">
        <v>433</v>
      </c>
      <c r="F6645" s="31">
        <v>2069618.48</v>
      </c>
      <c r="G6645" s="31">
        <v>1990110.06</v>
      </c>
      <c r="H6645" s="31">
        <v>79508.419999999925</v>
      </c>
      <c r="I6645" s="31"/>
      <c r="J6645" s="36" t="s">
        <v>1936</v>
      </c>
      <c r="K6645" s="30" t="s">
        <v>1929</v>
      </c>
      <c r="L6645" s="9">
        <f>Таблица4[[#This Row],[Поступления]]/Таблица4[[#This Row],[Начисления]]</f>
        <v>0.96158305467005689</v>
      </c>
    </row>
    <row r="6646" spans="1:12" ht="15">
      <c r="A6646" s="47">
        <v>108223</v>
      </c>
      <c r="B6646" s="34" t="s">
        <v>1173</v>
      </c>
      <c r="C6646" s="34" t="s">
        <v>1174</v>
      </c>
      <c r="D6646" s="34" t="s">
        <v>1206</v>
      </c>
      <c r="E6646" s="34" t="s">
        <v>434</v>
      </c>
      <c r="F6646" s="31">
        <v>2063555.35</v>
      </c>
      <c r="G6646" s="31">
        <v>1932058.36</v>
      </c>
      <c r="H6646" s="31">
        <v>131496.99</v>
      </c>
      <c r="I6646" s="31"/>
      <c r="J6646" s="36" t="s">
        <v>1936</v>
      </c>
      <c r="K6646" s="30" t="s">
        <v>1929</v>
      </c>
      <c r="L6646" s="9">
        <f>Таблица4[[#This Row],[Поступления]]/Таблица4[[#This Row],[Начисления]]</f>
        <v>0.93627648999092761</v>
      </c>
    </row>
    <row r="6647" spans="1:12" ht="15">
      <c r="A6647" s="47">
        <v>108224</v>
      </c>
      <c r="B6647" s="34" t="s">
        <v>1173</v>
      </c>
      <c r="C6647" s="34" t="s">
        <v>1174</v>
      </c>
      <c r="D6647" s="34" t="s">
        <v>1206</v>
      </c>
      <c r="E6647" s="34" t="s">
        <v>435</v>
      </c>
      <c r="F6647" s="31">
        <v>2069414.31</v>
      </c>
      <c r="G6647" s="31">
        <v>1933733.61</v>
      </c>
      <c r="H6647" s="31">
        <v>135680.69999999995</v>
      </c>
      <c r="I6647" s="31"/>
      <c r="J6647" s="36" t="s">
        <v>1936</v>
      </c>
      <c r="K6647" s="30" t="s">
        <v>1929</v>
      </c>
      <c r="L6647" s="9">
        <f>Таблица4[[#This Row],[Поступления]]/Таблица4[[#This Row],[Начисления]]</f>
        <v>0.93443521708323363</v>
      </c>
    </row>
    <row r="6648" spans="1:12" ht="15">
      <c r="A6648" s="47">
        <v>108225</v>
      </c>
      <c r="B6648" s="34" t="s">
        <v>1173</v>
      </c>
      <c r="C6648" s="34" t="s">
        <v>1174</v>
      </c>
      <c r="D6648" s="34" t="s">
        <v>1206</v>
      </c>
      <c r="E6648" s="34" t="s">
        <v>1972</v>
      </c>
      <c r="F6648" s="31">
        <v>925767.59</v>
      </c>
      <c r="G6648" s="31">
        <v>908461.41</v>
      </c>
      <c r="H6648" s="31">
        <v>17306.179999999935</v>
      </c>
      <c r="I6648" s="31"/>
      <c r="J6648" s="36" t="s">
        <v>1936</v>
      </c>
      <c r="K6648" s="30" t="s">
        <v>1930</v>
      </c>
      <c r="L6648" s="9">
        <f>Таблица4[[#This Row],[Поступления]]/Таблица4[[#This Row],[Начисления]]</f>
        <v>0.98130612889569835</v>
      </c>
    </row>
    <row r="6649" spans="1:12" ht="15">
      <c r="A6649" s="47">
        <v>108226</v>
      </c>
      <c r="B6649" s="34" t="s">
        <v>1173</v>
      </c>
      <c r="C6649" s="34" t="s">
        <v>1174</v>
      </c>
      <c r="D6649" s="34" t="s">
        <v>1206</v>
      </c>
      <c r="E6649" s="34" t="s">
        <v>464</v>
      </c>
      <c r="F6649" s="31">
        <v>2466649.0299999998</v>
      </c>
      <c r="G6649" s="31">
        <v>2307602.63</v>
      </c>
      <c r="H6649" s="31">
        <v>159046.39999999991</v>
      </c>
      <c r="I6649" s="31"/>
      <c r="J6649" s="36" t="s">
        <v>1936</v>
      </c>
      <c r="K6649" s="30" t="s">
        <v>1930</v>
      </c>
      <c r="L6649" s="9">
        <f>Таблица4[[#This Row],[Поступления]]/Таблица4[[#This Row],[Начисления]]</f>
        <v>0.93552126870680097</v>
      </c>
    </row>
    <row r="6650" spans="1:12" ht="15">
      <c r="A6650" s="47">
        <v>108227</v>
      </c>
      <c r="B6650" s="34" t="s">
        <v>1173</v>
      </c>
      <c r="C6650" s="34" t="s">
        <v>1174</v>
      </c>
      <c r="D6650" s="34" t="s">
        <v>1228</v>
      </c>
      <c r="E6650" s="34" t="s">
        <v>22</v>
      </c>
      <c r="F6650" s="31">
        <v>1668114.47</v>
      </c>
      <c r="G6650" s="31">
        <v>1236227.6499999999</v>
      </c>
      <c r="H6650" s="31">
        <v>431886.82000000007</v>
      </c>
      <c r="I6650" s="31"/>
      <c r="J6650" s="36" t="s">
        <v>1936</v>
      </c>
      <c r="K6650" s="30" t="s">
        <v>1930</v>
      </c>
      <c r="L6650" s="9">
        <f>Таблица4[[#This Row],[Поступления]]/Таблица4[[#This Row],[Начисления]]</f>
        <v>0.74109281601040244</v>
      </c>
    </row>
    <row r="6651" spans="1:12" ht="15">
      <c r="A6651" s="47">
        <v>108228</v>
      </c>
      <c r="B6651" s="34" t="s">
        <v>1173</v>
      </c>
      <c r="C6651" s="34" t="s">
        <v>1174</v>
      </c>
      <c r="D6651" s="34" t="s">
        <v>1231</v>
      </c>
      <c r="E6651" s="34" t="s">
        <v>29</v>
      </c>
      <c r="F6651" s="31">
        <v>853450.41</v>
      </c>
      <c r="G6651" s="31">
        <v>782371.36</v>
      </c>
      <c r="H6651" s="31">
        <v>71079.050000000047</v>
      </c>
      <c r="I6651" s="31"/>
      <c r="J6651" s="36" t="s">
        <v>1936</v>
      </c>
      <c r="K6651" s="30" t="s">
        <v>1930</v>
      </c>
      <c r="L6651" s="9">
        <f>Таблица4[[#This Row],[Поступления]]/Таблица4[[#This Row],[Начисления]]</f>
        <v>0.91671566482696976</v>
      </c>
    </row>
    <row r="6652" spans="1:12" ht="15">
      <c r="A6652" s="47">
        <v>108229</v>
      </c>
      <c r="B6652" s="34" t="s">
        <v>1173</v>
      </c>
      <c r="C6652" s="34" t="s">
        <v>1174</v>
      </c>
      <c r="D6652" s="34" t="s">
        <v>1231</v>
      </c>
      <c r="E6652" s="34" t="s">
        <v>142</v>
      </c>
      <c r="F6652" s="31">
        <v>6333293.21</v>
      </c>
      <c r="G6652" s="31">
        <v>5914973.3799999999</v>
      </c>
      <c r="H6652" s="31">
        <v>418319.83000000007</v>
      </c>
      <c r="I6652" s="31"/>
      <c r="J6652" s="36" t="s">
        <v>1936</v>
      </c>
      <c r="K6652" s="30" t="s">
        <v>1929</v>
      </c>
      <c r="L6652" s="9">
        <f>Таблица4[[#This Row],[Поступления]]/Таблица4[[#This Row],[Начисления]]</f>
        <v>0.93394908207636895</v>
      </c>
    </row>
    <row r="6653" spans="1:12" ht="15">
      <c r="A6653" s="47">
        <v>108230</v>
      </c>
      <c r="B6653" s="34" t="s">
        <v>1173</v>
      </c>
      <c r="C6653" s="34" t="s">
        <v>1174</v>
      </c>
      <c r="D6653" s="34" t="s">
        <v>1231</v>
      </c>
      <c r="E6653" s="34" t="s">
        <v>89</v>
      </c>
      <c r="F6653" s="31">
        <v>195708.13</v>
      </c>
      <c r="G6653" s="31">
        <v>178810.14</v>
      </c>
      <c r="H6653" s="31">
        <v>16897.989999999991</v>
      </c>
      <c r="I6653" s="31"/>
      <c r="J6653" s="36" t="s">
        <v>1936</v>
      </c>
      <c r="K6653" s="30" t="s">
        <v>1929</v>
      </c>
      <c r="L6653" s="9">
        <f>Таблица4[[#This Row],[Поступления]]/Таблица4[[#This Row],[Начисления]]</f>
        <v>0.91365718940751217</v>
      </c>
    </row>
    <row r="6654" spans="1:12" ht="15">
      <c r="A6654" s="47">
        <v>108231</v>
      </c>
      <c r="B6654" s="34" t="s">
        <v>1173</v>
      </c>
      <c r="C6654" s="34" t="s">
        <v>1174</v>
      </c>
      <c r="D6654" s="34" t="s">
        <v>1231</v>
      </c>
      <c r="E6654" s="34" t="s">
        <v>465</v>
      </c>
      <c r="F6654" s="31">
        <v>195991.13</v>
      </c>
      <c r="G6654" s="31">
        <v>175391.93</v>
      </c>
      <c r="H6654" s="31">
        <v>20599.200000000012</v>
      </c>
      <c r="I6654" s="31"/>
      <c r="J6654" s="36" t="s">
        <v>1936</v>
      </c>
      <c r="K6654" s="30" t="s">
        <v>1929</v>
      </c>
      <c r="L6654" s="9">
        <f>Таблица4[[#This Row],[Поступления]]/Таблица4[[#This Row],[Начисления]]</f>
        <v>0.89489728438220639</v>
      </c>
    </row>
    <row r="6655" spans="1:12" ht="15">
      <c r="A6655" s="47">
        <v>108232</v>
      </c>
      <c r="B6655" s="34" t="s">
        <v>1173</v>
      </c>
      <c r="C6655" s="34" t="s">
        <v>1174</v>
      </c>
      <c r="D6655" s="34" t="s">
        <v>1231</v>
      </c>
      <c r="E6655" s="34" t="s">
        <v>495</v>
      </c>
      <c r="F6655" s="31">
        <v>2268440.11</v>
      </c>
      <c r="G6655" s="31">
        <v>1475144.3</v>
      </c>
      <c r="H6655" s="31">
        <v>793295.80999999982</v>
      </c>
      <c r="I6655" s="31"/>
      <c r="J6655" s="36" t="s">
        <v>1936</v>
      </c>
      <c r="K6655" s="30" t="s">
        <v>1930</v>
      </c>
      <c r="L6655" s="9">
        <f>Таблица4[[#This Row],[Поступления]]/Таблица4[[#This Row],[Начисления]]</f>
        <v>0.65029016789867999</v>
      </c>
    </row>
    <row r="6656" spans="1:12" ht="15">
      <c r="A6656" s="47">
        <v>108233</v>
      </c>
      <c r="B6656" s="34" t="s">
        <v>1173</v>
      </c>
      <c r="C6656" s="34" t="s">
        <v>1174</v>
      </c>
      <c r="D6656" s="34" t="s">
        <v>1231</v>
      </c>
      <c r="E6656" s="34" t="s">
        <v>496</v>
      </c>
      <c r="F6656" s="31">
        <v>618515.74</v>
      </c>
      <c r="G6656" s="31">
        <v>592622.89</v>
      </c>
      <c r="H6656" s="31">
        <v>25892.849999999977</v>
      </c>
      <c r="I6656" s="31"/>
      <c r="J6656" s="36" t="s">
        <v>1936</v>
      </c>
      <c r="K6656" s="30" t="s">
        <v>1929</v>
      </c>
      <c r="L6656" s="9">
        <f>Таблица4[[#This Row],[Поступления]]/Таблица4[[#This Row],[Начисления]]</f>
        <v>0.95813712032615372</v>
      </c>
    </row>
    <row r="6657" spans="1:12" ht="15">
      <c r="A6657" s="47">
        <v>108235</v>
      </c>
      <c r="B6657" s="34" t="s">
        <v>1173</v>
      </c>
      <c r="C6657" s="34" t="s">
        <v>1174</v>
      </c>
      <c r="D6657" s="34" t="s">
        <v>2280</v>
      </c>
      <c r="E6657" s="34" t="s">
        <v>11</v>
      </c>
      <c r="F6657" s="31">
        <v>237719.64</v>
      </c>
      <c r="G6657" s="31">
        <v>238435.7</v>
      </c>
      <c r="H6657" s="31"/>
      <c r="I6657" s="31">
        <v>716.05999999999767</v>
      </c>
      <c r="J6657" s="36" t="s">
        <v>1936</v>
      </c>
      <c r="K6657" s="30" t="s">
        <v>1929</v>
      </c>
      <c r="L6657" s="9">
        <f>Таблица4[[#This Row],[Поступления]]/Таблица4[[#This Row],[Начисления]]</f>
        <v>1.0030122037876215</v>
      </c>
    </row>
    <row r="6658" spans="1:12" ht="15">
      <c r="A6658" s="47">
        <v>108236</v>
      </c>
      <c r="B6658" s="34" t="s">
        <v>1173</v>
      </c>
      <c r="C6658" s="34" t="s">
        <v>1174</v>
      </c>
      <c r="D6658" s="34" t="s">
        <v>1235</v>
      </c>
      <c r="E6658" s="34" t="s">
        <v>18</v>
      </c>
      <c r="F6658" s="31">
        <v>808795.82</v>
      </c>
      <c r="G6658" s="31">
        <v>629759.80000000005</v>
      </c>
      <c r="H6658" s="31">
        <v>179036.0199999999</v>
      </c>
      <c r="I6658" s="31"/>
      <c r="J6658" s="36" t="s">
        <v>1936</v>
      </c>
      <c r="K6658" s="30" t="s">
        <v>1930</v>
      </c>
      <c r="L6658" s="9">
        <f>Таблица4[[#This Row],[Поступления]]/Таблица4[[#This Row],[Начисления]]</f>
        <v>0.77863879167921524</v>
      </c>
    </row>
    <row r="6659" spans="1:12" ht="15">
      <c r="A6659" s="47">
        <v>108237</v>
      </c>
      <c r="B6659" s="34" t="s">
        <v>1173</v>
      </c>
      <c r="C6659" s="34" t="s">
        <v>1174</v>
      </c>
      <c r="D6659" s="34" t="s">
        <v>1235</v>
      </c>
      <c r="E6659" s="34" t="s">
        <v>20</v>
      </c>
      <c r="F6659" s="31">
        <v>1683932.9</v>
      </c>
      <c r="G6659" s="31">
        <v>1495810.22</v>
      </c>
      <c r="H6659" s="31">
        <v>188122.67999999993</v>
      </c>
      <c r="I6659" s="31"/>
      <c r="J6659" s="36" t="s">
        <v>1936</v>
      </c>
      <c r="K6659" s="30" t="s">
        <v>1930</v>
      </c>
      <c r="L6659" s="9">
        <f>Таблица4[[#This Row],[Поступления]]/Таблица4[[#This Row],[Начисления]]</f>
        <v>0.88828374337243488</v>
      </c>
    </row>
    <row r="6660" spans="1:12" ht="15">
      <c r="A6660" s="47">
        <v>108238</v>
      </c>
      <c r="B6660" s="34" t="s">
        <v>1173</v>
      </c>
      <c r="C6660" s="34" t="s">
        <v>1174</v>
      </c>
      <c r="D6660" s="34" t="s">
        <v>1235</v>
      </c>
      <c r="E6660" s="34" t="s">
        <v>25</v>
      </c>
      <c r="F6660" s="31">
        <v>1680715.58</v>
      </c>
      <c r="G6660" s="31">
        <v>1503018.75</v>
      </c>
      <c r="H6660" s="31">
        <v>177696.83000000007</v>
      </c>
      <c r="I6660" s="31"/>
      <c r="J6660" s="36" t="s">
        <v>1936</v>
      </c>
      <c r="K6660" s="30" t="s">
        <v>1930</v>
      </c>
      <c r="L6660" s="9">
        <f>Таблица4[[#This Row],[Поступления]]/Таблица4[[#This Row],[Начисления]]</f>
        <v>0.89427311074250881</v>
      </c>
    </row>
    <row r="6661" spans="1:12" ht="15">
      <c r="A6661" s="47">
        <v>108239</v>
      </c>
      <c r="B6661" s="34" t="s">
        <v>1173</v>
      </c>
      <c r="C6661" s="34" t="s">
        <v>1174</v>
      </c>
      <c r="D6661" s="34" t="s">
        <v>1235</v>
      </c>
      <c r="E6661" s="34" t="s">
        <v>29</v>
      </c>
      <c r="F6661" s="31">
        <v>2968665.17</v>
      </c>
      <c r="G6661" s="31">
        <v>1946977.98</v>
      </c>
      <c r="H6661" s="31">
        <v>1021687.19</v>
      </c>
      <c r="I6661" s="31"/>
      <c r="J6661" s="36" t="s">
        <v>1936</v>
      </c>
      <c r="K6661" s="30" t="s">
        <v>1930</v>
      </c>
      <c r="L6661" s="9">
        <f>Таблица4[[#This Row],[Поступления]]/Таблица4[[#This Row],[Начисления]]</f>
        <v>0.65584290194639905</v>
      </c>
    </row>
    <row r="6662" spans="1:12" ht="15">
      <c r="A6662" s="47">
        <v>108240</v>
      </c>
      <c r="B6662" s="34" t="s">
        <v>1173</v>
      </c>
      <c r="C6662" s="34" t="s">
        <v>1174</v>
      </c>
      <c r="D6662" s="34" t="s">
        <v>1235</v>
      </c>
      <c r="E6662" s="34" t="s">
        <v>26</v>
      </c>
      <c r="F6662" s="31">
        <v>904619.25</v>
      </c>
      <c r="G6662" s="31">
        <v>724255.79</v>
      </c>
      <c r="H6662" s="31">
        <v>180363.45999999996</v>
      </c>
      <c r="I6662" s="31"/>
      <c r="J6662" s="36" t="s">
        <v>1936</v>
      </c>
      <c r="K6662" s="30" t="s">
        <v>1929</v>
      </c>
      <c r="L6662" s="9">
        <f>Таблица4[[#This Row],[Поступления]]/Таблица4[[#This Row],[Начисления]]</f>
        <v>0.80061947609450057</v>
      </c>
    </row>
    <row r="6663" spans="1:12" ht="15">
      <c r="A6663" s="47">
        <v>108241</v>
      </c>
      <c r="B6663" s="34" t="s">
        <v>1173</v>
      </c>
      <c r="C6663" s="34" t="s">
        <v>1174</v>
      </c>
      <c r="D6663" s="34" t="s">
        <v>1235</v>
      </c>
      <c r="E6663" s="34" t="s">
        <v>68</v>
      </c>
      <c r="F6663" s="31">
        <v>1337066.54</v>
      </c>
      <c r="G6663" s="31">
        <v>1244904.28</v>
      </c>
      <c r="H6663" s="31">
        <v>92162.260000000009</v>
      </c>
      <c r="I6663" s="31"/>
      <c r="J6663" s="36" t="s">
        <v>1936</v>
      </c>
      <c r="K6663" s="30" t="s">
        <v>1929</v>
      </c>
      <c r="L6663" s="9">
        <f>Таблица4[[#This Row],[Поступления]]/Таблица4[[#This Row],[Начисления]]</f>
        <v>0.9310712988150911</v>
      </c>
    </row>
    <row r="6664" spans="1:12" ht="15">
      <c r="A6664" s="47">
        <v>108242</v>
      </c>
      <c r="B6664" s="34" t="s">
        <v>1173</v>
      </c>
      <c r="C6664" s="34" t="s">
        <v>1174</v>
      </c>
      <c r="D6664" s="34" t="s">
        <v>1235</v>
      </c>
      <c r="E6664" s="34" t="s">
        <v>70</v>
      </c>
      <c r="F6664" s="31">
        <v>1970498.09</v>
      </c>
      <c r="G6664" s="31">
        <v>1687812.35</v>
      </c>
      <c r="H6664" s="31">
        <v>282685.74</v>
      </c>
      <c r="I6664" s="31"/>
      <c r="J6664" s="36" t="s">
        <v>1936</v>
      </c>
      <c r="K6664" s="30" t="s">
        <v>1930</v>
      </c>
      <c r="L6664" s="9">
        <f>Таблица4[[#This Row],[Поступления]]/Таблица4[[#This Row],[Начисления]]</f>
        <v>0.85654097233862325</v>
      </c>
    </row>
    <row r="6665" spans="1:12" ht="15">
      <c r="A6665" s="47">
        <v>108243</v>
      </c>
      <c r="B6665" s="34" t="s">
        <v>1173</v>
      </c>
      <c r="C6665" s="34" t="s">
        <v>1174</v>
      </c>
      <c r="D6665" s="34" t="s">
        <v>1235</v>
      </c>
      <c r="E6665" s="34" t="s">
        <v>13</v>
      </c>
      <c r="F6665" s="31">
        <v>1853127.76</v>
      </c>
      <c r="G6665" s="31">
        <v>1670619.94</v>
      </c>
      <c r="H6665" s="31">
        <v>182507.82000000007</v>
      </c>
      <c r="I6665" s="31"/>
      <c r="J6665" s="36" t="s">
        <v>1936</v>
      </c>
      <c r="K6665" s="30" t="s">
        <v>1930</v>
      </c>
      <c r="L6665" s="9">
        <f>Таблица4[[#This Row],[Поступления]]/Таблица4[[#This Row],[Начисления]]</f>
        <v>0.90151363336114498</v>
      </c>
    </row>
    <row r="6666" spans="1:12" ht="15">
      <c r="A6666" s="47">
        <v>108247</v>
      </c>
      <c r="B6666" s="34" t="s">
        <v>1173</v>
      </c>
      <c r="C6666" s="34" t="s">
        <v>1174</v>
      </c>
      <c r="D6666" s="34" t="s">
        <v>1236</v>
      </c>
      <c r="E6666" s="34" t="s">
        <v>214</v>
      </c>
      <c r="F6666" s="31">
        <v>1933964</v>
      </c>
      <c r="G6666" s="31">
        <v>1794661.1</v>
      </c>
      <c r="H6666" s="31">
        <v>139302.89999999991</v>
      </c>
      <c r="I6666" s="31"/>
      <c r="J6666" s="36" t="s">
        <v>1936</v>
      </c>
      <c r="K6666" s="30" t="s">
        <v>1929</v>
      </c>
      <c r="L6666" s="9">
        <f>Таблица4[[#This Row],[Поступления]]/Таблица4[[#This Row],[Начисления]]</f>
        <v>0.92797027245595065</v>
      </c>
    </row>
    <row r="6667" spans="1:12" ht="15">
      <c r="A6667" s="47">
        <v>108248</v>
      </c>
      <c r="B6667" s="34" t="s">
        <v>1173</v>
      </c>
      <c r="C6667" s="34" t="s">
        <v>1174</v>
      </c>
      <c r="D6667" s="34" t="s">
        <v>1236</v>
      </c>
      <c r="E6667" s="34" t="s">
        <v>269</v>
      </c>
      <c r="F6667" s="31">
        <v>1245812.77</v>
      </c>
      <c r="G6667" s="31">
        <v>1176889.8899999999</v>
      </c>
      <c r="H6667" s="31">
        <v>68922.880000000121</v>
      </c>
      <c r="I6667" s="31"/>
      <c r="J6667" s="36" t="s">
        <v>1936</v>
      </c>
      <c r="K6667" s="30" t="s">
        <v>1929</v>
      </c>
      <c r="L6667" s="9">
        <f>Таблица4[[#This Row],[Поступления]]/Таблица4[[#This Row],[Начисления]]</f>
        <v>0.94467637380214031</v>
      </c>
    </row>
    <row r="6668" spans="1:12" ht="15">
      <c r="A6668" s="47">
        <v>108249</v>
      </c>
      <c r="B6668" s="34" t="s">
        <v>1173</v>
      </c>
      <c r="C6668" s="34" t="s">
        <v>1174</v>
      </c>
      <c r="D6668" s="34" t="s">
        <v>1236</v>
      </c>
      <c r="E6668" s="34" t="s">
        <v>514</v>
      </c>
      <c r="F6668" s="31">
        <v>1206113.1599999999</v>
      </c>
      <c r="G6668" s="31">
        <v>1081115.79</v>
      </c>
      <c r="H6668" s="31">
        <v>124997.36999999988</v>
      </c>
      <c r="I6668" s="31"/>
      <c r="J6668" s="36" t="s">
        <v>1936</v>
      </c>
      <c r="K6668" s="30" t="s">
        <v>1929</v>
      </c>
      <c r="L6668" s="9">
        <f>Таблица4[[#This Row],[Поступления]]/Таблица4[[#This Row],[Начисления]]</f>
        <v>0.89636348052118109</v>
      </c>
    </row>
    <row r="6669" spans="1:12" ht="15">
      <c r="A6669" s="47">
        <v>108250</v>
      </c>
      <c r="B6669" s="34" t="s">
        <v>1173</v>
      </c>
      <c r="C6669" s="34" t="s">
        <v>1174</v>
      </c>
      <c r="D6669" s="34" t="s">
        <v>1236</v>
      </c>
      <c r="E6669" s="34" t="s">
        <v>197</v>
      </c>
      <c r="F6669" s="31">
        <v>1225703.51</v>
      </c>
      <c r="G6669" s="31">
        <v>1177379.99</v>
      </c>
      <c r="H6669" s="31">
        <v>48323.520000000019</v>
      </c>
      <c r="I6669" s="31"/>
      <c r="J6669" s="36" t="s">
        <v>1936</v>
      </c>
      <c r="K6669" s="30" t="s">
        <v>1929</v>
      </c>
      <c r="L6669" s="9">
        <f>Таблица4[[#This Row],[Поступления]]/Таблица4[[#This Row],[Начисления]]</f>
        <v>0.96057487018210463</v>
      </c>
    </row>
    <row r="6670" spans="1:12" ht="15">
      <c r="A6670" s="47">
        <v>108251</v>
      </c>
      <c r="B6670" s="34" t="s">
        <v>1173</v>
      </c>
      <c r="C6670" s="34" t="s">
        <v>1174</v>
      </c>
      <c r="D6670" s="34" t="s">
        <v>1236</v>
      </c>
      <c r="E6670" s="34" t="s">
        <v>515</v>
      </c>
      <c r="F6670" s="31">
        <v>1225183.94</v>
      </c>
      <c r="G6670" s="31">
        <v>1103141.54</v>
      </c>
      <c r="H6670" s="31">
        <v>122042.39999999991</v>
      </c>
      <c r="I6670" s="31"/>
      <c r="J6670" s="36" t="s">
        <v>1936</v>
      </c>
      <c r="K6670" s="30" t="s">
        <v>1930</v>
      </c>
      <c r="L6670" s="9">
        <f>Таблица4[[#This Row],[Поступления]]/Таблица4[[#This Row],[Начисления]]</f>
        <v>0.90038850819412475</v>
      </c>
    </row>
    <row r="6671" spans="1:12" ht="15">
      <c r="A6671" s="47">
        <v>108252</v>
      </c>
      <c r="B6671" s="34" t="s">
        <v>1173</v>
      </c>
      <c r="C6671" s="34" t="s">
        <v>1174</v>
      </c>
      <c r="D6671" s="34" t="s">
        <v>1236</v>
      </c>
      <c r="E6671" s="34" t="s">
        <v>516</v>
      </c>
      <c r="F6671" s="31">
        <v>1818321.08</v>
      </c>
      <c r="G6671" s="31">
        <v>1757179.77</v>
      </c>
      <c r="H6671" s="31">
        <v>61141.310000000056</v>
      </c>
      <c r="I6671" s="31"/>
      <c r="J6671" s="36" t="s">
        <v>1936</v>
      </c>
      <c r="K6671" s="30" t="s">
        <v>1929</v>
      </c>
      <c r="L6671" s="9">
        <f>Таблица4[[#This Row],[Поступления]]/Таблица4[[#This Row],[Начисления]]</f>
        <v>0.96637485498435727</v>
      </c>
    </row>
    <row r="6672" spans="1:12" ht="15">
      <c r="A6672" s="47">
        <v>108253</v>
      </c>
      <c r="B6672" s="34" t="s">
        <v>1173</v>
      </c>
      <c r="C6672" s="34" t="s">
        <v>1174</v>
      </c>
      <c r="D6672" s="34" t="s">
        <v>1236</v>
      </c>
      <c r="E6672" s="34" t="s">
        <v>187</v>
      </c>
      <c r="F6672" s="31">
        <v>2156993.23</v>
      </c>
      <c r="G6672" s="31">
        <v>2030030.73</v>
      </c>
      <c r="H6672" s="31">
        <v>126962.5</v>
      </c>
      <c r="I6672" s="31"/>
      <c r="J6672" s="36" t="s">
        <v>1936</v>
      </c>
      <c r="K6672" s="30" t="s">
        <v>1929</v>
      </c>
      <c r="L6672" s="9">
        <f>Таблица4[[#This Row],[Поступления]]/Таблица4[[#This Row],[Начисления]]</f>
        <v>0.94113912912002973</v>
      </c>
    </row>
    <row r="6673" spans="1:12" ht="15">
      <c r="A6673" s="47">
        <v>108254</v>
      </c>
      <c r="B6673" s="34" t="s">
        <v>1173</v>
      </c>
      <c r="C6673" s="34" t="s">
        <v>1174</v>
      </c>
      <c r="D6673" s="34" t="s">
        <v>1236</v>
      </c>
      <c r="E6673" s="34" t="s">
        <v>154</v>
      </c>
      <c r="F6673" s="31">
        <v>2163364.7999999998</v>
      </c>
      <c r="G6673" s="31">
        <v>2027703.72</v>
      </c>
      <c r="H6673" s="31">
        <v>135661.07999999984</v>
      </c>
      <c r="I6673" s="31"/>
      <c r="J6673" s="36" t="s">
        <v>1936</v>
      </c>
      <c r="K6673" s="30" t="s">
        <v>1929</v>
      </c>
      <c r="L6673" s="9">
        <f>Таблица4[[#This Row],[Поступления]]/Таблица4[[#This Row],[Начисления]]</f>
        <v>0.93729163014947836</v>
      </c>
    </row>
    <row r="6674" spans="1:12" ht="15">
      <c r="A6674" s="47">
        <v>108255</v>
      </c>
      <c r="B6674" s="34" t="s">
        <v>1173</v>
      </c>
      <c r="C6674" s="34" t="s">
        <v>1174</v>
      </c>
      <c r="D6674" s="34" t="s">
        <v>1236</v>
      </c>
      <c r="E6674" s="34" t="s">
        <v>156</v>
      </c>
      <c r="F6674" s="31">
        <v>1221924.68</v>
      </c>
      <c r="G6674" s="31">
        <v>1164541.71</v>
      </c>
      <c r="H6674" s="31">
        <v>57382.969999999972</v>
      </c>
      <c r="I6674" s="31"/>
      <c r="J6674" s="36" t="s">
        <v>1936</v>
      </c>
      <c r="K6674" s="30" t="s">
        <v>1930</v>
      </c>
      <c r="L6674" s="9">
        <f>Таблица4[[#This Row],[Поступления]]/Таблица4[[#This Row],[Начисления]]</f>
        <v>0.95303886488322676</v>
      </c>
    </row>
    <row r="6675" spans="1:12" ht="15">
      <c r="A6675" s="47">
        <v>108256</v>
      </c>
      <c r="B6675" s="34" t="s">
        <v>1173</v>
      </c>
      <c r="C6675" s="34" t="s">
        <v>1174</v>
      </c>
      <c r="D6675" s="34" t="s">
        <v>1236</v>
      </c>
      <c r="E6675" s="34" t="s">
        <v>157</v>
      </c>
      <c r="F6675" s="31">
        <v>5246552.1100000003</v>
      </c>
      <c r="G6675" s="31">
        <v>4879447.3099999996</v>
      </c>
      <c r="H6675" s="31">
        <v>367104.80000000075</v>
      </c>
      <c r="I6675" s="31"/>
      <c r="J6675" s="36" t="s">
        <v>1936</v>
      </c>
      <c r="K6675" s="30" t="s">
        <v>1930</v>
      </c>
      <c r="L6675" s="9">
        <f>Таблица4[[#This Row],[Поступления]]/Таблица4[[#This Row],[Начисления]]</f>
        <v>0.93002932358180646</v>
      </c>
    </row>
    <row r="6676" spans="1:12" ht="15">
      <c r="A6676" s="47">
        <v>108257</v>
      </c>
      <c r="B6676" s="34" t="s">
        <v>1173</v>
      </c>
      <c r="C6676" s="34" t="s">
        <v>1174</v>
      </c>
      <c r="D6676" s="34" t="s">
        <v>1236</v>
      </c>
      <c r="E6676" s="34" t="s">
        <v>158</v>
      </c>
      <c r="F6676" s="31">
        <v>1855219.05</v>
      </c>
      <c r="G6676" s="31">
        <v>1784889.75</v>
      </c>
      <c r="H6676" s="31">
        <v>70329.300000000047</v>
      </c>
      <c r="I6676" s="31"/>
      <c r="J6676" s="36" t="s">
        <v>1936</v>
      </c>
      <c r="K6676" s="30" t="s">
        <v>1929</v>
      </c>
      <c r="L6676" s="9">
        <f>Таблица4[[#This Row],[Поступления]]/Таблица4[[#This Row],[Начисления]]</f>
        <v>0.96209110724687741</v>
      </c>
    </row>
    <row r="6677" spans="1:12" ht="15">
      <c r="A6677" s="47">
        <v>108258</v>
      </c>
      <c r="B6677" s="34" t="s">
        <v>1173</v>
      </c>
      <c r="C6677" s="34" t="s">
        <v>1174</v>
      </c>
      <c r="D6677" s="34" t="s">
        <v>1236</v>
      </c>
      <c r="E6677" s="34" t="s">
        <v>159</v>
      </c>
      <c r="F6677" s="31">
        <v>5492300.3099999996</v>
      </c>
      <c r="G6677" s="31">
        <v>5094130.76</v>
      </c>
      <c r="H6677" s="31">
        <v>398169.54999999981</v>
      </c>
      <c r="I6677" s="31"/>
      <c r="J6677" s="36" t="s">
        <v>1936</v>
      </c>
      <c r="K6677" s="30" t="s">
        <v>1929</v>
      </c>
      <c r="L6677" s="9">
        <f>Таблица4[[#This Row],[Поступления]]/Таблица4[[#This Row],[Начисления]]</f>
        <v>0.92750404611433201</v>
      </c>
    </row>
    <row r="6678" spans="1:12" ht="15">
      <c r="A6678" s="47">
        <v>108259</v>
      </c>
      <c r="B6678" s="34" t="s">
        <v>1173</v>
      </c>
      <c r="C6678" s="34" t="s">
        <v>1174</v>
      </c>
      <c r="D6678" s="34" t="s">
        <v>1236</v>
      </c>
      <c r="E6678" s="34" t="s">
        <v>506</v>
      </c>
      <c r="F6678" s="31">
        <v>1213665.44</v>
      </c>
      <c r="G6678" s="31">
        <v>1148744.77</v>
      </c>
      <c r="H6678" s="31">
        <v>64920.669999999925</v>
      </c>
      <c r="I6678" s="31"/>
      <c r="J6678" s="36" t="s">
        <v>1936</v>
      </c>
      <c r="K6678" s="30" t="s">
        <v>1929</v>
      </c>
      <c r="L6678" s="9">
        <f>Таблица4[[#This Row],[Поступления]]/Таблица4[[#This Row],[Начисления]]</f>
        <v>0.94650859465850823</v>
      </c>
    </row>
    <row r="6679" spans="1:12" ht="15">
      <c r="A6679" s="47">
        <v>108260</v>
      </c>
      <c r="B6679" s="34" t="s">
        <v>1173</v>
      </c>
      <c r="C6679" s="34" t="s">
        <v>1174</v>
      </c>
      <c r="D6679" s="34" t="s">
        <v>1236</v>
      </c>
      <c r="E6679" s="34" t="s">
        <v>55</v>
      </c>
      <c r="F6679" s="31">
        <v>4060967.65</v>
      </c>
      <c r="G6679" s="31">
        <v>3714649.8</v>
      </c>
      <c r="H6679" s="31">
        <v>346317.85000000009</v>
      </c>
      <c r="I6679" s="31"/>
      <c r="J6679" s="36" t="s">
        <v>1936</v>
      </c>
      <c r="K6679" s="30" t="s">
        <v>1930</v>
      </c>
      <c r="L6679" s="9">
        <f>Таблица4[[#This Row],[Поступления]]/Таблица4[[#This Row],[Начисления]]</f>
        <v>0.91472036227621756</v>
      </c>
    </row>
    <row r="6680" spans="1:12" ht="15">
      <c r="A6680" s="47">
        <v>108261</v>
      </c>
      <c r="B6680" s="34" t="s">
        <v>1173</v>
      </c>
      <c r="C6680" s="34" t="s">
        <v>1174</v>
      </c>
      <c r="D6680" s="34" t="s">
        <v>1236</v>
      </c>
      <c r="E6680" s="34" t="s">
        <v>160</v>
      </c>
      <c r="F6680" s="31">
        <v>1204366.8799999999</v>
      </c>
      <c r="G6680" s="31">
        <v>1143731.83</v>
      </c>
      <c r="H6680" s="31">
        <v>60635.049999999814</v>
      </c>
      <c r="I6680" s="31"/>
      <c r="J6680" s="36" t="s">
        <v>1936</v>
      </c>
      <c r="K6680" s="30" t="s">
        <v>1929</v>
      </c>
      <c r="L6680" s="9">
        <f>Таблица4[[#This Row],[Поступления]]/Таблица4[[#This Row],[Начисления]]</f>
        <v>0.94965400410213885</v>
      </c>
    </row>
    <row r="6681" spans="1:12" ht="15">
      <c r="A6681" s="47">
        <v>108262</v>
      </c>
      <c r="B6681" s="34" t="s">
        <v>1173</v>
      </c>
      <c r="C6681" s="34" t="s">
        <v>1174</v>
      </c>
      <c r="D6681" s="34" t="s">
        <v>1236</v>
      </c>
      <c r="E6681" s="34" t="s">
        <v>57</v>
      </c>
      <c r="F6681" s="31">
        <v>1215176.23</v>
      </c>
      <c r="G6681" s="31">
        <v>1142660.7</v>
      </c>
      <c r="H6681" s="31">
        <v>72515.530000000028</v>
      </c>
      <c r="I6681" s="31"/>
      <c r="J6681" s="36" t="s">
        <v>1936</v>
      </c>
      <c r="K6681" s="30" t="s">
        <v>1930</v>
      </c>
      <c r="L6681" s="9">
        <f>Таблица4[[#This Row],[Поступления]]/Таблица4[[#This Row],[Начисления]]</f>
        <v>0.9403250917770174</v>
      </c>
    </row>
    <row r="6682" spans="1:12" ht="15">
      <c r="A6682" s="47">
        <v>108263</v>
      </c>
      <c r="B6682" s="34" t="s">
        <v>1173</v>
      </c>
      <c r="C6682" s="34" t="s">
        <v>1174</v>
      </c>
      <c r="D6682" s="34" t="s">
        <v>1236</v>
      </c>
      <c r="E6682" s="34" t="s">
        <v>59</v>
      </c>
      <c r="F6682" s="31">
        <v>1228110.3600000001</v>
      </c>
      <c r="G6682" s="31">
        <v>1126726.77</v>
      </c>
      <c r="H6682" s="31">
        <v>101383.59000000008</v>
      </c>
      <c r="I6682" s="31"/>
      <c r="J6682" s="36" t="s">
        <v>1936</v>
      </c>
      <c r="K6682" s="30" t="s">
        <v>1929</v>
      </c>
      <c r="L6682" s="9">
        <f>Таблица4[[#This Row],[Поступления]]/Таблица4[[#This Row],[Начисления]]</f>
        <v>0.91744749225957178</v>
      </c>
    </row>
    <row r="6683" spans="1:12" ht="15">
      <c r="A6683" s="47">
        <v>108264</v>
      </c>
      <c r="B6683" s="34" t="s">
        <v>1173</v>
      </c>
      <c r="C6683" s="34" t="s">
        <v>1174</v>
      </c>
      <c r="D6683" s="34" t="s">
        <v>1236</v>
      </c>
      <c r="E6683" s="34" t="s">
        <v>60</v>
      </c>
      <c r="F6683" s="31">
        <v>6313119.9400000004</v>
      </c>
      <c r="G6683" s="31">
        <v>5959547.3200000003</v>
      </c>
      <c r="H6683" s="31">
        <v>353572.62000000011</v>
      </c>
      <c r="I6683" s="31"/>
      <c r="J6683" s="36" t="s">
        <v>1936</v>
      </c>
      <c r="K6683" s="30" t="s">
        <v>1929</v>
      </c>
      <c r="L6683" s="9">
        <f>Таблица4[[#This Row],[Поступления]]/Таблица4[[#This Row],[Начисления]]</f>
        <v>0.94399399609695989</v>
      </c>
    </row>
    <row r="6684" spans="1:12" ht="15">
      <c r="A6684" s="47">
        <v>108265</v>
      </c>
      <c r="B6684" s="34" t="s">
        <v>1173</v>
      </c>
      <c r="C6684" s="34" t="s">
        <v>1174</v>
      </c>
      <c r="D6684" s="34" t="s">
        <v>1236</v>
      </c>
      <c r="E6684" s="34" t="s">
        <v>61</v>
      </c>
      <c r="F6684" s="31">
        <v>2250708.23</v>
      </c>
      <c r="G6684" s="31">
        <v>2164163.88</v>
      </c>
      <c r="H6684" s="31">
        <v>86544.350000000093</v>
      </c>
      <c r="I6684" s="31"/>
      <c r="J6684" s="36" t="s">
        <v>1936</v>
      </c>
      <c r="K6684" s="30" t="s">
        <v>1929</v>
      </c>
      <c r="L6684" s="9">
        <f>Таблица4[[#This Row],[Поступления]]/Таблица4[[#This Row],[Начисления]]</f>
        <v>0.96154794795414233</v>
      </c>
    </row>
    <row r="6685" spans="1:12" ht="15">
      <c r="A6685" s="47">
        <v>108266</v>
      </c>
      <c r="B6685" s="34" t="s">
        <v>1173</v>
      </c>
      <c r="C6685" s="34" t="s">
        <v>1174</v>
      </c>
      <c r="D6685" s="34" t="s">
        <v>1236</v>
      </c>
      <c r="E6685" s="34" t="s">
        <v>161</v>
      </c>
      <c r="F6685" s="31">
        <v>1254024.58</v>
      </c>
      <c r="G6685" s="31">
        <v>1215368.02</v>
      </c>
      <c r="H6685" s="31">
        <v>38656.560000000056</v>
      </c>
      <c r="I6685" s="31"/>
      <c r="J6685" s="36" t="s">
        <v>1936</v>
      </c>
      <c r="K6685" s="30" t="s">
        <v>1929</v>
      </c>
      <c r="L6685" s="9">
        <f>Таблица4[[#This Row],[Поступления]]/Таблица4[[#This Row],[Начисления]]</f>
        <v>0.9691740013580914</v>
      </c>
    </row>
    <row r="6686" spans="1:12" ht="15">
      <c r="A6686" s="47">
        <v>108267</v>
      </c>
      <c r="B6686" s="34" t="s">
        <v>1173</v>
      </c>
      <c r="C6686" s="34" t="s">
        <v>1174</v>
      </c>
      <c r="D6686" s="34" t="s">
        <v>1236</v>
      </c>
      <c r="E6686" s="34" t="s">
        <v>79</v>
      </c>
      <c r="F6686" s="31">
        <v>1864376.13</v>
      </c>
      <c r="G6686" s="31">
        <v>1770050.62</v>
      </c>
      <c r="H6686" s="31">
        <v>94325.509999999776</v>
      </c>
      <c r="I6686" s="31"/>
      <c r="J6686" s="36" t="s">
        <v>1936</v>
      </c>
      <c r="K6686" s="30" t="s">
        <v>1929</v>
      </c>
      <c r="L6686" s="9">
        <f>Таблица4[[#This Row],[Поступления]]/Таблица4[[#This Row],[Начисления]]</f>
        <v>0.94940639472787081</v>
      </c>
    </row>
    <row r="6687" spans="1:12" ht="15">
      <c r="A6687" s="47">
        <v>108268</v>
      </c>
      <c r="B6687" s="34" t="s">
        <v>1173</v>
      </c>
      <c r="C6687" s="34" t="s">
        <v>1174</v>
      </c>
      <c r="D6687" s="34" t="s">
        <v>1236</v>
      </c>
      <c r="E6687" s="34" t="s">
        <v>80</v>
      </c>
      <c r="F6687" s="31">
        <v>1869623.41</v>
      </c>
      <c r="G6687" s="31">
        <v>1800964.3</v>
      </c>
      <c r="H6687" s="31">
        <v>68659.10999999987</v>
      </c>
      <c r="I6687" s="31"/>
      <c r="J6687" s="36" t="s">
        <v>1936</v>
      </c>
      <c r="K6687" s="30" t="s">
        <v>1930</v>
      </c>
      <c r="L6687" s="9">
        <f>Таблица4[[#This Row],[Поступления]]/Таблица4[[#This Row],[Начисления]]</f>
        <v>0.96327650283326316</v>
      </c>
    </row>
    <row r="6688" spans="1:12" ht="15">
      <c r="A6688" s="47">
        <v>108269</v>
      </c>
      <c r="B6688" s="34" t="s">
        <v>1173</v>
      </c>
      <c r="C6688" s="34" t="s">
        <v>1174</v>
      </c>
      <c r="D6688" s="34" t="s">
        <v>1236</v>
      </c>
      <c r="E6688" s="34" t="s">
        <v>65</v>
      </c>
      <c r="F6688" s="31">
        <v>7100726.7300000004</v>
      </c>
      <c r="G6688" s="31">
        <v>6776467.5800000001</v>
      </c>
      <c r="H6688" s="31">
        <v>324259.15000000037</v>
      </c>
      <c r="I6688" s="31"/>
      <c r="J6688" s="36" t="s">
        <v>1936</v>
      </c>
      <c r="K6688" s="30" t="s">
        <v>1930</v>
      </c>
      <c r="L6688" s="9">
        <f>Таблица4[[#This Row],[Поступления]]/Таблица4[[#This Row],[Начисления]]</f>
        <v>0.95433437134962096</v>
      </c>
    </row>
    <row r="6689" spans="1:12" ht="15">
      <c r="A6689" s="47">
        <v>108270</v>
      </c>
      <c r="B6689" s="34" t="s">
        <v>1173</v>
      </c>
      <c r="C6689" s="34" t="s">
        <v>1174</v>
      </c>
      <c r="D6689" s="34" t="s">
        <v>1236</v>
      </c>
      <c r="E6689" s="34" t="s">
        <v>511</v>
      </c>
      <c r="F6689" s="31">
        <v>3656678.23</v>
      </c>
      <c r="G6689" s="31">
        <v>3539652.13</v>
      </c>
      <c r="H6689" s="31">
        <v>117026.10000000009</v>
      </c>
      <c r="I6689" s="31"/>
      <c r="J6689" s="36" t="s">
        <v>1936</v>
      </c>
      <c r="K6689" s="30" t="s">
        <v>1929</v>
      </c>
      <c r="L6689" s="9">
        <f>Таблица4[[#This Row],[Поступления]]/Таблица4[[#This Row],[Начисления]]</f>
        <v>0.96799660986304503</v>
      </c>
    </row>
    <row r="6690" spans="1:12" ht="15">
      <c r="A6690" s="47">
        <v>108272</v>
      </c>
      <c r="B6690" s="34" t="s">
        <v>1173</v>
      </c>
      <c r="C6690" s="34" t="s">
        <v>1174</v>
      </c>
      <c r="D6690" s="34" t="s">
        <v>1236</v>
      </c>
      <c r="E6690" s="34" t="s">
        <v>163</v>
      </c>
      <c r="F6690" s="31">
        <v>4056720.91</v>
      </c>
      <c r="G6690" s="31">
        <v>3551061.29</v>
      </c>
      <c r="H6690" s="31">
        <v>505659.62000000011</v>
      </c>
      <c r="I6690" s="31"/>
      <c r="J6690" s="36" t="s">
        <v>1936</v>
      </c>
      <c r="K6690" s="30" t="s">
        <v>1930</v>
      </c>
      <c r="L6690" s="9">
        <f>Таблица4[[#This Row],[Поступления]]/Таблица4[[#This Row],[Начисления]]</f>
        <v>0.87535262316085727</v>
      </c>
    </row>
    <row r="6691" spans="1:12" ht="15">
      <c r="A6691" s="47">
        <v>108273</v>
      </c>
      <c r="B6691" s="34" t="s">
        <v>1173</v>
      </c>
      <c r="C6691" s="34" t="s">
        <v>1174</v>
      </c>
      <c r="D6691" s="34" t="s">
        <v>1236</v>
      </c>
      <c r="E6691" s="34" t="s">
        <v>272</v>
      </c>
      <c r="F6691" s="31">
        <v>1744567.99</v>
      </c>
      <c r="G6691" s="31">
        <v>1607363.21</v>
      </c>
      <c r="H6691" s="31">
        <v>137204.78000000003</v>
      </c>
      <c r="I6691" s="31"/>
      <c r="J6691" s="36" t="s">
        <v>1936</v>
      </c>
      <c r="K6691" s="30" t="s">
        <v>1930</v>
      </c>
      <c r="L6691" s="9">
        <f>Таблица4[[#This Row],[Поступления]]/Таблица4[[#This Row],[Начисления]]</f>
        <v>0.92135314829432358</v>
      </c>
    </row>
    <row r="6692" spans="1:12" ht="15">
      <c r="A6692" s="47">
        <v>108274</v>
      </c>
      <c r="B6692" s="34" t="s">
        <v>1173</v>
      </c>
      <c r="C6692" s="34" t="s">
        <v>1174</v>
      </c>
      <c r="D6692" s="34" t="s">
        <v>1236</v>
      </c>
      <c r="E6692" s="34" t="s">
        <v>498</v>
      </c>
      <c r="F6692" s="31">
        <v>4147031.77</v>
      </c>
      <c r="G6692" s="31">
        <v>4004985.78</v>
      </c>
      <c r="H6692" s="31">
        <v>142045.99000000022</v>
      </c>
      <c r="I6692" s="31"/>
      <c r="J6692" s="36" t="s">
        <v>1936</v>
      </c>
      <c r="K6692" s="30" t="s">
        <v>1930</v>
      </c>
      <c r="L6692" s="9">
        <f>Таблица4[[#This Row],[Поступления]]/Таблица4[[#This Row],[Начисления]]</f>
        <v>0.96574755201356943</v>
      </c>
    </row>
    <row r="6693" spans="1:12" ht="15">
      <c r="A6693" s="47">
        <v>108275</v>
      </c>
      <c r="B6693" s="34" t="s">
        <v>1173</v>
      </c>
      <c r="C6693" s="34" t="s">
        <v>1174</v>
      </c>
      <c r="D6693" s="34" t="s">
        <v>1236</v>
      </c>
      <c r="E6693" s="34" t="s">
        <v>499</v>
      </c>
      <c r="F6693" s="31">
        <v>1217773.68</v>
      </c>
      <c r="G6693" s="31">
        <v>1158995.3500000001</v>
      </c>
      <c r="H6693" s="31">
        <v>58778.329999999842</v>
      </c>
      <c r="I6693" s="31"/>
      <c r="J6693" s="36" t="s">
        <v>1936</v>
      </c>
      <c r="K6693" s="30" t="s">
        <v>1929</v>
      </c>
      <c r="L6693" s="9">
        <f>Таблица4[[#This Row],[Поступления]]/Таблица4[[#This Row],[Начисления]]</f>
        <v>0.95173296075835712</v>
      </c>
    </row>
    <row r="6694" spans="1:12" ht="15">
      <c r="A6694" s="47">
        <v>108276</v>
      </c>
      <c r="B6694" s="34" t="s">
        <v>1173</v>
      </c>
      <c r="C6694" s="34" t="s">
        <v>1174</v>
      </c>
      <c r="D6694" s="34" t="s">
        <v>1236</v>
      </c>
      <c r="E6694" s="34" t="s">
        <v>500</v>
      </c>
      <c r="F6694" s="31">
        <v>1229155.3500000001</v>
      </c>
      <c r="G6694" s="31">
        <v>1170962.6100000001</v>
      </c>
      <c r="H6694" s="31">
        <v>58192.739999999991</v>
      </c>
      <c r="I6694" s="31"/>
      <c r="J6694" s="36" t="s">
        <v>1936</v>
      </c>
      <c r="K6694" s="30" t="s">
        <v>1929</v>
      </c>
      <c r="L6694" s="9">
        <f>Таблица4[[#This Row],[Поступления]]/Таблица4[[#This Row],[Начисления]]</f>
        <v>0.95265631801545669</v>
      </c>
    </row>
    <row r="6695" spans="1:12" ht="15">
      <c r="A6695" s="47">
        <v>108277</v>
      </c>
      <c r="B6695" s="34" t="s">
        <v>1173</v>
      </c>
      <c r="C6695" s="34" t="s">
        <v>1174</v>
      </c>
      <c r="D6695" s="34" t="s">
        <v>1236</v>
      </c>
      <c r="E6695" s="34" t="s">
        <v>501</v>
      </c>
      <c r="F6695" s="31">
        <v>3259064.98</v>
      </c>
      <c r="G6695" s="31">
        <v>2772925.06</v>
      </c>
      <c r="H6695" s="31">
        <v>486139.91999999993</v>
      </c>
      <c r="I6695" s="31"/>
      <c r="J6695" s="36" t="s">
        <v>1936</v>
      </c>
      <c r="K6695" s="30" t="s">
        <v>1930</v>
      </c>
      <c r="L6695" s="9">
        <f>Таблица4[[#This Row],[Поступления]]/Таблица4[[#This Row],[Начисления]]</f>
        <v>0.85083454212072818</v>
      </c>
    </row>
    <row r="6696" spans="1:12" ht="15">
      <c r="A6696" s="47">
        <v>108278</v>
      </c>
      <c r="B6696" s="34" t="s">
        <v>1173</v>
      </c>
      <c r="C6696" s="34" t="s">
        <v>1174</v>
      </c>
      <c r="D6696" s="34" t="s">
        <v>1236</v>
      </c>
      <c r="E6696" s="34" t="s">
        <v>502</v>
      </c>
      <c r="F6696" s="31">
        <v>1214179.33</v>
      </c>
      <c r="G6696" s="31">
        <v>1157001.07</v>
      </c>
      <c r="H6696" s="31">
        <v>57178.260000000009</v>
      </c>
      <c r="I6696" s="31"/>
      <c r="J6696" s="36" t="s">
        <v>1936</v>
      </c>
      <c r="K6696" s="30" t="s">
        <v>1929</v>
      </c>
      <c r="L6696" s="9">
        <f>Таблица4[[#This Row],[Поступления]]/Таблица4[[#This Row],[Начисления]]</f>
        <v>0.95290789540948617</v>
      </c>
    </row>
    <row r="6697" spans="1:12" ht="15">
      <c r="A6697" s="47">
        <v>108279</v>
      </c>
      <c r="B6697" s="34" t="s">
        <v>1173</v>
      </c>
      <c r="C6697" s="34" t="s">
        <v>1174</v>
      </c>
      <c r="D6697" s="34" t="s">
        <v>1236</v>
      </c>
      <c r="E6697" s="34" t="s">
        <v>503</v>
      </c>
      <c r="F6697" s="31">
        <v>1540364.4</v>
      </c>
      <c r="G6697" s="31">
        <v>1478018.01</v>
      </c>
      <c r="H6697" s="31">
        <v>62346.389999999898</v>
      </c>
      <c r="I6697" s="31"/>
      <c r="J6697" s="36" t="s">
        <v>1936</v>
      </c>
      <c r="K6697" s="30" t="s">
        <v>1929</v>
      </c>
      <c r="L6697" s="9">
        <f>Таблица4[[#This Row],[Поступления]]/Таблица4[[#This Row],[Начисления]]</f>
        <v>0.95952490852164596</v>
      </c>
    </row>
    <row r="6698" spans="1:12" ht="15">
      <c r="A6698" s="47">
        <v>108280</v>
      </c>
      <c r="B6698" s="34" t="s">
        <v>1173</v>
      </c>
      <c r="C6698" s="34" t="s">
        <v>1174</v>
      </c>
      <c r="D6698" s="34" t="s">
        <v>1236</v>
      </c>
      <c r="E6698" s="34" t="s">
        <v>504</v>
      </c>
      <c r="F6698" s="31">
        <v>2608064.44</v>
      </c>
      <c r="G6698" s="31">
        <v>2280076.92</v>
      </c>
      <c r="H6698" s="31">
        <v>327987.52</v>
      </c>
      <c r="I6698" s="31"/>
      <c r="J6698" s="36" t="s">
        <v>1936</v>
      </c>
      <c r="K6698" s="30" t="s">
        <v>1930</v>
      </c>
      <c r="L6698" s="9">
        <f>Таблица4[[#This Row],[Поступления]]/Таблица4[[#This Row],[Начисления]]</f>
        <v>0.87424102143733839</v>
      </c>
    </row>
    <row r="6699" spans="1:12" ht="15">
      <c r="A6699" s="47">
        <v>108281</v>
      </c>
      <c r="B6699" s="34" t="s">
        <v>1173</v>
      </c>
      <c r="C6699" s="34" t="s">
        <v>1174</v>
      </c>
      <c r="D6699" s="34" t="s">
        <v>1236</v>
      </c>
      <c r="E6699" s="34" t="s">
        <v>507</v>
      </c>
      <c r="F6699" s="31">
        <v>1861636.25</v>
      </c>
      <c r="G6699" s="31">
        <v>1689625.4</v>
      </c>
      <c r="H6699" s="31">
        <v>172010.85000000009</v>
      </c>
      <c r="I6699" s="31"/>
      <c r="J6699" s="36" t="s">
        <v>1936</v>
      </c>
      <c r="K6699" s="30" t="s">
        <v>1930</v>
      </c>
      <c r="L6699" s="9">
        <f>Таблица4[[#This Row],[Поступления]]/Таблица4[[#This Row],[Начисления]]</f>
        <v>0.90760233101391308</v>
      </c>
    </row>
    <row r="6700" spans="1:12" ht="15">
      <c r="A6700" s="47">
        <v>108282</v>
      </c>
      <c r="B6700" s="34" t="s">
        <v>1173</v>
      </c>
      <c r="C6700" s="34" t="s">
        <v>1174</v>
      </c>
      <c r="D6700" s="34" t="s">
        <v>1236</v>
      </c>
      <c r="E6700" s="34" t="s">
        <v>508</v>
      </c>
      <c r="F6700" s="31">
        <v>2297057.4</v>
      </c>
      <c r="G6700" s="31">
        <v>2164330.41</v>
      </c>
      <c r="H6700" s="31">
        <v>132726.98999999976</v>
      </c>
      <c r="I6700" s="31"/>
      <c r="J6700" s="36" t="s">
        <v>1936</v>
      </c>
      <c r="K6700" s="30" t="s">
        <v>1929</v>
      </c>
      <c r="L6700" s="9">
        <f>Таблица4[[#This Row],[Поступления]]/Таблица4[[#This Row],[Начисления]]</f>
        <v>0.94221868813552512</v>
      </c>
    </row>
    <row r="6701" spans="1:12" ht="15">
      <c r="A6701" s="47">
        <v>108283</v>
      </c>
      <c r="B6701" s="34" t="s">
        <v>1173</v>
      </c>
      <c r="C6701" s="34" t="s">
        <v>1174</v>
      </c>
      <c r="D6701" s="34" t="s">
        <v>1236</v>
      </c>
      <c r="E6701" s="34" t="s">
        <v>509</v>
      </c>
      <c r="F6701" s="31">
        <v>3063498.39</v>
      </c>
      <c r="G6701" s="31">
        <v>2808099.44</v>
      </c>
      <c r="H6701" s="31">
        <v>255398.95000000019</v>
      </c>
      <c r="I6701" s="31"/>
      <c r="J6701" s="36" t="s">
        <v>1936</v>
      </c>
      <c r="K6701" s="30" t="s">
        <v>1930</v>
      </c>
      <c r="L6701" s="9">
        <f>Таблица4[[#This Row],[Поступления]]/Таблица4[[#This Row],[Начисления]]</f>
        <v>0.91663160299555435</v>
      </c>
    </row>
    <row r="6702" spans="1:12" ht="15">
      <c r="A6702" s="47">
        <v>108284</v>
      </c>
      <c r="B6702" s="34" t="s">
        <v>1173</v>
      </c>
      <c r="C6702" s="34" t="s">
        <v>1174</v>
      </c>
      <c r="D6702" s="34" t="s">
        <v>1236</v>
      </c>
      <c r="E6702" s="34" t="s">
        <v>510</v>
      </c>
      <c r="F6702" s="31">
        <v>1384447.73</v>
      </c>
      <c r="G6702" s="31">
        <v>1144196.83</v>
      </c>
      <c r="H6702" s="31">
        <v>240250.89999999991</v>
      </c>
      <c r="I6702" s="31"/>
      <c r="J6702" s="36" t="s">
        <v>1936</v>
      </c>
      <c r="K6702" s="30" t="s">
        <v>1930</v>
      </c>
      <c r="L6702" s="9">
        <f>Таблица4[[#This Row],[Поступления]]/Таблица4[[#This Row],[Начисления]]</f>
        <v>0.82646444875170555</v>
      </c>
    </row>
    <row r="6703" spans="1:12" ht="15">
      <c r="A6703" s="47">
        <v>108287</v>
      </c>
      <c r="B6703" s="34" t="s">
        <v>1173</v>
      </c>
      <c r="C6703" s="34" t="s">
        <v>1174</v>
      </c>
      <c r="D6703" s="34" t="s">
        <v>1236</v>
      </c>
      <c r="E6703" s="34" t="s">
        <v>513</v>
      </c>
      <c r="F6703" s="31">
        <v>1248643.1599999999</v>
      </c>
      <c r="G6703" s="31">
        <v>1183797.1399999999</v>
      </c>
      <c r="H6703" s="31">
        <v>64846.020000000019</v>
      </c>
      <c r="I6703" s="31"/>
      <c r="J6703" s="36" t="s">
        <v>1936</v>
      </c>
      <c r="K6703" s="30" t="s">
        <v>1929</v>
      </c>
      <c r="L6703" s="9">
        <f>Таблица4[[#This Row],[Поступления]]/Таблица4[[#This Row],[Начисления]]</f>
        <v>0.94806681197853193</v>
      </c>
    </row>
    <row r="6704" spans="1:12" ht="15">
      <c r="A6704" s="47">
        <v>108288</v>
      </c>
      <c r="B6704" s="34" t="s">
        <v>1173</v>
      </c>
      <c r="C6704" s="34" t="s">
        <v>1174</v>
      </c>
      <c r="D6704" s="34" t="s">
        <v>1241</v>
      </c>
      <c r="E6704" s="34" t="s">
        <v>18</v>
      </c>
      <c r="F6704" s="31">
        <v>1584617.17</v>
      </c>
      <c r="G6704" s="31">
        <v>1554132.02</v>
      </c>
      <c r="H6704" s="31">
        <v>30485.149999999907</v>
      </c>
      <c r="I6704" s="31"/>
      <c r="J6704" s="36" t="s">
        <v>1936</v>
      </c>
      <c r="K6704" s="30" t="s">
        <v>1929</v>
      </c>
      <c r="L6704" s="9">
        <f>Таблица4[[#This Row],[Поступления]]/Таблица4[[#This Row],[Начисления]]</f>
        <v>0.9807618202193279</v>
      </c>
    </row>
    <row r="6705" spans="1:12" ht="15">
      <c r="A6705" s="47">
        <v>108289</v>
      </c>
      <c r="B6705" s="34" t="s">
        <v>1173</v>
      </c>
      <c r="C6705" s="34" t="s">
        <v>1174</v>
      </c>
      <c r="D6705" s="34" t="s">
        <v>1241</v>
      </c>
      <c r="E6705" s="34" t="s">
        <v>20</v>
      </c>
      <c r="F6705" s="31">
        <v>1682875.33</v>
      </c>
      <c r="G6705" s="31">
        <v>1591648.56</v>
      </c>
      <c r="H6705" s="31">
        <v>91226.770000000019</v>
      </c>
      <c r="I6705" s="31"/>
      <c r="J6705" s="36" t="s">
        <v>1936</v>
      </c>
      <c r="K6705" s="30" t="s">
        <v>1930</v>
      </c>
      <c r="L6705" s="9">
        <f>Таблица4[[#This Row],[Поступления]]/Таблица4[[#This Row],[Начисления]]</f>
        <v>0.94579112999416304</v>
      </c>
    </row>
    <row r="6706" spans="1:12" ht="15">
      <c r="A6706" s="47">
        <v>108290</v>
      </c>
      <c r="B6706" s="34" t="s">
        <v>1173</v>
      </c>
      <c r="C6706" s="34" t="s">
        <v>1174</v>
      </c>
      <c r="D6706" s="34" t="s">
        <v>1241</v>
      </c>
      <c r="E6706" s="34" t="s">
        <v>21</v>
      </c>
      <c r="F6706" s="31">
        <v>603551.93999999994</v>
      </c>
      <c r="G6706" s="31">
        <v>587381.12</v>
      </c>
      <c r="H6706" s="31">
        <v>16170.819999999949</v>
      </c>
      <c r="I6706" s="31"/>
      <c r="J6706" s="36" t="s">
        <v>1936</v>
      </c>
      <c r="K6706" s="30" t="s">
        <v>1929</v>
      </c>
      <c r="L6706" s="9">
        <f>Таблица4[[#This Row],[Поступления]]/Таблица4[[#This Row],[Начисления]]</f>
        <v>0.97320724377093382</v>
      </c>
    </row>
    <row r="6707" spans="1:12" ht="15">
      <c r="A6707" s="47">
        <v>108291</v>
      </c>
      <c r="B6707" s="34" t="s">
        <v>1173</v>
      </c>
      <c r="C6707" s="34" t="s">
        <v>1174</v>
      </c>
      <c r="D6707" s="34" t="s">
        <v>1241</v>
      </c>
      <c r="E6707" s="34" t="s">
        <v>25</v>
      </c>
      <c r="F6707" s="31">
        <v>1580110.89</v>
      </c>
      <c r="G6707" s="31">
        <v>1427061.49</v>
      </c>
      <c r="H6707" s="31">
        <v>153049.39999999991</v>
      </c>
      <c r="I6707" s="31"/>
      <c r="J6707" s="36" t="s">
        <v>1936</v>
      </c>
      <c r="K6707" s="30" t="s">
        <v>1930</v>
      </c>
      <c r="L6707" s="9">
        <f>Таблица4[[#This Row],[Поступления]]/Таблица4[[#This Row],[Начисления]]</f>
        <v>0.90314008911108767</v>
      </c>
    </row>
    <row r="6708" spans="1:12" ht="15">
      <c r="A6708" s="47">
        <v>108292</v>
      </c>
      <c r="B6708" s="34" t="s">
        <v>1173</v>
      </c>
      <c r="C6708" s="34" t="s">
        <v>1174</v>
      </c>
      <c r="D6708" s="34" t="s">
        <v>1241</v>
      </c>
      <c r="E6708" s="34" t="s">
        <v>29</v>
      </c>
      <c r="F6708" s="31">
        <v>3361167.96</v>
      </c>
      <c r="G6708" s="31">
        <v>3142028.24</v>
      </c>
      <c r="H6708" s="31">
        <v>219139.71999999974</v>
      </c>
      <c r="I6708" s="31"/>
      <c r="J6708" s="36" t="s">
        <v>1936</v>
      </c>
      <c r="K6708" s="30" t="s">
        <v>1929</v>
      </c>
      <c r="L6708" s="9">
        <f>Таблица4[[#This Row],[Поступления]]/Таблица4[[#This Row],[Начисления]]</f>
        <v>0.93480250835188861</v>
      </c>
    </row>
    <row r="6709" spans="1:12" ht="15">
      <c r="A6709" s="47">
        <v>108293</v>
      </c>
      <c r="B6709" s="34" t="s">
        <v>1173</v>
      </c>
      <c r="C6709" s="34" t="s">
        <v>1174</v>
      </c>
      <c r="D6709" s="34" t="s">
        <v>1241</v>
      </c>
      <c r="E6709" s="34" t="s">
        <v>34</v>
      </c>
      <c r="F6709" s="31">
        <v>34487.46</v>
      </c>
      <c r="G6709" s="31">
        <v>35132.25</v>
      </c>
      <c r="H6709" s="31"/>
      <c r="I6709" s="31">
        <v>644.79000000000087</v>
      </c>
      <c r="J6709" s="36" t="s">
        <v>1936</v>
      </c>
      <c r="K6709" s="30" t="s">
        <v>1929</v>
      </c>
      <c r="L6709" s="9">
        <f>Таблица4[[#This Row],[Поступления]]/Таблица4[[#This Row],[Начисления]]</f>
        <v>1.0186963609381496</v>
      </c>
    </row>
    <row r="6710" spans="1:12" ht="15">
      <c r="A6710" s="47">
        <v>108294</v>
      </c>
      <c r="B6710" s="34" t="s">
        <v>1173</v>
      </c>
      <c r="C6710" s="34" t="s">
        <v>1174</v>
      </c>
      <c r="D6710" s="34" t="s">
        <v>1241</v>
      </c>
      <c r="E6710" s="34" t="s">
        <v>67</v>
      </c>
      <c r="F6710" s="31">
        <v>34254.15</v>
      </c>
      <c r="G6710" s="31">
        <v>36927.019999999997</v>
      </c>
      <c r="H6710" s="31"/>
      <c r="I6710" s="31">
        <v>2672.8699999999953</v>
      </c>
      <c r="J6710" s="36" t="s">
        <v>1936</v>
      </c>
      <c r="K6710" s="30" t="s">
        <v>1929</v>
      </c>
      <c r="L6710" s="9">
        <f>Таблица4[[#This Row],[Поступления]]/Таблица4[[#This Row],[Начисления]]</f>
        <v>1.0780305452040115</v>
      </c>
    </row>
    <row r="6711" spans="1:12" ht="15">
      <c r="A6711" s="47">
        <v>108295</v>
      </c>
      <c r="B6711" s="34" t="s">
        <v>1173</v>
      </c>
      <c r="C6711" s="34" t="s">
        <v>1174</v>
      </c>
      <c r="D6711" s="34" t="s">
        <v>1241</v>
      </c>
      <c r="E6711" s="34" t="s">
        <v>27</v>
      </c>
      <c r="F6711" s="31">
        <v>586464.18999999994</v>
      </c>
      <c r="G6711" s="31">
        <v>513563.06</v>
      </c>
      <c r="H6711" s="31">
        <v>72901.129999999946</v>
      </c>
      <c r="I6711" s="31"/>
      <c r="J6711" s="36" t="s">
        <v>1936</v>
      </c>
      <c r="K6711" s="30" t="s">
        <v>1930</v>
      </c>
      <c r="L6711" s="9">
        <f>Таблица4[[#This Row],[Поступления]]/Таблица4[[#This Row],[Начисления]]</f>
        <v>0.87569380834659327</v>
      </c>
    </row>
    <row r="6712" spans="1:12" ht="15">
      <c r="A6712" s="47">
        <v>108296</v>
      </c>
      <c r="B6712" s="34" t="s">
        <v>1173</v>
      </c>
      <c r="C6712" s="34" t="s">
        <v>1174</v>
      </c>
      <c r="D6712" s="34" t="s">
        <v>1241</v>
      </c>
      <c r="E6712" s="34" t="s">
        <v>69</v>
      </c>
      <c r="F6712" s="31">
        <v>189996.77</v>
      </c>
      <c r="G6712" s="31">
        <v>153420.66</v>
      </c>
      <c r="H6712" s="31">
        <v>36576.109999999986</v>
      </c>
      <c r="I6712" s="31"/>
      <c r="J6712" s="36" t="s">
        <v>1936</v>
      </c>
      <c r="K6712" s="30" t="s">
        <v>1929</v>
      </c>
      <c r="L6712" s="9">
        <f>Таблица4[[#This Row],[Поступления]]/Таблица4[[#This Row],[Начисления]]</f>
        <v>0.80749088523978596</v>
      </c>
    </row>
    <row r="6713" spans="1:12" ht="15">
      <c r="A6713" s="47">
        <v>108297</v>
      </c>
      <c r="B6713" s="34" t="s">
        <v>1173</v>
      </c>
      <c r="C6713" s="34" t="s">
        <v>1174</v>
      </c>
      <c r="D6713" s="34" t="s">
        <v>1241</v>
      </c>
      <c r="E6713" s="34" t="s">
        <v>16</v>
      </c>
      <c r="F6713" s="31">
        <v>1615597.28</v>
      </c>
      <c r="G6713" s="31">
        <v>1125195.1599999999</v>
      </c>
      <c r="H6713" s="31">
        <v>490402.12000000011</v>
      </c>
      <c r="I6713" s="31"/>
      <c r="J6713" s="36" t="s">
        <v>1936</v>
      </c>
      <c r="K6713" s="30" t="s">
        <v>1929</v>
      </c>
      <c r="L6713" s="9">
        <f>Таблица4[[#This Row],[Поступления]]/Таблица4[[#This Row],[Начисления]]</f>
        <v>0.69645769643781519</v>
      </c>
    </row>
    <row r="6714" spans="1:12" ht="15">
      <c r="A6714" s="47">
        <v>108298</v>
      </c>
      <c r="B6714" s="34" t="s">
        <v>1173</v>
      </c>
      <c r="C6714" s="34" t="s">
        <v>1174</v>
      </c>
      <c r="D6714" s="34" t="s">
        <v>1241</v>
      </c>
      <c r="E6714" s="34" t="s">
        <v>70</v>
      </c>
      <c r="F6714" s="31">
        <v>1502602.27</v>
      </c>
      <c r="G6714" s="31">
        <v>1403384.75</v>
      </c>
      <c r="H6714" s="31">
        <v>99217.520000000019</v>
      </c>
      <c r="I6714" s="31"/>
      <c r="J6714" s="36" t="s">
        <v>1936</v>
      </c>
      <c r="K6714" s="30" t="s">
        <v>1929</v>
      </c>
      <c r="L6714" s="9">
        <f>Таблица4[[#This Row],[Поступления]]/Таблица4[[#This Row],[Начисления]]</f>
        <v>0.93396953939115235</v>
      </c>
    </row>
    <row r="6715" spans="1:12" ht="15">
      <c r="A6715" s="47">
        <v>108299</v>
      </c>
      <c r="B6715" s="34" t="s">
        <v>1173</v>
      </c>
      <c r="C6715" s="34" t="s">
        <v>1174</v>
      </c>
      <c r="D6715" s="34" t="s">
        <v>1241</v>
      </c>
      <c r="E6715" s="34" t="s">
        <v>6</v>
      </c>
      <c r="F6715" s="31">
        <v>1501471.1</v>
      </c>
      <c r="G6715" s="31">
        <v>1410682.34</v>
      </c>
      <c r="H6715" s="31">
        <v>90788.760000000009</v>
      </c>
      <c r="I6715" s="31"/>
      <c r="J6715" s="36" t="s">
        <v>1936</v>
      </c>
      <c r="K6715" s="30" t="s">
        <v>1929</v>
      </c>
      <c r="L6715" s="9">
        <f>Таблица4[[#This Row],[Поступления]]/Таблица4[[#This Row],[Начисления]]</f>
        <v>0.93953346154980943</v>
      </c>
    </row>
    <row r="6716" spans="1:12" ht="15">
      <c r="A6716" s="47">
        <v>108300</v>
      </c>
      <c r="B6716" s="34" t="s">
        <v>1173</v>
      </c>
      <c r="C6716" s="34" t="s">
        <v>1174</v>
      </c>
      <c r="D6716" s="34" t="s">
        <v>1241</v>
      </c>
      <c r="E6716" s="34" t="s">
        <v>8</v>
      </c>
      <c r="F6716" s="31">
        <v>5147918.45</v>
      </c>
      <c r="G6716" s="31">
        <v>4969744.47</v>
      </c>
      <c r="H6716" s="31">
        <v>178173.98000000045</v>
      </c>
      <c r="I6716" s="31"/>
      <c r="J6716" s="36" t="s">
        <v>1936</v>
      </c>
      <c r="K6716" s="30" t="s">
        <v>1930</v>
      </c>
      <c r="L6716" s="9">
        <f>Таблица4[[#This Row],[Поступления]]/Таблица4[[#This Row],[Начисления]]</f>
        <v>0.96538912150016665</v>
      </c>
    </row>
    <row r="6717" spans="1:12" ht="15">
      <c r="A6717" s="47">
        <v>108301</v>
      </c>
      <c r="B6717" s="34" t="s">
        <v>1173</v>
      </c>
      <c r="C6717" s="34" t="s">
        <v>1174</v>
      </c>
      <c r="D6717" s="34" t="s">
        <v>1241</v>
      </c>
      <c r="E6717" s="34" t="s">
        <v>12</v>
      </c>
      <c r="F6717" s="31">
        <v>5274397.54</v>
      </c>
      <c r="G6717" s="31">
        <v>4954389.96</v>
      </c>
      <c r="H6717" s="31">
        <v>320007.58000000007</v>
      </c>
      <c r="I6717" s="31"/>
      <c r="J6717" s="36" t="s">
        <v>1936</v>
      </c>
      <c r="K6717" s="30" t="s">
        <v>1930</v>
      </c>
      <c r="L6717" s="9">
        <f>Таблица4[[#This Row],[Поступления]]/Таблица4[[#This Row],[Начисления]]</f>
        <v>0.93932812656362641</v>
      </c>
    </row>
    <row r="6718" spans="1:12" ht="15">
      <c r="A6718" s="47">
        <v>108302</v>
      </c>
      <c r="B6718" s="34" t="s">
        <v>1173</v>
      </c>
      <c r="C6718" s="34" t="s">
        <v>1174</v>
      </c>
      <c r="D6718" s="34" t="s">
        <v>1241</v>
      </c>
      <c r="E6718" s="34" t="s">
        <v>73</v>
      </c>
      <c r="F6718" s="31">
        <v>387216</v>
      </c>
      <c r="G6718" s="31">
        <v>363270.84</v>
      </c>
      <c r="H6718" s="31">
        <v>23945.159999999974</v>
      </c>
      <c r="I6718" s="31"/>
      <c r="J6718" s="36" t="s">
        <v>1936</v>
      </c>
      <c r="K6718" s="30" t="s">
        <v>1929</v>
      </c>
      <c r="L6718" s="9">
        <f>Таблица4[[#This Row],[Поступления]]/Таблица4[[#This Row],[Начисления]]</f>
        <v>0.93816071649931831</v>
      </c>
    </row>
    <row r="6719" spans="1:12" ht="15">
      <c r="A6719" s="47">
        <v>108303</v>
      </c>
      <c r="B6719" s="34" t="s">
        <v>1173</v>
      </c>
      <c r="C6719" s="34" t="s">
        <v>1174</v>
      </c>
      <c r="D6719" s="34" t="s">
        <v>1241</v>
      </c>
      <c r="E6719" s="34" t="s">
        <v>534</v>
      </c>
      <c r="F6719" s="31">
        <v>1798531.86</v>
      </c>
      <c r="G6719" s="31">
        <v>1648494.84</v>
      </c>
      <c r="H6719" s="31">
        <v>150037.02000000002</v>
      </c>
      <c r="I6719" s="31"/>
      <c r="J6719" s="36" t="s">
        <v>1936</v>
      </c>
      <c r="K6719" s="30" t="s">
        <v>1930</v>
      </c>
      <c r="L6719" s="9">
        <f>Таблица4[[#This Row],[Поступления]]/Таблица4[[#This Row],[Начисления]]</f>
        <v>0.91657805828360472</v>
      </c>
    </row>
    <row r="6720" spans="1:12" ht="15">
      <c r="A6720" s="47">
        <v>108304</v>
      </c>
      <c r="B6720" s="34" t="s">
        <v>1173</v>
      </c>
      <c r="C6720" s="34" t="s">
        <v>1174</v>
      </c>
      <c r="D6720" s="34" t="s">
        <v>1241</v>
      </c>
      <c r="E6720" s="34" t="s">
        <v>535</v>
      </c>
      <c r="F6720" s="31">
        <v>3056141.14</v>
      </c>
      <c r="G6720" s="31">
        <v>2931683.2</v>
      </c>
      <c r="H6720" s="31">
        <v>124457.93999999994</v>
      </c>
      <c r="I6720" s="31"/>
      <c r="J6720" s="36" t="s">
        <v>1936</v>
      </c>
      <c r="K6720" s="30" t="s">
        <v>1929</v>
      </c>
      <c r="L6720" s="9">
        <f>Таблица4[[#This Row],[Поступления]]/Таблица4[[#This Row],[Начисления]]</f>
        <v>0.95927611510769428</v>
      </c>
    </row>
    <row r="6721" spans="1:12" ht="15">
      <c r="A6721" s="47">
        <v>108306</v>
      </c>
      <c r="B6721" s="34" t="s">
        <v>1173</v>
      </c>
      <c r="C6721" s="34" t="s">
        <v>1174</v>
      </c>
      <c r="D6721" s="34" t="s">
        <v>1255</v>
      </c>
      <c r="E6721" s="34" t="s">
        <v>17</v>
      </c>
      <c r="F6721" s="31">
        <v>1714696.95</v>
      </c>
      <c r="G6721" s="31">
        <v>1654765.09</v>
      </c>
      <c r="H6721" s="31">
        <v>59931.85999999987</v>
      </c>
      <c r="I6721" s="31"/>
      <c r="J6721" s="36" t="s">
        <v>1936</v>
      </c>
      <c r="K6721" s="30" t="s">
        <v>1929</v>
      </c>
      <c r="L6721" s="9">
        <f>Таблица4[[#This Row],[Поступления]]/Таблица4[[#This Row],[Начисления]]</f>
        <v>0.96504813284936453</v>
      </c>
    </row>
    <row r="6722" spans="1:12" ht="15">
      <c r="A6722" s="47">
        <v>108307</v>
      </c>
      <c r="B6722" s="34" t="s">
        <v>1173</v>
      </c>
      <c r="C6722" s="34" t="s">
        <v>1174</v>
      </c>
      <c r="D6722" s="34" t="s">
        <v>1255</v>
      </c>
      <c r="E6722" s="34" t="s">
        <v>192</v>
      </c>
      <c r="F6722" s="31">
        <v>2472379.34</v>
      </c>
      <c r="G6722" s="31">
        <v>2294958.84</v>
      </c>
      <c r="H6722" s="31">
        <v>177420.5</v>
      </c>
      <c r="I6722" s="31"/>
      <c r="J6722" s="36" t="s">
        <v>1936</v>
      </c>
      <c r="K6722" s="30" t="s">
        <v>1929</v>
      </c>
      <c r="L6722" s="9">
        <f>Таблица4[[#This Row],[Поступления]]/Таблица4[[#This Row],[Начисления]]</f>
        <v>0.92823896514197535</v>
      </c>
    </row>
    <row r="6723" spans="1:12" ht="15">
      <c r="A6723" s="47">
        <v>108308</v>
      </c>
      <c r="B6723" s="34" t="s">
        <v>1173</v>
      </c>
      <c r="C6723" s="34" t="s">
        <v>1174</v>
      </c>
      <c r="D6723" s="34" t="s">
        <v>1255</v>
      </c>
      <c r="E6723" s="34" t="s">
        <v>193</v>
      </c>
      <c r="F6723" s="31">
        <v>1547776.58</v>
      </c>
      <c r="G6723" s="31">
        <v>1376856.23</v>
      </c>
      <c r="H6723" s="31">
        <v>170920.35000000009</v>
      </c>
      <c r="I6723" s="31"/>
      <c r="J6723" s="36" t="s">
        <v>1936</v>
      </c>
      <c r="K6723" s="30" t="s">
        <v>1930</v>
      </c>
      <c r="L6723" s="9">
        <f>Таблица4[[#This Row],[Поступления]]/Таблица4[[#This Row],[Начисления]]</f>
        <v>0.88957039910760238</v>
      </c>
    </row>
    <row r="6724" spans="1:12" ht="15">
      <c r="A6724" s="47">
        <v>108309</v>
      </c>
      <c r="B6724" s="35" t="s">
        <v>1173</v>
      </c>
      <c r="C6724" s="35" t="s">
        <v>1174</v>
      </c>
      <c r="D6724" s="35" t="s">
        <v>1255</v>
      </c>
      <c r="E6724" s="34" t="s">
        <v>197</v>
      </c>
      <c r="F6724" s="33">
        <v>28208.63</v>
      </c>
      <c r="G6724" s="33">
        <v>27393.68</v>
      </c>
      <c r="H6724" s="31">
        <v>814.95000000000073</v>
      </c>
      <c r="I6724" s="33"/>
      <c r="J6724" s="35" t="s">
        <v>1936</v>
      </c>
      <c r="K6724" s="30" t="s">
        <v>1929</v>
      </c>
      <c r="L6724" s="5">
        <f>Таблица4[[#This Row],[Поступления]]/Таблица4[[#This Row],[Начисления]]</f>
        <v>0.97110990501842875</v>
      </c>
    </row>
    <row r="6725" spans="1:12" ht="15">
      <c r="A6725" s="47">
        <v>108310</v>
      </c>
      <c r="B6725" s="34" t="s">
        <v>1173</v>
      </c>
      <c r="C6725" s="34" t="s">
        <v>1174</v>
      </c>
      <c r="D6725" s="34" t="s">
        <v>1255</v>
      </c>
      <c r="E6725" s="34" t="s">
        <v>515</v>
      </c>
      <c r="F6725" s="31">
        <v>394597.46</v>
      </c>
      <c r="G6725" s="31">
        <v>288603.19</v>
      </c>
      <c r="H6725" s="31">
        <v>105994.27000000002</v>
      </c>
      <c r="I6725" s="31"/>
      <c r="J6725" s="36" t="s">
        <v>1936</v>
      </c>
      <c r="K6725" s="30" t="s">
        <v>1929</v>
      </c>
      <c r="L6725" s="9">
        <f>Таблица4[[#This Row],[Поступления]]/Таблица4[[#This Row],[Начисления]]</f>
        <v>0.73138633482334126</v>
      </c>
    </row>
    <row r="6726" spans="1:12" ht="15">
      <c r="A6726" s="47">
        <v>108311</v>
      </c>
      <c r="B6726" s="34" t="s">
        <v>1173</v>
      </c>
      <c r="C6726" s="34" t="s">
        <v>1174</v>
      </c>
      <c r="D6726" s="34" t="s">
        <v>1255</v>
      </c>
      <c r="E6726" s="34" t="s">
        <v>516</v>
      </c>
      <c r="F6726" s="31">
        <v>28364.91</v>
      </c>
      <c r="G6726" s="31">
        <v>22548.86</v>
      </c>
      <c r="H6726" s="31">
        <v>5816.0499999999993</v>
      </c>
      <c r="I6726" s="31"/>
      <c r="J6726" s="36" t="s">
        <v>1936</v>
      </c>
      <c r="K6726" s="30" t="s">
        <v>1929</v>
      </c>
      <c r="L6726" s="9">
        <f>Таблица4[[#This Row],[Поступления]]/Таблица4[[#This Row],[Начисления]]</f>
        <v>0.79495616238514422</v>
      </c>
    </row>
    <row r="6727" spans="1:12" ht="15">
      <c r="A6727" s="47">
        <v>108312</v>
      </c>
      <c r="B6727" s="34" t="s">
        <v>1173</v>
      </c>
      <c r="C6727" s="34" t="s">
        <v>1174</v>
      </c>
      <c r="D6727" s="34" t="s">
        <v>1255</v>
      </c>
      <c r="E6727" s="34" t="s">
        <v>59</v>
      </c>
      <c r="F6727" s="31">
        <v>34004.71</v>
      </c>
      <c r="G6727" s="31">
        <v>13350.16</v>
      </c>
      <c r="H6727" s="31">
        <v>20654.55</v>
      </c>
      <c r="I6727" s="31"/>
      <c r="J6727" s="36" t="s">
        <v>1936</v>
      </c>
      <c r="K6727" s="30" t="s">
        <v>1929</v>
      </c>
      <c r="L6727" s="9">
        <f>Таблица4[[#This Row],[Поступления]]/Таблица4[[#This Row],[Начисления]]</f>
        <v>0.39259737842198922</v>
      </c>
    </row>
    <row r="6728" spans="1:12" ht="15">
      <c r="A6728" s="47">
        <v>108313</v>
      </c>
      <c r="B6728" s="34" t="s">
        <v>1173</v>
      </c>
      <c r="C6728" s="34" t="s">
        <v>1174</v>
      </c>
      <c r="D6728" s="34" t="s">
        <v>1255</v>
      </c>
      <c r="E6728" s="34" t="s">
        <v>80</v>
      </c>
      <c r="F6728" s="31">
        <v>41769.629999999997</v>
      </c>
      <c r="G6728" s="31">
        <v>33066.620000000003</v>
      </c>
      <c r="H6728" s="31">
        <v>8703.0099999999948</v>
      </c>
      <c r="I6728" s="31"/>
      <c r="J6728" s="36" t="s">
        <v>1936</v>
      </c>
      <c r="K6728" s="30" t="s">
        <v>1929</v>
      </c>
      <c r="L6728" s="9">
        <f>Таблица4[[#This Row],[Поступления]]/Таблица4[[#This Row],[Начисления]]</f>
        <v>0.79164263604920615</v>
      </c>
    </row>
    <row r="6729" spans="1:12" ht="15">
      <c r="A6729" s="47">
        <v>108314</v>
      </c>
      <c r="B6729" s="34" t="s">
        <v>1173</v>
      </c>
      <c r="C6729" s="34" t="s">
        <v>1174</v>
      </c>
      <c r="D6729" s="34" t="s">
        <v>1255</v>
      </c>
      <c r="E6729" s="34" t="s">
        <v>65</v>
      </c>
      <c r="F6729" s="31">
        <v>30712.03</v>
      </c>
      <c r="G6729" s="31">
        <v>30454.07</v>
      </c>
      <c r="H6729" s="31">
        <v>257.95999999999913</v>
      </c>
      <c r="I6729" s="31"/>
      <c r="J6729" s="36" t="s">
        <v>1936</v>
      </c>
      <c r="K6729" s="30" t="s">
        <v>1929</v>
      </c>
      <c r="L6729" s="9">
        <f>Таблица4[[#This Row],[Поступления]]/Таблица4[[#This Row],[Начисления]]</f>
        <v>0.99160068546429525</v>
      </c>
    </row>
    <row r="6730" spans="1:12" ht="15">
      <c r="A6730" s="47">
        <v>108315</v>
      </c>
      <c r="B6730" s="34" t="s">
        <v>1173</v>
      </c>
      <c r="C6730" s="34" t="s">
        <v>1174</v>
      </c>
      <c r="D6730" s="34" t="s">
        <v>1255</v>
      </c>
      <c r="E6730" s="34" t="s">
        <v>511</v>
      </c>
      <c r="F6730" s="31">
        <v>297857.89</v>
      </c>
      <c r="G6730" s="31">
        <v>247269.27</v>
      </c>
      <c r="H6730" s="31">
        <v>50588.620000000024</v>
      </c>
      <c r="I6730" s="31"/>
      <c r="J6730" s="36" t="s">
        <v>1936</v>
      </c>
      <c r="K6730" s="30" t="s">
        <v>1929</v>
      </c>
      <c r="L6730" s="9">
        <f>Таблица4[[#This Row],[Поступления]]/Таблица4[[#This Row],[Начисления]]</f>
        <v>0.8301585363409375</v>
      </c>
    </row>
    <row r="6731" spans="1:12" ht="15">
      <c r="A6731" s="47">
        <v>108316</v>
      </c>
      <c r="B6731" s="34" t="s">
        <v>1173</v>
      </c>
      <c r="C6731" s="34" t="s">
        <v>1174</v>
      </c>
      <c r="D6731" s="34" t="s">
        <v>1255</v>
      </c>
      <c r="E6731" s="34" t="s">
        <v>251</v>
      </c>
      <c r="F6731" s="31">
        <v>180366.59</v>
      </c>
      <c r="G6731" s="31">
        <v>136401.54999999999</v>
      </c>
      <c r="H6731" s="31">
        <v>43965.040000000008</v>
      </c>
      <c r="I6731" s="31"/>
      <c r="J6731" s="36" t="s">
        <v>1936</v>
      </c>
      <c r="K6731" s="30" t="s">
        <v>1929</v>
      </c>
      <c r="L6731" s="9">
        <f>Таблица4[[#This Row],[Поступления]]/Таблица4[[#This Row],[Начисления]]</f>
        <v>0.75624620945597509</v>
      </c>
    </row>
    <row r="6732" spans="1:12" ht="15">
      <c r="A6732" s="47">
        <v>108317</v>
      </c>
      <c r="B6732" s="34" t="s">
        <v>1173</v>
      </c>
      <c r="C6732" s="34" t="s">
        <v>1174</v>
      </c>
      <c r="D6732" s="34" t="s">
        <v>1255</v>
      </c>
      <c r="E6732" s="34" t="s">
        <v>566</v>
      </c>
      <c r="F6732" s="31">
        <v>129582.06</v>
      </c>
      <c r="G6732" s="31">
        <v>120854.85</v>
      </c>
      <c r="H6732" s="31">
        <v>8727.2099999999919</v>
      </c>
      <c r="I6732" s="31"/>
      <c r="J6732" s="36" t="s">
        <v>1936</v>
      </c>
      <c r="K6732" s="30" t="s">
        <v>1929</v>
      </c>
      <c r="L6732" s="9">
        <f>Таблица4[[#This Row],[Поступления]]/Таблица4[[#This Row],[Начисления]]</f>
        <v>0.93265109383197031</v>
      </c>
    </row>
    <row r="6733" spans="1:12" ht="15">
      <c r="A6733" s="47">
        <v>108318</v>
      </c>
      <c r="B6733" s="34" t="s">
        <v>1173</v>
      </c>
      <c r="C6733" s="34" t="s">
        <v>1174</v>
      </c>
      <c r="D6733" s="34" t="s">
        <v>1259</v>
      </c>
      <c r="E6733" s="34" t="s">
        <v>14</v>
      </c>
      <c r="F6733" s="31">
        <v>1599421.9</v>
      </c>
      <c r="G6733" s="31">
        <v>1491955.59</v>
      </c>
      <c r="H6733" s="31">
        <v>107466.30999999982</v>
      </c>
      <c r="I6733" s="31"/>
      <c r="J6733" s="36" t="s">
        <v>1936</v>
      </c>
      <c r="K6733" s="30" t="s">
        <v>1929</v>
      </c>
      <c r="L6733" s="9">
        <f>Таблица4[[#This Row],[Поступления]]/Таблица4[[#This Row],[Начисления]]</f>
        <v>0.93280927940276437</v>
      </c>
    </row>
    <row r="6734" spans="1:12" ht="15">
      <c r="A6734" s="47">
        <v>108319</v>
      </c>
      <c r="B6734" s="34" t="s">
        <v>1173</v>
      </c>
      <c r="C6734" s="34" t="s">
        <v>1174</v>
      </c>
      <c r="D6734" s="34" t="s">
        <v>1259</v>
      </c>
      <c r="E6734" s="34" t="s">
        <v>17</v>
      </c>
      <c r="F6734" s="31">
        <v>1600127.58</v>
      </c>
      <c r="G6734" s="31">
        <v>1494957.23</v>
      </c>
      <c r="H6734" s="31">
        <v>105170.35000000009</v>
      </c>
      <c r="I6734" s="31"/>
      <c r="J6734" s="36" t="s">
        <v>1936</v>
      </c>
      <c r="K6734" s="30" t="s">
        <v>1929</v>
      </c>
      <c r="L6734" s="9">
        <f>Таблица4[[#This Row],[Поступления]]/Таблица4[[#This Row],[Начисления]]</f>
        <v>0.93427377209509754</v>
      </c>
    </row>
    <row r="6735" spans="1:12" ht="15">
      <c r="A6735" s="47">
        <v>108320</v>
      </c>
      <c r="B6735" s="34" t="s">
        <v>1173</v>
      </c>
      <c r="C6735" s="34" t="s">
        <v>1174</v>
      </c>
      <c r="D6735" s="34" t="s">
        <v>1259</v>
      </c>
      <c r="E6735" s="34" t="s">
        <v>77</v>
      </c>
      <c r="F6735" s="31">
        <v>1683677.17</v>
      </c>
      <c r="G6735" s="31">
        <v>1549312.07</v>
      </c>
      <c r="H6735" s="31">
        <v>134365.09999999986</v>
      </c>
      <c r="I6735" s="31"/>
      <c r="J6735" s="36" t="s">
        <v>1936</v>
      </c>
      <c r="K6735" s="30" t="s">
        <v>1930</v>
      </c>
      <c r="L6735" s="9">
        <f>Таблица4[[#This Row],[Поступления]]/Таблица4[[#This Row],[Начисления]]</f>
        <v>0.92019544934495967</v>
      </c>
    </row>
    <row r="6736" spans="1:12" ht="15">
      <c r="A6736" s="47">
        <v>108321</v>
      </c>
      <c r="B6736" s="34" t="s">
        <v>1173</v>
      </c>
      <c r="C6736" s="34" t="s">
        <v>1174</v>
      </c>
      <c r="D6736" s="34" t="s">
        <v>1259</v>
      </c>
      <c r="E6736" s="34" t="s">
        <v>133</v>
      </c>
      <c r="F6736" s="31">
        <v>1680655.59</v>
      </c>
      <c r="G6736" s="31">
        <v>1514612.36</v>
      </c>
      <c r="H6736" s="31">
        <v>166043.22999999998</v>
      </c>
      <c r="I6736" s="31"/>
      <c r="J6736" s="36" t="s">
        <v>1936</v>
      </c>
      <c r="K6736" s="30" t="s">
        <v>1930</v>
      </c>
      <c r="L6736" s="9">
        <f>Таблица4[[#This Row],[Поступления]]/Таблица4[[#This Row],[Начисления]]</f>
        <v>0.90120329769646623</v>
      </c>
    </row>
    <row r="6737" spans="1:12" ht="15">
      <c r="A6737" s="47">
        <v>108322</v>
      </c>
      <c r="B6737" s="34" t="s">
        <v>1173</v>
      </c>
      <c r="C6737" s="34" t="s">
        <v>1174</v>
      </c>
      <c r="D6737" s="34" t="s">
        <v>1259</v>
      </c>
      <c r="E6737" s="34" t="s">
        <v>172</v>
      </c>
      <c r="F6737" s="31">
        <v>1599186.29</v>
      </c>
      <c r="G6737" s="31">
        <v>1445097.48</v>
      </c>
      <c r="H6737" s="31">
        <v>154088.81000000006</v>
      </c>
      <c r="I6737" s="31"/>
      <c r="J6737" s="36" t="s">
        <v>1936</v>
      </c>
      <c r="K6737" s="30" t="s">
        <v>1929</v>
      </c>
      <c r="L6737" s="9">
        <f>Таблица4[[#This Row],[Поступления]]/Таблица4[[#This Row],[Начисления]]</f>
        <v>0.90364549085772861</v>
      </c>
    </row>
    <row r="6738" spans="1:12" ht="15">
      <c r="A6738" s="47">
        <v>108323</v>
      </c>
      <c r="B6738" s="34" t="s">
        <v>1173</v>
      </c>
      <c r="C6738" s="34" t="s">
        <v>1174</v>
      </c>
      <c r="D6738" s="34" t="s">
        <v>1259</v>
      </c>
      <c r="E6738" s="34" t="s">
        <v>565</v>
      </c>
      <c r="F6738" s="31">
        <v>1676123.36</v>
      </c>
      <c r="G6738" s="31">
        <v>1522291.75</v>
      </c>
      <c r="H6738" s="31">
        <v>153831.6100000001</v>
      </c>
      <c r="I6738" s="31"/>
      <c r="J6738" s="36" t="s">
        <v>1936</v>
      </c>
      <c r="K6738" s="30" t="s">
        <v>1929</v>
      </c>
      <c r="L6738" s="9">
        <f>Таблица4[[#This Row],[Поступления]]/Таблица4[[#This Row],[Начисления]]</f>
        <v>0.90822178506002083</v>
      </c>
    </row>
    <row r="6739" spans="1:12" ht="15">
      <c r="A6739" s="47">
        <v>108333</v>
      </c>
      <c r="B6739" s="34" t="s">
        <v>1173</v>
      </c>
      <c r="C6739" s="34" t="s">
        <v>1174</v>
      </c>
      <c r="D6739" s="34" t="s">
        <v>1102</v>
      </c>
      <c r="E6739" s="34" t="s">
        <v>20</v>
      </c>
      <c r="F6739" s="31">
        <v>0</v>
      </c>
      <c r="G6739" s="31">
        <v>21464.93</v>
      </c>
      <c r="H6739" s="31"/>
      <c r="I6739" s="31">
        <v>21464.93</v>
      </c>
      <c r="J6739" s="36" t="s">
        <v>1932</v>
      </c>
      <c r="K6739" s="30" t="s">
        <v>1929</v>
      </c>
      <c r="L6739" s="9" t="e">
        <f>Таблица4[[#This Row],[Поступления]]/Таблица4[[#This Row],[Начисления]]</f>
        <v>#DIV/0!</v>
      </c>
    </row>
    <row r="6740" spans="1:12" ht="15">
      <c r="A6740" s="47">
        <v>108334</v>
      </c>
      <c r="B6740" s="34" t="s">
        <v>1173</v>
      </c>
      <c r="C6740" s="34" t="s">
        <v>1174</v>
      </c>
      <c r="D6740" s="34" t="s">
        <v>1102</v>
      </c>
      <c r="E6740" s="34" t="s">
        <v>22</v>
      </c>
      <c r="F6740" s="31">
        <v>8202823.7199999997</v>
      </c>
      <c r="G6740" s="31">
        <v>7806825.4500000002</v>
      </c>
      <c r="H6740" s="31">
        <v>395998.26999999955</v>
      </c>
      <c r="I6740" s="31"/>
      <c r="J6740" s="36" t="s">
        <v>1932</v>
      </c>
      <c r="K6740" s="30" t="s">
        <v>1930</v>
      </c>
      <c r="L6740" s="9">
        <f>Таблица4[[#This Row],[Поступления]]/Таблица4[[#This Row],[Начисления]]</f>
        <v>0.95172415213135908</v>
      </c>
    </row>
    <row r="6741" spans="1:12" ht="15">
      <c r="A6741" s="47">
        <v>108335</v>
      </c>
      <c r="B6741" s="34" t="s">
        <v>1173</v>
      </c>
      <c r="C6741" s="34" t="s">
        <v>1174</v>
      </c>
      <c r="D6741" s="34" t="s">
        <v>1102</v>
      </c>
      <c r="E6741" s="34" t="s">
        <v>68</v>
      </c>
      <c r="F6741" s="31">
        <v>1785225.64</v>
      </c>
      <c r="G6741" s="31">
        <v>1660720.44</v>
      </c>
      <c r="H6741" s="31">
        <v>124505.19999999995</v>
      </c>
      <c r="I6741" s="31"/>
      <c r="J6741" s="36" t="s">
        <v>1932</v>
      </c>
      <c r="K6741" s="30" t="s">
        <v>1929</v>
      </c>
      <c r="L6741" s="9">
        <f>Таблица4[[#This Row],[Поступления]]/Таблица4[[#This Row],[Начисления]]</f>
        <v>0.93025800368854217</v>
      </c>
    </row>
    <row r="6742" spans="1:12" ht="15">
      <c r="A6742" s="47">
        <v>108336</v>
      </c>
      <c r="B6742" s="34" t="s">
        <v>1173</v>
      </c>
      <c r="C6742" s="34" t="s">
        <v>1174</v>
      </c>
      <c r="D6742" s="34" t="s">
        <v>1102</v>
      </c>
      <c r="E6742" s="34" t="s">
        <v>28</v>
      </c>
      <c r="F6742" s="31">
        <v>1312840.19</v>
      </c>
      <c r="G6742" s="31">
        <v>1188406.3899999999</v>
      </c>
      <c r="H6742" s="31">
        <v>124433.80000000005</v>
      </c>
      <c r="I6742" s="31"/>
      <c r="J6742" s="36" t="s">
        <v>1932</v>
      </c>
      <c r="K6742" s="30" t="s">
        <v>1930</v>
      </c>
      <c r="L6742" s="9">
        <f>Таблица4[[#This Row],[Поступления]]/Таблица4[[#This Row],[Начисления]]</f>
        <v>0.90521786204610322</v>
      </c>
    </row>
    <row r="6743" spans="1:12" ht="15">
      <c r="A6743" s="47">
        <v>108337</v>
      </c>
      <c r="B6743" s="34" t="s">
        <v>1173</v>
      </c>
      <c r="C6743" s="34" t="s">
        <v>1174</v>
      </c>
      <c r="D6743" s="34" t="s">
        <v>1102</v>
      </c>
      <c r="E6743" s="34" t="s">
        <v>69</v>
      </c>
      <c r="F6743" s="31">
        <v>1752169.08</v>
      </c>
      <c r="G6743" s="31">
        <v>1708006.68</v>
      </c>
      <c r="H6743" s="31">
        <v>44162.40000000014</v>
      </c>
      <c r="I6743" s="31"/>
      <c r="J6743" s="36" t="s">
        <v>1932</v>
      </c>
      <c r="K6743" s="30" t="s">
        <v>1930</v>
      </c>
      <c r="L6743" s="9">
        <f>Таблица4[[#This Row],[Поступления]]/Таблица4[[#This Row],[Начисления]]</f>
        <v>0.97479558308379688</v>
      </c>
    </row>
    <row r="6744" spans="1:12" ht="15">
      <c r="A6744" s="47">
        <v>108338</v>
      </c>
      <c r="B6744" s="34" t="s">
        <v>1173</v>
      </c>
      <c r="C6744" s="34" t="s">
        <v>1174</v>
      </c>
      <c r="D6744" s="34" t="s">
        <v>1102</v>
      </c>
      <c r="E6744" s="34" t="s">
        <v>74</v>
      </c>
      <c r="F6744" s="31">
        <v>7206082.5</v>
      </c>
      <c r="G6744" s="31">
        <v>6572266.3600000003</v>
      </c>
      <c r="H6744" s="31">
        <v>633816.13999999966</v>
      </c>
      <c r="I6744" s="31"/>
      <c r="J6744" s="36" t="s">
        <v>1932</v>
      </c>
      <c r="K6744" s="30" t="s">
        <v>1930</v>
      </c>
      <c r="L6744" s="9">
        <f>Таблица4[[#This Row],[Поступления]]/Таблица4[[#This Row],[Начисления]]</f>
        <v>0.91204428481078315</v>
      </c>
    </row>
    <row r="6745" spans="1:12" ht="15">
      <c r="A6745" s="47">
        <v>108339</v>
      </c>
      <c r="B6745" s="34" t="s">
        <v>1173</v>
      </c>
      <c r="C6745" s="34" t="s">
        <v>1174</v>
      </c>
      <c r="D6745" s="34" t="s">
        <v>1102</v>
      </c>
      <c r="E6745" s="34" t="s">
        <v>76</v>
      </c>
      <c r="F6745" s="31">
        <v>1609143.46</v>
      </c>
      <c r="G6745" s="31">
        <v>1521807.52</v>
      </c>
      <c r="H6745" s="31">
        <v>87335.939999999944</v>
      </c>
      <c r="I6745" s="31"/>
      <c r="J6745" s="36" t="s">
        <v>1932</v>
      </c>
      <c r="K6745" s="30" t="s">
        <v>1929</v>
      </c>
      <c r="L6745" s="9">
        <f>Таблица4[[#This Row],[Поступления]]/Таблица4[[#This Row],[Начисления]]</f>
        <v>0.94572519966616275</v>
      </c>
    </row>
    <row r="6746" spans="1:12" ht="15">
      <c r="A6746" s="47">
        <v>108340</v>
      </c>
      <c r="B6746" s="34" t="s">
        <v>1173</v>
      </c>
      <c r="C6746" s="34" t="s">
        <v>1174</v>
      </c>
      <c r="D6746" s="34" t="s">
        <v>1102</v>
      </c>
      <c r="E6746" s="34" t="s">
        <v>172</v>
      </c>
      <c r="F6746" s="31">
        <v>1653749.99</v>
      </c>
      <c r="G6746" s="31">
        <v>1564476.74</v>
      </c>
      <c r="H6746" s="31">
        <v>89273.25</v>
      </c>
      <c r="I6746" s="31"/>
      <c r="J6746" s="36" t="s">
        <v>1932</v>
      </c>
      <c r="K6746" s="30" t="s">
        <v>1929</v>
      </c>
      <c r="L6746" s="9">
        <f>Таблица4[[#This Row],[Поступления]]/Таблица4[[#This Row],[Начисления]]</f>
        <v>0.94601768674840625</v>
      </c>
    </row>
    <row r="6747" spans="1:12" ht="15">
      <c r="A6747" s="47">
        <v>108341</v>
      </c>
      <c r="B6747" s="34" t="s">
        <v>1173</v>
      </c>
      <c r="C6747" s="34" t="s">
        <v>1174</v>
      </c>
      <c r="D6747" s="34" t="s">
        <v>1102</v>
      </c>
      <c r="E6747" s="34" t="s">
        <v>115</v>
      </c>
      <c r="F6747" s="31">
        <v>1697318.99</v>
      </c>
      <c r="G6747" s="31">
        <v>1642993.3</v>
      </c>
      <c r="H6747" s="31">
        <v>54325.689999999944</v>
      </c>
      <c r="I6747" s="31"/>
      <c r="J6747" s="36" t="s">
        <v>1932</v>
      </c>
      <c r="K6747" s="30" t="s">
        <v>1929</v>
      </c>
      <c r="L6747" s="9">
        <f>Таблица4[[#This Row],[Поступления]]/Таблица4[[#This Row],[Начисления]]</f>
        <v>0.96799323502531487</v>
      </c>
    </row>
    <row r="6748" spans="1:12" ht="15">
      <c r="A6748" s="47">
        <v>108342</v>
      </c>
      <c r="B6748" s="34" t="s">
        <v>1173</v>
      </c>
      <c r="C6748" s="34" t="s">
        <v>1174</v>
      </c>
      <c r="D6748" s="34" t="s">
        <v>1102</v>
      </c>
      <c r="E6748" s="34" t="s">
        <v>134</v>
      </c>
      <c r="F6748" s="31">
        <v>1680276.4</v>
      </c>
      <c r="G6748" s="31">
        <v>1613295.17</v>
      </c>
      <c r="H6748" s="31">
        <v>66981.229999999981</v>
      </c>
      <c r="I6748" s="31"/>
      <c r="J6748" s="36" t="s">
        <v>1932</v>
      </c>
      <c r="K6748" s="30" t="s">
        <v>1930</v>
      </c>
      <c r="L6748" s="9">
        <f>Таблица4[[#This Row],[Поступления]]/Таблица4[[#This Row],[Начисления]]</f>
        <v>0.96013677868712555</v>
      </c>
    </row>
    <row r="6749" spans="1:12" ht="15">
      <c r="A6749" s="47">
        <v>108343</v>
      </c>
      <c r="B6749" s="34" t="s">
        <v>1173</v>
      </c>
      <c r="C6749" s="34" t="s">
        <v>1174</v>
      </c>
      <c r="D6749" s="34" t="s">
        <v>1102</v>
      </c>
      <c r="E6749" s="34" t="s">
        <v>135</v>
      </c>
      <c r="F6749" s="31">
        <v>1677497.38</v>
      </c>
      <c r="G6749" s="31">
        <v>1584984.27</v>
      </c>
      <c r="H6749" s="31">
        <v>92513.10999999987</v>
      </c>
      <c r="I6749" s="31"/>
      <c r="J6749" s="36" t="s">
        <v>1932</v>
      </c>
      <c r="K6749" s="30" t="s">
        <v>1929</v>
      </c>
      <c r="L6749" s="9">
        <f>Таблица4[[#This Row],[Поступления]]/Таблица4[[#This Row],[Начисления]]</f>
        <v>0.94485051893195815</v>
      </c>
    </row>
    <row r="6750" spans="1:12" ht="15">
      <c r="A6750" s="47">
        <v>108344</v>
      </c>
      <c r="B6750" s="34" t="s">
        <v>1173</v>
      </c>
      <c r="C6750" s="34" t="s">
        <v>1174</v>
      </c>
      <c r="D6750" s="34" t="s">
        <v>1102</v>
      </c>
      <c r="E6750" s="34" t="s">
        <v>118</v>
      </c>
      <c r="F6750" s="31">
        <v>1697994.67</v>
      </c>
      <c r="G6750" s="31">
        <v>1529597.11</v>
      </c>
      <c r="H6750" s="31">
        <v>168397.55999999982</v>
      </c>
      <c r="I6750" s="31"/>
      <c r="J6750" s="36" t="s">
        <v>1932</v>
      </c>
      <c r="K6750" s="30" t="s">
        <v>1929</v>
      </c>
      <c r="L6750" s="9">
        <f>Таблица4[[#This Row],[Поступления]]/Таблица4[[#This Row],[Начисления]]</f>
        <v>0.90082562508868191</v>
      </c>
    </row>
    <row r="6751" spans="1:12" ht="15">
      <c r="A6751" s="47">
        <v>108345</v>
      </c>
      <c r="B6751" s="34" t="s">
        <v>1173</v>
      </c>
      <c r="C6751" s="34" t="s">
        <v>1174</v>
      </c>
      <c r="D6751" s="34" t="s">
        <v>1102</v>
      </c>
      <c r="E6751" s="34" t="s">
        <v>119</v>
      </c>
      <c r="F6751" s="31">
        <v>1692174.68</v>
      </c>
      <c r="G6751" s="31">
        <v>1597403.56</v>
      </c>
      <c r="H6751" s="31">
        <v>94771.119999999879</v>
      </c>
      <c r="I6751" s="31"/>
      <c r="J6751" s="36" t="s">
        <v>1932</v>
      </c>
      <c r="K6751" s="30" t="s">
        <v>1929</v>
      </c>
      <c r="L6751" s="9">
        <f>Таблица4[[#This Row],[Поступления]]/Таблица4[[#This Row],[Начисления]]</f>
        <v>0.94399448170445388</v>
      </c>
    </row>
    <row r="6752" spans="1:12" ht="15">
      <c r="A6752" s="47">
        <v>108346</v>
      </c>
      <c r="B6752" s="34" t="s">
        <v>1173</v>
      </c>
      <c r="C6752" s="34" t="s">
        <v>1174</v>
      </c>
      <c r="D6752" s="34" t="s">
        <v>1102</v>
      </c>
      <c r="E6752" s="34" t="s">
        <v>166</v>
      </c>
      <c r="F6752" s="31">
        <v>5669454.6900000004</v>
      </c>
      <c r="G6752" s="31">
        <v>5257293.0599999996</v>
      </c>
      <c r="H6752" s="31">
        <v>412161.63000000082</v>
      </c>
      <c r="I6752" s="31"/>
      <c r="J6752" s="36" t="s">
        <v>1932</v>
      </c>
      <c r="K6752" s="30" t="s">
        <v>1930</v>
      </c>
      <c r="L6752" s="9">
        <f>Таблица4[[#This Row],[Поступления]]/Таблица4[[#This Row],[Начисления]]</f>
        <v>0.92730136273476405</v>
      </c>
    </row>
    <row r="6753" spans="1:12" ht="15">
      <c r="A6753" s="47">
        <v>108347</v>
      </c>
      <c r="B6753" s="34" t="s">
        <v>1173</v>
      </c>
      <c r="C6753" s="34" t="s">
        <v>1174</v>
      </c>
      <c r="D6753" s="34" t="s">
        <v>1102</v>
      </c>
      <c r="E6753" s="34" t="s">
        <v>567</v>
      </c>
      <c r="F6753" s="31">
        <v>1305613.8700000001</v>
      </c>
      <c r="G6753" s="31">
        <v>1193434.47</v>
      </c>
      <c r="H6753" s="31">
        <v>112179.40000000014</v>
      </c>
      <c r="I6753" s="31"/>
      <c r="J6753" s="36" t="s">
        <v>1932</v>
      </c>
      <c r="K6753" s="30" t="s">
        <v>1930</v>
      </c>
      <c r="L6753" s="9">
        <f>Таблица4[[#This Row],[Поступления]]/Таблица4[[#This Row],[Начисления]]</f>
        <v>0.91407919096325152</v>
      </c>
    </row>
    <row r="6754" spans="1:12" ht="15">
      <c r="A6754" s="47">
        <v>108348</v>
      </c>
      <c r="B6754" s="34" t="s">
        <v>1173</v>
      </c>
      <c r="C6754" s="34" t="s">
        <v>1174</v>
      </c>
      <c r="D6754" s="34" t="s">
        <v>1102</v>
      </c>
      <c r="E6754" s="34" t="s">
        <v>659</v>
      </c>
      <c r="F6754" s="31">
        <v>1707089.25</v>
      </c>
      <c r="G6754" s="31">
        <v>1578255.63</v>
      </c>
      <c r="H6754" s="31">
        <v>128833.62000000011</v>
      </c>
      <c r="I6754" s="31"/>
      <c r="J6754" s="36" t="s">
        <v>1932</v>
      </c>
      <c r="K6754" s="30" t="s">
        <v>1930</v>
      </c>
      <c r="L6754" s="9">
        <f>Таблица4[[#This Row],[Поступления]]/Таблица4[[#This Row],[Начисления]]</f>
        <v>0.92453023765453379</v>
      </c>
    </row>
    <row r="6755" spans="1:12" ht="15">
      <c r="A6755" s="47">
        <v>108349</v>
      </c>
      <c r="B6755" s="34" t="s">
        <v>1173</v>
      </c>
      <c r="C6755" s="34" t="s">
        <v>1174</v>
      </c>
      <c r="D6755" s="34" t="s">
        <v>1102</v>
      </c>
      <c r="E6755" s="34" t="s">
        <v>637</v>
      </c>
      <c r="F6755" s="31">
        <v>2700143.94</v>
      </c>
      <c r="G6755" s="31">
        <v>2360600.85</v>
      </c>
      <c r="H6755" s="31">
        <v>339543.08999999985</v>
      </c>
      <c r="I6755" s="31"/>
      <c r="J6755" s="36" t="s">
        <v>1932</v>
      </c>
      <c r="K6755" s="30" t="s">
        <v>1930</v>
      </c>
      <c r="L6755" s="9">
        <f>Таблица4[[#This Row],[Поступления]]/Таблица4[[#This Row],[Начисления]]</f>
        <v>0.8742500038720159</v>
      </c>
    </row>
    <row r="6756" spans="1:12" ht="15">
      <c r="A6756" s="47">
        <v>108350</v>
      </c>
      <c r="B6756" s="34" t="s">
        <v>1173</v>
      </c>
      <c r="C6756" s="34" t="s">
        <v>1174</v>
      </c>
      <c r="D6756" s="34" t="s">
        <v>1102</v>
      </c>
      <c r="E6756" s="34" t="s">
        <v>191</v>
      </c>
      <c r="F6756" s="31">
        <v>1695516.07</v>
      </c>
      <c r="G6756" s="31">
        <v>1558029.19</v>
      </c>
      <c r="H6756" s="31">
        <v>137486.88000000012</v>
      </c>
      <c r="I6756" s="31"/>
      <c r="J6756" s="36" t="s">
        <v>1932</v>
      </c>
      <c r="K6756" s="30" t="s">
        <v>1929</v>
      </c>
      <c r="L6756" s="9">
        <f>Таблица4[[#This Row],[Поступления]]/Таблица4[[#This Row],[Начисления]]</f>
        <v>0.91891148516215471</v>
      </c>
    </row>
    <row r="6757" spans="1:12" ht="15">
      <c r="A6757" s="47">
        <v>108352</v>
      </c>
      <c r="B6757" s="34" t="s">
        <v>1173</v>
      </c>
      <c r="C6757" s="34" t="s">
        <v>1174</v>
      </c>
      <c r="D6757" s="34" t="s">
        <v>1301</v>
      </c>
      <c r="E6757" s="34" t="s">
        <v>161</v>
      </c>
      <c r="F6757" s="31">
        <v>2439988.9900000002</v>
      </c>
      <c r="G6757" s="31">
        <v>2027418.63</v>
      </c>
      <c r="H6757" s="31">
        <v>412570.36000000034</v>
      </c>
      <c r="I6757" s="31"/>
      <c r="J6757" s="36" t="s">
        <v>1936</v>
      </c>
      <c r="K6757" s="30" t="s">
        <v>1930</v>
      </c>
      <c r="L6757" s="9">
        <f>Таблица4[[#This Row],[Поступления]]/Таблица4[[#This Row],[Начисления]]</f>
        <v>0.83091302391491517</v>
      </c>
    </row>
    <row r="6758" spans="1:12" ht="15">
      <c r="A6758" s="47">
        <v>108353</v>
      </c>
      <c r="B6758" s="34" t="s">
        <v>1173</v>
      </c>
      <c r="C6758" s="34" t="s">
        <v>1174</v>
      </c>
      <c r="D6758" s="34" t="s">
        <v>1301</v>
      </c>
      <c r="E6758" s="34" t="s">
        <v>81</v>
      </c>
      <c r="F6758" s="31">
        <v>2582630.62</v>
      </c>
      <c r="G6758" s="31">
        <v>2286148.8199999998</v>
      </c>
      <c r="H6758" s="31">
        <v>296481.80000000028</v>
      </c>
      <c r="I6758" s="31"/>
      <c r="J6758" s="36" t="s">
        <v>1936</v>
      </c>
      <c r="K6758" s="30" t="s">
        <v>1930</v>
      </c>
      <c r="L6758" s="9">
        <f>Таблица4[[#This Row],[Поступления]]/Таблица4[[#This Row],[Начисления]]</f>
        <v>0.88520162438095762</v>
      </c>
    </row>
    <row r="6759" spans="1:12" ht="15">
      <c r="A6759" s="47">
        <v>108355</v>
      </c>
      <c r="B6759" s="34" t="s">
        <v>1173</v>
      </c>
      <c r="C6759" s="34" t="s">
        <v>1174</v>
      </c>
      <c r="D6759" s="34" t="s">
        <v>2285</v>
      </c>
      <c r="E6759" s="34" t="s">
        <v>22</v>
      </c>
      <c r="F6759" s="31">
        <v>1919367.15</v>
      </c>
      <c r="G6759" s="31">
        <v>1815505.84</v>
      </c>
      <c r="H6759" s="31">
        <v>103861.30999999982</v>
      </c>
      <c r="I6759" s="31"/>
      <c r="J6759" s="36" t="s">
        <v>1936</v>
      </c>
      <c r="K6759" s="30" t="s">
        <v>1929</v>
      </c>
      <c r="L6759" s="9">
        <f>Таблица4[[#This Row],[Поступления]]/Таблица4[[#This Row],[Начисления]]</f>
        <v>0.94588773179743135</v>
      </c>
    </row>
    <row r="6760" spans="1:12" ht="15">
      <c r="A6760" s="47">
        <v>108356</v>
      </c>
      <c r="B6760" s="34" t="s">
        <v>1173</v>
      </c>
      <c r="C6760" s="34" t="s">
        <v>1174</v>
      </c>
      <c r="D6760" s="34" t="s">
        <v>1312</v>
      </c>
      <c r="E6760" s="34" t="s">
        <v>126</v>
      </c>
      <c r="F6760" s="31">
        <v>3896367.26</v>
      </c>
      <c r="G6760" s="31">
        <v>3668645.85</v>
      </c>
      <c r="H6760" s="31">
        <v>227721.40999999968</v>
      </c>
      <c r="I6760" s="31"/>
      <c r="J6760" s="36" t="s">
        <v>1936</v>
      </c>
      <c r="K6760" s="30" t="s">
        <v>1929</v>
      </c>
      <c r="L6760" s="9">
        <f>Таблица4[[#This Row],[Поступления]]/Таблица4[[#This Row],[Начисления]]</f>
        <v>0.94155545542696106</v>
      </c>
    </row>
    <row r="6761" spans="1:12" ht="15">
      <c r="A6761" s="47">
        <v>108358</v>
      </c>
      <c r="B6761" s="34" t="s">
        <v>1173</v>
      </c>
      <c r="C6761" s="34" t="s">
        <v>1174</v>
      </c>
      <c r="D6761" s="34" t="s">
        <v>966</v>
      </c>
      <c r="E6761" s="34" t="s">
        <v>565</v>
      </c>
      <c r="F6761" s="31">
        <v>2979805.14</v>
      </c>
      <c r="G6761" s="31">
        <v>2724972.46</v>
      </c>
      <c r="H6761" s="31">
        <v>254832.68000000017</v>
      </c>
      <c r="I6761" s="31"/>
      <c r="J6761" s="36" t="s">
        <v>1936</v>
      </c>
      <c r="K6761" s="30" t="s">
        <v>1930</v>
      </c>
      <c r="L6761" s="9">
        <f>Таблица4[[#This Row],[Поступления]]/Таблица4[[#This Row],[Начисления]]</f>
        <v>0.91448008576829287</v>
      </c>
    </row>
    <row r="6762" spans="1:12" ht="15">
      <c r="A6762" s="47">
        <v>108359</v>
      </c>
      <c r="B6762" s="34" t="s">
        <v>1173</v>
      </c>
      <c r="C6762" s="34" t="s">
        <v>1174</v>
      </c>
      <c r="D6762" s="34" t="s">
        <v>966</v>
      </c>
      <c r="E6762" s="34" t="s">
        <v>264</v>
      </c>
      <c r="F6762" s="31">
        <v>914493.19</v>
      </c>
      <c r="G6762" s="31">
        <v>844871.38</v>
      </c>
      <c r="H6762" s="31">
        <v>69621.809999999939</v>
      </c>
      <c r="I6762" s="31"/>
      <c r="J6762" s="36" t="s">
        <v>1936</v>
      </c>
      <c r="K6762" s="30" t="s">
        <v>1930</v>
      </c>
      <c r="L6762" s="9">
        <f>Таблица4[[#This Row],[Поступления]]/Таблица4[[#This Row],[Начисления]]</f>
        <v>0.92386842158988636</v>
      </c>
    </row>
    <row r="6763" spans="1:12" ht="15">
      <c r="A6763" s="47">
        <v>108360</v>
      </c>
      <c r="B6763" s="34" t="s">
        <v>1173</v>
      </c>
      <c r="C6763" s="34" t="s">
        <v>1174</v>
      </c>
      <c r="D6763" s="34" t="s">
        <v>966</v>
      </c>
      <c r="E6763" s="34" t="s">
        <v>247</v>
      </c>
      <c r="F6763" s="31">
        <v>2969755.75</v>
      </c>
      <c r="G6763" s="31">
        <v>2632222.8199999998</v>
      </c>
      <c r="H6763" s="31">
        <v>337532.93000000017</v>
      </c>
      <c r="I6763" s="31"/>
      <c r="J6763" s="36" t="s">
        <v>1936</v>
      </c>
      <c r="K6763" s="30" t="s">
        <v>1929</v>
      </c>
      <c r="L6763" s="9">
        <f>Таблица4[[#This Row],[Поступления]]/Таблица4[[#This Row],[Начисления]]</f>
        <v>0.88634320179361548</v>
      </c>
    </row>
    <row r="6764" spans="1:12" ht="15">
      <c r="A6764" s="47">
        <v>108362</v>
      </c>
      <c r="B6764" s="34" t="s">
        <v>1173</v>
      </c>
      <c r="C6764" s="34" t="s">
        <v>1174</v>
      </c>
      <c r="D6764" s="34" t="s">
        <v>966</v>
      </c>
      <c r="E6764" s="34" t="s">
        <v>678</v>
      </c>
      <c r="F6764" s="31">
        <v>178997.95</v>
      </c>
      <c r="G6764" s="31">
        <v>173223.83</v>
      </c>
      <c r="H6764" s="31">
        <v>5774.1200000000244</v>
      </c>
      <c r="I6764" s="31"/>
      <c r="J6764" s="36" t="s">
        <v>1936</v>
      </c>
      <c r="K6764" s="30" t="s">
        <v>1929</v>
      </c>
      <c r="L6764" s="9">
        <f>Таблица4[[#This Row],[Поступления]]/Таблица4[[#This Row],[Начисления]]</f>
        <v>0.96774197693325525</v>
      </c>
    </row>
    <row r="6765" spans="1:12" ht="15">
      <c r="A6765" s="47">
        <v>108363</v>
      </c>
      <c r="B6765" s="34" t="s">
        <v>1173</v>
      </c>
      <c r="C6765" s="34" t="s">
        <v>1174</v>
      </c>
      <c r="D6765" s="34" t="s">
        <v>966</v>
      </c>
      <c r="E6765" s="34" t="s">
        <v>679</v>
      </c>
      <c r="F6765" s="31">
        <v>180650.28</v>
      </c>
      <c r="G6765" s="31">
        <v>163688.41</v>
      </c>
      <c r="H6765" s="31">
        <v>16961.869999999995</v>
      </c>
      <c r="I6765" s="31"/>
      <c r="J6765" s="36" t="s">
        <v>1936</v>
      </c>
      <c r="K6765" s="30" t="s">
        <v>1929</v>
      </c>
      <c r="L6765" s="9">
        <f>Таблица4[[#This Row],[Поступления]]/Таблица4[[#This Row],[Начисления]]</f>
        <v>0.90610659446528397</v>
      </c>
    </row>
    <row r="6766" spans="1:12" ht="15">
      <c r="A6766" s="47">
        <v>108364</v>
      </c>
      <c r="B6766" s="34" t="s">
        <v>1173</v>
      </c>
      <c r="C6766" s="34" t="s">
        <v>1174</v>
      </c>
      <c r="D6766" s="34" t="s">
        <v>966</v>
      </c>
      <c r="E6766" s="34" t="s">
        <v>680</v>
      </c>
      <c r="F6766" s="31">
        <v>175693.81</v>
      </c>
      <c r="G6766" s="31">
        <v>166481.95000000001</v>
      </c>
      <c r="H6766" s="31">
        <v>9211.859999999986</v>
      </c>
      <c r="I6766" s="31"/>
      <c r="J6766" s="36" t="s">
        <v>1936</v>
      </c>
      <c r="K6766" s="30" t="s">
        <v>1929</v>
      </c>
      <c r="L6766" s="9">
        <f>Таблица4[[#This Row],[Поступления]]/Таблица4[[#This Row],[Начисления]]</f>
        <v>0.94756867074599849</v>
      </c>
    </row>
    <row r="6767" spans="1:12" ht="15">
      <c r="A6767" s="47">
        <v>108365</v>
      </c>
      <c r="B6767" s="34" t="s">
        <v>1173</v>
      </c>
      <c r="C6767" s="34" t="s">
        <v>1174</v>
      </c>
      <c r="D6767" s="34" t="s">
        <v>966</v>
      </c>
      <c r="E6767" s="34" t="s">
        <v>681</v>
      </c>
      <c r="F6767" s="31">
        <v>1679947.74</v>
      </c>
      <c r="G6767" s="31">
        <v>1507736.31</v>
      </c>
      <c r="H6767" s="31">
        <v>172211.42999999993</v>
      </c>
      <c r="I6767" s="31"/>
      <c r="J6767" s="36" t="s">
        <v>1936</v>
      </c>
      <c r="K6767" s="30" t="s">
        <v>1929</v>
      </c>
      <c r="L6767" s="9">
        <f>Таблица4[[#This Row],[Поступления]]/Таблица4[[#This Row],[Начисления]]</f>
        <v>0.89749000763559472</v>
      </c>
    </row>
    <row r="6768" spans="1:12" ht="15">
      <c r="A6768" s="47">
        <v>108366</v>
      </c>
      <c r="B6768" s="34" t="s">
        <v>1173</v>
      </c>
      <c r="C6768" s="34" t="s">
        <v>1174</v>
      </c>
      <c r="D6768" s="34" t="s">
        <v>966</v>
      </c>
      <c r="E6768" s="34" t="s">
        <v>682</v>
      </c>
      <c r="F6768" s="31">
        <v>1266242.47</v>
      </c>
      <c r="G6768" s="31">
        <v>1069717.06</v>
      </c>
      <c r="H6768" s="31">
        <v>196525.40999999992</v>
      </c>
      <c r="I6768" s="31"/>
      <c r="J6768" s="36" t="s">
        <v>1936</v>
      </c>
      <c r="K6768" s="30" t="s">
        <v>1929</v>
      </c>
      <c r="L6768" s="9">
        <f>Таблица4[[#This Row],[Поступления]]/Таблица4[[#This Row],[Начисления]]</f>
        <v>0.84479638406062951</v>
      </c>
    </row>
    <row r="6769" spans="1:12" ht="15">
      <c r="A6769" s="47">
        <v>108367</v>
      </c>
      <c r="B6769" s="34" t="s">
        <v>1173</v>
      </c>
      <c r="C6769" s="34" t="s">
        <v>1174</v>
      </c>
      <c r="D6769" s="34" t="s">
        <v>966</v>
      </c>
      <c r="E6769" s="34" t="s">
        <v>683</v>
      </c>
      <c r="F6769" s="31">
        <v>1982171.16</v>
      </c>
      <c r="G6769" s="31">
        <v>1832563.44</v>
      </c>
      <c r="H6769" s="31">
        <v>149607.71999999997</v>
      </c>
      <c r="I6769" s="31"/>
      <c r="J6769" s="36" t="s">
        <v>1936</v>
      </c>
      <c r="K6769" s="30" t="s">
        <v>1930</v>
      </c>
      <c r="L6769" s="9">
        <f>Таблица4[[#This Row],[Поступления]]/Таблица4[[#This Row],[Начисления]]</f>
        <v>0.92452330907690128</v>
      </c>
    </row>
    <row r="6770" spans="1:12" ht="15">
      <c r="A6770" s="47">
        <v>108368</v>
      </c>
      <c r="B6770" s="34" t="s">
        <v>1173</v>
      </c>
      <c r="C6770" s="34" t="s">
        <v>1174</v>
      </c>
      <c r="D6770" s="34" t="s">
        <v>966</v>
      </c>
      <c r="E6770" s="34" t="s">
        <v>684</v>
      </c>
      <c r="F6770" s="31">
        <v>222850.74</v>
      </c>
      <c r="G6770" s="31">
        <v>217058.96</v>
      </c>
      <c r="H6770" s="31">
        <v>5791.7799999999988</v>
      </c>
      <c r="I6770" s="31"/>
      <c r="J6770" s="36" t="s">
        <v>1936</v>
      </c>
      <c r="K6770" s="30" t="s">
        <v>1929</v>
      </c>
      <c r="L6770" s="9">
        <f>Таблица4[[#This Row],[Поступления]]/Таблица4[[#This Row],[Начисления]]</f>
        <v>0.97401049689132735</v>
      </c>
    </row>
    <row r="6771" spans="1:12" ht="15">
      <c r="A6771" s="47">
        <v>108369</v>
      </c>
      <c r="B6771" s="34" t="s">
        <v>1173</v>
      </c>
      <c r="C6771" s="34" t="s">
        <v>1174</v>
      </c>
      <c r="D6771" s="34" t="s">
        <v>966</v>
      </c>
      <c r="E6771" s="34" t="s">
        <v>685</v>
      </c>
      <c r="F6771" s="31">
        <v>221198.17</v>
      </c>
      <c r="G6771" s="31">
        <v>214206.43</v>
      </c>
      <c r="H6771" s="31">
        <v>6991.7400000000198</v>
      </c>
      <c r="I6771" s="31"/>
      <c r="J6771" s="36" t="s">
        <v>1936</v>
      </c>
      <c r="K6771" s="30" t="s">
        <v>1929</v>
      </c>
      <c r="L6771" s="9">
        <f>Таблица4[[#This Row],[Поступления]]/Таблица4[[#This Row],[Начисления]]</f>
        <v>0.96839151065309437</v>
      </c>
    </row>
    <row r="6772" spans="1:12" ht="15">
      <c r="A6772" s="47">
        <v>108370</v>
      </c>
      <c r="B6772" s="34" t="s">
        <v>1173</v>
      </c>
      <c r="C6772" s="34" t="s">
        <v>1174</v>
      </c>
      <c r="D6772" s="34" t="s">
        <v>966</v>
      </c>
      <c r="E6772" s="34" t="s">
        <v>686</v>
      </c>
      <c r="F6772" s="31">
        <v>193348.12</v>
      </c>
      <c r="G6772" s="31">
        <v>125336.41</v>
      </c>
      <c r="H6772" s="31">
        <v>68011.709999999992</v>
      </c>
      <c r="I6772" s="31"/>
      <c r="J6772" s="36" t="s">
        <v>1936</v>
      </c>
      <c r="K6772" s="30" t="s">
        <v>1929</v>
      </c>
      <c r="L6772" s="9">
        <f>Таблица4[[#This Row],[Поступления]]/Таблица4[[#This Row],[Начисления]]</f>
        <v>0.64824219651062553</v>
      </c>
    </row>
    <row r="6773" spans="1:12" ht="15">
      <c r="A6773" s="47">
        <v>108371</v>
      </c>
      <c r="B6773" s="34" t="s">
        <v>1173</v>
      </c>
      <c r="C6773" s="34" t="s">
        <v>1174</v>
      </c>
      <c r="D6773" s="34" t="s">
        <v>1319</v>
      </c>
      <c r="E6773" s="34" t="s">
        <v>34</v>
      </c>
      <c r="F6773" s="31">
        <v>884051.29</v>
      </c>
      <c r="G6773" s="31">
        <v>824837.91</v>
      </c>
      <c r="H6773" s="31">
        <v>59213.380000000005</v>
      </c>
      <c r="I6773" s="31"/>
      <c r="J6773" s="36" t="s">
        <v>1936</v>
      </c>
      <c r="K6773" s="30" t="s">
        <v>1929</v>
      </c>
      <c r="L6773" s="9">
        <f>Таблица4[[#This Row],[Поступления]]/Таблица4[[#This Row],[Начисления]]</f>
        <v>0.93302042464074675</v>
      </c>
    </row>
    <row r="6774" spans="1:12" ht="15">
      <c r="A6774" s="47">
        <v>108372</v>
      </c>
      <c r="B6774" s="34" t="s">
        <v>1173</v>
      </c>
      <c r="C6774" s="34" t="s">
        <v>1174</v>
      </c>
      <c r="D6774" s="34" t="s">
        <v>1325</v>
      </c>
      <c r="E6774" s="34" t="s">
        <v>98</v>
      </c>
      <c r="F6774" s="31">
        <v>2062583.73</v>
      </c>
      <c r="G6774" s="31">
        <v>1914881.51</v>
      </c>
      <c r="H6774" s="31">
        <v>147702.21999999997</v>
      </c>
      <c r="I6774" s="31"/>
      <c r="J6774" s="36" t="s">
        <v>1936</v>
      </c>
      <c r="K6774" s="30" t="s">
        <v>1930</v>
      </c>
      <c r="L6774" s="9">
        <f>Таблица4[[#This Row],[Поступления]]/Таблица4[[#This Row],[Начисления]]</f>
        <v>0.92838970954163402</v>
      </c>
    </row>
    <row r="6775" spans="1:12" ht="15">
      <c r="A6775" s="47">
        <v>108374</v>
      </c>
      <c r="B6775" s="34" t="s">
        <v>1173</v>
      </c>
      <c r="C6775" s="34" t="s">
        <v>1174</v>
      </c>
      <c r="D6775" s="34" t="s">
        <v>1357</v>
      </c>
      <c r="E6775" s="34" t="s">
        <v>128</v>
      </c>
      <c r="F6775" s="31">
        <v>1588408.16</v>
      </c>
      <c r="G6775" s="31">
        <v>1493562.96</v>
      </c>
      <c r="H6775" s="31">
        <v>94845.199999999953</v>
      </c>
      <c r="I6775" s="31"/>
      <c r="J6775" s="36" t="s">
        <v>1936</v>
      </c>
      <c r="K6775" s="30" t="s">
        <v>1930</v>
      </c>
      <c r="L6775" s="9">
        <f>Таблица4[[#This Row],[Поступления]]/Таблица4[[#This Row],[Начисления]]</f>
        <v>0.94028915086913178</v>
      </c>
    </row>
    <row r="6776" spans="1:12" ht="15">
      <c r="A6776" s="47">
        <v>108375</v>
      </c>
      <c r="B6776" s="34" t="s">
        <v>1173</v>
      </c>
      <c r="C6776" s="34" t="s">
        <v>1174</v>
      </c>
      <c r="D6776" s="34" t="s">
        <v>1357</v>
      </c>
      <c r="E6776" s="34" t="s">
        <v>152</v>
      </c>
      <c r="F6776" s="31">
        <v>2270807.48</v>
      </c>
      <c r="G6776" s="31">
        <v>2128329.17</v>
      </c>
      <c r="H6776" s="31">
        <v>142478.31000000006</v>
      </c>
      <c r="I6776" s="31"/>
      <c r="J6776" s="36" t="s">
        <v>1936</v>
      </c>
      <c r="K6776" s="30" t="s">
        <v>1930</v>
      </c>
      <c r="L6776" s="9">
        <f>Таблица4[[#This Row],[Поступления]]/Таблица4[[#This Row],[Начисления]]</f>
        <v>0.93725654365027899</v>
      </c>
    </row>
    <row r="6777" spans="1:12" ht="15">
      <c r="A6777" s="47">
        <v>108376</v>
      </c>
      <c r="B6777" s="34" t="s">
        <v>1173</v>
      </c>
      <c r="C6777" s="34" t="s">
        <v>1174</v>
      </c>
      <c r="D6777" s="34" t="s">
        <v>1357</v>
      </c>
      <c r="E6777" s="34" t="s">
        <v>160</v>
      </c>
      <c r="F6777" s="31">
        <v>1309252.22</v>
      </c>
      <c r="G6777" s="31">
        <v>1199122.81</v>
      </c>
      <c r="H6777" s="31">
        <v>110129.40999999992</v>
      </c>
      <c r="I6777" s="31"/>
      <c r="J6777" s="36" t="s">
        <v>1936</v>
      </c>
      <c r="K6777" s="30" t="s">
        <v>1930</v>
      </c>
      <c r="L6777" s="9">
        <f>Таблица4[[#This Row],[Поступления]]/Таблица4[[#This Row],[Начисления]]</f>
        <v>0.91588373247134924</v>
      </c>
    </row>
    <row r="6778" spans="1:12" ht="15">
      <c r="A6778" s="47">
        <v>108377</v>
      </c>
      <c r="B6778" s="34" t="s">
        <v>1173</v>
      </c>
      <c r="C6778" s="34" t="s">
        <v>1174</v>
      </c>
      <c r="D6778" s="34" t="s">
        <v>1357</v>
      </c>
      <c r="E6778" s="34" t="s">
        <v>253</v>
      </c>
      <c r="F6778" s="31">
        <v>2746382.03</v>
      </c>
      <c r="G6778" s="31">
        <v>2616370.16</v>
      </c>
      <c r="H6778" s="31">
        <v>130011.86999999965</v>
      </c>
      <c r="I6778" s="31"/>
      <c r="J6778" s="36" t="s">
        <v>1936</v>
      </c>
      <c r="K6778" s="30" t="s">
        <v>1930</v>
      </c>
      <c r="L6778" s="9">
        <f>Таблица4[[#This Row],[Поступления]]/Таблица4[[#This Row],[Начисления]]</f>
        <v>0.95266067554338041</v>
      </c>
    </row>
    <row r="6779" spans="1:12" ht="15">
      <c r="A6779" s="47">
        <v>108378</v>
      </c>
      <c r="B6779" s="34" t="s">
        <v>1173</v>
      </c>
      <c r="C6779" s="34" t="s">
        <v>1174</v>
      </c>
      <c r="D6779" s="34" t="s">
        <v>1357</v>
      </c>
      <c r="E6779" s="34" t="s">
        <v>256</v>
      </c>
      <c r="F6779" s="31">
        <v>2024463.42</v>
      </c>
      <c r="G6779" s="31">
        <v>1933554.86</v>
      </c>
      <c r="H6779" s="31">
        <v>90908.559999999823</v>
      </c>
      <c r="I6779" s="31"/>
      <c r="J6779" s="36" t="s">
        <v>1936</v>
      </c>
      <c r="K6779" s="30" t="s">
        <v>1930</v>
      </c>
      <c r="L6779" s="9">
        <f>Таблица4[[#This Row],[Поступления]]/Таблица4[[#This Row],[Начисления]]</f>
        <v>0.95509498511956326</v>
      </c>
    </row>
    <row r="6780" spans="1:12" ht="15">
      <c r="A6780" s="47">
        <v>108379</v>
      </c>
      <c r="B6780" s="34" t="s">
        <v>1173</v>
      </c>
      <c r="C6780" s="34" t="s">
        <v>1174</v>
      </c>
      <c r="D6780" s="34" t="s">
        <v>1357</v>
      </c>
      <c r="E6780" s="34" t="s">
        <v>257</v>
      </c>
      <c r="F6780" s="31">
        <v>2519209.2999999998</v>
      </c>
      <c r="G6780" s="31">
        <v>2370306.17</v>
      </c>
      <c r="H6780" s="31">
        <v>148903.12999999989</v>
      </c>
      <c r="I6780" s="31"/>
      <c r="J6780" s="36" t="s">
        <v>1936</v>
      </c>
      <c r="K6780" s="30" t="s">
        <v>1930</v>
      </c>
      <c r="L6780" s="9">
        <f>Таблица4[[#This Row],[Поступления]]/Таблица4[[#This Row],[Начисления]]</f>
        <v>0.94089291032706179</v>
      </c>
    </row>
    <row r="6781" spans="1:12" ht="15">
      <c r="A6781" s="47">
        <v>108380</v>
      </c>
      <c r="B6781" s="34" t="s">
        <v>1173</v>
      </c>
      <c r="C6781" s="34" t="s">
        <v>1174</v>
      </c>
      <c r="D6781" s="34" t="s">
        <v>1357</v>
      </c>
      <c r="E6781" s="34" t="s">
        <v>105</v>
      </c>
      <c r="F6781" s="31">
        <v>5263541.6399999997</v>
      </c>
      <c r="G6781" s="31">
        <v>4854199.92</v>
      </c>
      <c r="H6781" s="31">
        <v>409341.71999999974</v>
      </c>
      <c r="I6781" s="31"/>
      <c r="J6781" s="36" t="s">
        <v>1936</v>
      </c>
      <c r="K6781" s="30" t="s">
        <v>1930</v>
      </c>
      <c r="L6781" s="9">
        <f>Таблица4[[#This Row],[Поступления]]/Таблица4[[#This Row],[Начисления]]</f>
        <v>0.92223074348092371</v>
      </c>
    </row>
    <row r="6782" spans="1:12" ht="15">
      <c r="A6782" s="47">
        <v>108381</v>
      </c>
      <c r="B6782" s="34" t="s">
        <v>1173</v>
      </c>
      <c r="C6782" s="34" t="s">
        <v>1174</v>
      </c>
      <c r="D6782" s="34" t="s">
        <v>1357</v>
      </c>
      <c r="E6782" s="34" t="s">
        <v>421</v>
      </c>
      <c r="F6782" s="31">
        <v>5234228.0199999996</v>
      </c>
      <c r="G6782" s="31">
        <v>5023446.7300000004</v>
      </c>
      <c r="H6782" s="31">
        <v>210781.28999999911</v>
      </c>
      <c r="I6782" s="31"/>
      <c r="J6782" s="36" t="s">
        <v>1936</v>
      </c>
      <c r="K6782" s="30" t="s">
        <v>1930</v>
      </c>
      <c r="L6782" s="9">
        <f>Таблица4[[#This Row],[Поступления]]/Таблица4[[#This Row],[Начисления]]</f>
        <v>0.95973020487556082</v>
      </c>
    </row>
    <row r="6783" spans="1:12" ht="15">
      <c r="A6783" s="47">
        <v>108382</v>
      </c>
      <c r="B6783" s="34" t="s">
        <v>1173</v>
      </c>
      <c r="C6783" s="34" t="s">
        <v>1174</v>
      </c>
      <c r="D6783" s="34" t="s">
        <v>1357</v>
      </c>
      <c r="E6783" s="34" t="s">
        <v>759</v>
      </c>
      <c r="F6783" s="31">
        <v>5107802.38</v>
      </c>
      <c r="G6783" s="31">
        <v>4670239.43</v>
      </c>
      <c r="H6783" s="31">
        <v>437562.95000000019</v>
      </c>
      <c r="I6783" s="31"/>
      <c r="J6783" s="36" t="s">
        <v>1936</v>
      </c>
      <c r="K6783" s="30" t="s">
        <v>1930</v>
      </c>
      <c r="L6783" s="9">
        <f>Таблица4[[#This Row],[Поступления]]/Таблица4[[#This Row],[Начисления]]</f>
        <v>0.91433440108933894</v>
      </c>
    </row>
    <row r="6784" spans="1:12" ht="15">
      <c r="A6784" s="47">
        <v>108383</v>
      </c>
      <c r="B6784" s="34" t="s">
        <v>1173</v>
      </c>
      <c r="C6784" s="34" t="s">
        <v>1174</v>
      </c>
      <c r="D6784" s="34" t="s">
        <v>1357</v>
      </c>
      <c r="E6784" s="34" t="s">
        <v>760</v>
      </c>
      <c r="F6784" s="31">
        <v>244554.7</v>
      </c>
      <c r="G6784" s="31">
        <v>239660.14</v>
      </c>
      <c r="H6784" s="31">
        <v>4894.5599999999977</v>
      </c>
      <c r="I6784" s="31"/>
      <c r="J6784" s="36" t="s">
        <v>1936</v>
      </c>
      <c r="K6784" s="30" t="s">
        <v>1929</v>
      </c>
      <c r="L6784" s="9">
        <f>Таблица4[[#This Row],[Поступления]]/Таблица4[[#This Row],[Начисления]]</f>
        <v>0.97998582730162209</v>
      </c>
    </row>
    <row r="6785" spans="1:12" ht="15">
      <c r="A6785" s="47">
        <v>108384</v>
      </c>
      <c r="B6785" s="34" t="s">
        <v>1173</v>
      </c>
      <c r="C6785" s="34" t="s">
        <v>1174</v>
      </c>
      <c r="D6785" s="34" t="s">
        <v>1357</v>
      </c>
      <c r="E6785" s="34" t="s">
        <v>761</v>
      </c>
      <c r="F6785" s="31">
        <v>480253.99</v>
      </c>
      <c r="G6785" s="31">
        <v>304672.31</v>
      </c>
      <c r="H6785" s="31">
        <v>175581.68</v>
      </c>
      <c r="I6785" s="31"/>
      <c r="J6785" s="36" t="s">
        <v>1936</v>
      </c>
      <c r="K6785" s="30" t="s">
        <v>1929</v>
      </c>
      <c r="L6785" s="9">
        <f>Таблица4[[#This Row],[Поступления]]/Таблица4[[#This Row],[Начисления]]</f>
        <v>0.63439828995486325</v>
      </c>
    </row>
    <row r="6786" spans="1:12" ht="15">
      <c r="A6786" s="47">
        <v>108385</v>
      </c>
      <c r="B6786" s="34" t="s">
        <v>1173</v>
      </c>
      <c r="C6786" s="34" t="s">
        <v>1174</v>
      </c>
      <c r="D6786" s="34" t="s">
        <v>1357</v>
      </c>
      <c r="E6786" s="34" t="s">
        <v>762</v>
      </c>
      <c r="F6786" s="31">
        <v>245847.65</v>
      </c>
      <c r="G6786" s="31">
        <v>190857.55</v>
      </c>
      <c r="H6786" s="31">
        <v>54990.100000000006</v>
      </c>
      <c r="I6786" s="31"/>
      <c r="J6786" s="36" t="s">
        <v>1936</v>
      </c>
      <c r="K6786" s="30" t="s">
        <v>1929</v>
      </c>
      <c r="L6786" s="9">
        <f>Таблица4[[#This Row],[Поступления]]/Таблица4[[#This Row],[Начисления]]</f>
        <v>0.77632448388259967</v>
      </c>
    </row>
    <row r="6787" spans="1:12" ht="15">
      <c r="A6787" s="47">
        <v>108386</v>
      </c>
      <c r="B6787" s="34" t="s">
        <v>1173</v>
      </c>
      <c r="C6787" s="34" t="s">
        <v>1174</v>
      </c>
      <c r="D6787" s="34" t="s">
        <v>1358</v>
      </c>
      <c r="E6787" s="34" t="s">
        <v>461</v>
      </c>
      <c r="F6787" s="31">
        <v>4242771.71</v>
      </c>
      <c r="G6787" s="31">
        <v>3922337.35</v>
      </c>
      <c r="H6787" s="31">
        <v>320434.35999999987</v>
      </c>
      <c r="I6787" s="31"/>
      <c r="J6787" s="36" t="s">
        <v>1936</v>
      </c>
      <c r="K6787" s="30" t="s">
        <v>1930</v>
      </c>
      <c r="L6787" s="9">
        <f>Таблица4[[#This Row],[Поступления]]/Таблица4[[#This Row],[Начисления]]</f>
        <v>0.92447522942496474</v>
      </c>
    </row>
    <row r="6788" spans="1:12" ht="15">
      <c r="A6788" s="47">
        <v>108387</v>
      </c>
      <c r="B6788" s="34" t="s">
        <v>1173</v>
      </c>
      <c r="C6788" s="34" t="s">
        <v>1174</v>
      </c>
      <c r="D6788" s="34" t="s">
        <v>1358</v>
      </c>
      <c r="E6788" s="34" t="s">
        <v>764</v>
      </c>
      <c r="F6788" s="31">
        <v>2508050.58</v>
      </c>
      <c r="G6788" s="31">
        <v>2368128.86</v>
      </c>
      <c r="H6788" s="31">
        <v>139921.7200000002</v>
      </c>
      <c r="I6788" s="31"/>
      <c r="J6788" s="36" t="s">
        <v>1936</v>
      </c>
      <c r="K6788" s="30" t="s">
        <v>1930</v>
      </c>
      <c r="L6788" s="9">
        <f>Таблица4[[#This Row],[Поступления]]/Таблица4[[#This Row],[Начисления]]</f>
        <v>0.94421096563371532</v>
      </c>
    </row>
    <row r="6789" spans="1:12" ht="15">
      <c r="A6789" s="47">
        <v>108388</v>
      </c>
      <c r="B6789" s="34" t="s">
        <v>1173</v>
      </c>
      <c r="C6789" s="34" t="s">
        <v>1174</v>
      </c>
      <c r="D6789" s="34" t="s">
        <v>1358</v>
      </c>
      <c r="E6789" s="34" t="s">
        <v>473</v>
      </c>
      <c r="F6789" s="31">
        <v>1660641.25</v>
      </c>
      <c r="G6789" s="31">
        <v>1570976.41</v>
      </c>
      <c r="H6789" s="31">
        <v>89664.840000000084</v>
      </c>
      <c r="I6789" s="31"/>
      <c r="J6789" s="36" t="s">
        <v>1936</v>
      </c>
      <c r="K6789" s="30" t="s">
        <v>1930</v>
      </c>
      <c r="L6789" s="9">
        <f>Таблица4[[#This Row],[Поступления]]/Таблица4[[#This Row],[Начисления]]</f>
        <v>0.94600589380758782</v>
      </c>
    </row>
    <row r="6790" spans="1:12" ht="15">
      <c r="A6790" s="47">
        <v>108389</v>
      </c>
      <c r="B6790" s="34" t="s">
        <v>1173</v>
      </c>
      <c r="C6790" s="34" t="s">
        <v>1174</v>
      </c>
      <c r="D6790" s="34" t="s">
        <v>1358</v>
      </c>
      <c r="E6790" s="34" t="s">
        <v>477</v>
      </c>
      <c r="F6790" s="31">
        <v>912173.09</v>
      </c>
      <c r="G6790" s="31">
        <v>839096.02</v>
      </c>
      <c r="H6790" s="31">
        <v>73077.069999999949</v>
      </c>
      <c r="I6790" s="31"/>
      <c r="J6790" s="36" t="s">
        <v>1936</v>
      </c>
      <c r="K6790" s="30" t="s">
        <v>1929</v>
      </c>
      <c r="L6790" s="9">
        <f>Таблица4[[#This Row],[Поступления]]/Таблица4[[#This Row],[Начисления]]</f>
        <v>0.91988683858235731</v>
      </c>
    </row>
    <row r="6791" spans="1:12" ht="15">
      <c r="A6791" s="47">
        <v>108390</v>
      </c>
      <c r="B6791" s="34" t="s">
        <v>1173</v>
      </c>
      <c r="C6791" s="34" t="s">
        <v>1174</v>
      </c>
      <c r="D6791" s="34" t="s">
        <v>1358</v>
      </c>
      <c r="E6791" s="34" t="s">
        <v>766</v>
      </c>
      <c r="F6791" s="31">
        <v>2512480.86</v>
      </c>
      <c r="G6791" s="31">
        <v>2224124.64</v>
      </c>
      <c r="H6791" s="31">
        <v>288356.21999999974</v>
      </c>
      <c r="I6791" s="31"/>
      <c r="J6791" s="36" t="s">
        <v>1936</v>
      </c>
      <c r="K6791" s="30" t="s">
        <v>1930</v>
      </c>
      <c r="L6791" s="9">
        <f>Таблица4[[#This Row],[Поступления]]/Таблица4[[#This Row],[Начисления]]</f>
        <v>0.88523048091996226</v>
      </c>
    </row>
    <row r="6792" spans="1:12" ht="15">
      <c r="A6792" s="47">
        <v>108391</v>
      </c>
      <c r="B6792" s="34" t="s">
        <v>1173</v>
      </c>
      <c r="C6792" s="34" t="s">
        <v>1174</v>
      </c>
      <c r="D6792" s="34" t="s">
        <v>1358</v>
      </c>
      <c r="E6792" s="34" t="s">
        <v>767</v>
      </c>
      <c r="F6792" s="31">
        <v>2207639.9900000002</v>
      </c>
      <c r="G6792" s="31">
        <v>2105250.1</v>
      </c>
      <c r="H6792" s="31">
        <v>102389.89000000013</v>
      </c>
      <c r="I6792" s="31"/>
      <c r="J6792" s="36" t="s">
        <v>1936</v>
      </c>
      <c r="K6792" s="30" t="s">
        <v>1930</v>
      </c>
      <c r="L6792" s="9">
        <f>Таблица4[[#This Row],[Поступления]]/Таблица4[[#This Row],[Начисления]]</f>
        <v>0.95362020507700618</v>
      </c>
    </row>
    <row r="6793" spans="1:12" ht="15">
      <c r="A6793" s="47">
        <v>108392</v>
      </c>
      <c r="B6793" s="34" t="s">
        <v>1173</v>
      </c>
      <c r="C6793" s="34" t="s">
        <v>1174</v>
      </c>
      <c r="D6793" s="34" t="s">
        <v>1358</v>
      </c>
      <c r="E6793" s="34" t="s">
        <v>765</v>
      </c>
      <c r="F6793" s="31">
        <v>1942553.83</v>
      </c>
      <c r="G6793" s="31">
        <v>1861348.17</v>
      </c>
      <c r="H6793" s="31">
        <v>81205.660000000149</v>
      </c>
      <c r="I6793" s="31"/>
      <c r="J6793" s="36" t="s">
        <v>1936</v>
      </c>
      <c r="K6793" s="30" t="s">
        <v>1930</v>
      </c>
      <c r="L6793" s="9">
        <f>Таблица4[[#This Row],[Поступления]]/Таблица4[[#This Row],[Начисления]]</f>
        <v>0.95819644287540795</v>
      </c>
    </row>
    <row r="6794" spans="1:12" ht="15">
      <c r="A6794" s="47">
        <v>108393</v>
      </c>
      <c r="B6794" s="34" t="s">
        <v>1173</v>
      </c>
      <c r="C6794" s="34" t="s">
        <v>1174</v>
      </c>
      <c r="D6794" s="34" t="s">
        <v>1363</v>
      </c>
      <c r="E6794" s="34" t="s">
        <v>30</v>
      </c>
      <c r="F6794" s="31">
        <v>291674.51</v>
      </c>
      <c r="G6794" s="31">
        <v>265478.65999999997</v>
      </c>
      <c r="H6794" s="31">
        <v>26195.850000000035</v>
      </c>
      <c r="I6794" s="31"/>
      <c r="J6794" s="36" t="s">
        <v>1936</v>
      </c>
      <c r="K6794" s="30" t="s">
        <v>1929</v>
      </c>
      <c r="L6794" s="9">
        <f>Таблица4[[#This Row],[Поступления]]/Таблица4[[#This Row],[Начисления]]</f>
        <v>0.91018807231389531</v>
      </c>
    </row>
    <row r="6795" spans="1:12" ht="15">
      <c r="A6795" s="47">
        <v>108394</v>
      </c>
      <c r="B6795" s="34" t="s">
        <v>1173</v>
      </c>
      <c r="C6795" s="34" t="s">
        <v>1174</v>
      </c>
      <c r="D6795" s="34" t="s">
        <v>1363</v>
      </c>
      <c r="E6795" s="34" t="s">
        <v>26</v>
      </c>
      <c r="F6795" s="31">
        <v>294601.15999999997</v>
      </c>
      <c r="G6795" s="31">
        <v>262589.28000000003</v>
      </c>
      <c r="H6795" s="31">
        <v>32011.879999999946</v>
      </c>
      <c r="I6795" s="31"/>
      <c r="J6795" s="36" t="s">
        <v>1936</v>
      </c>
      <c r="K6795" s="30" t="s">
        <v>1929</v>
      </c>
      <c r="L6795" s="9">
        <f>Таблица4[[#This Row],[Поступления]]/Таблица4[[#This Row],[Начисления]]</f>
        <v>0.89133824184534793</v>
      </c>
    </row>
    <row r="6796" spans="1:12" ht="15">
      <c r="A6796" s="47">
        <v>108395</v>
      </c>
      <c r="B6796" s="34" t="s">
        <v>1173</v>
      </c>
      <c r="C6796" s="34" t="s">
        <v>1174</v>
      </c>
      <c r="D6796" s="34" t="s">
        <v>1363</v>
      </c>
      <c r="E6796" s="34" t="s">
        <v>44</v>
      </c>
      <c r="F6796" s="31">
        <v>410345.89</v>
      </c>
      <c r="G6796" s="31">
        <v>396912.2</v>
      </c>
      <c r="H6796" s="31">
        <v>13433.690000000002</v>
      </c>
      <c r="I6796" s="31"/>
      <c r="J6796" s="36" t="s">
        <v>1936</v>
      </c>
      <c r="K6796" s="30" t="s">
        <v>1929</v>
      </c>
      <c r="L6796" s="9">
        <f>Таблица4[[#This Row],[Поступления]]/Таблица4[[#This Row],[Начисления]]</f>
        <v>0.96726252089426312</v>
      </c>
    </row>
    <row r="6797" spans="1:12" ht="15">
      <c r="A6797" s="47">
        <v>108396</v>
      </c>
      <c r="B6797" s="34" t="s">
        <v>1173</v>
      </c>
      <c r="C6797" s="34" t="s">
        <v>1174</v>
      </c>
      <c r="D6797" s="34" t="s">
        <v>1363</v>
      </c>
      <c r="E6797" s="34" t="s">
        <v>45</v>
      </c>
      <c r="F6797" s="31">
        <v>184804.02</v>
      </c>
      <c r="G6797" s="31">
        <v>138202.29999999999</v>
      </c>
      <c r="H6797" s="31">
        <v>46601.72</v>
      </c>
      <c r="I6797" s="31"/>
      <c r="J6797" s="36" t="s">
        <v>1936</v>
      </c>
      <c r="K6797" s="30" t="s">
        <v>1929</v>
      </c>
      <c r="L6797" s="9">
        <f>Таблица4[[#This Row],[Поступления]]/Таблица4[[#This Row],[Начисления]]</f>
        <v>0.74783167595596678</v>
      </c>
    </row>
    <row r="6798" spans="1:12" ht="15">
      <c r="A6798" s="47">
        <v>108401</v>
      </c>
      <c r="B6798" s="34" t="s">
        <v>1173</v>
      </c>
      <c r="C6798" s="34" t="s">
        <v>1174</v>
      </c>
      <c r="D6798" s="34" t="s">
        <v>1363</v>
      </c>
      <c r="E6798" s="34" t="s">
        <v>99</v>
      </c>
      <c r="F6798" s="31">
        <v>478649.04</v>
      </c>
      <c r="G6798" s="31">
        <v>429590.98</v>
      </c>
      <c r="H6798" s="31">
        <v>49058.06</v>
      </c>
      <c r="I6798" s="31"/>
      <c r="J6798" s="36" t="s">
        <v>1936</v>
      </c>
      <c r="K6798" s="30" t="s">
        <v>1929</v>
      </c>
      <c r="L6798" s="9">
        <f>Таблица4[[#This Row],[Поступления]]/Таблица4[[#This Row],[Начисления]]</f>
        <v>0.89750724246725744</v>
      </c>
    </row>
    <row r="6799" spans="1:12" ht="15">
      <c r="A6799" s="47">
        <v>108402</v>
      </c>
      <c r="B6799" s="34" t="s">
        <v>1173</v>
      </c>
      <c r="C6799" s="34" t="s">
        <v>1174</v>
      </c>
      <c r="D6799" s="34" t="s">
        <v>1363</v>
      </c>
      <c r="E6799" s="34" t="s">
        <v>130</v>
      </c>
      <c r="F6799" s="31">
        <v>1228581</v>
      </c>
      <c r="G6799" s="31">
        <v>1167928.96</v>
      </c>
      <c r="H6799" s="31">
        <v>60652.040000000037</v>
      </c>
      <c r="I6799" s="31"/>
      <c r="J6799" s="36" t="s">
        <v>1936</v>
      </c>
      <c r="K6799" s="30" t="s">
        <v>1930</v>
      </c>
      <c r="L6799" s="9">
        <f>Таблица4[[#This Row],[Поступления]]/Таблица4[[#This Row],[Начисления]]</f>
        <v>0.95063244507281164</v>
      </c>
    </row>
    <row r="6800" spans="1:12" ht="15">
      <c r="A6800" s="47">
        <v>108403</v>
      </c>
      <c r="B6800" s="34" t="s">
        <v>1173</v>
      </c>
      <c r="C6800" s="34" t="s">
        <v>1174</v>
      </c>
      <c r="D6800" s="34" t="s">
        <v>1372</v>
      </c>
      <c r="E6800" s="34" t="s">
        <v>19</v>
      </c>
      <c r="F6800" s="31">
        <v>247209.19</v>
      </c>
      <c r="G6800" s="31">
        <v>226870.82</v>
      </c>
      <c r="H6800" s="31">
        <v>20338.369999999995</v>
      </c>
      <c r="I6800" s="31"/>
      <c r="J6800" s="36" t="s">
        <v>1931</v>
      </c>
      <c r="K6800" s="30" t="s">
        <v>1929</v>
      </c>
      <c r="L6800" s="9">
        <f>Таблица4[[#This Row],[Поступления]]/Таблица4[[#This Row],[Начисления]]</f>
        <v>0.91772809902415042</v>
      </c>
    </row>
    <row r="6801" spans="1:12" ht="15">
      <c r="A6801" s="47">
        <v>108404</v>
      </c>
      <c r="B6801" s="34" t="s">
        <v>1173</v>
      </c>
      <c r="C6801" s="34" t="s">
        <v>1174</v>
      </c>
      <c r="D6801" s="34" t="s">
        <v>1372</v>
      </c>
      <c r="E6801" s="34" t="s">
        <v>21</v>
      </c>
      <c r="F6801" s="31">
        <v>245320</v>
      </c>
      <c r="G6801" s="31">
        <v>157729.13</v>
      </c>
      <c r="H6801" s="31">
        <v>87590.87</v>
      </c>
      <c r="I6801" s="31"/>
      <c r="J6801" s="36" t="s">
        <v>1931</v>
      </c>
      <c r="K6801" s="30" t="s">
        <v>1929</v>
      </c>
      <c r="L6801" s="9">
        <f>Таблица4[[#This Row],[Поступления]]/Таблица4[[#This Row],[Начисления]]</f>
        <v>0.64295259253220283</v>
      </c>
    </row>
    <row r="6802" spans="1:12" ht="15">
      <c r="A6802" s="47">
        <v>108405</v>
      </c>
      <c r="B6802" s="34" t="s">
        <v>1173</v>
      </c>
      <c r="C6802" s="34" t="s">
        <v>1174</v>
      </c>
      <c r="D6802" s="34" t="s">
        <v>1372</v>
      </c>
      <c r="E6802" s="34" t="s">
        <v>34</v>
      </c>
      <c r="F6802" s="31">
        <v>2059773.81</v>
      </c>
      <c r="G6802" s="31">
        <v>1863853.76</v>
      </c>
      <c r="H6802" s="31">
        <v>195920.05000000005</v>
      </c>
      <c r="I6802" s="31"/>
      <c r="J6802" s="36" t="s">
        <v>1931</v>
      </c>
      <c r="K6802" s="30" t="s">
        <v>1930</v>
      </c>
      <c r="L6802" s="9">
        <f>Таблица4[[#This Row],[Поступления]]/Таблица4[[#This Row],[Начисления]]</f>
        <v>0.90488273564367727</v>
      </c>
    </row>
    <row r="6803" spans="1:12" ht="15">
      <c r="A6803" s="47">
        <v>108407</v>
      </c>
      <c r="B6803" s="34" t="s">
        <v>1173</v>
      </c>
      <c r="C6803" s="34" t="s">
        <v>1174</v>
      </c>
      <c r="D6803" s="34" t="s">
        <v>1051</v>
      </c>
      <c r="E6803" s="34" t="s">
        <v>389</v>
      </c>
      <c r="F6803" s="31">
        <v>5363726.1100000003</v>
      </c>
      <c r="G6803" s="31">
        <v>5121774.5599999996</v>
      </c>
      <c r="H6803" s="31">
        <v>241951.55000000075</v>
      </c>
      <c r="I6803" s="31"/>
      <c r="J6803" s="36" t="s">
        <v>1936</v>
      </c>
      <c r="K6803" s="30" t="s">
        <v>1930</v>
      </c>
      <c r="L6803" s="9">
        <f>Таблица4[[#This Row],[Поступления]]/Таблица4[[#This Row],[Начисления]]</f>
        <v>0.9548911437612535</v>
      </c>
    </row>
    <row r="6804" spans="1:12" ht="15">
      <c r="A6804" s="47">
        <v>108408</v>
      </c>
      <c r="B6804" s="34" t="s">
        <v>1173</v>
      </c>
      <c r="C6804" s="34" t="s">
        <v>1174</v>
      </c>
      <c r="D6804" s="34" t="s">
        <v>1051</v>
      </c>
      <c r="E6804" s="34" t="s">
        <v>310</v>
      </c>
      <c r="F6804" s="31">
        <v>6982615.6299999999</v>
      </c>
      <c r="G6804" s="31">
        <v>6526808.4100000001</v>
      </c>
      <c r="H6804" s="31">
        <v>455807.21999999974</v>
      </c>
      <c r="I6804" s="31"/>
      <c r="J6804" s="36" t="s">
        <v>1936</v>
      </c>
      <c r="K6804" s="30" t="s">
        <v>1930</v>
      </c>
      <c r="L6804" s="9">
        <f>Таблица4[[#This Row],[Поступления]]/Таблица4[[#This Row],[Начисления]]</f>
        <v>0.93472256756598815</v>
      </c>
    </row>
    <row r="6805" spans="1:12" ht="15">
      <c r="A6805" s="47">
        <v>108410</v>
      </c>
      <c r="B6805" s="34" t="s">
        <v>1173</v>
      </c>
      <c r="C6805" s="34" t="s">
        <v>1174</v>
      </c>
      <c r="D6805" s="34" t="s">
        <v>1388</v>
      </c>
      <c r="E6805" s="34" t="s">
        <v>16</v>
      </c>
      <c r="F6805" s="31">
        <v>971191.33</v>
      </c>
      <c r="G6805" s="31">
        <v>963764.4</v>
      </c>
      <c r="H6805" s="31">
        <v>7426.9299999999348</v>
      </c>
      <c r="I6805" s="31"/>
      <c r="J6805" s="36" t="s">
        <v>1936</v>
      </c>
      <c r="K6805" s="30" t="s">
        <v>1930</v>
      </c>
      <c r="L6805" s="9">
        <f>Таблица4[[#This Row],[Поступления]]/Таблица4[[#This Row],[Начисления]]</f>
        <v>0.99235276328094901</v>
      </c>
    </row>
    <row r="6806" spans="1:12" ht="15">
      <c r="A6806" s="47">
        <v>108411</v>
      </c>
      <c r="B6806" s="34" t="s">
        <v>1173</v>
      </c>
      <c r="C6806" s="34" t="s">
        <v>1174</v>
      </c>
      <c r="D6806" s="34" t="s">
        <v>1388</v>
      </c>
      <c r="E6806" s="34" t="s">
        <v>7</v>
      </c>
      <c r="F6806" s="31">
        <v>2223900.09</v>
      </c>
      <c r="G6806" s="31">
        <v>2168676.64</v>
      </c>
      <c r="H6806" s="31">
        <v>55223.449999999721</v>
      </c>
      <c r="I6806" s="31"/>
      <c r="J6806" s="36" t="s">
        <v>1936</v>
      </c>
      <c r="K6806" s="30" t="s">
        <v>1929</v>
      </c>
      <c r="L6806" s="9">
        <f>Таблица4[[#This Row],[Поступления]]/Таблица4[[#This Row],[Начисления]]</f>
        <v>0.97516819651731756</v>
      </c>
    </row>
    <row r="6807" spans="1:12" ht="15">
      <c r="A6807" s="47">
        <v>108412</v>
      </c>
      <c r="B6807" s="34" t="s">
        <v>1173</v>
      </c>
      <c r="C6807" s="34" t="s">
        <v>1174</v>
      </c>
      <c r="D6807" s="34" t="s">
        <v>1388</v>
      </c>
      <c r="E6807" s="34" t="s">
        <v>96</v>
      </c>
      <c r="F6807" s="31">
        <v>1749302.6</v>
      </c>
      <c r="G6807" s="31">
        <v>1552527.24</v>
      </c>
      <c r="H6807" s="31">
        <v>196775.3600000001</v>
      </c>
      <c r="I6807" s="31"/>
      <c r="J6807" s="36" t="s">
        <v>1936</v>
      </c>
      <c r="K6807" s="30" t="s">
        <v>1930</v>
      </c>
      <c r="L6807" s="9">
        <f>Таблица4[[#This Row],[Поступления]]/Таблица4[[#This Row],[Начисления]]</f>
        <v>0.88751210911136813</v>
      </c>
    </row>
    <row r="6808" spans="1:12" ht="15">
      <c r="A6808" s="47">
        <v>108413</v>
      </c>
      <c r="B6808" s="34" t="s">
        <v>1173</v>
      </c>
      <c r="C6808" s="34" t="s">
        <v>1174</v>
      </c>
      <c r="D6808" s="34" t="s">
        <v>1388</v>
      </c>
      <c r="E6808" s="34" t="s">
        <v>97</v>
      </c>
      <c r="F6808" s="31">
        <v>1735408.2</v>
      </c>
      <c r="G6808" s="31">
        <v>1600969.49</v>
      </c>
      <c r="H6808" s="31">
        <v>134438.70999999996</v>
      </c>
      <c r="I6808" s="31"/>
      <c r="J6808" s="36" t="s">
        <v>1936</v>
      </c>
      <c r="K6808" s="30" t="s">
        <v>1930</v>
      </c>
      <c r="L6808" s="9">
        <f>Таблица4[[#This Row],[Поступления]]/Таблица4[[#This Row],[Начисления]]</f>
        <v>0.92253193801896294</v>
      </c>
    </row>
    <row r="6809" spans="1:12" ht="15">
      <c r="A6809" s="47">
        <v>108414</v>
      </c>
      <c r="B6809" s="34" t="s">
        <v>1173</v>
      </c>
      <c r="C6809" s="34" t="s">
        <v>1174</v>
      </c>
      <c r="D6809" s="34" t="s">
        <v>1388</v>
      </c>
      <c r="E6809" s="34" t="s">
        <v>234</v>
      </c>
      <c r="F6809" s="31">
        <v>270574.38</v>
      </c>
      <c r="G6809" s="31">
        <v>256676.95</v>
      </c>
      <c r="H6809" s="31">
        <v>13897.429999999993</v>
      </c>
      <c r="I6809" s="31"/>
      <c r="J6809" s="36" t="s">
        <v>1936</v>
      </c>
      <c r="K6809" s="30" t="s">
        <v>1929</v>
      </c>
      <c r="L6809" s="9">
        <f>Таблица4[[#This Row],[Поступления]]/Таблица4[[#This Row],[Начисления]]</f>
        <v>0.94863730261527346</v>
      </c>
    </row>
    <row r="6810" spans="1:12" ht="15">
      <c r="A6810" s="47">
        <v>108415</v>
      </c>
      <c r="B6810" s="34" t="s">
        <v>1173</v>
      </c>
      <c r="C6810" s="34" t="s">
        <v>1174</v>
      </c>
      <c r="D6810" s="34" t="s">
        <v>1388</v>
      </c>
      <c r="E6810" s="34" t="s">
        <v>235</v>
      </c>
      <c r="F6810" s="31">
        <v>273642.40000000002</v>
      </c>
      <c r="G6810" s="31">
        <v>239290.42</v>
      </c>
      <c r="H6810" s="31">
        <v>34351.98000000001</v>
      </c>
      <c r="I6810" s="31"/>
      <c r="J6810" s="36" t="s">
        <v>1936</v>
      </c>
      <c r="K6810" s="30" t="s">
        <v>1929</v>
      </c>
      <c r="L6810" s="9">
        <f>Таблица4[[#This Row],[Поступления]]/Таблица4[[#This Row],[Начисления]]</f>
        <v>0.87446397195756209</v>
      </c>
    </row>
    <row r="6811" spans="1:12" ht="15">
      <c r="A6811" s="47">
        <v>108416</v>
      </c>
      <c r="B6811" s="34" t="s">
        <v>1173</v>
      </c>
      <c r="C6811" s="34" t="s">
        <v>1174</v>
      </c>
      <c r="D6811" s="34" t="s">
        <v>1388</v>
      </c>
      <c r="E6811" s="34" t="s">
        <v>288</v>
      </c>
      <c r="F6811" s="31">
        <v>26653.9</v>
      </c>
      <c r="G6811" s="31">
        <v>23656.22</v>
      </c>
      <c r="H6811" s="31">
        <v>2997.6800000000003</v>
      </c>
      <c r="I6811" s="31"/>
      <c r="J6811" s="36" t="s">
        <v>1936</v>
      </c>
      <c r="K6811" s="30" t="s">
        <v>1929</v>
      </c>
      <c r="L6811" s="9">
        <f>Таблица4[[#This Row],[Поступления]]/Таблица4[[#This Row],[Начисления]]</f>
        <v>0.8875331564986737</v>
      </c>
    </row>
    <row r="6812" spans="1:12" ht="15">
      <c r="A6812" s="47">
        <v>108417</v>
      </c>
      <c r="B6812" s="34" t="s">
        <v>1173</v>
      </c>
      <c r="C6812" s="34" t="s">
        <v>1174</v>
      </c>
      <c r="D6812" s="34" t="s">
        <v>1388</v>
      </c>
      <c r="E6812" s="34" t="s">
        <v>237</v>
      </c>
      <c r="F6812" s="31">
        <v>182916.34</v>
      </c>
      <c r="G6812" s="31">
        <v>167353.95000000001</v>
      </c>
      <c r="H6812" s="31">
        <v>15562.389999999985</v>
      </c>
      <c r="I6812" s="31"/>
      <c r="J6812" s="36" t="s">
        <v>1936</v>
      </c>
      <c r="K6812" s="30" t="s">
        <v>1929</v>
      </c>
      <c r="L6812" s="9">
        <f>Таблица4[[#This Row],[Поступления]]/Таблица4[[#This Row],[Начисления]]</f>
        <v>0.91492072277413827</v>
      </c>
    </row>
    <row r="6813" spans="1:12" ht="15">
      <c r="A6813" s="47">
        <v>108418</v>
      </c>
      <c r="B6813" s="34" t="s">
        <v>1173</v>
      </c>
      <c r="C6813" s="34" t="s">
        <v>1174</v>
      </c>
      <c r="D6813" s="34" t="s">
        <v>1388</v>
      </c>
      <c r="E6813" s="34" t="s">
        <v>546</v>
      </c>
      <c r="F6813" s="31">
        <v>181264.01</v>
      </c>
      <c r="G6813" s="31">
        <v>166565.91</v>
      </c>
      <c r="H6813" s="31">
        <v>14698.100000000006</v>
      </c>
      <c r="I6813" s="31"/>
      <c r="J6813" s="36" t="s">
        <v>1936</v>
      </c>
      <c r="K6813" s="30" t="s">
        <v>1929</v>
      </c>
      <c r="L6813" s="9">
        <f>Таблица4[[#This Row],[Поступления]]/Таблица4[[#This Row],[Начисления]]</f>
        <v>0.91891330220488887</v>
      </c>
    </row>
    <row r="6814" spans="1:12" ht="15">
      <c r="A6814" s="47">
        <v>108419</v>
      </c>
      <c r="B6814" s="34" t="s">
        <v>1173</v>
      </c>
      <c r="C6814" s="34" t="s">
        <v>1174</v>
      </c>
      <c r="D6814" s="34" t="s">
        <v>1388</v>
      </c>
      <c r="E6814" s="34" t="s">
        <v>548</v>
      </c>
      <c r="F6814" s="31">
        <v>179187.09</v>
      </c>
      <c r="G6814" s="31">
        <v>148068.37</v>
      </c>
      <c r="H6814" s="31">
        <v>31118.720000000001</v>
      </c>
      <c r="I6814" s="31"/>
      <c r="J6814" s="36" t="s">
        <v>1936</v>
      </c>
      <c r="K6814" s="30" t="s">
        <v>1929</v>
      </c>
      <c r="L6814" s="9">
        <f>Таблица4[[#This Row],[Поступления]]/Таблица4[[#This Row],[Начисления]]</f>
        <v>0.82633391724816785</v>
      </c>
    </row>
    <row r="6815" spans="1:12" ht="15">
      <c r="A6815" s="47">
        <v>108420</v>
      </c>
      <c r="B6815" s="34" t="s">
        <v>1173</v>
      </c>
      <c r="C6815" s="34" t="s">
        <v>1174</v>
      </c>
      <c r="D6815" s="34" t="s">
        <v>1388</v>
      </c>
      <c r="E6815" s="34" t="s">
        <v>551</v>
      </c>
      <c r="F6815" s="31">
        <v>27353.9</v>
      </c>
      <c r="G6815" s="31">
        <v>18992.900000000001</v>
      </c>
      <c r="H6815" s="31">
        <v>8361</v>
      </c>
      <c r="I6815" s="31"/>
      <c r="J6815" s="36" t="s">
        <v>1936</v>
      </c>
      <c r="K6815" s="30" t="s">
        <v>1929</v>
      </c>
      <c r="L6815" s="9">
        <f>Таблица4[[#This Row],[Поступления]]/Таблица4[[#This Row],[Начисления]]</f>
        <v>0.69433974680027344</v>
      </c>
    </row>
    <row r="6816" spans="1:12" ht="15">
      <c r="A6816" s="47">
        <v>108421</v>
      </c>
      <c r="B6816" s="34" t="s">
        <v>1173</v>
      </c>
      <c r="C6816" s="34" t="s">
        <v>1174</v>
      </c>
      <c r="D6816" s="34" t="s">
        <v>1389</v>
      </c>
      <c r="E6816" s="34" t="s">
        <v>207</v>
      </c>
      <c r="F6816" s="31">
        <v>5165924.12</v>
      </c>
      <c r="G6816" s="31">
        <v>4778512.57</v>
      </c>
      <c r="H6816" s="31">
        <v>387411.54999999981</v>
      </c>
      <c r="I6816" s="31"/>
      <c r="J6816" s="36" t="s">
        <v>1936</v>
      </c>
      <c r="K6816" s="30" t="s">
        <v>1930</v>
      </c>
      <c r="L6816" s="9">
        <f>Таблица4[[#This Row],[Поступления]]/Таблица4[[#This Row],[Начисления]]</f>
        <v>0.92500634136298543</v>
      </c>
    </row>
    <row r="6817" spans="1:12" ht="15">
      <c r="A6817" s="47">
        <v>108422</v>
      </c>
      <c r="B6817" s="34" t="s">
        <v>1173</v>
      </c>
      <c r="C6817" s="34" t="s">
        <v>1174</v>
      </c>
      <c r="D6817" s="34" t="s">
        <v>1389</v>
      </c>
      <c r="E6817" s="34" t="s">
        <v>183</v>
      </c>
      <c r="F6817" s="31">
        <v>3829057.02</v>
      </c>
      <c r="G6817" s="31">
        <v>3557321.44</v>
      </c>
      <c r="H6817" s="31">
        <v>271735.58000000007</v>
      </c>
      <c r="I6817" s="31"/>
      <c r="J6817" s="36" t="s">
        <v>1936</v>
      </c>
      <c r="K6817" s="30" t="s">
        <v>1930</v>
      </c>
      <c r="L6817" s="9">
        <f>Таблица4[[#This Row],[Поступления]]/Таблица4[[#This Row],[Начисления]]</f>
        <v>0.92903328976803801</v>
      </c>
    </row>
    <row r="6818" spans="1:12" ht="15">
      <c r="A6818" s="47">
        <v>108423</v>
      </c>
      <c r="B6818" s="34" t="s">
        <v>1173</v>
      </c>
      <c r="C6818" s="34" t="s">
        <v>1174</v>
      </c>
      <c r="D6818" s="34" t="s">
        <v>1389</v>
      </c>
      <c r="E6818" s="34" t="s">
        <v>140</v>
      </c>
      <c r="F6818" s="31">
        <v>3687633.22</v>
      </c>
      <c r="G6818" s="31">
        <v>3526959.64</v>
      </c>
      <c r="H6818" s="31">
        <v>160673.58000000007</v>
      </c>
      <c r="I6818" s="31"/>
      <c r="J6818" s="36" t="s">
        <v>1936</v>
      </c>
      <c r="K6818" s="30" t="s">
        <v>1930</v>
      </c>
      <c r="L6818" s="9">
        <f>Таблица4[[#This Row],[Поступления]]/Таблица4[[#This Row],[Начисления]]</f>
        <v>0.95642907783545783</v>
      </c>
    </row>
    <row r="6819" spans="1:12" ht="15">
      <c r="A6819" s="47">
        <v>108424</v>
      </c>
      <c r="B6819" s="34" t="s">
        <v>1173</v>
      </c>
      <c r="C6819" s="34" t="s">
        <v>1174</v>
      </c>
      <c r="D6819" s="34" t="s">
        <v>1389</v>
      </c>
      <c r="E6819" s="34" t="s">
        <v>141</v>
      </c>
      <c r="F6819" s="31">
        <v>5648892.8300000001</v>
      </c>
      <c r="G6819" s="31">
        <v>5355668.1500000004</v>
      </c>
      <c r="H6819" s="31">
        <v>293224.6799999997</v>
      </c>
      <c r="I6819" s="31"/>
      <c r="J6819" s="36" t="s">
        <v>1936</v>
      </c>
      <c r="K6819" s="30" t="s">
        <v>1930</v>
      </c>
      <c r="L6819" s="9">
        <f>Таблица4[[#This Row],[Поступления]]/Таблица4[[#This Row],[Начисления]]</f>
        <v>0.94809165462606237</v>
      </c>
    </row>
    <row r="6820" spans="1:12" ht="15">
      <c r="A6820" s="47">
        <v>108425</v>
      </c>
      <c r="B6820" s="34" t="s">
        <v>1173</v>
      </c>
      <c r="C6820" s="34" t="s">
        <v>1174</v>
      </c>
      <c r="D6820" s="34" t="s">
        <v>1389</v>
      </c>
      <c r="E6820" s="34" t="s">
        <v>212</v>
      </c>
      <c r="F6820" s="31">
        <v>5762719.1200000001</v>
      </c>
      <c r="G6820" s="31">
        <v>5314725.16</v>
      </c>
      <c r="H6820" s="31">
        <v>447993.95999999996</v>
      </c>
      <c r="I6820" s="31"/>
      <c r="J6820" s="36" t="s">
        <v>1936</v>
      </c>
      <c r="K6820" s="30" t="s">
        <v>1930</v>
      </c>
      <c r="L6820" s="9">
        <f>Таблица4[[#This Row],[Поступления]]/Таблица4[[#This Row],[Начисления]]</f>
        <v>0.92225996952633016</v>
      </c>
    </row>
    <row r="6821" spans="1:12" ht="15">
      <c r="A6821" s="47">
        <v>108426</v>
      </c>
      <c r="B6821" s="34" t="s">
        <v>1173</v>
      </c>
      <c r="C6821" s="34" t="s">
        <v>1174</v>
      </c>
      <c r="D6821" s="34" t="s">
        <v>1389</v>
      </c>
      <c r="E6821" s="34" t="s">
        <v>514</v>
      </c>
      <c r="F6821" s="31">
        <v>169934.71</v>
      </c>
      <c r="G6821" s="31">
        <v>140309.01999999999</v>
      </c>
      <c r="H6821" s="31">
        <v>29625.690000000002</v>
      </c>
      <c r="I6821" s="31"/>
      <c r="J6821" s="36" t="s">
        <v>1936</v>
      </c>
      <c r="K6821" s="30" t="s">
        <v>1929</v>
      </c>
      <c r="L6821" s="9">
        <f>Таблица4[[#This Row],[Поступления]]/Таблица4[[#This Row],[Начисления]]</f>
        <v>0.82566428012264237</v>
      </c>
    </row>
    <row r="6822" spans="1:12" ht="15">
      <c r="A6822" s="47">
        <v>108428</v>
      </c>
      <c r="B6822" s="34" t="s">
        <v>1173</v>
      </c>
      <c r="C6822" s="34" t="s">
        <v>1174</v>
      </c>
      <c r="D6822" s="34" t="s">
        <v>1389</v>
      </c>
      <c r="E6822" s="34" t="s">
        <v>516</v>
      </c>
      <c r="F6822" s="31">
        <v>328965.34000000003</v>
      </c>
      <c r="G6822" s="31">
        <v>285530.73</v>
      </c>
      <c r="H6822" s="31">
        <v>43434.610000000044</v>
      </c>
      <c r="I6822" s="31"/>
      <c r="J6822" s="36" t="s">
        <v>1936</v>
      </c>
      <c r="K6822" s="30" t="s">
        <v>1929</v>
      </c>
      <c r="L6822" s="9">
        <f>Таблица4[[#This Row],[Поступления]]/Таблица4[[#This Row],[Начисления]]</f>
        <v>0.86796599909279182</v>
      </c>
    </row>
    <row r="6823" spans="1:12" ht="15">
      <c r="A6823" s="47">
        <v>108430</v>
      </c>
      <c r="B6823" s="34" t="s">
        <v>1173</v>
      </c>
      <c r="C6823" s="34" t="s">
        <v>1174</v>
      </c>
      <c r="D6823" s="34" t="s">
        <v>1389</v>
      </c>
      <c r="E6823" s="34" t="s">
        <v>153</v>
      </c>
      <c r="F6823" s="31">
        <v>156576.54999999999</v>
      </c>
      <c r="G6823" s="31">
        <v>121505.8</v>
      </c>
      <c r="H6823" s="31">
        <v>35070.749999999985</v>
      </c>
      <c r="I6823" s="31"/>
      <c r="J6823" s="36" t="s">
        <v>1936</v>
      </c>
      <c r="K6823" s="30" t="s">
        <v>1929</v>
      </c>
      <c r="L6823" s="9">
        <f>Таблица4[[#This Row],[Поступления]]/Таблица4[[#This Row],[Начисления]]</f>
        <v>0.77601531008315106</v>
      </c>
    </row>
    <row r="6824" spans="1:12" ht="15">
      <c r="A6824" s="47">
        <v>108432</v>
      </c>
      <c r="B6824" s="34" t="s">
        <v>1173</v>
      </c>
      <c r="C6824" s="34" t="s">
        <v>1174</v>
      </c>
      <c r="D6824" s="34" t="s">
        <v>1389</v>
      </c>
      <c r="E6824" s="34" t="s">
        <v>155</v>
      </c>
      <c r="F6824" s="31">
        <v>127168.31</v>
      </c>
      <c r="G6824" s="31">
        <v>112753.57</v>
      </c>
      <c r="H6824" s="31">
        <v>14414.739999999991</v>
      </c>
      <c r="I6824" s="31"/>
      <c r="J6824" s="36" t="s">
        <v>1936</v>
      </c>
      <c r="K6824" s="30" t="s">
        <v>1929</v>
      </c>
      <c r="L6824" s="9">
        <f>Таблица4[[#This Row],[Поступления]]/Таблица4[[#This Row],[Начисления]]</f>
        <v>0.88664833243439356</v>
      </c>
    </row>
    <row r="6825" spans="1:12" ht="15">
      <c r="A6825" s="47">
        <v>108434</v>
      </c>
      <c r="B6825" s="34" t="s">
        <v>1173</v>
      </c>
      <c r="C6825" s="34" t="s">
        <v>1174</v>
      </c>
      <c r="D6825" s="34" t="s">
        <v>1389</v>
      </c>
      <c r="E6825" s="34" t="s">
        <v>798</v>
      </c>
      <c r="F6825" s="31">
        <v>928326.06</v>
      </c>
      <c r="G6825" s="31">
        <v>689771.91</v>
      </c>
      <c r="H6825" s="31">
        <v>238554.15000000002</v>
      </c>
      <c r="I6825" s="31"/>
      <c r="J6825" s="36" t="s">
        <v>1936</v>
      </c>
      <c r="K6825" s="30" t="s">
        <v>1929</v>
      </c>
      <c r="L6825" s="9">
        <f>Таблица4[[#This Row],[Поступления]]/Таблица4[[#This Row],[Начисления]]</f>
        <v>0.74302762759886321</v>
      </c>
    </row>
    <row r="6826" spans="1:12" ht="15">
      <c r="A6826" s="47">
        <v>108435</v>
      </c>
      <c r="B6826" s="34" t="s">
        <v>1173</v>
      </c>
      <c r="C6826" s="34" t="s">
        <v>1174</v>
      </c>
      <c r="D6826" s="34" t="s">
        <v>1395</v>
      </c>
      <c r="E6826" s="34" t="s">
        <v>19</v>
      </c>
      <c r="F6826" s="31">
        <v>494793.33</v>
      </c>
      <c r="G6826" s="31">
        <v>487231.18</v>
      </c>
      <c r="H6826" s="31">
        <v>7562.1500000000233</v>
      </c>
      <c r="I6826" s="31"/>
      <c r="J6826" s="36" t="s">
        <v>1935</v>
      </c>
      <c r="K6826" s="30" t="s">
        <v>1929</v>
      </c>
      <c r="L6826" s="9">
        <f>Таблица4[[#This Row],[Поступления]]/Таблица4[[#This Row],[Начисления]]</f>
        <v>0.98471654822024379</v>
      </c>
    </row>
    <row r="6827" spans="1:12" ht="15">
      <c r="A6827" s="47">
        <v>108436</v>
      </c>
      <c r="B6827" s="34" t="s">
        <v>1173</v>
      </c>
      <c r="C6827" s="34" t="s">
        <v>1174</v>
      </c>
      <c r="D6827" s="34" t="s">
        <v>1395</v>
      </c>
      <c r="E6827" s="34" t="s">
        <v>20</v>
      </c>
      <c r="F6827" s="31">
        <v>1199409.6200000001</v>
      </c>
      <c r="G6827" s="31">
        <v>1102083.19</v>
      </c>
      <c r="H6827" s="31">
        <v>97326.430000000168</v>
      </c>
      <c r="I6827" s="31"/>
      <c r="J6827" s="36" t="s">
        <v>1935</v>
      </c>
      <c r="K6827" s="30" t="s">
        <v>1929</v>
      </c>
      <c r="L6827" s="9">
        <f>Таблица4[[#This Row],[Поступления]]/Таблица4[[#This Row],[Начисления]]</f>
        <v>0.91885471954110209</v>
      </c>
    </row>
    <row r="6828" spans="1:12" ht="15">
      <c r="A6828" s="47">
        <v>108437</v>
      </c>
      <c r="B6828" s="34" t="s">
        <v>1173</v>
      </c>
      <c r="C6828" s="34" t="s">
        <v>1174</v>
      </c>
      <c r="D6828" s="34" t="s">
        <v>1395</v>
      </c>
      <c r="E6828" s="34" t="s">
        <v>21</v>
      </c>
      <c r="F6828" s="31">
        <v>294034.26</v>
      </c>
      <c r="G6828" s="31">
        <v>280239.34000000003</v>
      </c>
      <c r="H6828" s="31">
        <v>13794.919999999984</v>
      </c>
      <c r="I6828" s="31"/>
      <c r="J6828" s="36" t="s">
        <v>1935</v>
      </c>
      <c r="K6828" s="30" t="s">
        <v>1929</v>
      </c>
      <c r="L6828" s="9">
        <f>Таблица4[[#This Row],[Поступления]]/Таблица4[[#This Row],[Начисления]]</f>
        <v>0.95308397055499594</v>
      </c>
    </row>
    <row r="6829" spans="1:12" ht="15">
      <c r="A6829" s="47">
        <v>108438</v>
      </c>
      <c r="B6829" s="34" t="s">
        <v>1173</v>
      </c>
      <c r="C6829" s="34" t="s">
        <v>1174</v>
      </c>
      <c r="D6829" s="34" t="s">
        <v>1395</v>
      </c>
      <c r="E6829" s="34" t="s">
        <v>25</v>
      </c>
      <c r="F6829" s="31">
        <v>1814020.17</v>
      </c>
      <c r="G6829" s="31">
        <v>1734550.62</v>
      </c>
      <c r="H6829" s="31">
        <v>79469.549999999814</v>
      </c>
      <c r="I6829" s="31"/>
      <c r="J6829" s="36" t="s">
        <v>1935</v>
      </c>
      <c r="K6829" s="30" t="s">
        <v>1929</v>
      </c>
      <c r="L6829" s="9">
        <f>Таблица4[[#This Row],[Поступления]]/Таблица4[[#This Row],[Начисления]]</f>
        <v>0.95619147387980818</v>
      </c>
    </row>
    <row r="6830" spans="1:12" ht="15">
      <c r="A6830" s="47">
        <v>108439</v>
      </c>
      <c r="B6830" s="34" t="s">
        <v>1173</v>
      </c>
      <c r="C6830" s="34" t="s">
        <v>1174</v>
      </c>
      <c r="D6830" s="34" t="s">
        <v>1395</v>
      </c>
      <c r="E6830" s="34" t="s">
        <v>100</v>
      </c>
      <c r="F6830" s="31">
        <v>297244.64</v>
      </c>
      <c r="G6830" s="31">
        <v>246526.24</v>
      </c>
      <c r="H6830" s="31">
        <v>50718.400000000023</v>
      </c>
      <c r="I6830" s="31"/>
      <c r="J6830" s="36" t="s">
        <v>1935</v>
      </c>
      <c r="K6830" s="30" t="s">
        <v>1929</v>
      </c>
      <c r="L6830" s="9">
        <f>Таблица4[[#This Row],[Поступления]]/Таблица4[[#This Row],[Начисления]]</f>
        <v>0.82937152373883005</v>
      </c>
    </row>
    <row r="6831" spans="1:12" ht="15">
      <c r="A6831" s="47">
        <v>108440</v>
      </c>
      <c r="B6831" s="34" t="s">
        <v>1173</v>
      </c>
      <c r="C6831" s="34" t="s">
        <v>1174</v>
      </c>
      <c r="D6831" s="34" t="s">
        <v>1395</v>
      </c>
      <c r="E6831" s="34" t="s">
        <v>29</v>
      </c>
      <c r="F6831" s="31">
        <v>1825572.65</v>
      </c>
      <c r="G6831" s="31">
        <v>1721734.66</v>
      </c>
      <c r="H6831" s="31">
        <v>103837.98999999999</v>
      </c>
      <c r="I6831" s="31"/>
      <c r="J6831" s="36" t="s">
        <v>1935</v>
      </c>
      <c r="K6831" s="30" t="s">
        <v>1930</v>
      </c>
      <c r="L6831" s="9">
        <f>Таблица4[[#This Row],[Поступления]]/Таблица4[[#This Row],[Начисления]]</f>
        <v>0.94312031898593573</v>
      </c>
    </row>
    <row r="6832" spans="1:12" ht="15">
      <c r="A6832" s="47">
        <v>108441</v>
      </c>
      <c r="B6832" s="34" t="s">
        <v>1173</v>
      </c>
      <c r="C6832" s="34" t="s">
        <v>1174</v>
      </c>
      <c r="D6832" s="34" t="s">
        <v>1395</v>
      </c>
      <c r="E6832" s="34" t="s">
        <v>34</v>
      </c>
      <c r="F6832" s="31">
        <v>423845.98</v>
      </c>
      <c r="G6832" s="31">
        <v>368331.53</v>
      </c>
      <c r="H6832" s="31">
        <v>55514.449999999953</v>
      </c>
      <c r="I6832" s="31"/>
      <c r="J6832" s="36" t="s">
        <v>1935</v>
      </c>
      <c r="K6832" s="30" t="s">
        <v>1929</v>
      </c>
      <c r="L6832" s="9">
        <f>Таблица4[[#This Row],[Поступления]]/Таблица4[[#This Row],[Начисления]]</f>
        <v>0.86902211506170246</v>
      </c>
    </row>
    <row r="6833" spans="1:12" ht="15">
      <c r="A6833" s="47">
        <v>108442</v>
      </c>
      <c r="B6833" s="34" t="s">
        <v>1173</v>
      </c>
      <c r="C6833" s="34" t="s">
        <v>1174</v>
      </c>
      <c r="D6833" s="34" t="s">
        <v>1395</v>
      </c>
      <c r="E6833" s="34" t="s">
        <v>30</v>
      </c>
      <c r="F6833" s="31">
        <v>1226505.48</v>
      </c>
      <c r="G6833" s="31">
        <v>1228336.7</v>
      </c>
      <c r="H6833" s="31"/>
      <c r="I6833" s="31">
        <v>1831.2199999999721</v>
      </c>
      <c r="J6833" s="36" t="s">
        <v>1935</v>
      </c>
      <c r="K6833" s="30" t="s">
        <v>1930</v>
      </c>
      <c r="L6833" s="9">
        <f>Таблица4[[#This Row],[Поступления]]/Таблица4[[#This Row],[Начисления]]</f>
        <v>1.0014930385798195</v>
      </c>
    </row>
    <row r="6834" spans="1:12" ht="15">
      <c r="A6834" s="47">
        <v>108443</v>
      </c>
      <c r="B6834" s="34" t="s">
        <v>1173</v>
      </c>
      <c r="C6834" s="34" t="s">
        <v>1174</v>
      </c>
      <c r="D6834" s="34" t="s">
        <v>1395</v>
      </c>
      <c r="E6834" s="34" t="s">
        <v>26</v>
      </c>
      <c r="F6834" s="31">
        <v>1215648.3600000001</v>
      </c>
      <c r="G6834" s="31">
        <v>1198125.42</v>
      </c>
      <c r="H6834" s="31">
        <v>17522.940000000177</v>
      </c>
      <c r="I6834" s="31"/>
      <c r="J6834" s="36" t="s">
        <v>1935</v>
      </c>
      <c r="K6834" s="30" t="s">
        <v>1929</v>
      </c>
      <c r="L6834" s="9">
        <f>Таблица4[[#This Row],[Поступления]]/Таблица4[[#This Row],[Начисления]]</f>
        <v>0.98558551915456849</v>
      </c>
    </row>
    <row r="6835" spans="1:12" ht="15">
      <c r="A6835" s="47">
        <v>108444</v>
      </c>
      <c r="B6835" s="34" t="s">
        <v>1173</v>
      </c>
      <c r="C6835" s="34" t="s">
        <v>1174</v>
      </c>
      <c r="D6835" s="34" t="s">
        <v>1395</v>
      </c>
      <c r="E6835" s="34" t="s">
        <v>22</v>
      </c>
      <c r="F6835" s="31">
        <v>374328.4</v>
      </c>
      <c r="G6835" s="31">
        <v>326705.69</v>
      </c>
      <c r="H6835" s="31">
        <v>47622.710000000021</v>
      </c>
      <c r="I6835" s="31"/>
      <c r="J6835" s="36" t="s">
        <v>1935</v>
      </c>
      <c r="K6835" s="30" t="s">
        <v>1929</v>
      </c>
      <c r="L6835" s="9">
        <f>Таблица4[[#This Row],[Поступления]]/Таблица4[[#This Row],[Начисления]]</f>
        <v>0.87277826101359124</v>
      </c>
    </row>
    <row r="6836" spans="1:12" ht="15">
      <c r="A6836" s="47">
        <v>108445</v>
      </c>
      <c r="B6836" s="34" t="s">
        <v>1173</v>
      </c>
      <c r="C6836" s="34" t="s">
        <v>1174</v>
      </c>
      <c r="D6836" s="34" t="s">
        <v>1395</v>
      </c>
      <c r="E6836" s="34" t="s">
        <v>27</v>
      </c>
      <c r="F6836" s="31">
        <v>1880103.07</v>
      </c>
      <c r="G6836" s="31">
        <v>1754828.81</v>
      </c>
      <c r="H6836" s="31">
        <v>125274.26000000001</v>
      </c>
      <c r="I6836" s="31"/>
      <c r="J6836" s="36" t="s">
        <v>1935</v>
      </c>
      <c r="K6836" s="30" t="s">
        <v>1930</v>
      </c>
      <c r="L6836" s="9">
        <f>Таблица4[[#This Row],[Поступления]]/Таблица4[[#This Row],[Начисления]]</f>
        <v>0.93336840836071822</v>
      </c>
    </row>
    <row r="6837" spans="1:12" ht="15">
      <c r="A6837" s="47">
        <v>108446</v>
      </c>
      <c r="B6837" s="34" t="s">
        <v>1173</v>
      </c>
      <c r="C6837" s="34" t="s">
        <v>1174</v>
      </c>
      <c r="D6837" s="34" t="s">
        <v>1395</v>
      </c>
      <c r="E6837" s="34" t="s">
        <v>68</v>
      </c>
      <c r="F6837" s="31">
        <v>373856.33</v>
      </c>
      <c r="G6837" s="31">
        <v>354282.37</v>
      </c>
      <c r="H6837" s="31">
        <v>19573.960000000021</v>
      </c>
      <c r="I6837" s="31"/>
      <c r="J6837" s="36" t="s">
        <v>1935</v>
      </c>
      <c r="K6837" s="30" t="s">
        <v>1929</v>
      </c>
      <c r="L6837" s="9">
        <f>Таблица4[[#This Row],[Поступления]]/Таблица4[[#This Row],[Начисления]]</f>
        <v>0.94764309594543972</v>
      </c>
    </row>
    <row r="6838" spans="1:12" ht="15">
      <c r="A6838" s="47">
        <v>108447</v>
      </c>
      <c r="B6838" s="34" t="s">
        <v>1173</v>
      </c>
      <c r="C6838" s="34" t="s">
        <v>1174</v>
      </c>
      <c r="D6838" s="34" t="s">
        <v>1395</v>
      </c>
      <c r="E6838" s="34" t="s">
        <v>28</v>
      </c>
      <c r="F6838" s="31">
        <v>1825553.73</v>
      </c>
      <c r="G6838" s="31">
        <v>1752780.21</v>
      </c>
      <c r="H6838" s="31">
        <v>72773.520000000019</v>
      </c>
      <c r="I6838" s="31"/>
      <c r="J6838" s="36" t="s">
        <v>1935</v>
      </c>
      <c r="K6838" s="30" t="s">
        <v>1929</v>
      </c>
      <c r="L6838" s="9">
        <f>Таблица4[[#This Row],[Поступления]]/Таблица4[[#This Row],[Начисления]]</f>
        <v>0.96013619385500093</v>
      </c>
    </row>
    <row r="6839" spans="1:12" ht="15">
      <c r="A6839" s="47">
        <v>108448</v>
      </c>
      <c r="B6839" s="34" t="s">
        <v>1173</v>
      </c>
      <c r="C6839" s="34" t="s">
        <v>1174</v>
      </c>
      <c r="D6839" s="34" t="s">
        <v>1395</v>
      </c>
      <c r="E6839" s="34" t="s">
        <v>69</v>
      </c>
      <c r="F6839" s="31">
        <v>188297.2</v>
      </c>
      <c r="G6839" s="31">
        <v>185892.44</v>
      </c>
      <c r="H6839" s="31">
        <v>2404.7600000000093</v>
      </c>
      <c r="I6839" s="31"/>
      <c r="J6839" s="36" t="s">
        <v>1935</v>
      </c>
      <c r="K6839" s="30" t="s">
        <v>1929</v>
      </c>
      <c r="L6839" s="9">
        <f>Таблица4[[#This Row],[Поступления]]/Таблица4[[#This Row],[Начисления]]</f>
        <v>0.98722891259137147</v>
      </c>
    </row>
    <row r="6840" spans="1:12" ht="15">
      <c r="A6840" s="47">
        <v>108449</v>
      </c>
      <c r="B6840" s="34" t="s">
        <v>1173</v>
      </c>
      <c r="C6840" s="34" t="s">
        <v>1174</v>
      </c>
      <c r="D6840" s="34" t="s">
        <v>1395</v>
      </c>
      <c r="E6840" s="34" t="s">
        <v>70</v>
      </c>
      <c r="F6840" s="31">
        <v>246696.69</v>
      </c>
      <c r="G6840" s="31">
        <v>243712.38</v>
      </c>
      <c r="H6840" s="31">
        <v>2984.3099999999977</v>
      </c>
      <c r="I6840" s="31"/>
      <c r="J6840" s="36" t="s">
        <v>1935</v>
      </c>
      <c r="K6840" s="30" t="s">
        <v>1929</v>
      </c>
      <c r="L6840" s="9">
        <f>Таблица4[[#This Row],[Поступления]]/Таблица4[[#This Row],[Начисления]]</f>
        <v>0.98790291835695077</v>
      </c>
    </row>
    <row r="6841" spans="1:12" ht="15">
      <c r="A6841" s="47">
        <v>108450</v>
      </c>
      <c r="B6841" s="34" t="s">
        <v>1173</v>
      </c>
      <c r="C6841" s="34" t="s">
        <v>1174</v>
      </c>
      <c r="D6841" s="34" t="s">
        <v>1395</v>
      </c>
      <c r="E6841" s="34" t="s">
        <v>6</v>
      </c>
      <c r="F6841" s="31">
        <v>2313616.2799999998</v>
      </c>
      <c r="G6841" s="31">
        <v>2166849.75</v>
      </c>
      <c r="H6841" s="31">
        <v>146766.5299999998</v>
      </c>
      <c r="I6841" s="31"/>
      <c r="J6841" s="36" t="s">
        <v>1935</v>
      </c>
      <c r="K6841" s="30" t="s">
        <v>1929</v>
      </c>
      <c r="L6841" s="9">
        <f>Таблица4[[#This Row],[Поступления]]/Таблица4[[#This Row],[Начисления]]</f>
        <v>0.93656401397728761</v>
      </c>
    </row>
    <row r="6842" spans="1:12" ht="15">
      <c r="A6842" s="47">
        <v>108451</v>
      </c>
      <c r="B6842" s="34" t="s">
        <v>1173</v>
      </c>
      <c r="C6842" s="34" t="s">
        <v>1174</v>
      </c>
      <c r="D6842" s="34" t="s">
        <v>1395</v>
      </c>
      <c r="E6842" s="34" t="s">
        <v>7</v>
      </c>
      <c r="F6842" s="31">
        <v>185228.99</v>
      </c>
      <c r="G6842" s="31">
        <v>182713.06</v>
      </c>
      <c r="H6842" s="31">
        <v>2515.929999999993</v>
      </c>
      <c r="I6842" s="31"/>
      <c r="J6842" s="36" t="s">
        <v>1935</v>
      </c>
      <c r="K6842" s="30" t="s">
        <v>1929</v>
      </c>
      <c r="L6842" s="9">
        <f>Таблица4[[#This Row],[Поступления]]/Таблица4[[#This Row],[Начисления]]</f>
        <v>0.98641719095914737</v>
      </c>
    </row>
    <row r="6843" spans="1:12" ht="15">
      <c r="A6843" s="47">
        <v>108452</v>
      </c>
      <c r="B6843" s="34" t="s">
        <v>1173</v>
      </c>
      <c r="C6843" s="34" t="s">
        <v>1174</v>
      </c>
      <c r="D6843" s="34" t="s">
        <v>1395</v>
      </c>
      <c r="E6843" s="34" t="s">
        <v>9</v>
      </c>
      <c r="F6843" s="31">
        <v>244517.03</v>
      </c>
      <c r="G6843" s="31">
        <v>237038.52</v>
      </c>
      <c r="H6843" s="31">
        <v>7478.5100000000093</v>
      </c>
      <c r="I6843" s="31"/>
      <c r="J6843" s="36" t="s">
        <v>1935</v>
      </c>
      <c r="K6843" s="30" t="s">
        <v>1929</v>
      </c>
      <c r="L6843" s="9">
        <f>Таблица4[[#This Row],[Поступления]]/Таблица4[[#This Row],[Начисления]]</f>
        <v>0.96941517733959059</v>
      </c>
    </row>
    <row r="6844" spans="1:12" ht="15">
      <c r="A6844" s="47">
        <v>108453</v>
      </c>
      <c r="B6844" s="34" t="s">
        <v>1173</v>
      </c>
      <c r="C6844" s="34" t="s">
        <v>1174</v>
      </c>
      <c r="D6844" s="34" t="s">
        <v>1395</v>
      </c>
      <c r="E6844" s="34" t="s">
        <v>10</v>
      </c>
      <c r="F6844" s="31">
        <v>1765210.35</v>
      </c>
      <c r="G6844" s="31">
        <v>1146701.4099999999</v>
      </c>
      <c r="H6844" s="31">
        <v>618508.94000000018</v>
      </c>
      <c r="I6844" s="31"/>
      <c r="J6844" s="36" t="s">
        <v>1935</v>
      </c>
      <c r="K6844" s="30" t="s">
        <v>1929</v>
      </c>
      <c r="L6844" s="9">
        <f>Таблица4[[#This Row],[Поступления]]/Таблица4[[#This Row],[Начисления]]</f>
        <v>0.64961176439963653</v>
      </c>
    </row>
    <row r="6845" spans="1:12" ht="15">
      <c r="A6845" s="47">
        <v>108454</v>
      </c>
      <c r="B6845" s="34" t="s">
        <v>1173</v>
      </c>
      <c r="C6845" s="34" t="s">
        <v>1174</v>
      </c>
      <c r="D6845" s="34" t="s">
        <v>1395</v>
      </c>
      <c r="E6845" s="34" t="s">
        <v>12</v>
      </c>
      <c r="F6845" s="31">
        <v>1584147.45</v>
      </c>
      <c r="G6845" s="31">
        <v>1550043.55</v>
      </c>
      <c r="H6845" s="31">
        <v>34103.899999999907</v>
      </c>
      <c r="I6845" s="31"/>
      <c r="J6845" s="36" t="s">
        <v>1935</v>
      </c>
      <c r="K6845" s="30" t="s">
        <v>1929</v>
      </c>
      <c r="L6845" s="9">
        <f>Таблица4[[#This Row],[Поступления]]/Таблица4[[#This Row],[Начисления]]</f>
        <v>0.97847176410251469</v>
      </c>
    </row>
    <row r="6846" spans="1:12" ht="15">
      <c r="A6846" s="47">
        <v>108455</v>
      </c>
      <c r="B6846" s="34" t="s">
        <v>1173</v>
      </c>
      <c r="C6846" s="34" t="s">
        <v>1174</v>
      </c>
      <c r="D6846" s="34" t="s">
        <v>1395</v>
      </c>
      <c r="E6846" s="34" t="s">
        <v>13</v>
      </c>
      <c r="F6846" s="31">
        <v>285868.68</v>
      </c>
      <c r="G6846" s="31">
        <v>278845.59000000003</v>
      </c>
      <c r="H6846" s="31">
        <v>7023.0899999999674</v>
      </c>
      <c r="I6846" s="31"/>
      <c r="J6846" s="36" t="s">
        <v>1935</v>
      </c>
      <c r="K6846" s="30" t="s">
        <v>1929</v>
      </c>
      <c r="L6846" s="9">
        <f>Таблица4[[#This Row],[Поступления]]/Таблица4[[#This Row],[Начисления]]</f>
        <v>0.97543246080682933</v>
      </c>
    </row>
    <row r="6847" spans="1:12" ht="15">
      <c r="A6847" s="47">
        <v>108456</v>
      </c>
      <c r="B6847" s="34" t="s">
        <v>1173</v>
      </c>
      <c r="C6847" s="34" t="s">
        <v>1174</v>
      </c>
      <c r="D6847" s="34" t="s">
        <v>1395</v>
      </c>
      <c r="E6847" s="34" t="s">
        <v>73</v>
      </c>
      <c r="F6847" s="31">
        <v>1535738.49</v>
      </c>
      <c r="G6847" s="31">
        <v>1468606.87</v>
      </c>
      <c r="H6847" s="31">
        <v>67131.619999999879</v>
      </c>
      <c r="I6847" s="31"/>
      <c r="J6847" s="36" t="s">
        <v>1935</v>
      </c>
      <c r="K6847" s="30" t="s">
        <v>1929</v>
      </c>
      <c r="L6847" s="9">
        <f>Таблица4[[#This Row],[Поступления]]/Таблица4[[#This Row],[Начисления]]</f>
        <v>0.9562870759330907</v>
      </c>
    </row>
    <row r="6848" spans="1:12" ht="15">
      <c r="A6848" s="47">
        <v>108457</v>
      </c>
      <c r="B6848" s="34" t="s">
        <v>1173</v>
      </c>
      <c r="C6848" s="34" t="s">
        <v>1174</v>
      </c>
      <c r="D6848" s="34" t="s">
        <v>1395</v>
      </c>
      <c r="E6848" s="34" t="s">
        <v>96</v>
      </c>
      <c r="F6848" s="31">
        <v>312680.17</v>
      </c>
      <c r="G6848" s="31">
        <v>290310.19</v>
      </c>
      <c r="H6848" s="31">
        <v>22369.979999999981</v>
      </c>
      <c r="I6848" s="31"/>
      <c r="J6848" s="36" t="s">
        <v>1935</v>
      </c>
      <c r="K6848" s="30" t="s">
        <v>1929</v>
      </c>
      <c r="L6848" s="9">
        <f>Таблица4[[#This Row],[Поступления]]/Таблица4[[#This Row],[Начисления]]</f>
        <v>0.92845731150779409</v>
      </c>
    </row>
    <row r="6849" spans="1:12" ht="15">
      <c r="A6849" s="47">
        <v>108458</v>
      </c>
      <c r="B6849" s="34" t="s">
        <v>1173</v>
      </c>
      <c r="C6849" s="34" t="s">
        <v>1174</v>
      </c>
      <c r="D6849" s="34" t="s">
        <v>1395</v>
      </c>
      <c r="E6849" s="34" t="s">
        <v>97</v>
      </c>
      <c r="F6849" s="31">
        <v>283130.2</v>
      </c>
      <c r="G6849" s="31">
        <v>279478.83</v>
      </c>
      <c r="H6849" s="31">
        <v>3651.3699999999953</v>
      </c>
      <c r="I6849" s="31"/>
      <c r="J6849" s="36" t="s">
        <v>1935</v>
      </c>
      <c r="K6849" s="30" t="s">
        <v>1929</v>
      </c>
      <c r="L6849" s="9">
        <f>Таблица4[[#This Row],[Поступления]]/Таблица4[[#This Row],[Начисления]]</f>
        <v>0.98710356577998393</v>
      </c>
    </row>
    <row r="6850" spans="1:12" ht="15">
      <c r="A6850" s="47">
        <v>108459</v>
      </c>
      <c r="B6850" s="34" t="s">
        <v>1173</v>
      </c>
      <c r="C6850" s="34" t="s">
        <v>1174</v>
      </c>
      <c r="D6850" s="34" t="s">
        <v>1395</v>
      </c>
      <c r="E6850" s="34" t="s">
        <v>14</v>
      </c>
      <c r="F6850" s="31">
        <v>1496947.39</v>
      </c>
      <c r="G6850" s="31">
        <v>1355446.16</v>
      </c>
      <c r="H6850" s="31">
        <v>141501.22999999998</v>
      </c>
      <c r="I6850" s="31"/>
      <c r="J6850" s="36" t="s">
        <v>1935</v>
      </c>
      <c r="K6850" s="30" t="s">
        <v>1929</v>
      </c>
      <c r="L6850" s="9">
        <f>Таблица4[[#This Row],[Поступления]]/Таблица4[[#This Row],[Начисления]]</f>
        <v>0.90547347826298696</v>
      </c>
    </row>
    <row r="6851" spans="1:12" ht="15">
      <c r="A6851" s="47">
        <v>108460</v>
      </c>
      <c r="B6851" s="34" t="s">
        <v>1173</v>
      </c>
      <c r="C6851" s="34" t="s">
        <v>1174</v>
      </c>
      <c r="D6851" s="34" t="s">
        <v>1395</v>
      </c>
      <c r="E6851" s="34" t="s">
        <v>15</v>
      </c>
      <c r="F6851" s="31">
        <v>290777.59999999998</v>
      </c>
      <c r="G6851" s="31">
        <v>269908.68</v>
      </c>
      <c r="H6851" s="31">
        <v>20868.919999999984</v>
      </c>
      <c r="I6851" s="31"/>
      <c r="J6851" s="36" t="s">
        <v>1935</v>
      </c>
      <c r="K6851" s="30" t="s">
        <v>1929</v>
      </c>
      <c r="L6851" s="9">
        <f>Таблица4[[#This Row],[Поступления]]/Таблица4[[#This Row],[Начисления]]</f>
        <v>0.9282306477527843</v>
      </c>
    </row>
    <row r="6852" spans="1:12" ht="15">
      <c r="A6852" s="47">
        <v>108461</v>
      </c>
      <c r="B6852" s="34" t="s">
        <v>1173</v>
      </c>
      <c r="C6852" s="34" t="s">
        <v>1174</v>
      </c>
      <c r="D6852" s="34" t="s">
        <v>1395</v>
      </c>
      <c r="E6852" s="34" t="s">
        <v>17</v>
      </c>
      <c r="F6852" s="31">
        <v>1284047.99</v>
      </c>
      <c r="G6852" s="31">
        <v>1136033.69</v>
      </c>
      <c r="H6852" s="31">
        <v>148014.30000000005</v>
      </c>
      <c r="I6852" s="31"/>
      <c r="J6852" s="36" t="s">
        <v>1935</v>
      </c>
      <c r="K6852" s="30" t="s">
        <v>1929</v>
      </c>
      <c r="L6852" s="9">
        <f>Таблица4[[#This Row],[Поступления]]/Таблица4[[#This Row],[Начисления]]</f>
        <v>0.88472837374247981</v>
      </c>
    </row>
    <row r="6853" spans="1:12" ht="15">
      <c r="A6853" s="47">
        <v>108462</v>
      </c>
      <c r="B6853" s="34" t="s">
        <v>1173</v>
      </c>
      <c r="C6853" s="34" t="s">
        <v>1174</v>
      </c>
      <c r="D6853" s="34" t="s">
        <v>1395</v>
      </c>
      <c r="E6853" s="34" t="s">
        <v>39</v>
      </c>
      <c r="F6853" s="31">
        <v>271565.31</v>
      </c>
      <c r="G6853" s="31">
        <v>248653.85</v>
      </c>
      <c r="H6853" s="31">
        <v>22911.459999999992</v>
      </c>
      <c r="I6853" s="31"/>
      <c r="J6853" s="36" t="s">
        <v>1935</v>
      </c>
      <c r="K6853" s="30" t="s">
        <v>1929</v>
      </c>
      <c r="L6853" s="9">
        <f>Таблица4[[#This Row],[Поступления]]/Таблица4[[#This Row],[Начисления]]</f>
        <v>0.9156318603432817</v>
      </c>
    </row>
    <row r="6854" spans="1:12" ht="15">
      <c r="A6854" s="47">
        <v>108463</v>
      </c>
      <c r="B6854" s="34" t="s">
        <v>1173</v>
      </c>
      <c r="C6854" s="34" t="s">
        <v>1174</v>
      </c>
      <c r="D6854" s="34" t="s">
        <v>1395</v>
      </c>
      <c r="E6854" s="34" t="s">
        <v>40</v>
      </c>
      <c r="F6854" s="31">
        <v>429769.23</v>
      </c>
      <c r="G6854" s="31">
        <v>333521.07</v>
      </c>
      <c r="H6854" s="31">
        <v>96248.159999999974</v>
      </c>
      <c r="I6854" s="31"/>
      <c r="J6854" s="36" t="s">
        <v>1935</v>
      </c>
      <c r="K6854" s="30" t="s">
        <v>1929</v>
      </c>
      <c r="L6854" s="9">
        <f>Таблица4[[#This Row],[Поступления]]/Таблица4[[#This Row],[Начисления]]</f>
        <v>0.77604687985689447</v>
      </c>
    </row>
    <row r="6855" spans="1:12" ht="15">
      <c r="A6855" s="47">
        <v>108464</v>
      </c>
      <c r="B6855" s="34" t="s">
        <v>1173</v>
      </c>
      <c r="C6855" s="34" t="s">
        <v>1174</v>
      </c>
      <c r="D6855" s="34" t="s">
        <v>1395</v>
      </c>
      <c r="E6855" s="34" t="s">
        <v>603</v>
      </c>
      <c r="F6855" s="31">
        <v>1221785.74</v>
      </c>
      <c r="G6855" s="31">
        <v>1170496.48</v>
      </c>
      <c r="H6855" s="31">
        <v>51289.260000000009</v>
      </c>
      <c r="I6855" s="31"/>
      <c r="J6855" s="36" t="s">
        <v>1935</v>
      </c>
      <c r="K6855" s="30" t="s">
        <v>1929</v>
      </c>
      <c r="L6855" s="9">
        <f>Таблица4[[#This Row],[Поступления]]/Таблица4[[#This Row],[Начисления]]</f>
        <v>0.95802106840762435</v>
      </c>
    </row>
    <row r="6856" spans="1:12" ht="15">
      <c r="A6856" s="47">
        <v>108465</v>
      </c>
      <c r="B6856" s="34" t="s">
        <v>1173</v>
      </c>
      <c r="C6856" s="34" t="s">
        <v>1174</v>
      </c>
      <c r="D6856" s="34" t="s">
        <v>1395</v>
      </c>
      <c r="E6856" s="34" t="s">
        <v>694</v>
      </c>
      <c r="F6856" s="31">
        <v>1206142.29</v>
      </c>
      <c r="G6856" s="31">
        <v>1144283.08</v>
      </c>
      <c r="H6856" s="31">
        <v>61859.209999999963</v>
      </c>
      <c r="I6856" s="31"/>
      <c r="J6856" s="36" t="s">
        <v>1935</v>
      </c>
      <c r="K6856" s="30" t="s">
        <v>1930</v>
      </c>
      <c r="L6856" s="9">
        <f>Таблица4[[#This Row],[Поступления]]/Таблица4[[#This Row],[Начисления]]</f>
        <v>0.94871317379975129</v>
      </c>
    </row>
    <row r="6857" spans="1:12" ht="15">
      <c r="A6857" s="47">
        <v>108466</v>
      </c>
      <c r="B6857" s="34" t="s">
        <v>1173</v>
      </c>
      <c r="C6857" s="34" t="s">
        <v>1174</v>
      </c>
      <c r="D6857" s="34" t="s">
        <v>1395</v>
      </c>
      <c r="E6857" s="34" t="s">
        <v>799</v>
      </c>
      <c r="F6857" s="31">
        <v>1222115.3799999999</v>
      </c>
      <c r="G6857" s="31">
        <v>1171792.74</v>
      </c>
      <c r="H6857" s="31">
        <v>50322.639999999898</v>
      </c>
      <c r="I6857" s="31"/>
      <c r="J6857" s="36" t="s">
        <v>1935</v>
      </c>
      <c r="K6857" s="30" t="s">
        <v>1929</v>
      </c>
      <c r="L6857" s="9">
        <f>Таблица4[[#This Row],[Поступления]]/Таблица4[[#This Row],[Начисления]]</f>
        <v>0.95882333139445486</v>
      </c>
    </row>
    <row r="6858" spans="1:12" ht="15">
      <c r="A6858" s="47">
        <v>108467</v>
      </c>
      <c r="B6858" s="34" t="s">
        <v>1173</v>
      </c>
      <c r="C6858" s="34" t="s">
        <v>1174</v>
      </c>
      <c r="D6858" s="34" t="s">
        <v>1395</v>
      </c>
      <c r="E6858" s="34" t="s">
        <v>801</v>
      </c>
      <c r="F6858" s="31">
        <v>1584028.61</v>
      </c>
      <c r="G6858" s="31">
        <v>1570005.39</v>
      </c>
      <c r="H6858" s="31">
        <v>14023.220000000205</v>
      </c>
      <c r="I6858" s="31"/>
      <c r="J6858" s="36" t="s">
        <v>1935</v>
      </c>
      <c r="K6858" s="30" t="s">
        <v>1929</v>
      </c>
      <c r="L6858" s="9">
        <f>Таблица4[[#This Row],[Поступления]]/Таблица4[[#This Row],[Начисления]]</f>
        <v>0.99114711697031777</v>
      </c>
    </row>
    <row r="6859" spans="1:12" ht="15">
      <c r="A6859" s="47">
        <v>108468</v>
      </c>
      <c r="B6859" s="34" t="s">
        <v>1173</v>
      </c>
      <c r="C6859" s="34" t="s">
        <v>1174</v>
      </c>
      <c r="D6859" s="34" t="s">
        <v>1395</v>
      </c>
      <c r="E6859" s="34" t="s">
        <v>800</v>
      </c>
      <c r="F6859" s="31">
        <v>3110423.79</v>
      </c>
      <c r="G6859" s="31">
        <v>3006428.71</v>
      </c>
      <c r="H6859" s="31">
        <v>103995.08000000007</v>
      </c>
      <c r="I6859" s="31"/>
      <c r="J6859" s="36" t="s">
        <v>1935</v>
      </c>
      <c r="K6859" s="30" t="s">
        <v>1929</v>
      </c>
      <c r="L6859" s="9">
        <f>Таблица4[[#This Row],[Поступления]]/Таблица4[[#This Row],[Начисления]]</f>
        <v>0.96656562352231745</v>
      </c>
    </row>
    <row r="6860" spans="1:12" ht="15">
      <c r="A6860" s="47">
        <v>108469</v>
      </c>
      <c r="B6860" s="34" t="s">
        <v>1173</v>
      </c>
      <c r="C6860" s="34" t="s">
        <v>1174</v>
      </c>
      <c r="D6860" s="34" t="s">
        <v>1395</v>
      </c>
      <c r="E6860" s="34" t="s">
        <v>802</v>
      </c>
      <c r="F6860" s="31">
        <v>3092797.92</v>
      </c>
      <c r="G6860" s="31">
        <v>2824172.46</v>
      </c>
      <c r="H6860" s="31">
        <v>268625.45999999996</v>
      </c>
      <c r="I6860" s="31"/>
      <c r="J6860" s="36" t="s">
        <v>1935</v>
      </c>
      <c r="K6860" s="30" t="s">
        <v>1929</v>
      </c>
      <c r="L6860" s="9">
        <f>Таблица4[[#This Row],[Поступления]]/Таблица4[[#This Row],[Начисления]]</f>
        <v>0.91314483941453251</v>
      </c>
    </row>
    <row r="6861" spans="1:12" ht="15">
      <c r="A6861" s="47">
        <v>108470</v>
      </c>
      <c r="B6861" s="34" t="s">
        <v>1173</v>
      </c>
      <c r="C6861" s="34" t="s">
        <v>1174</v>
      </c>
      <c r="D6861" s="34" t="s">
        <v>1395</v>
      </c>
      <c r="E6861" s="34" t="s">
        <v>807</v>
      </c>
      <c r="F6861" s="31">
        <v>2457305.66</v>
      </c>
      <c r="G6861" s="31">
        <v>2334977.5499999998</v>
      </c>
      <c r="H6861" s="31">
        <v>122328.11000000034</v>
      </c>
      <c r="I6861" s="31"/>
      <c r="J6861" s="36" t="s">
        <v>1935</v>
      </c>
      <c r="K6861" s="30" t="s">
        <v>1929</v>
      </c>
      <c r="L6861" s="9">
        <f>Таблица4[[#This Row],[Поступления]]/Таблица4[[#This Row],[Начисления]]</f>
        <v>0.95021860243466805</v>
      </c>
    </row>
    <row r="6862" spans="1:12" ht="15">
      <c r="A6862" s="47">
        <v>108471</v>
      </c>
      <c r="B6862" s="34" t="s">
        <v>1173</v>
      </c>
      <c r="C6862" s="34" t="s">
        <v>1174</v>
      </c>
      <c r="D6862" s="34" t="s">
        <v>1395</v>
      </c>
      <c r="E6862" s="34" t="s">
        <v>808</v>
      </c>
      <c r="F6862" s="31">
        <v>1875844.74</v>
      </c>
      <c r="G6862" s="31">
        <v>1750963.42</v>
      </c>
      <c r="H6862" s="31">
        <v>124881.32000000007</v>
      </c>
      <c r="I6862" s="31"/>
      <c r="J6862" s="36" t="s">
        <v>1935</v>
      </c>
      <c r="K6862" s="30" t="s">
        <v>1929</v>
      </c>
      <c r="L6862" s="9">
        <f>Таблица4[[#This Row],[Поступления]]/Таблица4[[#This Row],[Начисления]]</f>
        <v>0.93342662250394981</v>
      </c>
    </row>
    <row r="6863" spans="1:12" ht="15">
      <c r="A6863" s="47">
        <v>108472</v>
      </c>
      <c r="B6863" s="34" t="s">
        <v>1173</v>
      </c>
      <c r="C6863" s="34" t="s">
        <v>1174</v>
      </c>
      <c r="D6863" s="34" t="s">
        <v>1395</v>
      </c>
      <c r="E6863" s="34" t="s">
        <v>809</v>
      </c>
      <c r="F6863" s="31">
        <v>1245107.8400000001</v>
      </c>
      <c r="G6863" s="31">
        <v>1208773.45</v>
      </c>
      <c r="H6863" s="31">
        <v>36334.39000000013</v>
      </c>
      <c r="I6863" s="31"/>
      <c r="J6863" s="36" t="s">
        <v>1935</v>
      </c>
      <c r="K6863" s="30" t="s">
        <v>1929</v>
      </c>
      <c r="L6863" s="9">
        <f>Таблица4[[#This Row],[Поступления]]/Таблица4[[#This Row],[Начисления]]</f>
        <v>0.97081827868018233</v>
      </c>
    </row>
    <row r="6864" spans="1:12" ht="15">
      <c r="A6864" s="47">
        <v>108473</v>
      </c>
      <c r="B6864" s="34" t="s">
        <v>1173</v>
      </c>
      <c r="C6864" s="34" t="s">
        <v>1174</v>
      </c>
      <c r="D6864" s="34" t="s">
        <v>1395</v>
      </c>
      <c r="E6864" s="34" t="s">
        <v>804</v>
      </c>
      <c r="F6864" s="31">
        <v>1240808.54</v>
      </c>
      <c r="G6864" s="31">
        <v>1179832.49</v>
      </c>
      <c r="H6864" s="31">
        <v>60976.050000000047</v>
      </c>
      <c r="I6864" s="31"/>
      <c r="J6864" s="36" t="s">
        <v>1935</v>
      </c>
      <c r="K6864" s="30" t="s">
        <v>1929</v>
      </c>
      <c r="L6864" s="9">
        <f>Таблица4[[#This Row],[Поступления]]/Таблица4[[#This Row],[Начисления]]</f>
        <v>0.95085780921527185</v>
      </c>
    </row>
    <row r="6865" spans="1:12" ht="15">
      <c r="A6865" s="47">
        <v>108474</v>
      </c>
      <c r="B6865" s="34" t="s">
        <v>1173</v>
      </c>
      <c r="C6865" s="34" t="s">
        <v>1174</v>
      </c>
      <c r="D6865" s="34" t="s">
        <v>1395</v>
      </c>
      <c r="E6865" s="34" t="s">
        <v>805</v>
      </c>
      <c r="F6865" s="31">
        <v>1832087.25</v>
      </c>
      <c r="G6865" s="31">
        <v>1794309.23</v>
      </c>
      <c r="H6865" s="31">
        <v>37778.020000000019</v>
      </c>
      <c r="I6865" s="31"/>
      <c r="J6865" s="36" t="s">
        <v>1935</v>
      </c>
      <c r="K6865" s="30" t="s">
        <v>1929</v>
      </c>
      <c r="L6865" s="9">
        <f>Таблица4[[#This Row],[Поступления]]/Таблица4[[#This Row],[Начисления]]</f>
        <v>0.97937979209232529</v>
      </c>
    </row>
    <row r="6866" spans="1:12" ht="15">
      <c r="A6866" s="47">
        <v>108475</v>
      </c>
      <c r="B6866" s="34" t="s">
        <v>1173</v>
      </c>
      <c r="C6866" s="34" t="s">
        <v>1174</v>
      </c>
      <c r="D6866" s="34" t="s">
        <v>1395</v>
      </c>
      <c r="E6866" s="34" t="s">
        <v>806</v>
      </c>
      <c r="F6866" s="31">
        <v>1432693.1</v>
      </c>
      <c r="G6866" s="31">
        <v>1310984.1200000001</v>
      </c>
      <c r="H6866" s="31">
        <v>121708.97999999998</v>
      </c>
      <c r="I6866" s="31"/>
      <c r="J6866" s="36" t="s">
        <v>1935</v>
      </c>
      <c r="K6866" s="30" t="s">
        <v>1929</v>
      </c>
      <c r="L6866" s="9">
        <f>Таблица4[[#This Row],[Поступления]]/Таблица4[[#This Row],[Начисления]]</f>
        <v>0.91504881261730098</v>
      </c>
    </row>
    <row r="6867" spans="1:12" ht="15">
      <c r="A6867" s="47">
        <v>108476</v>
      </c>
      <c r="B6867" s="34" t="s">
        <v>1173</v>
      </c>
      <c r="C6867" s="34" t="s">
        <v>1174</v>
      </c>
      <c r="D6867" s="34" t="s">
        <v>1395</v>
      </c>
      <c r="E6867" s="34" t="s">
        <v>145</v>
      </c>
      <c r="F6867" s="31">
        <v>292146.53999999998</v>
      </c>
      <c r="G6867" s="31">
        <v>263092.87</v>
      </c>
      <c r="H6867" s="31">
        <v>29053.669999999984</v>
      </c>
      <c r="I6867" s="31"/>
      <c r="J6867" s="36" t="s">
        <v>1935</v>
      </c>
      <c r="K6867" s="30" t="s">
        <v>1929</v>
      </c>
      <c r="L6867" s="9">
        <f>Таблица4[[#This Row],[Поступления]]/Таблица4[[#This Row],[Начисления]]</f>
        <v>0.90055103853018426</v>
      </c>
    </row>
    <row r="6868" spans="1:12" ht="15">
      <c r="A6868" s="47">
        <v>108477</v>
      </c>
      <c r="B6868" s="34" t="s">
        <v>1173</v>
      </c>
      <c r="C6868" s="34" t="s">
        <v>1174</v>
      </c>
      <c r="D6868" s="34" t="s">
        <v>1395</v>
      </c>
      <c r="E6868" s="34" t="s">
        <v>71</v>
      </c>
      <c r="F6868" s="31">
        <v>1757757.03</v>
      </c>
      <c r="G6868" s="31">
        <v>1686170.68</v>
      </c>
      <c r="H6868" s="31">
        <v>71586.350000000093</v>
      </c>
      <c r="I6868" s="31"/>
      <c r="J6868" s="36" t="s">
        <v>1935</v>
      </c>
      <c r="K6868" s="30" t="s">
        <v>1929</v>
      </c>
      <c r="L6868" s="9">
        <f>Таблица4[[#This Row],[Поступления]]/Таблица4[[#This Row],[Начисления]]</f>
        <v>0.9592740357295001</v>
      </c>
    </row>
    <row r="6869" spans="1:12" ht="15">
      <c r="A6869" s="47">
        <v>108478</v>
      </c>
      <c r="B6869" s="34" t="s">
        <v>1173</v>
      </c>
      <c r="C6869" s="34" t="s">
        <v>1174</v>
      </c>
      <c r="D6869" s="34" t="s">
        <v>1395</v>
      </c>
      <c r="E6869" s="34" t="s">
        <v>672</v>
      </c>
      <c r="F6869" s="31">
        <v>1566539.45</v>
      </c>
      <c r="G6869" s="31">
        <v>1460720.08</v>
      </c>
      <c r="H6869" s="31">
        <v>105819.36999999988</v>
      </c>
      <c r="I6869" s="31"/>
      <c r="J6869" s="36" t="s">
        <v>1935</v>
      </c>
      <c r="K6869" s="30" t="s">
        <v>1930</v>
      </c>
      <c r="L6869" s="9">
        <f>Таблица4[[#This Row],[Поступления]]/Таблица4[[#This Row],[Начисления]]</f>
        <v>0.93245023609204358</v>
      </c>
    </row>
    <row r="6870" spans="1:12" ht="15">
      <c r="A6870" s="47">
        <v>108479</v>
      </c>
      <c r="B6870" s="34" t="s">
        <v>1173</v>
      </c>
      <c r="C6870" s="34" t="s">
        <v>1174</v>
      </c>
      <c r="D6870" s="34" t="s">
        <v>1395</v>
      </c>
      <c r="E6870" s="34" t="s">
        <v>220</v>
      </c>
      <c r="F6870" s="31">
        <v>303515.56</v>
      </c>
      <c r="G6870" s="31">
        <v>292251.33</v>
      </c>
      <c r="H6870" s="31">
        <v>11264.229999999981</v>
      </c>
      <c r="I6870" s="31"/>
      <c r="J6870" s="36" t="s">
        <v>1935</v>
      </c>
      <c r="K6870" s="30" t="s">
        <v>1929</v>
      </c>
      <c r="L6870" s="9">
        <f>Таблица4[[#This Row],[Поступления]]/Таблица4[[#This Row],[Начисления]]</f>
        <v>0.96288747107397066</v>
      </c>
    </row>
    <row r="6871" spans="1:12" ht="15">
      <c r="A6871" s="47">
        <v>108480</v>
      </c>
      <c r="B6871" s="34" t="s">
        <v>1173</v>
      </c>
      <c r="C6871" s="34" t="s">
        <v>1174</v>
      </c>
      <c r="D6871" s="34" t="s">
        <v>1395</v>
      </c>
      <c r="E6871" s="34" t="s">
        <v>149</v>
      </c>
      <c r="F6871" s="31">
        <v>1236701.07</v>
      </c>
      <c r="G6871" s="31">
        <v>1175295.3</v>
      </c>
      <c r="H6871" s="31">
        <v>61405.770000000019</v>
      </c>
      <c r="I6871" s="31"/>
      <c r="J6871" s="36" t="s">
        <v>1935</v>
      </c>
      <c r="K6871" s="30" t="s">
        <v>1929</v>
      </c>
      <c r="L6871" s="9">
        <f>Таблица4[[#This Row],[Поступления]]/Таблица4[[#This Row],[Начисления]]</f>
        <v>0.95034711985815612</v>
      </c>
    </row>
    <row r="6872" spans="1:12" ht="15">
      <c r="A6872" s="47">
        <v>108481</v>
      </c>
      <c r="B6872" s="34" t="s">
        <v>1173</v>
      </c>
      <c r="C6872" s="34" t="s">
        <v>1174</v>
      </c>
      <c r="D6872" s="34" t="s">
        <v>1395</v>
      </c>
      <c r="E6872" s="34" t="s">
        <v>37</v>
      </c>
      <c r="F6872" s="31">
        <v>306496.44</v>
      </c>
      <c r="G6872" s="31">
        <v>274739.99</v>
      </c>
      <c r="H6872" s="31">
        <v>31756.450000000012</v>
      </c>
      <c r="I6872" s="31"/>
      <c r="J6872" s="36" t="s">
        <v>1935</v>
      </c>
      <c r="K6872" s="30" t="s">
        <v>1929</v>
      </c>
      <c r="L6872" s="9">
        <f>Таблица4[[#This Row],[Поступления]]/Таблица4[[#This Row],[Начисления]]</f>
        <v>0.89638884549523634</v>
      </c>
    </row>
    <row r="6873" spans="1:12" ht="15">
      <c r="A6873" s="47">
        <v>108482</v>
      </c>
      <c r="B6873" s="34" t="s">
        <v>1173</v>
      </c>
      <c r="C6873" s="34" t="s">
        <v>1174</v>
      </c>
      <c r="D6873" s="34" t="s">
        <v>1395</v>
      </c>
      <c r="E6873" s="34" t="s">
        <v>221</v>
      </c>
      <c r="F6873" s="31">
        <v>1186709.8500000001</v>
      </c>
      <c r="G6873" s="31">
        <v>1077477.1200000001</v>
      </c>
      <c r="H6873" s="31">
        <v>109232.72999999998</v>
      </c>
      <c r="I6873" s="31"/>
      <c r="J6873" s="36" t="s">
        <v>1935</v>
      </c>
      <c r="K6873" s="30" t="s">
        <v>1929</v>
      </c>
      <c r="L6873" s="9">
        <f>Таблица4[[#This Row],[Поступления]]/Таблица4[[#This Row],[Начисления]]</f>
        <v>0.90795329625013221</v>
      </c>
    </row>
    <row r="6874" spans="1:12" ht="15">
      <c r="A6874" s="47">
        <v>108483</v>
      </c>
      <c r="B6874" s="34" t="s">
        <v>1173</v>
      </c>
      <c r="C6874" s="34" t="s">
        <v>1174</v>
      </c>
      <c r="D6874" s="34" t="s">
        <v>1395</v>
      </c>
      <c r="E6874" s="34" t="s">
        <v>113</v>
      </c>
      <c r="F6874" s="31">
        <v>1512609.79</v>
      </c>
      <c r="G6874" s="31">
        <v>1395565.48</v>
      </c>
      <c r="H6874" s="31">
        <v>117044.31000000006</v>
      </c>
      <c r="I6874" s="31"/>
      <c r="J6874" s="36" t="s">
        <v>1935</v>
      </c>
      <c r="K6874" s="30" t="s">
        <v>1929</v>
      </c>
      <c r="L6874" s="9">
        <f>Таблица4[[#This Row],[Поступления]]/Таблица4[[#This Row],[Начисления]]</f>
        <v>0.92262094905520875</v>
      </c>
    </row>
    <row r="6875" spans="1:12" ht="15">
      <c r="A6875" s="47">
        <v>108484</v>
      </c>
      <c r="B6875" s="34" t="s">
        <v>1173</v>
      </c>
      <c r="C6875" s="34" t="s">
        <v>1174</v>
      </c>
      <c r="D6875" s="34" t="s">
        <v>1395</v>
      </c>
      <c r="E6875" s="34" t="s">
        <v>223</v>
      </c>
      <c r="F6875" s="31">
        <v>1511987.58</v>
      </c>
      <c r="G6875" s="31">
        <v>1393612.16</v>
      </c>
      <c r="H6875" s="31">
        <v>118375.42000000016</v>
      </c>
      <c r="I6875" s="31"/>
      <c r="J6875" s="36" t="s">
        <v>1935</v>
      </c>
      <c r="K6875" s="30" t="s">
        <v>1929</v>
      </c>
      <c r="L6875" s="9">
        <f>Таблица4[[#This Row],[Поступления]]/Таблица4[[#This Row],[Начисления]]</f>
        <v>0.92170873520006025</v>
      </c>
    </row>
    <row r="6876" spans="1:12" ht="15">
      <c r="A6876" s="47">
        <v>108485</v>
      </c>
      <c r="B6876" s="34" t="s">
        <v>1173</v>
      </c>
      <c r="C6876" s="34" t="s">
        <v>1174</v>
      </c>
      <c r="D6876" s="34" t="s">
        <v>1395</v>
      </c>
      <c r="E6876" s="34" t="s">
        <v>112</v>
      </c>
      <c r="F6876" s="31">
        <v>132171.37</v>
      </c>
      <c r="G6876" s="31">
        <v>112672.15</v>
      </c>
      <c r="H6876" s="31">
        <v>19499.22</v>
      </c>
      <c r="I6876" s="31"/>
      <c r="J6876" s="36" t="s">
        <v>1935</v>
      </c>
      <c r="K6876" s="30" t="s">
        <v>1929</v>
      </c>
      <c r="L6876" s="9">
        <f>Таблица4[[#This Row],[Поступления]]/Таблица4[[#This Row],[Начисления]]</f>
        <v>0.85247016808556952</v>
      </c>
    </row>
    <row r="6877" spans="1:12" ht="15">
      <c r="A6877" s="47">
        <v>108486</v>
      </c>
      <c r="B6877" s="34" t="s">
        <v>1173</v>
      </c>
      <c r="C6877" s="34" t="s">
        <v>1174</v>
      </c>
      <c r="D6877" s="34" t="s">
        <v>1395</v>
      </c>
      <c r="E6877" s="34" t="s">
        <v>54</v>
      </c>
      <c r="F6877" s="31">
        <v>1220563.78</v>
      </c>
      <c r="G6877" s="31">
        <v>1144169.26</v>
      </c>
      <c r="H6877" s="31">
        <v>76394.520000000019</v>
      </c>
      <c r="I6877" s="31"/>
      <c r="J6877" s="36" t="s">
        <v>1935</v>
      </c>
      <c r="K6877" s="30" t="s">
        <v>1929</v>
      </c>
      <c r="L6877" s="9">
        <f>Таблица4[[#This Row],[Поступления]]/Таблица4[[#This Row],[Начисления]]</f>
        <v>0.93741046453139876</v>
      </c>
    </row>
    <row r="6878" spans="1:12" ht="15">
      <c r="A6878" s="47">
        <v>108495</v>
      </c>
      <c r="B6878" s="34" t="s">
        <v>1173</v>
      </c>
      <c r="C6878" s="34" t="s">
        <v>1174</v>
      </c>
      <c r="D6878" s="34" t="s">
        <v>1400</v>
      </c>
      <c r="E6878" s="34" t="s">
        <v>247</v>
      </c>
      <c r="F6878" s="31">
        <v>3264401.17</v>
      </c>
      <c r="G6878" s="31">
        <v>3222683.52</v>
      </c>
      <c r="H6878" s="31">
        <v>41717.649999999907</v>
      </c>
      <c r="I6878" s="31"/>
      <c r="J6878" s="36" t="s">
        <v>1936</v>
      </c>
      <c r="K6878" s="30" t="s">
        <v>1929</v>
      </c>
      <c r="L6878" s="9">
        <f>Таблица4[[#This Row],[Поступления]]/Таблица4[[#This Row],[Начисления]]</f>
        <v>0.98722042793533249</v>
      </c>
    </row>
    <row r="6879" spans="1:12" ht="15">
      <c r="A6879" s="47">
        <v>108497</v>
      </c>
      <c r="B6879" s="34" t="s">
        <v>1173</v>
      </c>
      <c r="C6879" s="34" t="s">
        <v>1174</v>
      </c>
      <c r="D6879" s="34" t="s">
        <v>1400</v>
      </c>
      <c r="E6879" s="34" t="s">
        <v>152</v>
      </c>
      <c r="F6879" s="31">
        <v>756716.38</v>
      </c>
      <c r="G6879" s="31">
        <v>626209.41</v>
      </c>
      <c r="H6879" s="31">
        <v>130506.96999999997</v>
      </c>
      <c r="I6879" s="31"/>
      <c r="J6879" s="36" t="s">
        <v>1936</v>
      </c>
      <c r="K6879" s="30" t="s">
        <v>1930</v>
      </c>
      <c r="L6879" s="9">
        <f>Таблица4[[#This Row],[Поступления]]/Таблица4[[#This Row],[Начисления]]</f>
        <v>0.82753515920984821</v>
      </c>
    </row>
    <row r="6880" spans="1:12" ht="15">
      <c r="A6880" s="47">
        <v>108498</v>
      </c>
      <c r="B6880" s="34" t="s">
        <v>1173</v>
      </c>
      <c r="C6880" s="34" t="s">
        <v>1174</v>
      </c>
      <c r="D6880" s="34" t="s">
        <v>1400</v>
      </c>
      <c r="E6880" s="34" t="s">
        <v>153</v>
      </c>
      <c r="F6880" s="31">
        <v>822790.29</v>
      </c>
      <c r="G6880" s="31">
        <v>792926.92</v>
      </c>
      <c r="H6880" s="31">
        <v>29863.369999999995</v>
      </c>
      <c r="I6880" s="31"/>
      <c r="J6880" s="36" t="s">
        <v>1936</v>
      </c>
      <c r="K6880" s="30" t="s">
        <v>1930</v>
      </c>
      <c r="L6880" s="9">
        <f>Таблица4[[#This Row],[Поступления]]/Таблица4[[#This Row],[Начисления]]</f>
        <v>0.96370476127033533</v>
      </c>
    </row>
    <row r="6881" spans="1:12" ht="15">
      <c r="A6881" s="47">
        <v>108499</v>
      </c>
      <c r="B6881" s="34" t="s">
        <v>1173</v>
      </c>
      <c r="C6881" s="34" t="s">
        <v>1174</v>
      </c>
      <c r="D6881" s="34" t="s">
        <v>1400</v>
      </c>
      <c r="E6881" s="34" t="s">
        <v>79</v>
      </c>
      <c r="F6881" s="31">
        <v>973141</v>
      </c>
      <c r="G6881" s="31">
        <v>854597.27</v>
      </c>
      <c r="H6881" s="31">
        <v>118543.72999999998</v>
      </c>
      <c r="I6881" s="31"/>
      <c r="J6881" s="36" t="s">
        <v>1936</v>
      </c>
      <c r="K6881" s="30" t="s">
        <v>1929</v>
      </c>
      <c r="L6881" s="9">
        <f>Таблица4[[#This Row],[Поступления]]/Таблица4[[#This Row],[Начисления]]</f>
        <v>0.87818442548407682</v>
      </c>
    </row>
    <row r="6882" spans="1:12" ht="15">
      <c r="A6882" s="47">
        <v>108500</v>
      </c>
      <c r="B6882" s="34" t="s">
        <v>1173</v>
      </c>
      <c r="C6882" s="34" t="s">
        <v>1174</v>
      </c>
      <c r="D6882" s="34" t="s">
        <v>1400</v>
      </c>
      <c r="E6882" s="34" t="s">
        <v>253</v>
      </c>
      <c r="F6882" s="31">
        <v>3492397.83</v>
      </c>
      <c r="G6882" s="31">
        <v>3020556.98</v>
      </c>
      <c r="H6882" s="31">
        <v>471840.85000000009</v>
      </c>
      <c r="I6882" s="31"/>
      <c r="J6882" s="36" t="s">
        <v>1936</v>
      </c>
      <c r="K6882" s="30" t="s">
        <v>1930</v>
      </c>
      <c r="L6882" s="9">
        <f>Таблица4[[#This Row],[Поступления]]/Таблица4[[#This Row],[Начисления]]</f>
        <v>0.86489487367480122</v>
      </c>
    </row>
    <row r="6883" spans="1:12" ht="15">
      <c r="A6883" s="47">
        <v>108501</v>
      </c>
      <c r="B6883" s="34" t="s">
        <v>1173</v>
      </c>
      <c r="C6883" s="34" t="s">
        <v>1174</v>
      </c>
      <c r="D6883" s="34" t="s">
        <v>1400</v>
      </c>
      <c r="E6883" s="34" t="s">
        <v>785</v>
      </c>
      <c r="F6883" s="31">
        <v>1728142.36</v>
      </c>
      <c r="G6883" s="31">
        <v>1614036.07</v>
      </c>
      <c r="H6883" s="31">
        <v>114106.29000000004</v>
      </c>
      <c r="I6883" s="31"/>
      <c r="J6883" s="36" t="s">
        <v>1936</v>
      </c>
      <c r="K6883" s="30" t="s">
        <v>1930</v>
      </c>
      <c r="L6883" s="9">
        <f>Таблица4[[#This Row],[Поступления]]/Таблица4[[#This Row],[Начисления]]</f>
        <v>0.93397170705311572</v>
      </c>
    </row>
    <row r="6884" spans="1:12" ht="15">
      <c r="A6884" s="47">
        <v>108502</v>
      </c>
      <c r="B6884" s="34" t="s">
        <v>1173</v>
      </c>
      <c r="C6884" s="34" t="s">
        <v>1174</v>
      </c>
      <c r="D6884" s="34" t="s">
        <v>2262</v>
      </c>
      <c r="E6884" s="34" t="s">
        <v>186</v>
      </c>
      <c r="F6884" s="31">
        <v>7128604.5</v>
      </c>
      <c r="G6884" s="31">
        <v>6420318.6100000003</v>
      </c>
      <c r="H6884" s="31">
        <v>708285.88999999966</v>
      </c>
      <c r="I6884" s="31"/>
      <c r="J6884" s="36" t="s">
        <v>1936</v>
      </c>
      <c r="K6884" s="30" t="s">
        <v>1930</v>
      </c>
      <c r="L6884" s="9">
        <f>Таблица4[[#This Row],[Поступления]]/Таблица4[[#This Row],[Начисления]]</f>
        <v>0.90064171886657485</v>
      </c>
    </row>
    <row r="6885" spans="1:12" ht="15">
      <c r="A6885" s="47">
        <v>108503</v>
      </c>
      <c r="B6885" s="34" t="s">
        <v>1173</v>
      </c>
      <c r="C6885" s="34" t="s">
        <v>1174</v>
      </c>
      <c r="D6885" s="34" t="s">
        <v>2262</v>
      </c>
      <c r="E6885" s="34" t="s">
        <v>142</v>
      </c>
      <c r="F6885" s="31">
        <v>2865941.48</v>
      </c>
      <c r="G6885" s="31">
        <v>2551459.2599999998</v>
      </c>
      <c r="H6885" s="31">
        <v>314482.2200000002</v>
      </c>
      <c r="I6885" s="31"/>
      <c r="J6885" s="36" t="s">
        <v>1936</v>
      </c>
      <c r="K6885" s="30" t="s">
        <v>1930</v>
      </c>
      <c r="L6885" s="9">
        <f>Таблица4[[#This Row],[Поступления]]/Таблица4[[#This Row],[Начисления]]</f>
        <v>0.89026914115496869</v>
      </c>
    </row>
    <row r="6886" spans="1:12" ht="15">
      <c r="A6886" s="47">
        <v>108505</v>
      </c>
      <c r="B6886" s="34" t="s">
        <v>1173</v>
      </c>
      <c r="C6886" s="34" t="s">
        <v>1174</v>
      </c>
      <c r="D6886" s="34" t="s">
        <v>983</v>
      </c>
      <c r="E6886" s="34" t="s">
        <v>274</v>
      </c>
      <c r="F6886" s="31">
        <v>109980.45</v>
      </c>
      <c r="G6886" s="31">
        <v>87190.69</v>
      </c>
      <c r="H6886" s="31">
        <v>22789.759999999995</v>
      </c>
      <c r="I6886" s="31"/>
      <c r="J6886" s="36" t="s">
        <v>1936</v>
      </c>
      <c r="K6886" s="30" t="s">
        <v>1929</v>
      </c>
      <c r="L6886" s="9">
        <f>Таблица4[[#This Row],[Поступления]]/Таблица4[[#This Row],[Начисления]]</f>
        <v>0.79278353561928505</v>
      </c>
    </row>
    <row r="6887" spans="1:12" ht="15">
      <c r="A6887" s="47">
        <v>108506</v>
      </c>
      <c r="B6887" s="34" t="s">
        <v>1173</v>
      </c>
      <c r="C6887" s="34" t="s">
        <v>1174</v>
      </c>
      <c r="D6887" s="34" t="s">
        <v>1461</v>
      </c>
      <c r="E6887" s="34" t="s">
        <v>39</v>
      </c>
      <c r="F6887" s="31">
        <v>28159.81</v>
      </c>
      <c r="G6887" s="31">
        <v>25181.39</v>
      </c>
      <c r="H6887" s="31">
        <v>2978.4200000000019</v>
      </c>
      <c r="I6887" s="31"/>
      <c r="J6887" s="36" t="s">
        <v>1936</v>
      </c>
      <c r="K6887" s="30" t="s">
        <v>1929</v>
      </c>
      <c r="L6887" s="9">
        <f>Таблица4[[#This Row],[Поступления]]/Таблица4[[#This Row],[Начисления]]</f>
        <v>0.89423153068149241</v>
      </c>
    </row>
    <row r="6888" spans="1:12" ht="15">
      <c r="A6888" s="47">
        <v>108507</v>
      </c>
      <c r="B6888" s="34" t="s">
        <v>1173</v>
      </c>
      <c r="C6888" s="34" t="s">
        <v>1174</v>
      </c>
      <c r="D6888" s="34" t="s">
        <v>1461</v>
      </c>
      <c r="E6888" s="34" t="s">
        <v>181</v>
      </c>
      <c r="F6888" s="31">
        <v>192309.52</v>
      </c>
      <c r="G6888" s="31">
        <v>147312</v>
      </c>
      <c r="H6888" s="31">
        <v>44997.51999999999</v>
      </c>
      <c r="I6888" s="31"/>
      <c r="J6888" s="36" t="s">
        <v>1936</v>
      </c>
      <c r="K6888" s="30" t="s">
        <v>1929</v>
      </c>
      <c r="L6888" s="9">
        <f>Таблица4[[#This Row],[Поступления]]/Таблица4[[#This Row],[Начисления]]</f>
        <v>0.76601511979230152</v>
      </c>
    </row>
    <row r="6889" spans="1:12" ht="15">
      <c r="A6889" s="47">
        <v>108509</v>
      </c>
      <c r="B6889" s="34" t="s">
        <v>1173</v>
      </c>
      <c r="C6889" s="34" t="s">
        <v>1174</v>
      </c>
      <c r="D6889" s="34" t="s">
        <v>1462</v>
      </c>
      <c r="E6889" s="34" t="s">
        <v>45</v>
      </c>
      <c r="F6889" s="31">
        <v>4111610.69</v>
      </c>
      <c r="G6889" s="31">
        <v>3505125.25</v>
      </c>
      <c r="H6889" s="31">
        <v>606485.43999999994</v>
      </c>
      <c r="I6889" s="31"/>
      <c r="J6889" s="36" t="s">
        <v>1936</v>
      </c>
      <c r="K6889" s="30" t="s">
        <v>1930</v>
      </c>
      <c r="L6889" s="9">
        <f>Таблица4[[#This Row],[Поступления]]/Таблица4[[#This Row],[Начисления]]</f>
        <v>0.85249443935072555</v>
      </c>
    </row>
    <row r="6890" spans="1:12" ht="15">
      <c r="A6890" s="47">
        <v>108510</v>
      </c>
      <c r="B6890" s="34" t="s">
        <v>1173</v>
      </c>
      <c r="C6890" s="34" t="s">
        <v>1174</v>
      </c>
      <c r="D6890" s="34" t="s">
        <v>1462</v>
      </c>
      <c r="E6890" s="34" t="s">
        <v>46</v>
      </c>
      <c r="F6890" s="31">
        <v>2018815.1</v>
      </c>
      <c r="G6890" s="31">
        <v>1784236.26</v>
      </c>
      <c r="H6890" s="31">
        <v>234578.84000000008</v>
      </c>
      <c r="I6890" s="31"/>
      <c r="J6890" s="36" t="s">
        <v>1936</v>
      </c>
      <c r="K6890" s="30" t="s">
        <v>1930</v>
      </c>
      <c r="L6890" s="9">
        <f>Таблица4[[#This Row],[Поступления]]/Таблица4[[#This Row],[Начисления]]</f>
        <v>0.88380370247874607</v>
      </c>
    </row>
    <row r="6891" spans="1:12" ht="15">
      <c r="A6891" s="47">
        <v>108511</v>
      </c>
      <c r="B6891" s="34" t="s">
        <v>1173</v>
      </c>
      <c r="C6891" s="34" t="s">
        <v>1174</v>
      </c>
      <c r="D6891" s="34" t="s">
        <v>1462</v>
      </c>
      <c r="E6891" s="34" t="s">
        <v>47</v>
      </c>
      <c r="F6891" s="31">
        <v>2065053.95</v>
      </c>
      <c r="G6891" s="31">
        <v>1918199.38</v>
      </c>
      <c r="H6891" s="31">
        <v>146854.57000000007</v>
      </c>
      <c r="I6891" s="31"/>
      <c r="J6891" s="36" t="s">
        <v>1936</v>
      </c>
      <c r="K6891" s="30" t="s">
        <v>1929</v>
      </c>
      <c r="L6891" s="9">
        <f>Таблица4[[#This Row],[Поступления]]/Таблица4[[#This Row],[Начисления]]</f>
        <v>0.92888584339406721</v>
      </c>
    </row>
    <row r="6892" spans="1:12" ht="15">
      <c r="A6892" s="47">
        <v>108512</v>
      </c>
      <c r="B6892" s="34" t="s">
        <v>1173</v>
      </c>
      <c r="C6892" s="34" t="s">
        <v>1174</v>
      </c>
      <c r="D6892" s="34" t="s">
        <v>1462</v>
      </c>
      <c r="E6892" s="34" t="s">
        <v>48</v>
      </c>
      <c r="F6892" s="31">
        <v>1605410.61</v>
      </c>
      <c r="G6892" s="31">
        <v>1520976.76</v>
      </c>
      <c r="H6892" s="31">
        <v>84433.850000000093</v>
      </c>
      <c r="I6892" s="31"/>
      <c r="J6892" s="36" t="s">
        <v>1936</v>
      </c>
      <c r="K6892" s="30" t="s">
        <v>1929</v>
      </c>
      <c r="L6892" s="9">
        <f>Таблица4[[#This Row],[Поступления]]/Таблица4[[#This Row],[Начисления]]</f>
        <v>0.94740669491401952</v>
      </c>
    </row>
    <row r="6893" spans="1:12" ht="15">
      <c r="A6893" s="47">
        <v>108513</v>
      </c>
      <c r="B6893" s="34" t="s">
        <v>1173</v>
      </c>
      <c r="C6893" s="34" t="s">
        <v>1174</v>
      </c>
      <c r="D6893" s="34" t="s">
        <v>1462</v>
      </c>
      <c r="E6893" s="34" t="s">
        <v>99</v>
      </c>
      <c r="F6893" s="31">
        <v>3054546.93</v>
      </c>
      <c r="G6893" s="31">
        <v>2813886.35</v>
      </c>
      <c r="H6893" s="31">
        <v>240660.58000000007</v>
      </c>
      <c r="I6893" s="31"/>
      <c r="J6893" s="36" t="s">
        <v>1936</v>
      </c>
      <c r="K6893" s="30" t="s">
        <v>1930</v>
      </c>
      <c r="L6893" s="9">
        <f>Таблица4[[#This Row],[Поступления]]/Таблица4[[#This Row],[Начисления]]</f>
        <v>0.92121234817629727</v>
      </c>
    </row>
    <row r="6894" spans="1:12" ht="15">
      <c r="A6894" s="47">
        <v>108514</v>
      </c>
      <c r="B6894" s="34" t="s">
        <v>1173</v>
      </c>
      <c r="C6894" s="34" t="s">
        <v>1174</v>
      </c>
      <c r="D6894" s="34" t="s">
        <v>1510</v>
      </c>
      <c r="E6894" s="34" t="s">
        <v>420</v>
      </c>
      <c r="F6894" s="31">
        <v>1222352.01</v>
      </c>
      <c r="G6894" s="31">
        <v>1129384.47</v>
      </c>
      <c r="H6894" s="31">
        <v>92967.540000000037</v>
      </c>
      <c r="I6894" s="31"/>
      <c r="J6894" s="36" t="s">
        <v>1936</v>
      </c>
      <c r="K6894" s="30" t="s">
        <v>1930</v>
      </c>
      <c r="L6894" s="9">
        <f>Таблица4[[#This Row],[Поступления]]/Таблица4[[#This Row],[Начисления]]</f>
        <v>0.92394372550669746</v>
      </c>
    </row>
    <row r="6895" spans="1:12" ht="15">
      <c r="A6895" s="47">
        <v>108515</v>
      </c>
      <c r="B6895" s="34" t="s">
        <v>1173</v>
      </c>
      <c r="C6895" s="34" t="s">
        <v>1174</v>
      </c>
      <c r="D6895" s="34" t="s">
        <v>1510</v>
      </c>
      <c r="E6895" s="34" t="s">
        <v>424</v>
      </c>
      <c r="F6895" s="31">
        <v>1546832.6</v>
      </c>
      <c r="G6895" s="31">
        <v>1431325.45</v>
      </c>
      <c r="H6895" s="31">
        <v>115507.15000000014</v>
      </c>
      <c r="I6895" s="31"/>
      <c r="J6895" s="36" t="s">
        <v>1936</v>
      </c>
      <c r="K6895" s="30" t="s">
        <v>1930</v>
      </c>
      <c r="L6895" s="9">
        <f>Таблица4[[#This Row],[Поступления]]/Таблица4[[#This Row],[Начисления]]</f>
        <v>0.92532666430743693</v>
      </c>
    </row>
    <row r="6896" spans="1:12" ht="15">
      <c r="A6896" s="47">
        <v>108516</v>
      </c>
      <c r="B6896" s="34" t="s">
        <v>1173</v>
      </c>
      <c r="C6896" s="34" t="s">
        <v>1174</v>
      </c>
      <c r="D6896" s="34" t="s">
        <v>1510</v>
      </c>
      <c r="E6896" s="34" t="s">
        <v>315</v>
      </c>
      <c r="F6896" s="31">
        <v>5250873.7699999996</v>
      </c>
      <c r="G6896" s="31">
        <v>4937335.6399999997</v>
      </c>
      <c r="H6896" s="31">
        <v>313538.12999999989</v>
      </c>
      <c r="I6896" s="31"/>
      <c r="J6896" s="36" t="s">
        <v>1936</v>
      </c>
      <c r="K6896" s="30" t="s">
        <v>1930</v>
      </c>
      <c r="L6896" s="9">
        <f>Таблица4[[#This Row],[Поступления]]/Таблица4[[#This Row],[Начисления]]</f>
        <v>0.94028838937409842</v>
      </c>
    </row>
    <row r="6897" spans="1:12" ht="15">
      <c r="A6897" s="47">
        <v>108519</v>
      </c>
      <c r="B6897" s="34" t="s">
        <v>1173</v>
      </c>
      <c r="C6897" s="34" t="s">
        <v>1174</v>
      </c>
      <c r="D6897" s="34" t="s">
        <v>1511</v>
      </c>
      <c r="E6897" s="34" t="s">
        <v>21</v>
      </c>
      <c r="F6897" s="31">
        <v>391888.11</v>
      </c>
      <c r="G6897" s="31">
        <v>334787.53999999998</v>
      </c>
      <c r="H6897" s="31">
        <v>57100.570000000007</v>
      </c>
      <c r="I6897" s="31"/>
      <c r="J6897" s="36" t="s">
        <v>1936</v>
      </c>
      <c r="K6897" s="30" t="s">
        <v>1929</v>
      </c>
      <c r="L6897" s="9">
        <f>Таблица4[[#This Row],[Поступления]]/Таблица4[[#This Row],[Начисления]]</f>
        <v>0.85429369112525511</v>
      </c>
    </row>
    <row r="6898" spans="1:12" ht="15">
      <c r="A6898" s="47">
        <v>108522</v>
      </c>
      <c r="B6898" s="34" t="s">
        <v>1173</v>
      </c>
      <c r="C6898" s="34" t="s">
        <v>1174</v>
      </c>
      <c r="D6898" s="34" t="s">
        <v>1511</v>
      </c>
      <c r="E6898" s="34" t="s">
        <v>34</v>
      </c>
      <c r="F6898" s="31">
        <v>398119.03</v>
      </c>
      <c r="G6898" s="31">
        <v>389878.07</v>
      </c>
      <c r="H6898" s="31">
        <v>8240.960000000021</v>
      </c>
      <c r="I6898" s="31"/>
      <c r="J6898" s="36" t="s">
        <v>1936</v>
      </c>
      <c r="K6898" s="30" t="s">
        <v>1929</v>
      </c>
      <c r="L6898" s="9">
        <f>Таблица4[[#This Row],[Поступления]]/Таблица4[[#This Row],[Начисления]]</f>
        <v>0.97930026102997381</v>
      </c>
    </row>
    <row r="6899" spans="1:12" ht="15">
      <c r="A6899" s="47">
        <v>108526</v>
      </c>
      <c r="B6899" s="34" t="s">
        <v>1173</v>
      </c>
      <c r="C6899" s="34" t="s">
        <v>1174</v>
      </c>
      <c r="D6899" s="34" t="s">
        <v>1511</v>
      </c>
      <c r="E6899" s="34" t="s">
        <v>69</v>
      </c>
      <c r="F6899" s="31">
        <v>4102138.79</v>
      </c>
      <c r="G6899" s="31">
        <v>3425461.1</v>
      </c>
      <c r="H6899" s="31">
        <v>676677.69</v>
      </c>
      <c r="I6899" s="31"/>
      <c r="J6899" s="36" t="s">
        <v>1936</v>
      </c>
      <c r="K6899" s="30" t="s">
        <v>1930</v>
      </c>
      <c r="L6899" s="9">
        <f>Таблица4[[#This Row],[Поступления]]/Таблица4[[#This Row],[Начисления]]</f>
        <v>0.83504271195075774</v>
      </c>
    </row>
    <row r="6900" spans="1:12" ht="15">
      <c r="A6900" s="47">
        <v>108532</v>
      </c>
      <c r="B6900" s="34" t="s">
        <v>1173</v>
      </c>
      <c r="C6900" s="34" t="s">
        <v>1174</v>
      </c>
      <c r="D6900" s="34" t="s">
        <v>1511</v>
      </c>
      <c r="E6900" s="34" t="s">
        <v>96</v>
      </c>
      <c r="F6900" s="31">
        <v>15751.35</v>
      </c>
      <c r="G6900" s="31">
        <v>11687.53</v>
      </c>
      <c r="H6900" s="31">
        <v>4063.8199999999997</v>
      </c>
      <c r="I6900" s="31"/>
      <c r="J6900" s="36" t="s">
        <v>1936</v>
      </c>
      <c r="K6900" s="30" t="s">
        <v>1929</v>
      </c>
      <c r="L6900" s="9">
        <f>Таблица4[[#This Row],[Поступления]]/Таблица4[[#This Row],[Начисления]]</f>
        <v>0.74200179667139643</v>
      </c>
    </row>
    <row r="6901" spans="1:12" ht="15">
      <c r="A6901" s="47">
        <v>108534</v>
      </c>
      <c r="B6901" s="34" t="s">
        <v>1173</v>
      </c>
      <c r="C6901" s="34" t="s">
        <v>1174</v>
      </c>
      <c r="D6901" s="34" t="s">
        <v>1511</v>
      </c>
      <c r="E6901" s="34" t="s">
        <v>97</v>
      </c>
      <c r="F6901" s="31">
        <v>111290.65</v>
      </c>
      <c r="G6901" s="31">
        <v>84219.87</v>
      </c>
      <c r="H6901" s="31">
        <v>27070.78</v>
      </c>
      <c r="I6901" s="31"/>
      <c r="J6901" s="36" t="s">
        <v>1936</v>
      </c>
      <c r="K6901" s="30" t="s">
        <v>1929</v>
      </c>
      <c r="L6901" s="9">
        <f>Таблица4[[#This Row],[Поступления]]/Таблица4[[#This Row],[Начисления]]</f>
        <v>0.7567560257757503</v>
      </c>
    </row>
    <row r="6902" spans="1:12" ht="15">
      <c r="A6902" s="47">
        <v>108535</v>
      </c>
      <c r="B6902" s="34" t="s">
        <v>1173</v>
      </c>
      <c r="C6902" s="34" t="s">
        <v>1174</v>
      </c>
      <c r="D6902" s="34" t="s">
        <v>1511</v>
      </c>
      <c r="E6902" s="34" t="s">
        <v>337</v>
      </c>
      <c r="F6902" s="31">
        <v>4079624.63</v>
      </c>
      <c r="G6902" s="31">
        <v>3351713.7</v>
      </c>
      <c r="H6902" s="31">
        <v>727910.9299999997</v>
      </c>
      <c r="I6902" s="31"/>
      <c r="J6902" s="36" t="s">
        <v>1936</v>
      </c>
      <c r="K6902" s="30" t="s">
        <v>1929</v>
      </c>
      <c r="L6902" s="9">
        <f>Таблица4[[#This Row],[Поступления]]/Таблица4[[#This Row],[Начисления]]</f>
        <v>0.82157404270794399</v>
      </c>
    </row>
    <row r="6903" spans="1:12" ht="15">
      <c r="A6903" s="47">
        <v>108536</v>
      </c>
      <c r="B6903" s="34" t="s">
        <v>1173</v>
      </c>
      <c r="C6903" s="34" t="s">
        <v>1174</v>
      </c>
      <c r="D6903" s="34" t="s">
        <v>1115</v>
      </c>
      <c r="E6903" s="34" t="s">
        <v>313</v>
      </c>
      <c r="F6903" s="31">
        <v>2725166.49</v>
      </c>
      <c r="G6903" s="31">
        <v>2536654.11</v>
      </c>
      <c r="H6903" s="31">
        <v>188512.38000000035</v>
      </c>
      <c r="I6903" s="31"/>
      <c r="J6903" s="36" t="s">
        <v>1936</v>
      </c>
      <c r="K6903" s="30" t="s">
        <v>1930</v>
      </c>
      <c r="L6903" s="9">
        <f>Таблица4[[#This Row],[Поступления]]/Таблица4[[#This Row],[Начисления]]</f>
        <v>0.93082537133355092</v>
      </c>
    </row>
    <row r="6904" spans="1:12" ht="15">
      <c r="A6904" s="47">
        <v>108537</v>
      </c>
      <c r="B6904" s="34" t="s">
        <v>1173</v>
      </c>
      <c r="C6904" s="34" t="s">
        <v>1174</v>
      </c>
      <c r="D6904" s="34" t="s">
        <v>1115</v>
      </c>
      <c r="E6904" s="34" t="s">
        <v>234</v>
      </c>
      <c r="F6904" s="31">
        <v>1302786.98</v>
      </c>
      <c r="G6904" s="31">
        <v>1171145.3999999999</v>
      </c>
      <c r="H6904" s="31">
        <v>131641.58000000007</v>
      </c>
      <c r="I6904" s="31"/>
      <c r="J6904" s="36" t="s">
        <v>1936</v>
      </c>
      <c r="K6904" s="30" t="s">
        <v>1929</v>
      </c>
      <c r="L6904" s="9">
        <f>Таблица4[[#This Row],[Поступления]]/Таблица4[[#This Row],[Начисления]]</f>
        <v>0.8989538719522665</v>
      </c>
    </row>
    <row r="6905" spans="1:12" ht="15">
      <c r="A6905" s="47">
        <v>108538</v>
      </c>
      <c r="B6905" s="34" t="s">
        <v>1173</v>
      </c>
      <c r="C6905" s="34" t="s">
        <v>1174</v>
      </c>
      <c r="D6905" s="34" t="s">
        <v>1115</v>
      </c>
      <c r="E6905" s="34" t="s">
        <v>445</v>
      </c>
      <c r="F6905" s="31">
        <v>2472693.89</v>
      </c>
      <c r="G6905" s="31">
        <v>2250878.35</v>
      </c>
      <c r="H6905" s="31">
        <v>221815.54000000004</v>
      </c>
      <c r="I6905" s="31"/>
      <c r="J6905" s="36" t="s">
        <v>1936</v>
      </c>
      <c r="K6905" s="30" t="s">
        <v>1930</v>
      </c>
      <c r="L6905" s="9">
        <f>Таблица4[[#This Row],[Поступления]]/Таблица4[[#This Row],[Начисления]]</f>
        <v>0.91029397496509368</v>
      </c>
    </row>
    <row r="6906" spans="1:12" ht="15">
      <c r="A6906" s="47">
        <v>108539</v>
      </c>
      <c r="B6906" s="34" t="s">
        <v>1173</v>
      </c>
      <c r="C6906" s="34" t="s">
        <v>1174</v>
      </c>
      <c r="D6906" s="34" t="s">
        <v>1115</v>
      </c>
      <c r="E6906" s="34" t="s">
        <v>546</v>
      </c>
      <c r="F6906" s="31">
        <v>2287418.44</v>
      </c>
      <c r="G6906" s="31">
        <v>2207023.09</v>
      </c>
      <c r="H6906" s="31">
        <v>80395.350000000093</v>
      </c>
      <c r="I6906" s="31"/>
      <c r="J6906" s="36" t="s">
        <v>1936</v>
      </c>
      <c r="K6906" s="30" t="s">
        <v>1929</v>
      </c>
      <c r="L6906" s="9">
        <f>Таблица4[[#This Row],[Поступления]]/Таблица4[[#This Row],[Начисления]]</f>
        <v>0.96485323865798678</v>
      </c>
    </row>
    <row r="6907" spans="1:12" ht="15">
      <c r="A6907" s="47">
        <v>108540</v>
      </c>
      <c r="B6907" s="34" t="s">
        <v>1173</v>
      </c>
      <c r="C6907" s="34" t="s">
        <v>1174</v>
      </c>
      <c r="D6907" s="34" t="s">
        <v>1115</v>
      </c>
      <c r="E6907" s="34" t="s">
        <v>548</v>
      </c>
      <c r="F6907" s="31">
        <v>2608408.52</v>
      </c>
      <c r="G6907" s="31">
        <v>2416705</v>
      </c>
      <c r="H6907" s="31">
        <v>191703.52000000002</v>
      </c>
      <c r="I6907" s="31"/>
      <c r="J6907" s="36" t="s">
        <v>1936</v>
      </c>
      <c r="K6907" s="30" t="s">
        <v>1930</v>
      </c>
      <c r="L6907" s="9">
        <f>Таблица4[[#This Row],[Поступления]]/Таблица4[[#This Row],[Начисления]]</f>
        <v>0.92650556132978745</v>
      </c>
    </row>
    <row r="6908" spans="1:12" ht="15">
      <c r="A6908" s="47">
        <v>108541</v>
      </c>
      <c r="B6908" s="34" t="s">
        <v>1173</v>
      </c>
      <c r="C6908" s="34" t="s">
        <v>1174</v>
      </c>
      <c r="D6908" s="34" t="s">
        <v>1115</v>
      </c>
      <c r="E6908" s="34" t="s">
        <v>589</v>
      </c>
      <c r="F6908" s="31">
        <v>2281726.65</v>
      </c>
      <c r="G6908" s="31">
        <v>2085962.63</v>
      </c>
      <c r="H6908" s="31">
        <v>195764.02000000002</v>
      </c>
      <c r="I6908" s="31"/>
      <c r="J6908" s="36" t="s">
        <v>1936</v>
      </c>
      <c r="K6908" s="30" t="s">
        <v>1930</v>
      </c>
      <c r="L6908" s="9">
        <f>Таблица4[[#This Row],[Поступления]]/Таблица4[[#This Row],[Начисления]]</f>
        <v>0.91420356158788785</v>
      </c>
    </row>
    <row r="6909" spans="1:12" ht="15">
      <c r="A6909" s="47">
        <v>108542</v>
      </c>
      <c r="B6909" s="34" t="s">
        <v>1173</v>
      </c>
      <c r="C6909" s="34" t="s">
        <v>1174</v>
      </c>
      <c r="D6909" s="34" t="s">
        <v>1529</v>
      </c>
      <c r="E6909" s="34" t="s">
        <v>18</v>
      </c>
      <c r="F6909" s="31">
        <v>6432705.4100000001</v>
      </c>
      <c r="G6909" s="31">
        <v>6048692.5300000003</v>
      </c>
      <c r="H6909" s="31">
        <v>384012.87999999989</v>
      </c>
      <c r="I6909" s="31"/>
      <c r="J6909" s="36" t="s">
        <v>1936</v>
      </c>
      <c r="K6909" s="30" t="s">
        <v>1930</v>
      </c>
      <c r="L6909" s="9">
        <f>Таблица4[[#This Row],[Поступления]]/Таблица4[[#This Row],[Начисления]]</f>
        <v>0.94030305205597786</v>
      </c>
    </row>
    <row r="6910" spans="1:12" ht="15">
      <c r="A6910" s="47">
        <v>108544</v>
      </c>
      <c r="B6910" s="34" t="s">
        <v>1173</v>
      </c>
      <c r="C6910" s="34" t="s">
        <v>1174</v>
      </c>
      <c r="D6910" s="34" t="s">
        <v>1529</v>
      </c>
      <c r="E6910" s="34" t="s">
        <v>20</v>
      </c>
      <c r="F6910" s="31">
        <v>5734550.0700000003</v>
      </c>
      <c r="G6910" s="31">
        <v>5182271.58</v>
      </c>
      <c r="H6910" s="31">
        <v>552278.49000000022</v>
      </c>
      <c r="I6910" s="31"/>
      <c r="J6910" s="36" t="s">
        <v>1936</v>
      </c>
      <c r="K6910" s="30" t="s">
        <v>1930</v>
      </c>
      <c r="L6910" s="9">
        <f>Таблица4[[#This Row],[Поступления]]/Таблица4[[#This Row],[Начисления]]</f>
        <v>0.90369279485600507</v>
      </c>
    </row>
    <row r="6911" spans="1:12" ht="15">
      <c r="A6911" s="47">
        <v>108545</v>
      </c>
      <c r="B6911" s="34" t="s">
        <v>1173</v>
      </c>
      <c r="C6911" s="34" t="s">
        <v>1174</v>
      </c>
      <c r="D6911" s="34" t="s">
        <v>1529</v>
      </c>
      <c r="E6911" s="34" t="s">
        <v>67</v>
      </c>
      <c r="F6911" s="31">
        <v>5306578.32</v>
      </c>
      <c r="G6911" s="31">
        <v>5051109.08</v>
      </c>
      <c r="H6911" s="31">
        <v>255469.24000000022</v>
      </c>
      <c r="I6911" s="31"/>
      <c r="J6911" s="36" t="s">
        <v>1936</v>
      </c>
      <c r="K6911" s="30" t="s">
        <v>1930</v>
      </c>
      <c r="L6911" s="9">
        <f>Таблица4[[#This Row],[Поступления]]/Таблица4[[#This Row],[Начисления]]</f>
        <v>0.9518580100783286</v>
      </c>
    </row>
    <row r="6912" spans="1:12" ht="15">
      <c r="A6912" s="47">
        <v>108546</v>
      </c>
      <c r="B6912" s="34" t="s">
        <v>1173</v>
      </c>
      <c r="C6912" s="34" t="s">
        <v>1174</v>
      </c>
      <c r="D6912" s="34" t="s">
        <v>1529</v>
      </c>
      <c r="E6912" s="34" t="s">
        <v>22</v>
      </c>
      <c r="F6912" s="31">
        <v>7153642.0599999996</v>
      </c>
      <c r="G6912" s="31">
        <v>6696029.4199999999</v>
      </c>
      <c r="H6912" s="31">
        <v>457612.63999999966</v>
      </c>
      <c r="I6912" s="31"/>
      <c r="J6912" s="36" t="s">
        <v>1936</v>
      </c>
      <c r="K6912" s="30" t="s">
        <v>1930</v>
      </c>
      <c r="L6912" s="9">
        <f>Таблица4[[#This Row],[Поступления]]/Таблица4[[#This Row],[Начисления]]</f>
        <v>0.93603081672778021</v>
      </c>
    </row>
    <row r="6913" spans="1:12" ht="15">
      <c r="A6913" s="47">
        <v>108547</v>
      </c>
      <c r="B6913" s="34" t="s">
        <v>1173</v>
      </c>
      <c r="C6913" s="34" t="s">
        <v>1174</v>
      </c>
      <c r="D6913" s="34" t="s">
        <v>994</v>
      </c>
      <c r="E6913" s="34" t="s">
        <v>271</v>
      </c>
      <c r="F6913" s="31">
        <v>1508786.3</v>
      </c>
      <c r="G6913" s="31">
        <v>1330172.07</v>
      </c>
      <c r="H6913" s="31">
        <v>178614.22999999998</v>
      </c>
      <c r="I6913" s="31"/>
      <c r="J6913" s="36" t="s">
        <v>1936</v>
      </c>
      <c r="K6913" s="30" t="s">
        <v>1929</v>
      </c>
      <c r="L6913" s="9">
        <f>Таблица4[[#This Row],[Поступления]]/Таблица4[[#This Row],[Начисления]]</f>
        <v>0.88161727741032647</v>
      </c>
    </row>
    <row r="6914" spans="1:12" ht="15">
      <c r="A6914" s="47">
        <v>108549</v>
      </c>
      <c r="B6914" s="34" t="s">
        <v>1173</v>
      </c>
      <c r="C6914" s="34" t="s">
        <v>1174</v>
      </c>
      <c r="D6914" s="34" t="s">
        <v>994</v>
      </c>
      <c r="E6914" s="34" t="s">
        <v>233</v>
      </c>
      <c r="F6914" s="31">
        <v>1264604.1000000001</v>
      </c>
      <c r="G6914" s="31">
        <v>1154046.54</v>
      </c>
      <c r="H6914" s="31">
        <v>110557.56000000006</v>
      </c>
      <c r="I6914" s="31"/>
      <c r="J6914" s="36" t="s">
        <v>1936</v>
      </c>
      <c r="K6914" s="30" t="s">
        <v>1930</v>
      </c>
      <c r="L6914" s="9">
        <f>Таблица4[[#This Row],[Поступления]]/Таблица4[[#This Row],[Начисления]]</f>
        <v>0.91257535856478711</v>
      </c>
    </row>
    <row r="6915" spans="1:12" ht="15">
      <c r="A6915" s="47">
        <v>108550</v>
      </c>
      <c r="B6915" s="34" t="s">
        <v>1173</v>
      </c>
      <c r="C6915" s="34" t="s">
        <v>1174</v>
      </c>
      <c r="D6915" s="34" t="s">
        <v>994</v>
      </c>
      <c r="E6915" s="34" t="s">
        <v>474</v>
      </c>
      <c r="F6915" s="31">
        <v>5228307.4400000004</v>
      </c>
      <c r="G6915" s="31">
        <v>4635697.75</v>
      </c>
      <c r="H6915" s="31">
        <v>592609.69000000041</v>
      </c>
      <c r="I6915" s="31"/>
      <c r="J6915" s="36" t="s">
        <v>1936</v>
      </c>
      <c r="K6915" s="30" t="s">
        <v>1930</v>
      </c>
      <c r="L6915" s="9">
        <f>Таблица4[[#This Row],[Поступления]]/Таблица4[[#This Row],[Начисления]]</f>
        <v>0.88665362609204168</v>
      </c>
    </row>
    <row r="6916" spans="1:12" ht="15">
      <c r="A6916" s="47">
        <v>108551</v>
      </c>
      <c r="B6916" s="34" t="s">
        <v>1173</v>
      </c>
      <c r="C6916" s="34" t="s">
        <v>1174</v>
      </c>
      <c r="D6916" s="34" t="s">
        <v>994</v>
      </c>
      <c r="E6916" s="34" t="s">
        <v>759</v>
      </c>
      <c r="F6916" s="31">
        <v>5233709.68</v>
      </c>
      <c r="G6916" s="31">
        <v>4613478.3600000003</v>
      </c>
      <c r="H6916" s="31">
        <v>620231.31999999937</v>
      </c>
      <c r="I6916" s="31"/>
      <c r="J6916" s="36" t="s">
        <v>1936</v>
      </c>
      <c r="K6916" s="30" t="s">
        <v>1930</v>
      </c>
      <c r="L6916" s="9">
        <f>Таблица4[[#This Row],[Поступления]]/Таблица4[[#This Row],[Начисления]]</f>
        <v>0.88149298338611715</v>
      </c>
    </row>
    <row r="6917" spans="1:12" ht="15">
      <c r="A6917" s="47">
        <v>108553</v>
      </c>
      <c r="B6917" s="34" t="s">
        <v>1173</v>
      </c>
      <c r="C6917" s="34" t="s">
        <v>1174</v>
      </c>
      <c r="D6917" s="34" t="s">
        <v>994</v>
      </c>
      <c r="E6917" s="34" t="s">
        <v>876</v>
      </c>
      <c r="F6917" s="31">
        <v>191554.46</v>
      </c>
      <c r="G6917" s="31">
        <v>186247.66</v>
      </c>
      <c r="H6917" s="31">
        <v>5306.7999999999884</v>
      </c>
      <c r="I6917" s="31"/>
      <c r="J6917" s="36" t="s">
        <v>1936</v>
      </c>
      <c r="K6917" s="30" t="s">
        <v>1929</v>
      </c>
      <c r="L6917" s="9">
        <f>Таблица4[[#This Row],[Поступления]]/Таблица4[[#This Row],[Начисления]]</f>
        <v>0.97229612925744469</v>
      </c>
    </row>
    <row r="6918" spans="1:12" ht="15">
      <c r="A6918" s="47">
        <v>108554</v>
      </c>
      <c r="B6918" s="34" t="s">
        <v>1173</v>
      </c>
      <c r="C6918" s="34" t="s">
        <v>1174</v>
      </c>
      <c r="D6918" s="34" t="s">
        <v>994</v>
      </c>
      <c r="E6918" s="34" t="s">
        <v>877</v>
      </c>
      <c r="F6918" s="31">
        <v>183010.38</v>
      </c>
      <c r="G6918" s="31">
        <v>137759.37</v>
      </c>
      <c r="H6918" s="31">
        <v>45251.010000000009</v>
      </c>
      <c r="I6918" s="31"/>
      <c r="J6918" s="36" t="s">
        <v>1936</v>
      </c>
      <c r="K6918" s="30" t="s">
        <v>1929</v>
      </c>
      <c r="L6918" s="9">
        <f>Таблица4[[#This Row],[Поступления]]/Таблица4[[#This Row],[Начисления]]</f>
        <v>0.75274074618062647</v>
      </c>
    </row>
    <row r="6919" spans="1:12" ht="15">
      <c r="A6919" s="47">
        <v>108555</v>
      </c>
      <c r="B6919" s="34" t="s">
        <v>1173</v>
      </c>
      <c r="C6919" s="34" t="s">
        <v>1174</v>
      </c>
      <c r="D6919" s="34" t="s">
        <v>994</v>
      </c>
      <c r="E6919" s="34" t="s">
        <v>878</v>
      </c>
      <c r="F6919" s="31">
        <v>182491.2</v>
      </c>
      <c r="G6919" s="31">
        <v>143238.25</v>
      </c>
      <c r="H6919" s="31">
        <v>39252.950000000012</v>
      </c>
      <c r="I6919" s="31"/>
      <c r="J6919" s="36" t="s">
        <v>1936</v>
      </c>
      <c r="K6919" s="30" t="s">
        <v>1929</v>
      </c>
      <c r="L6919" s="9">
        <f>Таблица4[[#This Row],[Поступления]]/Таблица4[[#This Row],[Начисления]]</f>
        <v>0.78490497076023391</v>
      </c>
    </row>
    <row r="6920" spans="1:12" ht="15">
      <c r="A6920" s="47">
        <v>108556</v>
      </c>
      <c r="B6920" s="34" t="s">
        <v>1173</v>
      </c>
      <c r="C6920" s="34" t="s">
        <v>1174</v>
      </c>
      <c r="D6920" s="34" t="s">
        <v>994</v>
      </c>
      <c r="E6920" s="34" t="s">
        <v>879</v>
      </c>
      <c r="F6920" s="31">
        <v>180225.55</v>
      </c>
      <c r="G6920" s="31">
        <v>105780.35</v>
      </c>
      <c r="H6920" s="31">
        <v>74445.199999999983</v>
      </c>
      <c r="I6920" s="31"/>
      <c r="J6920" s="36" t="s">
        <v>1936</v>
      </c>
      <c r="K6920" s="30" t="s">
        <v>1929</v>
      </c>
      <c r="L6920" s="9">
        <f>Таблица4[[#This Row],[Поступления]]/Таблица4[[#This Row],[Начисления]]</f>
        <v>0.58693315126517864</v>
      </c>
    </row>
    <row r="6921" spans="1:12" ht="15">
      <c r="A6921" s="47">
        <v>108557</v>
      </c>
      <c r="B6921" s="34" t="s">
        <v>1173</v>
      </c>
      <c r="C6921" s="34" t="s">
        <v>1174</v>
      </c>
      <c r="D6921" s="34" t="s">
        <v>994</v>
      </c>
      <c r="E6921" s="34" t="s">
        <v>880</v>
      </c>
      <c r="F6921" s="31">
        <v>183152.38</v>
      </c>
      <c r="G6921" s="31">
        <v>98496.27</v>
      </c>
      <c r="H6921" s="31">
        <v>84656.11</v>
      </c>
      <c r="I6921" s="31"/>
      <c r="J6921" s="36" t="s">
        <v>1936</v>
      </c>
      <c r="K6921" s="30" t="s">
        <v>1929</v>
      </c>
      <c r="L6921" s="9">
        <f>Таблица4[[#This Row],[Поступления]]/Таблица4[[#This Row],[Начисления]]</f>
        <v>0.53778318359826938</v>
      </c>
    </row>
    <row r="6922" spans="1:12" ht="15">
      <c r="A6922" s="47">
        <v>108558</v>
      </c>
      <c r="B6922" s="34" t="s">
        <v>1173</v>
      </c>
      <c r="C6922" s="34" t="s">
        <v>1174</v>
      </c>
      <c r="D6922" s="34" t="s">
        <v>994</v>
      </c>
      <c r="E6922" s="34" t="s">
        <v>881</v>
      </c>
      <c r="F6922" s="31">
        <v>598217.13</v>
      </c>
      <c r="G6922" s="31">
        <v>506656.18</v>
      </c>
      <c r="H6922" s="31">
        <v>91560.950000000012</v>
      </c>
      <c r="I6922" s="31"/>
      <c r="J6922" s="36" t="s">
        <v>1936</v>
      </c>
      <c r="K6922" s="30" t="s">
        <v>1929</v>
      </c>
      <c r="L6922" s="9">
        <f>Таблица4[[#This Row],[Поступления]]/Таблица4[[#This Row],[Начисления]]</f>
        <v>0.84694361727822809</v>
      </c>
    </row>
    <row r="6923" spans="1:12" ht="15">
      <c r="A6923" s="47">
        <v>108559</v>
      </c>
      <c r="B6923" s="34" t="s">
        <v>1173</v>
      </c>
      <c r="C6923" s="34" t="s">
        <v>1174</v>
      </c>
      <c r="D6923" s="34" t="s">
        <v>994</v>
      </c>
      <c r="E6923" s="34" t="s">
        <v>882</v>
      </c>
      <c r="F6923" s="31">
        <v>28605.77</v>
      </c>
      <c r="G6923" s="31">
        <v>18115.48</v>
      </c>
      <c r="H6923" s="31">
        <v>10490.29</v>
      </c>
      <c r="I6923" s="31"/>
      <c r="J6923" s="36" t="s">
        <v>1936</v>
      </c>
      <c r="K6923" s="30" t="s">
        <v>1929</v>
      </c>
      <c r="L6923" s="9">
        <f>Таблица4[[#This Row],[Поступления]]/Таблица4[[#This Row],[Начисления]]</f>
        <v>0.6332806283487562</v>
      </c>
    </row>
    <row r="6924" spans="1:12" ht="15">
      <c r="A6924" s="47">
        <v>108561</v>
      </c>
      <c r="B6924" s="34" t="s">
        <v>1173</v>
      </c>
      <c r="C6924" s="34" t="s">
        <v>1174</v>
      </c>
      <c r="D6924" s="34" t="s">
        <v>1558</v>
      </c>
      <c r="E6924" s="34" t="s">
        <v>77</v>
      </c>
      <c r="F6924" s="31">
        <v>568239.24</v>
      </c>
      <c r="G6924" s="31">
        <v>562659.61</v>
      </c>
      <c r="H6924" s="31">
        <v>5579.6300000000047</v>
      </c>
      <c r="I6924" s="31"/>
      <c r="J6924" s="36" t="s">
        <v>1936</v>
      </c>
      <c r="K6924" s="30" t="s">
        <v>1929</v>
      </c>
      <c r="L6924" s="9">
        <f>Таблица4[[#This Row],[Поступления]]/Таблица4[[#This Row],[Начисления]]</f>
        <v>0.99018084354751701</v>
      </c>
    </row>
    <row r="6925" spans="1:12" ht="15">
      <c r="A6925" s="47">
        <v>108562</v>
      </c>
      <c r="B6925" s="34" t="s">
        <v>1173</v>
      </c>
      <c r="C6925" s="34" t="s">
        <v>1174</v>
      </c>
      <c r="D6925" s="34" t="s">
        <v>1201</v>
      </c>
      <c r="E6925" s="34" t="s">
        <v>26</v>
      </c>
      <c r="F6925" s="31">
        <v>3669414.09</v>
      </c>
      <c r="G6925" s="31">
        <v>3085064.26</v>
      </c>
      <c r="H6925" s="31">
        <v>584349.83000000007</v>
      </c>
      <c r="I6925" s="31"/>
      <c r="J6925" s="36" t="s">
        <v>1937</v>
      </c>
      <c r="K6925" s="30" t="s">
        <v>1929</v>
      </c>
      <c r="L6925" s="9">
        <f>Таблица4[[#This Row],[Поступления]]/Таблица4[[#This Row],[Начисления]]</f>
        <v>0.84075118924503822</v>
      </c>
    </row>
    <row r="6926" spans="1:12" ht="15">
      <c r="A6926" s="47">
        <v>108563</v>
      </c>
      <c r="B6926" s="34" t="s">
        <v>1173</v>
      </c>
      <c r="C6926" s="34" t="s">
        <v>1174</v>
      </c>
      <c r="D6926" s="34" t="s">
        <v>1201</v>
      </c>
      <c r="E6926" s="34" t="s">
        <v>27</v>
      </c>
      <c r="F6926" s="31">
        <v>7708804.9699999997</v>
      </c>
      <c r="G6926" s="31">
        <v>6554873.5099999998</v>
      </c>
      <c r="H6926" s="31">
        <v>1153931.46</v>
      </c>
      <c r="I6926" s="31"/>
      <c r="J6926" s="36" t="s">
        <v>1937</v>
      </c>
      <c r="K6926" s="30" t="s">
        <v>1929</v>
      </c>
      <c r="L6926" s="9">
        <f>Таблица4[[#This Row],[Поступления]]/Таблица4[[#This Row],[Начисления]]</f>
        <v>0.85030994239824442</v>
      </c>
    </row>
    <row r="6927" spans="1:12" ht="15">
      <c r="A6927" s="47">
        <v>108564</v>
      </c>
      <c r="B6927" s="34" t="s">
        <v>1173</v>
      </c>
      <c r="C6927" s="34" t="s">
        <v>1174</v>
      </c>
      <c r="D6927" s="34" t="s">
        <v>1201</v>
      </c>
      <c r="E6927" s="34" t="s">
        <v>28</v>
      </c>
      <c r="F6927" s="31">
        <v>7405045.04</v>
      </c>
      <c r="G6927" s="31">
        <v>5761282.5199999996</v>
      </c>
      <c r="H6927" s="31">
        <v>1643762.5200000005</v>
      </c>
      <c r="I6927" s="31"/>
      <c r="J6927" s="36" t="s">
        <v>1937</v>
      </c>
      <c r="K6927" s="30" t="s">
        <v>1929</v>
      </c>
      <c r="L6927" s="9">
        <f>Таблица4[[#This Row],[Поступления]]/Таблица4[[#This Row],[Начисления]]</f>
        <v>0.7780212664310816</v>
      </c>
    </row>
    <row r="6928" spans="1:12" ht="15">
      <c r="A6928" s="47">
        <v>108565</v>
      </c>
      <c r="B6928" s="34" t="s">
        <v>1173</v>
      </c>
      <c r="C6928" s="34" t="s">
        <v>1174</v>
      </c>
      <c r="D6928" s="34" t="s">
        <v>1201</v>
      </c>
      <c r="E6928" s="34" t="s">
        <v>6</v>
      </c>
      <c r="F6928" s="31">
        <v>5976531.7999999998</v>
      </c>
      <c r="G6928" s="31">
        <v>4893596.76</v>
      </c>
      <c r="H6928" s="31">
        <v>1082935.04</v>
      </c>
      <c r="I6928" s="31"/>
      <c r="J6928" s="36" t="s">
        <v>1937</v>
      </c>
      <c r="K6928" s="30" t="s">
        <v>1929</v>
      </c>
      <c r="L6928" s="9">
        <f>Таблица4[[#This Row],[Поступления]]/Таблица4[[#This Row],[Начисления]]</f>
        <v>0.81880209522184755</v>
      </c>
    </row>
    <row r="6929" spans="1:12" ht="15">
      <c r="A6929" s="47">
        <v>108567</v>
      </c>
      <c r="B6929" s="34" t="s">
        <v>1173</v>
      </c>
      <c r="C6929" s="34" t="s">
        <v>1174</v>
      </c>
      <c r="D6929" s="34" t="s">
        <v>1404</v>
      </c>
      <c r="E6929" s="34" t="s">
        <v>317</v>
      </c>
      <c r="F6929" s="31">
        <v>4195892.1900000004</v>
      </c>
      <c r="G6929" s="31">
        <v>3443803.25</v>
      </c>
      <c r="H6929" s="31">
        <v>752088.94000000041</v>
      </c>
      <c r="I6929" s="31"/>
      <c r="J6929" s="36" t="s">
        <v>1937</v>
      </c>
      <c r="K6929" s="30" t="s">
        <v>1929</v>
      </c>
      <c r="L6929" s="9">
        <f>Таблица4[[#This Row],[Поступления]]/Таблица4[[#This Row],[Начисления]]</f>
        <v>0.82075589506507307</v>
      </c>
    </row>
    <row r="6930" spans="1:12" ht="15">
      <c r="A6930" s="47">
        <v>108568</v>
      </c>
      <c r="B6930" s="34" t="s">
        <v>1173</v>
      </c>
      <c r="C6930" s="34" t="s">
        <v>1174</v>
      </c>
      <c r="D6930" s="34" t="s">
        <v>1404</v>
      </c>
      <c r="E6930" s="34" t="s">
        <v>320</v>
      </c>
      <c r="F6930" s="31">
        <v>5730709.0499999998</v>
      </c>
      <c r="G6930" s="31">
        <v>4698004.6500000004</v>
      </c>
      <c r="H6930" s="31">
        <v>1032704.3999999994</v>
      </c>
      <c r="I6930" s="31"/>
      <c r="J6930" s="36" t="s">
        <v>1937</v>
      </c>
      <c r="K6930" s="30" t="s">
        <v>1929</v>
      </c>
      <c r="L6930" s="9">
        <f>Таблица4[[#This Row],[Поступления]]/Таблица4[[#This Row],[Начисления]]</f>
        <v>0.81979465525300055</v>
      </c>
    </row>
    <row r="6931" spans="1:12" ht="15">
      <c r="A6931" s="47">
        <v>108569</v>
      </c>
      <c r="B6931" s="34" t="s">
        <v>1173</v>
      </c>
      <c r="C6931" s="34" t="s">
        <v>1174</v>
      </c>
      <c r="D6931" s="34" t="s">
        <v>1404</v>
      </c>
      <c r="E6931" s="34" t="s">
        <v>322</v>
      </c>
      <c r="F6931" s="31">
        <v>598264.88</v>
      </c>
      <c r="G6931" s="31">
        <v>508779.59</v>
      </c>
      <c r="H6931" s="31">
        <v>89485.289999999979</v>
      </c>
      <c r="I6931" s="31"/>
      <c r="J6931" s="36" t="s">
        <v>1937</v>
      </c>
      <c r="K6931" s="30" t="s">
        <v>1930</v>
      </c>
      <c r="L6931" s="9">
        <f>Таблица4[[#This Row],[Поступления]]/Таблица4[[#This Row],[Начисления]]</f>
        <v>0.85042529991063498</v>
      </c>
    </row>
    <row r="6932" spans="1:12" ht="15">
      <c r="A6932" s="47">
        <v>108570</v>
      </c>
      <c r="B6932" s="34" t="s">
        <v>1173</v>
      </c>
      <c r="C6932" s="34" t="s">
        <v>1174</v>
      </c>
      <c r="D6932" s="34" t="s">
        <v>1404</v>
      </c>
      <c r="E6932" s="34" t="s">
        <v>325</v>
      </c>
      <c r="F6932" s="31">
        <v>7690325.0300000003</v>
      </c>
      <c r="G6932" s="31">
        <v>6254548.5300000003</v>
      </c>
      <c r="H6932" s="31">
        <v>1435776.5</v>
      </c>
      <c r="I6932" s="31"/>
      <c r="J6932" s="36" t="s">
        <v>1937</v>
      </c>
      <c r="K6932" s="30" t="s">
        <v>1929</v>
      </c>
      <c r="L6932" s="9">
        <f>Таблица4[[#This Row],[Поступления]]/Таблица4[[#This Row],[Начисления]]</f>
        <v>0.81330093404387616</v>
      </c>
    </row>
    <row r="6933" spans="1:12" ht="15">
      <c r="A6933" s="47">
        <v>108571</v>
      </c>
      <c r="B6933" s="34" t="s">
        <v>1173</v>
      </c>
      <c r="C6933" s="34" t="s">
        <v>1174</v>
      </c>
      <c r="D6933" s="34" t="s">
        <v>1404</v>
      </c>
      <c r="E6933" s="34" t="s">
        <v>326</v>
      </c>
      <c r="F6933" s="31">
        <v>14027095.83</v>
      </c>
      <c r="G6933" s="31">
        <v>11184900.800000001</v>
      </c>
      <c r="H6933" s="31">
        <v>2842195.0299999993</v>
      </c>
      <c r="I6933" s="31"/>
      <c r="J6933" s="36" t="s">
        <v>1937</v>
      </c>
      <c r="K6933" s="30" t="s">
        <v>1929</v>
      </c>
      <c r="L6933" s="9">
        <f>Таблица4[[#This Row],[Поступления]]/Таблица4[[#This Row],[Начисления]]</f>
        <v>0.79737822679436277</v>
      </c>
    </row>
    <row r="6934" spans="1:12" ht="15">
      <c r="A6934" s="47">
        <v>108572</v>
      </c>
      <c r="B6934" s="34" t="s">
        <v>1173</v>
      </c>
      <c r="C6934" s="34" t="s">
        <v>1174</v>
      </c>
      <c r="D6934" s="34" t="s">
        <v>1404</v>
      </c>
      <c r="E6934" s="34" t="s">
        <v>327</v>
      </c>
      <c r="F6934" s="31">
        <v>9117259.9600000009</v>
      </c>
      <c r="G6934" s="31">
        <v>7163383.7199999997</v>
      </c>
      <c r="H6934" s="31">
        <v>1953876.2400000012</v>
      </c>
      <c r="I6934" s="31"/>
      <c r="J6934" s="36" t="s">
        <v>1937</v>
      </c>
      <c r="K6934" s="30" t="s">
        <v>1930</v>
      </c>
      <c r="L6934" s="9">
        <f>Таблица4[[#This Row],[Поступления]]/Таблица4[[#This Row],[Начисления]]</f>
        <v>0.78569479771639628</v>
      </c>
    </row>
    <row r="6935" spans="1:12" ht="15">
      <c r="A6935" s="47">
        <v>108573</v>
      </c>
      <c r="B6935" s="34" t="s">
        <v>1173</v>
      </c>
      <c r="C6935" s="34" t="s">
        <v>1174</v>
      </c>
      <c r="D6935" s="34" t="s">
        <v>1404</v>
      </c>
      <c r="E6935" s="34" t="s">
        <v>318</v>
      </c>
      <c r="F6935" s="31">
        <v>13126121.1</v>
      </c>
      <c r="G6935" s="31">
        <v>10764618.199999999</v>
      </c>
      <c r="H6935" s="31">
        <v>2361502.9000000004</v>
      </c>
      <c r="I6935" s="31"/>
      <c r="J6935" s="36" t="s">
        <v>1937</v>
      </c>
      <c r="K6935" s="30" t="s">
        <v>1929</v>
      </c>
      <c r="L6935" s="9">
        <f>Таблица4[[#This Row],[Поступления]]/Таблица4[[#This Row],[Начисления]]</f>
        <v>0.82009133680779467</v>
      </c>
    </row>
    <row r="6936" spans="1:12" ht="15">
      <c r="A6936" s="47">
        <v>108574</v>
      </c>
      <c r="B6936" s="34" t="s">
        <v>1173</v>
      </c>
      <c r="C6936" s="34" t="s">
        <v>1174</v>
      </c>
      <c r="D6936" s="34" t="s">
        <v>1404</v>
      </c>
      <c r="E6936" s="34" t="s">
        <v>817</v>
      </c>
      <c r="F6936" s="31">
        <v>11042156.17</v>
      </c>
      <c r="G6936" s="31">
        <v>9107911.6999999993</v>
      </c>
      <c r="H6936" s="31">
        <v>1934244.4700000007</v>
      </c>
      <c r="I6936" s="31"/>
      <c r="J6936" s="36" t="s">
        <v>1937</v>
      </c>
      <c r="K6936" s="30" t="s">
        <v>1929</v>
      </c>
      <c r="L6936" s="9">
        <f>Таблица4[[#This Row],[Поступления]]/Таблица4[[#This Row],[Начисления]]</f>
        <v>0.82483090800191061</v>
      </c>
    </row>
    <row r="6937" spans="1:12" ht="15">
      <c r="A6937" s="47">
        <v>108575</v>
      </c>
      <c r="B6937" s="34" t="s">
        <v>1173</v>
      </c>
      <c r="C6937" s="34" t="s">
        <v>1174</v>
      </c>
      <c r="D6937" s="34" t="s">
        <v>1519</v>
      </c>
      <c r="E6937" s="34" t="s">
        <v>21</v>
      </c>
      <c r="F6937" s="31">
        <v>1213760.31</v>
      </c>
      <c r="G6937" s="31">
        <v>1130700.3700000001</v>
      </c>
      <c r="H6937" s="31">
        <v>83059.939999999944</v>
      </c>
      <c r="I6937" s="31"/>
      <c r="J6937" s="36" t="s">
        <v>1938</v>
      </c>
      <c r="K6937" s="30" t="s">
        <v>1930</v>
      </c>
      <c r="L6937" s="9">
        <f>Таблица4[[#This Row],[Поступления]]/Таблица4[[#This Row],[Начисления]]</f>
        <v>0.93156808694790827</v>
      </c>
    </row>
    <row r="6938" spans="1:12" ht="15">
      <c r="A6938" s="47">
        <v>108576</v>
      </c>
      <c r="B6938" s="34" t="s">
        <v>1173</v>
      </c>
      <c r="C6938" s="34" t="s">
        <v>1174</v>
      </c>
      <c r="D6938" s="34" t="s">
        <v>1519</v>
      </c>
      <c r="E6938" s="34" t="s">
        <v>100</v>
      </c>
      <c r="F6938" s="31">
        <v>1208236.32</v>
      </c>
      <c r="G6938" s="31">
        <v>1102752.1200000001</v>
      </c>
      <c r="H6938" s="31">
        <v>105484.19999999995</v>
      </c>
      <c r="I6938" s="31"/>
      <c r="J6938" s="36" t="s">
        <v>1938</v>
      </c>
      <c r="K6938" s="30" t="s">
        <v>1929</v>
      </c>
      <c r="L6938" s="9">
        <f>Таблица4[[#This Row],[Поступления]]/Таблица4[[#This Row],[Начисления]]</f>
        <v>0.91269572164491797</v>
      </c>
    </row>
    <row r="6939" spans="1:12" ht="15">
      <c r="A6939" s="47">
        <v>108579</v>
      </c>
      <c r="B6939" s="34" t="s">
        <v>1173</v>
      </c>
      <c r="C6939" s="34" t="s">
        <v>1174</v>
      </c>
      <c r="D6939" s="34" t="s">
        <v>1520</v>
      </c>
      <c r="E6939" s="34" t="s">
        <v>18</v>
      </c>
      <c r="F6939" s="31">
        <v>1099193.9099999999</v>
      </c>
      <c r="G6939" s="31">
        <v>1051292.55</v>
      </c>
      <c r="H6939" s="31">
        <v>47901.35999999987</v>
      </c>
      <c r="I6939" s="31"/>
      <c r="J6939" s="36" t="s">
        <v>1931</v>
      </c>
      <c r="K6939" s="30" t="s">
        <v>1929</v>
      </c>
      <c r="L6939" s="9">
        <f>Таблица4[[#This Row],[Поступления]]/Таблица4[[#This Row],[Начисления]]</f>
        <v>0.95642137427781071</v>
      </c>
    </row>
    <row r="6940" spans="1:12" ht="15">
      <c r="A6940" s="47">
        <v>108580</v>
      </c>
      <c r="B6940" s="34" t="s">
        <v>1173</v>
      </c>
      <c r="C6940" s="34" t="s">
        <v>1174</v>
      </c>
      <c r="D6940" s="34" t="s">
        <v>1520</v>
      </c>
      <c r="E6940" s="34" t="s">
        <v>20</v>
      </c>
      <c r="F6940" s="31">
        <v>1111279.23</v>
      </c>
      <c r="G6940" s="31">
        <v>1024660.97</v>
      </c>
      <c r="H6940" s="31">
        <v>86618.260000000009</v>
      </c>
      <c r="I6940" s="31"/>
      <c r="J6940" s="36" t="s">
        <v>1931</v>
      </c>
      <c r="K6940" s="30" t="s">
        <v>1929</v>
      </c>
      <c r="L6940" s="9">
        <f>Таблица4[[#This Row],[Поступления]]/Таблица4[[#This Row],[Начисления]]</f>
        <v>0.92205535956970963</v>
      </c>
    </row>
    <row r="6941" spans="1:12" ht="15">
      <c r="A6941" s="47">
        <v>108581</v>
      </c>
      <c r="B6941" s="34" t="s">
        <v>1173</v>
      </c>
      <c r="C6941" s="34" t="s">
        <v>1174</v>
      </c>
      <c r="D6941" s="34" t="s">
        <v>1520</v>
      </c>
      <c r="E6941" s="34" t="s">
        <v>21</v>
      </c>
      <c r="F6941" s="31">
        <v>1283527.19</v>
      </c>
      <c r="G6941" s="31">
        <v>1115341.8999999999</v>
      </c>
      <c r="H6941" s="31">
        <v>168185.29000000004</v>
      </c>
      <c r="I6941" s="31"/>
      <c r="J6941" s="36" t="s">
        <v>1931</v>
      </c>
      <c r="K6941" s="30" t="s">
        <v>1930</v>
      </c>
      <c r="L6941" s="9">
        <f>Таблица4[[#This Row],[Поступления]]/Таблица4[[#This Row],[Начисления]]</f>
        <v>0.86896632084591829</v>
      </c>
    </row>
    <row r="6942" spans="1:12" ht="15">
      <c r="A6942" s="47">
        <v>108582</v>
      </c>
      <c r="B6942" s="34" t="s">
        <v>1173</v>
      </c>
      <c r="C6942" s="34" t="s">
        <v>1174</v>
      </c>
      <c r="D6942" s="34" t="s">
        <v>1520</v>
      </c>
      <c r="E6942" s="34" t="s">
        <v>29</v>
      </c>
      <c r="F6942" s="31">
        <v>1628400.87</v>
      </c>
      <c r="G6942" s="31">
        <v>1379742.45</v>
      </c>
      <c r="H6942" s="31">
        <v>248658.42000000016</v>
      </c>
      <c r="I6942" s="31"/>
      <c r="J6942" s="36" t="s">
        <v>1931</v>
      </c>
      <c r="K6942" s="30" t="s">
        <v>1929</v>
      </c>
      <c r="L6942" s="9">
        <f>Таблица4[[#This Row],[Поступления]]/Таблица4[[#This Row],[Начисления]]</f>
        <v>0.84729901304953237</v>
      </c>
    </row>
    <row r="6943" spans="1:12" ht="15">
      <c r="A6943" s="47">
        <v>108583</v>
      </c>
      <c r="B6943" s="34" t="s">
        <v>1173</v>
      </c>
      <c r="C6943" s="34" t="s">
        <v>1174</v>
      </c>
      <c r="D6943" s="34" t="s">
        <v>1520</v>
      </c>
      <c r="E6943" s="34" t="s">
        <v>22</v>
      </c>
      <c r="F6943" s="31">
        <v>2302105.5499999998</v>
      </c>
      <c r="G6943" s="31">
        <v>2059579.93</v>
      </c>
      <c r="H6943" s="31">
        <v>242525.61999999988</v>
      </c>
      <c r="I6943" s="31"/>
      <c r="J6943" s="36" t="s">
        <v>1931</v>
      </c>
      <c r="K6943" s="30" t="s">
        <v>1929</v>
      </c>
      <c r="L6943" s="9">
        <f>Таблица4[[#This Row],[Поступления]]/Таблица4[[#This Row],[Начисления]]</f>
        <v>0.89465052112836452</v>
      </c>
    </row>
    <row r="6944" spans="1:12" ht="15">
      <c r="A6944" s="47">
        <v>108584</v>
      </c>
      <c r="B6944" s="34" t="s">
        <v>1173</v>
      </c>
      <c r="C6944" s="34" t="s">
        <v>1174</v>
      </c>
      <c r="D6944" s="34" t="s">
        <v>1520</v>
      </c>
      <c r="E6944" s="34" t="s">
        <v>27</v>
      </c>
      <c r="F6944" s="31">
        <v>1923424.43</v>
      </c>
      <c r="G6944" s="31">
        <v>1864247.01</v>
      </c>
      <c r="H6944" s="31">
        <v>59177.419999999925</v>
      </c>
      <c r="I6944" s="31"/>
      <c r="J6944" s="36" t="s">
        <v>1931</v>
      </c>
      <c r="K6944" s="30" t="s">
        <v>1929</v>
      </c>
      <c r="L6944" s="9">
        <f>Таблица4[[#This Row],[Поступления]]/Таблица4[[#This Row],[Начисления]]</f>
        <v>0.96923330125322371</v>
      </c>
    </row>
    <row r="6945" spans="1:12" ht="15">
      <c r="A6945" s="47">
        <v>108585</v>
      </c>
      <c r="B6945" s="34" t="s">
        <v>1173</v>
      </c>
      <c r="C6945" s="34" t="s">
        <v>1174</v>
      </c>
      <c r="D6945" s="34" t="s">
        <v>1520</v>
      </c>
      <c r="E6945" s="34" t="s">
        <v>28</v>
      </c>
      <c r="F6945" s="31">
        <v>996713.95</v>
      </c>
      <c r="G6945" s="31">
        <v>907132.47</v>
      </c>
      <c r="H6945" s="31">
        <v>89581.479999999981</v>
      </c>
      <c r="I6945" s="31"/>
      <c r="J6945" s="36" t="s">
        <v>1931</v>
      </c>
      <c r="K6945" s="30" t="s">
        <v>1929</v>
      </c>
      <c r="L6945" s="9">
        <f>Таблица4[[#This Row],[Поступления]]/Таблица4[[#This Row],[Начисления]]</f>
        <v>0.91012318027654782</v>
      </c>
    </row>
    <row r="6946" spans="1:12" ht="15">
      <c r="A6946" s="47">
        <v>108586</v>
      </c>
      <c r="B6946" s="34" t="s">
        <v>1173</v>
      </c>
      <c r="C6946" s="34" t="s">
        <v>1174</v>
      </c>
      <c r="D6946" s="34" t="s">
        <v>1520</v>
      </c>
      <c r="E6946" s="34" t="s">
        <v>16</v>
      </c>
      <c r="F6946" s="31">
        <v>1906998.27</v>
      </c>
      <c r="G6946" s="31">
        <v>1674953.81</v>
      </c>
      <c r="H6946" s="31">
        <v>232044.45999999996</v>
      </c>
      <c r="I6946" s="31"/>
      <c r="J6946" s="36" t="s">
        <v>1931</v>
      </c>
      <c r="K6946" s="30" t="s">
        <v>1929</v>
      </c>
      <c r="L6946" s="9">
        <f>Таблица4[[#This Row],[Поступления]]/Таблица4[[#This Row],[Начисления]]</f>
        <v>0.87831952254471635</v>
      </c>
    </row>
    <row r="6947" spans="1:12" ht="15">
      <c r="A6947" s="47">
        <v>108587</v>
      </c>
      <c r="B6947" s="34" t="s">
        <v>1173</v>
      </c>
      <c r="C6947" s="34" t="s">
        <v>1174</v>
      </c>
      <c r="D6947" s="34" t="s">
        <v>1520</v>
      </c>
      <c r="E6947" s="34" t="s">
        <v>6</v>
      </c>
      <c r="F6947" s="31">
        <v>886067.59</v>
      </c>
      <c r="G6947" s="31">
        <v>720064.7</v>
      </c>
      <c r="H6947" s="31">
        <v>166002.89000000001</v>
      </c>
      <c r="I6947" s="31"/>
      <c r="J6947" s="36" t="s">
        <v>1931</v>
      </c>
      <c r="K6947" s="30" t="s">
        <v>1929</v>
      </c>
      <c r="L6947" s="9">
        <f>Таблица4[[#This Row],[Поступления]]/Таблица4[[#This Row],[Начисления]]</f>
        <v>0.81265211381899205</v>
      </c>
    </row>
    <row r="6948" spans="1:12" ht="15">
      <c r="A6948" s="47">
        <v>108589</v>
      </c>
      <c r="B6948" s="34" t="s">
        <v>1173</v>
      </c>
      <c r="C6948" s="34" t="s">
        <v>1174</v>
      </c>
      <c r="D6948" s="34" t="s">
        <v>1520</v>
      </c>
      <c r="E6948" s="34" t="s">
        <v>8</v>
      </c>
      <c r="F6948" s="31">
        <v>3598788.77</v>
      </c>
      <c r="G6948" s="31">
        <v>3290323.48</v>
      </c>
      <c r="H6948" s="31">
        <v>308465.29000000004</v>
      </c>
      <c r="I6948" s="31"/>
      <c r="J6948" s="36" t="s">
        <v>1931</v>
      </c>
      <c r="K6948" s="30" t="s">
        <v>1930</v>
      </c>
      <c r="L6948" s="9">
        <f>Таблица4[[#This Row],[Поступления]]/Таблица4[[#This Row],[Начисления]]</f>
        <v>0.9142863586294897</v>
      </c>
    </row>
    <row r="6949" spans="1:12" ht="15">
      <c r="A6949" s="47">
        <v>108590</v>
      </c>
      <c r="B6949" s="34" t="s">
        <v>1173</v>
      </c>
      <c r="C6949" s="34" t="s">
        <v>1174</v>
      </c>
      <c r="D6949" s="34" t="s">
        <v>1520</v>
      </c>
      <c r="E6949" s="34" t="s">
        <v>15</v>
      </c>
      <c r="F6949" s="31">
        <v>1460588.5</v>
      </c>
      <c r="G6949" s="31">
        <v>1370256.4</v>
      </c>
      <c r="H6949" s="31">
        <v>90332.100000000093</v>
      </c>
      <c r="I6949" s="31"/>
      <c r="J6949" s="36" t="s">
        <v>1931</v>
      </c>
      <c r="K6949" s="30" t="s">
        <v>1929</v>
      </c>
      <c r="L6949" s="9">
        <f>Таблица4[[#This Row],[Поступления]]/Таблица4[[#This Row],[Начисления]]</f>
        <v>0.93815362780139644</v>
      </c>
    </row>
    <row r="6950" spans="1:12" ht="15">
      <c r="A6950" s="47">
        <v>108591</v>
      </c>
      <c r="B6950" s="34" t="s">
        <v>1173</v>
      </c>
      <c r="C6950" s="34" t="s">
        <v>1174</v>
      </c>
      <c r="D6950" s="34" t="s">
        <v>1520</v>
      </c>
      <c r="E6950" s="34" t="s">
        <v>75</v>
      </c>
      <c r="F6950" s="31">
        <v>1927768.99</v>
      </c>
      <c r="G6950" s="31">
        <v>1666356.6</v>
      </c>
      <c r="H6950" s="31">
        <v>261412.3899999999</v>
      </c>
      <c r="I6950" s="31"/>
      <c r="J6950" s="36" t="s">
        <v>1931</v>
      </c>
      <c r="K6950" s="30" t="s">
        <v>1929</v>
      </c>
      <c r="L6950" s="9">
        <f>Таблица4[[#This Row],[Поступления]]/Таблица4[[#This Row],[Начисления]]</f>
        <v>0.86439641297477254</v>
      </c>
    </row>
    <row r="6951" spans="1:12" ht="15">
      <c r="A6951" s="47">
        <v>108592</v>
      </c>
      <c r="B6951" s="34" t="s">
        <v>1173</v>
      </c>
      <c r="C6951" s="34" t="s">
        <v>1174</v>
      </c>
      <c r="D6951" s="34" t="s">
        <v>1520</v>
      </c>
      <c r="E6951" s="34" t="s">
        <v>40</v>
      </c>
      <c r="F6951" s="31">
        <v>1005162.95</v>
      </c>
      <c r="G6951" s="31">
        <v>782093.07</v>
      </c>
      <c r="H6951" s="31">
        <v>223069.88</v>
      </c>
      <c r="I6951" s="31"/>
      <c r="J6951" s="36" t="s">
        <v>1931</v>
      </c>
      <c r="K6951" s="30" t="s">
        <v>1929</v>
      </c>
      <c r="L6951" s="9">
        <f>Таблица4[[#This Row],[Поступления]]/Таблица4[[#This Row],[Начисления]]</f>
        <v>0.77807590301652085</v>
      </c>
    </row>
    <row r="6952" spans="1:12" ht="15">
      <c r="A6952" s="47">
        <v>108593</v>
      </c>
      <c r="B6952" s="34" t="s">
        <v>1173</v>
      </c>
      <c r="C6952" s="34" t="s">
        <v>1174</v>
      </c>
      <c r="D6952" s="34" t="s">
        <v>1520</v>
      </c>
      <c r="E6952" s="34" t="s">
        <v>76</v>
      </c>
      <c r="F6952" s="31">
        <v>3666057.65</v>
      </c>
      <c r="G6952" s="31">
        <v>3224016.54</v>
      </c>
      <c r="H6952" s="31">
        <v>442041.10999999987</v>
      </c>
      <c r="I6952" s="31"/>
      <c r="J6952" s="36" t="s">
        <v>1931</v>
      </c>
      <c r="K6952" s="30" t="s">
        <v>1929</v>
      </c>
      <c r="L6952" s="9">
        <f>Таблица4[[#This Row],[Поступления]]/Таблица4[[#This Row],[Начисления]]</f>
        <v>0.87942330639563182</v>
      </c>
    </row>
    <row r="6953" spans="1:12" ht="15">
      <c r="A6953" s="47">
        <v>108594</v>
      </c>
      <c r="B6953" s="34" t="s">
        <v>1173</v>
      </c>
      <c r="C6953" s="34" t="s">
        <v>1174</v>
      </c>
      <c r="D6953" s="34" t="s">
        <v>1520</v>
      </c>
      <c r="E6953" s="34" t="s">
        <v>2308</v>
      </c>
      <c r="F6953" s="31">
        <v>199673.33</v>
      </c>
      <c r="G6953" s="31">
        <v>190962.33</v>
      </c>
      <c r="H6953" s="31">
        <v>8711</v>
      </c>
      <c r="I6953" s="31"/>
      <c r="J6953" s="36" t="s">
        <v>1931</v>
      </c>
      <c r="K6953" s="30" t="s">
        <v>1929</v>
      </c>
      <c r="L6953" s="9">
        <f>Таблица4[[#This Row],[Поступления]]/Таблица4[[#This Row],[Начисления]]</f>
        <v>0.95637374305321599</v>
      </c>
    </row>
    <row r="6954" spans="1:12" ht="15">
      <c r="A6954" s="47">
        <v>108595</v>
      </c>
      <c r="B6954" s="34" t="s">
        <v>1173</v>
      </c>
      <c r="C6954" s="34" t="s">
        <v>1174</v>
      </c>
      <c r="D6954" s="34" t="s">
        <v>1520</v>
      </c>
      <c r="E6954" s="34" t="s">
        <v>2309</v>
      </c>
      <c r="F6954" s="31">
        <v>212466.2</v>
      </c>
      <c r="G6954" s="31">
        <v>208327.87</v>
      </c>
      <c r="H6954" s="31">
        <v>4138.3300000000163</v>
      </c>
      <c r="I6954" s="31"/>
      <c r="J6954" s="36" t="s">
        <v>1931</v>
      </c>
      <c r="K6954" s="30" t="s">
        <v>1929</v>
      </c>
      <c r="L6954" s="9">
        <f>Таблица4[[#This Row],[Поступления]]/Таблица4[[#This Row],[Начисления]]</f>
        <v>0.98052240779945221</v>
      </c>
    </row>
    <row r="6955" spans="1:12" ht="15">
      <c r="A6955" s="47">
        <v>108597</v>
      </c>
      <c r="B6955" s="34" t="s">
        <v>1173</v>
      </c>
      <c r="C6955" s="34" t="s">
        <v>1174</v>
      </c>
      <c r="D6955" s="34" t="s">
        <v>1521</v>
      </c>
      <c r="E6955" s="34" t="s">
        <v>100</v>
      </c>
      <c r="F6955" s="31">
        <v>190987.85</v>
      </c>
      <c r="G6955" s="31">
        <v>168205.93</v>
      </c>
      <c r="H6955" s="31">
        <v>22781.920000000013</v>
      </c>
      <c r="I6955" s="31"/>
      <c r="J6955" s="36" t="s">
        <v>1934</v>
      </c>
      <c r="K6955" s="30" t="s">
        <v>1929</v>
      </c>
      <c r="L6955" s="9">
        <f>Таблица4[[#This Row],[Поступления]]/Таблица4[[#This Row],[Начисления]]</f>
        <v>0.88071534393418216</v>
      </c>
    </row>
    <row r="6956" spans="1:12" ht="15">
      <c r="A6956" s="47">
        <v>108599</v>
      </c>
      <c r="B6956" s="34" t="s">
        <v>1173</v>
      </c>
      <c r="C6956" s="34" t="s">
        <v>1174</v>
      </c>
      <c r="D6956" s="34" t="s">
        <v>1521</v>
      </c>
      <c r="E6956" s="34" t="s">
        <v>26</v>
      </c>
      <c r="F6956" s="31">
        <v>1729958.98</v>
      </c>
      <c r="G6956" s="31">
        <v>1625299.93</v>
      </c>
      <c r="H6956" s="31">
        <v>104659.05000000005</v>
      </c>
      <c r="I6956" s="31"/>
      <c r="J6956" s="36" t="s">
        <v>1934</v>
      </c>
      <c r="K6956" s="30" t="s">
        <v>1929</v>
      </c>
      <c r="L6956" s="9">
        <f>Таблица4[[#This Row],[Поступления]]/Таблица4[[#This Row],[Начисления]]</f>
        <v>0.93950200483944424</v>
      </c>
    </row>
    <row r="6957" spans="1:12" ht="15">
      <c r="A6957" s="47">
        <v>108600</v>
      </c>
      <c r="B6957" s="34" t="s">
        <v>1173</v>
      </c>
      <c r="C6957" s="34" t="s">
        <v>1174</v>
      </c>
      <c r="D6957" s="34" t="s">
        <v>1521</v>
      </c>
      <c r="E6957" s="34" t="s">
        <v>22</v>
      </c>
      <c r="F6957" s="31">
        <v>237484.34</v>
      </c>
      <c r="G6957" s="31">
        <v>216976.28</v>
      </c>
      <c r="H6957" s="31">
        <v>20508.059999999998</v>
      </c>
      <c r="I6957" s="31"/>
      <c r="J6957" s="36" t="s">
        <v>1934</v>
      </c>
      <c r="K6957" s="30" t="s">
        <v>1929</v>
      </c>
      <c r="L6957" s="9">
        <f>Таблица4[[#This Row],[Поступления]]/Таблица4[[#This Row],[Начисления]]</f>
        <v>0.91364457968049595</v>
      </c>
    </row>
    <row r="6958" spans="1:12" ht="15">
      <c r="A6958" s="47">
        <v>108601</v>
      </c>
      <c r="B6958" s="34" t="s">
        <v>1173</v>
      </c>
      <c r="C6958" s="34" t="s">
        <v>1174</v>
      </c>
      <c r="D6958" s="34" t="s">
        <v>1521</v>
      </c>
      <c r="E6958" s="34" t="s">
        <v>27</v>
      </c>
      <c r="F6958" s="31">
        <v>1266859.6000000001</v>
      </c>
      <c r="G6958" s="31">
        <v>1168868.24</v>
      </c>
      <c r="H6958" s="31">
        <v>97991.360000000102</v>
      </c>
      <c r="I6958" s="31"/>
      <c r="J6958" s="36" t="s">
        <v>1934</v>
      </c>
      <c r="K6958" s="30" t="s">
        <v>1929</v>
      </c>
      <c r="L6958" s="9">
        <f>Таблица4[[#This Row],[Поступления]]/Таблица4[[#This Row],[Начисления]]</f>
        <v>0.92265018159865542</v>
      </c>
    </row>
    <row r="6959" spans="1:12" ht="15">
      <c r="A6959" s="47">
        <v>108602</v>
      </c>
      <c r="B6959" s="34" t="s">
        <v>1173</v>
      </c>
      <c r="C6959" s="34" t="s">
        <v>1174</v>
      </c>
      <c r="D6959" s="34" t="s">
        <v>1521</v>
      </c>
      <c r="E6959" s="34" t="s">
        <v>69</v>
      </c>
      <c r="F6959" s="31">
        <v>415642.2</v>
      </c>
      <c r="G6959" s="31">
        <v>339590.05</v>
      </c>
      <c r="H6959" s="31">
        <v>76052.150000000023</v>
      </c>
      <c r="I6959" s="31"/>
      <c r="J6959" s="36" t="s">
        <v>1934</v>
      </c>
      <c r="K6959" s="30" t="s">
        <v>1929</v>
      </c>
      <c r="L6959" s="9">
        <f>Таблица4[[#This Row],[Поступления]]/Таблица4[[#This Row],[Начисления]]</f>
        <v>0.81702495559882993</v>
      </c>
    </row>
    <row r="6960" spans="1:12" ht="15">
      <c r="A6960" s="47">
        <v>108603</v>
      </c>
      <c r="B6960" s="34" t="s">
        <v>1173</v>
      </c>
      <c r="C6960" s="34" t="s">
        <v>1174</v>
      </c>
      <c r="D6960" s="34" t="s">
        <v>1521</v>
      </c>
      <c r="E6960" s="34" t="s">
        <v>7</v>
      </c>
      <c r="F6960" s="31">
        <v>625831.62</v>
      </c>
      <c r="G6960" s="31">
        <v>502707.02</v>
      </c>
      <c r="H6960" s="31">
        <v>123124.59999999998</v>
      </c>
      <c r="I6960" s="31"/>
      <c r="J6960" s="36" t="s">
        <v>1934</v>
      </c>
      <c r="K6960" s="30" t="s">
        <v>1929</v>
      </c>
      <c r="L6960" s="9">
        <f>Таблица4[[#This Row],[Поступления]]/Таблица4[[#This Row],[Начисления]]</f>
        <v>0.80326241745343585</v>
      </c>
    </row>
    <row r="6961" spans="1:12" ht="15">
      <c r="A6961" s="47">
        <v>108605</v>
      </c>
      <c r="B6961" s="34" t="s">
        <v>1173</v>
      </c>
      <c r="C6961" s="34" t="s">
        <v>1174</v>
      </c>
      <c r="D6961" s="34" t="s">
        <v>1223</v>
      </c>
      <c r="E6961" s="34" t="s">
        <v>20</v>
      </c>
      <c r="F6961" s="31">
        <v>3764623.15</v>
      </c>
      <c r="G6961" s="31">
        <v>3309966.49</v>
      </c>
      <c r="H6961" s="31">
        <v>454656.65999999968</v>
      </c>
      <c r="I6961" s="31"/>
      <c r="J6961" s="36" t="s">
        <v>1934</v>
      </c>
      <c r="K6961" s="30" t="s">
        <v>1929</v>
      </c>
      <c r="L6961" s="9">
        <f>Таблица4[[#This Row],[Поступления]]/Таблица4[[#This Row],[Начисления]]</f>
        <v>0.87922917065417294</v>
      </c>
    </row>
    <row r="6962" spans="1:12" ht="15">
      <c r="A6962" s="47">
        <v>108606</v>
      </c>
      <c r="B6962" s="34" t="s">
        <v>1173</v>
      </c>
      <c r="C6962" s="34" t="s">
        <v>1174</v>
      </c>
      <c r="D6962" s="34" t="s">
        <v>1522</v>
      </c>
      <c r="E6962" s="34" t="s">
        <v>18</v>
      </c>
      <c r="F6962" s="31">
        <v>5350399.1500000004</v>
      </c>
      <c r="G6962" s="31">
        <v>4866173.72</v>
      </c>
      <c r="H6962" s="31">
        <v>484225.43000000063</v>
      </c>
      <c r="I6962" s="31"/>
      <c r="J6962" s="36" t="s">
        <v>1937</v>
      </c>
      <c r="K6962" s="30" t="s">
        <v>1930</v>
      </c>
      <c r="L6962" s="9">
        <f>Таблица4[[#This Row],[Поступления]]/Таблица4[[#This Row],[Начисления]]</f>
        <v>0.90949732600791089</v>
      </c>
    </row>
    <row r="6963" spans="1:12" ht="15">
      <c r="A6963" s="47">
        <v>108607</v>
      </c>
      <c r="B6963" s="34" t="s">
        <v>1173</v>
      </c>
      <c r="C6963" s="34" t="s">
        <v>1174</v>
      </c>
      <c r="D6963" s="34" t="s">
        <v>1522</v>
      </c>
      <c r="E6963" s="34" t="s">
        <v>20</v>
      </c>
      <c r="F6963" s="31">
        <v>294978.96000000002</v>
      </c>
      <c r="G6963" s="31">
        <v>280193.61</v>
      </c>
      <c r="H6963" s="31">
        <v>14785.350000000035</v>
      </c>
      <c r="I6963" s="31"/>
      <c r="J6963" s="36" t="s">
        <v>1937</v>
      </c>
      <c r="K6963" s="30" t="s">
        <v>1929</v>
      </c>
      <c r="L6963" s="9">
        <f>Таблица4[[#This Row],[Поступления]]/Таблица4[[#This Row],[Начисления]]</f>
        <v>0.94987659458830542</v>
      </c>
    </row>
    <row r="6964" spans="1:12" ht="15">
      <c r="A6964" s="47">
        <v>108608</v>
      </c>
      <c r="B6964" s="34" t="s">
        <v>1173</v>
      </c>
      <c r="C6964" s="34" t="s">
        <v>1174</v>
      </c>
      <c r="D6964" s="34" t="s">
        <v>1522</v>
      </c>
      <c r="E6964" s="34" t="s">
        <v>21</v>
      </c>
      <c r="F6964" s="31">
        <v>1352479.26</v>
      </c>
      <c r="G6964" s="31">
        <v>1155399.6499999999</v>
      </c>
      <c r="H6964" s="31">
        <v>197079.6100000001</v>
      </c>
      <c r="I6964" s="31"/>
      <c r="J6964" s="36" t="s">
        <v>1937</v>
      </c>
      <c r="K6964" s="30" t="s">
        <v>1929</v>
      </c>
      <c r="L6964" s="9">
        <f>Таблица4[[#This Row],[Поступления]]/Таблица4[[#This Row],[Начисления]]</f>
        <v>0.8542827118842472</v>
      </c>
    </row>
    <row r="6965" spans="1:12" ht="15">
      <c r="A6965" s="47">
        <v>108609</v>
      </c>
      <c r="B6965" s="34" t="s">
        <v>1173</v>
      </c>
      <c r="C6965" s="34" t="s">
        <v>1174</v>
      </c>
      <c r="D6965" s="34" t="s">
        <v>1522</v>
      </c>
      <c r="E6965" s="34" t="s">
        <v>29</v>
      </c>
      <c r="F6965" s="31">
        <v>307582.14</v>
      </c>
      <c r="G6965" s="31">
        <v>304317.15000000002</v>
      </c>
      <c r="H6965" s="31">
        <v>3264.9899999999907</v>
      </c>
      <c r="I6965" s="31"/>
      <c r="J6965" s="36" t="s">
        <v>1937</v>
      </c>
      <c r="K6965" s="30" t="s">
        <v>1929</v>
      </c>
      <c r="L6965" s="9">
        <f>Таблица4[[#This Row],[Поступления]]/Таблица4[[#This Row],[Начисления]]</f>
        <v>0.98938498184582502</v>
      </c>
    </row>
    <row r="6966" spans="1:12" ht="15">
      <c r="A6966" s="47">
        <v>108610</v>
      </c>
      <c r="B6966" s="34" t="s">
        <v>1173</v>
      </c>
      <c r="C6966" s="34" t="s">
        <v>1174</v>
      </c>
      <c r="D6966" s="34" t="s">
        <v>1522</v>
      </c>
      <c r="E6966" s="34" t="s">
        <v>30</v>
      </c>
      <c r="F6966" s="31">
        <v>302814.98</v>
      </c>
      <c r="G6966" s="31">
        <v>271546.56</v>
      </c>
      <c r="H6966" s="31">
        <v>31268.419999999984</v>
      </c>
      <c r="I6966" s="31"/>
      <c r="J6966" s="36" t="s">
        <v>1937</v>
      </c>
      <c r="K6966" s="30" t="s">
        <v>1929</v>
      </c>
      <c r="L6966" s="9">
        <f>Таблица4[[#This Row],[Поступления]]/Таблица4[[#This Row],[Начисления]]</f>
        <v>0.89674084155281886</v>
      </c>
    </row>
    <row r="6967" spans="1:12" ht="15">
      <c r="A6967" s="47">
        <v>108611</v>
      </c>
      <c r="B6967" s="34" t="s">
        <v>1173</v>
      </c>
      <c r="C6967" s="34" t="s">
        <v>1174</v>
      </c>
      <c r="D6967" s="34" t="s">
        <v>1522</v>
      </c>
      <c r="E6967" s="34" t="s">
        <v>27</v>
      </c>
      <c r="F6967" s="31">
        <v>716605.88</v>
      </c>
      <c r="G6967" s="31">
        <v>648843.38</v>
      </c>
      <c r="H6967" s="31">
        <v>67762.5</v>
      </c>
      <c r="I6967" s="31"/>
      <c r="J6967" s="36" t="s">
        <v>1937</v>
      </c>
      <c r="K6967" s="30" t="s">
        <v>1929</v>
      </c>
      <c r="L6967" s="9">
        <f>Таблица4[[#This Row],[Поступления]]/Таблица4[[#This Row],[Начисления]]</f>
        <v>0.90543965394199666</v>
      </c>
    </row>
    <row r="6968" spans="1:12" ht="15">
      <c r="A6968" s="47">
        <v>108612</v>
      </c>
      <c r="B6968" s="34" t="s">
        <v>1173</v>
      </c>
      <c r="C6968" s="34" t="s">
        <v>1174</v>
      </c>
      <c r="D6968" s="34" t="s">
        <v>1522</v>
      </c>
      <c r="E6968" s="34" t="s">
        <v>28</v>
      </c>
      <c r="F6968" s="31">
        <v>299888.05</v>
      </c>
      <c r="G6968" s="31">
        <v>289212.90999999997</v>
      </c>
      <c r="H6968" s="31">
        <v>10675.140000000014</v>
      </c>
      <c r="I6968" s="31"/>
      <c r="J6968" s="36" t="s">
        <v>1937</v>
      </c>
      <c r="K6968" s="30" t="s">
        <v>1929</v>
      </c>
      <c r="L6968" s="9">
        <f>Таблица4[[#This Row],[Поступления]]/Таблица4[[#This Row],[Начисления]]</f>
        <v>0.96440291635495312</v>
      </c>
    </row>
    <row r="6969" spans="1:12" ht="15">
      <c r="A6969" s="47">
        <v>108613</v>
      </c>
      <c r="B6969" s="34" t="s">
        <v>1173</v>
      </c>
      <c r="C6969" s="34" t="s">
        <v>1174</v>
      </c>
      <c r="D6969" s="34" t="s">
        <v>1522</v>
      </c>
      <c r="E6969" s="34" t="s">
        <v>16</v>
      </c>
      <c r="F6969" s="31">
        <v>305505.05</v>
      </c>
      <c r="G6969" s="31">
        <v>291962.03999999998</v>
      </c>
      <c r="H6969" s="31">
        <v>13543.010000000009</v>
      </c>
      <c r="I6969" s="31"/>
      <c r="J6969" s="36" t="s">
        <v>1937</v>
      </c>
      <c r="K6969" s="30" t="s">
        <v>1929</v>
      </c>
      <c r="L6969" s="9">
        <f>Таблица4[[#This Row],[Поступления]]/Таблица4[[#This Row],[Начисления]]</f>
        <v>0.95567009448779972</v>
      </c>
    </row>
    <row r="6970" spans="1:12" ht="15">
      <c r="A6970" s="47">
        <v>108614</v>
      </c>
      <c r="B6970" s="34" t="s">
        <v>1173</v>
      </c>
      <c r="C6970" s="34" t="s">
        <v>1174</v>
      </c>
      <c r="D6970" s="34" t="s">
        <v>1522</v>
      </c>
      <c r="E6970" s="34" t="s">
        <v>6</v>
      </c>
      <c r="F6970" s="31">
        <v>303050.57</v>
      </c>
      <c r="G6970" s="31">
        <v>243334.07</v>
      </c>
      <c r="H6970" s="31">
        <v>59716.5</v>
      </c>
      <c r="I6970" s="31"/>
      <c r="J6970" s="36" t="s">
        <v>1937</v>
      </c>
      <c r="K6970" s="30" t="s">
        <v>1930</v>
      </c>
      <c r="L6970" s="9">
        <f>Таблица4[[#This Row],[Поступления]]/Таблица4[[#This Row],[Начисления]]</f>
        <v>0.80294872898605674</v>
      </c>
    </row>
    <row r="6971" spans="1:12" ht="15">
      <c r="A6971" s="47">
        <v>108615</v>
      </c>
      <c r="B6971" s="34" t="s">
        <v>1173</v>
      </c>
      <c r="C6971" s="34" t="s">
        <v>1174</v>
      </c>
      <c r="D6971" s="34" t="s">
        <v>1522</v>
      </c>
      <c r="E6971" s="34" t="s">
        <v>10</v>
      </c>
      <c r="F6971" s="31">
        <v>301492.42</v>
      </c>
      <c r="G6971" s="31">
        <v>263618.08</v>
      </c>
      <c r="H6971" s="31">
        <v>37874.339999999967</v>
      </c>
      <c r="I6971" s="31"/>
      <c r="J6971" s="36" t="s">
        <v>1937</v>
      </c>
      <c r="K6971" s="30" t="s">
        <v>1929</v>
      </c>
      <c r="L6971" s="9">
        <f>Таблица4[[#This Row],[Поступления]]/Таблица4[[#This Row],[Начисления]]</f>
        <v>0.87437714022793689</v>
      </c>
    </row>
    <row r="6972" spans="1:12" ht="15">
      <c r="A6972" s="47">
        <v>108616</v>
      </c>
      <c r="B6972" s="34" t="s">
        <v>1173</v>
      </c>
      <c r="C6972" s="34" t="s">
        <v>1174</v>
      </c>
      <c r="D6972" s="34" t="s">
        <v>1522</v>
      </c>
      <c r="E6972" s="34" t="s">
        <v>12</v>
      </c>
      <c r="F6972" s="31">
        <v>304939.03999999998</v>
      </c>
      <c r="G6972" s="31">
        <v>299309.95</v>
      </c>
      <c r="H6972" s="31">
        <v>5629.0899999999674</v>
      </c>
      <c r="I6972" s="31"/>
      <c r="J6972" s="36" t="s">
        <v>1937</v>
      </c>
      <c r="K6972" s="30" t="s">
        <v>1929</v>
      </c>
      <c r="L6972" s="9">
        <f>Таблица4[[#This Row],[Поступления]]/Таблица4[[#This Row],[Начисления]]</f>
        <v>0.98154027768959995</v>
      </c>
    </row>
    <row r="6973" spans="1:12" ht="15">
      <c r="A6973" s="47">
        <v>108617</v>
      </c>
      <c r="B6973" s="34" t="s">
        <v>1173</v>
      </c>
      <c r="C6973" s="34" t="s">
        <v>1174</v>
      </c>
      <c r="D6973" s="34" t="s">
        <v>1522</v>
      </c>
      <c r="E6973" s="34" t="s">
        <v>73</v>
      </c>
      <c r="F6973" s="31">
        <v>296064.34999999998</v>
      </c>
      <c r="G6973" s="31">
        <v>282415.98</v>
      </c>
      <c r="H6973" s="31">
        <v>13648.369999999995</v>
      </c>
      <c r="I6973" s="31"/>
      <c r="J6973" s="36" t="s">
        <v>1937</v>
      </c>
      <c r="K6973" s="30" t="s">
        <v>1929</v>
      </c>
      <c r="L6973" s="9">
        <f>Таблица4[[#This Row],[Поступления]]/Таблица4[[#This Row],[Начисления]]</f>
        <v>0.95390066382527994</v>
      </c>
    </row>
    <row r="6974" spans="1:12" ht="15">
      <c r="A6974" s="47">
        <v>108618</v>
      </c>
      <c r="B6974" s="34" t="s">
        <v>1173</v>
      </c>
      <c r="C6974" s="34" t="s">
        <v>1174</v>
      </c>
      <c r="D6974" s="34" t="s">
        <v>1522</v>
      </c>
      <c r="E6974" s="34" t="s">
        <v>74</v>
      </c>
      <c r="F6974" s="31">
        <v>713018.63</v>
      </c>
      <c r="G6974" s="31">
        <v>613251.86</v>
      </c>
      <c r="H6974" s="31">
        <v>99766.770000000019</v>
      </c>
      <c r="I6974" s="31"/>
      <c r="J6974" s="36" t="s">
        <v>1937</v>
      </c>
      <c r="K6974" s="30" t="s">
        <v>1930</v>
      </c>
      <c r="L6974" s="9">
        <f>Таблица4[[#This Row],[Поступления]]/Таблица4[[#This Row],[Начисления]]</f>
        <v>0.86007831239977561</v>
      </c>
    </row>
    <row r="6975" spans="1:12" ht="15">
      <c r="A6975" s="47">
        <v>108619</v>
      </c>
      <c r="B6975" s="34" t="s">
        <v>1173</v>
      </c>
      <c r="C6975" s="34" t="s">
        <v>1174</v>
      </c>
      <c r="D6975" s="34" t="s">
        <v>1522</v>
      </c>
      <c r="E6975" s="34" t="s">
        <v>14</v>
      </c>
      <c r="F6975" s="31">
        <v>300784.65000000002</v>
      </c>
      <c r="G6975" s="31">
        <v>287151.65000000002</v>
      </c>
      <c r="H6975" s="31">
        <v>13633</v>
      </c>
      <c r="I6975" s="31"/>
      <c r="J6975" s="36" t="s">
        <v>1937</v>
      </c>
      <c r="K6975" s="30" t="s">
        <v>1929</v>
      </c>
      <c r="L6975" s="9">
        <f>Таблица4[[#This Row],[Поступления]]/Таблица4[[#This Row],[Начисления]]</f>
        <v>0.95467521364537722</v>
      </c>
    </row>
    <row r="6976" spans="1:12" ht="15">
      <c r="A6976" s="47">
        <v>108620</v>
      </c>
      <c r="B6976" s="34" t="s">
        <v>1173</v>
      </c>
      <c r="C6976" s="34" t="s">
        <v>1174</v>
      </c>
      <c r="D6976" s="34" t="s">
        <v>1522</v>
      </c>
      <c r="E6976" s="34" t="s">
        <v>17</v>
      </c>
      <c r="F6976" s="31">
        <v>304561.33</v>
      </c>
      <c r="G6976" s="31">
        <v>281182.03000000003</v>
      </c>
      <c r="H6976" s="31">
        <v>23379.299999999988</v>
      </c>
      <c r="I6976" s="31"/>
      <c r="J6976" s="36" t="s">
        <v>1937</v>
      </c>
      <c r="K6976" s="30" t="s">
        <v>1929</v>
      </c>
      <c r="L6976" s="9">
        <f>Таблица4[[#This Row],[Поступления]]/Таблица4[[#This Row],[Начисления]]</f>
        <v>0.9232361508271586</v>
      </c>
    </row>
    <row r="6977" spans="1:12" ht="15">
      <c r="A6977" s="47">
        <v>108621</v>
      </c>
      <c r="B6977" s="34" t="s">
        <v>1173</v>
      </c>
      <c r="C6977" s="34" t="s">
        <v>1174</v>
      </c>
      <c r="D6977" s="34" t="s">
        <v>1522</v>
      </c>
      <c r="E6977" s="34" t="s">
        <v>24</v>
      </c>
      <c r="F6977" s="31">
        <v>517168.86</v>
      </c>
      <c r="G6977" s="31">
        <v>485510.33</v>
      </c>
      <c r="H6977" s="31">
        <v>31658.52999999997</v>
      </c>
      <c r="I6977" s="31"/>
      <c r="J6977" s="36" t="s">
        <v>1937</v>
      </c>
      <c r="K6977" s="30" t="s">
        <v>1929</v>
      </c>
      <c r="L6977" s="9">
        <f>Таблица4[[#This Row],[Поступления]]/Таблица4[[#This Row],[Начисления]]</f>
        <v>0.93878492606844122</v>
      </c>
    </row>
    <row r="6978" spans="1:12" ht="15">
      <c r="A6978" s="47">
        <v>108622</v>
      </c>
      <c r="B6978" s="34" t="s">
        <v>1173</v>
      </c>
      <c r="C6978" s="34" t="s">
        <v>1174</v>
      </c>
      <c r="D6978" s="34" t="s">
        <v>1522</v>
      </c>
      <c r="E6978" s="34" t="s">
        <v>95</v>
      </c>
      <c r="F6978" s="31">
        <v>2984487</v>
      </c>
      <c r="G6978" s="31">
        <v>2878027.19</v>
      </c>
      <c r="H6978" s="31">
        <v>106459.81000000006</v>
      </c>
      <c r="I6978" s="31"/>
      <c r="J6978" s="36" t="s">
        <v>1937</v>
      </c>
      <c r="K6978" s="30" t="s">
        <v>1929</v>
      </c>
      <c r="L6978" s="9">
        <f>Таблица4[[#This Row],[Поступления]]/Таблица4[[#This Row],[Начисления]]</f>
        <v>0.96432894162380334</v>
      </c>
    </row>
    <row r="6979" spans="1:12" ht="15">
      <c r="A6979" s="47">
        <v>108623</v>
      </c>
      <c r="B6979" s="34" t="s">
        <v>1173</v>
      </c>
      <c r="C6979" s="34" t="s">
        <v>1174</v>
      </c>
      <c r="D6979" s="34" t="s">
        <v>1522</v>
      </c>
      <c r="E6979" s="34" t="s">
        <v>117</v>
      </c>
      <c r="F6979" s="31">
        <v>1957931.85</v>
      </c>
      <c r="G6979" s="31">
        <v>1848085.49</v>
      </c>
      <c r="H6979" s="31">
        <v>109846.3600000001</v>
      </c>
      <c r="I6979" s="31"/>
      <c r="J6979" s="36" t="s">
        <v>1937</v>
      </c>
      <c r="K6979" s="30" t="s">
        <v>1929</v>
      </c>
      <c r="L6979" s="9">
        <f>Таблица4[[#This Row],[Поступления]]/Таблица4[[#This Row],[Начисления]]</f>
        <v>0.94389673981757838</v>
      </c>
    </row>
    <row r="6980" spans="1:12" ht="15">
      <c r="A6980" s="47">
        <v>108624</v>
      </c>
      <c r="B6980" s="34" t="s">
        <v>1173</v>
      </c>
      <c r="C6980" s="34" t="s">
        <v>1174</v>
      </c>
      <c r="D6980" s="34" t="s">
        <v>1523</v>
      </c>
      <c r="E6980" s="34" t="s">
        <v>20</v>
      </c>
      <c r="F6980" s="31">
        <v>1341164</v>
      </c>
      <c r="G6980" s="31">
        <v>1288035.02</v>
      </c>
      <c r="H6980" s="31">
        <v>53128.979999999981</v>
      </c>
      <c r="I6980" s="31"/>
      <c r="J6980" s="36" t="s">
        <v>1938</v>
      </c>
      <c r="K6980" s="30" t="s">
        <v>1929</v>
      </c>
      <c r="L6980" s="9">
        <f>Таблица4[[#This Row],[Поступления]]/Таблица4[[#This Row],[Начисления]]</f>
        <v>0.9603859185006457</v>
      </c>
    </row>
    <row r="6981" spans="1:12" ht="15">
      <c r="A6981" s="47">
        <v>108625</v>
      </c>
      <c r="B6981" s="34" t="s">
        <v>1173</v>
      </c>
      <c r="C6981" s="34" t="s">
        <v>1174</v>
      </c>
      <c r="D6981" s="34" t="s">
        <v>1523</v>
      </c>
      <c r="E6981" s="34" t="s">
        <v>25</v>
      </c>
      <c r="F6981" s="31">
        <v>1345030.82</v>
      </c>
      <c r="G6981" s="31">
        <v>1284802.54</v>
      </c>
      <c r="H6981" s="31">
        <v>60228.280000000028</v>
      </c>
      <c r="I6981" s="31"/>
      <c r="J6981" s="36" t="s">
        <v>1938</v>
      </c>
      <c r="K6981" s="30" t="s">
        <v>1929</v>
      </c>
      <c r="L6981" s="9">
        <f>Таблица4[[#This Row],[Поступления]]/Таблица4[[#This Row],[Начисления]]</f>
        <v>0.95522163573917207</v>
      </c>
    </row>
    <row r="6982" spans="1:12" ht="15">
      <c r="A6982" s="47">
        <v>108626</v>
      </c>
      <c r="B6982" s="34" t="s">
        <v>1173</v>
      </c>
      <c r="C6982" s="34" t="s">
        <v>1174</v>
      </c>
      <c r="D6982" s="34" t="s">
        <v>1523</v>
      </c>
      <c r="E6982" s="34" t="s">
        <v>29</v>
      </c>
      <c r="F6982" s="31">
        <v>1342220.55</v>
      </c>
      <c r="G6982" s="31">
        <v>1245001.83</v>
      </c>
      <c r="H6982" s="31">
        <v>97218.719999999972</v>
      </c>
      <c r="I6982" s="31"/>
      <c r="J6982" s="36" t="s">
        <v>1938</v>
      </c>
      <c r="K6982" s="30" t="s">
        <v>1929</v>
      </c>
      <c r="L6982" s="9">
        <f>Таблица4[[#This Row],[Поступления]]/Таблица4[[#This Row],[Начисления]]</f>
        <v>0.92756874419781465</v>
      </c>
    </row>
    <row r="6983" spans="1:12" ht="15">
      <c r="A6983" s="47">
        <v>108627</v>
      </c>
      <c r="B6983" s="34" t="s">
        <v>1173</v>
      </c>
      <c r="C6983" s="34" t="s">
        <v>1174</v>
      </c>
      <c r="D6983" s="34" t="s">
        <v>1523</v>
      </c>
      <c r="E6983" s="34" t="s">
        <v>30</v>
      </c>
      <c r="F6983" s="31">
        <v>1337859.54</v>
      </c>
      <c r="G6983" s="31">
        <v>1238466.6599999999</v>
      </c>
      <c r="H6983" s="31">
        <v>99392.880000000121</v>
      </c>
      <c r="I6983" s="31"/>
      <c r="J6983" s="36" t="s">
        <v>1938</v>
      </c>
      <c r="K6983" s="30" t="s">
        <v>1929</v>
      </c>
      <c r="L6983" s="9">
        <f>Таблица4[[#This Row],[Поступления]]/Таблица4[[#This Row],[Начисления]]</f>
        <v>0.92570753728003452</v>
      </c>
    </row>
    <row r="6984" spans="1:12" ht="15">
      <c r="A6984" s="47">
        <v>108628</v>
      </c>
      <c r="B6984" s="34" t="s">
        <v>1173</v>
      </c>
      <c r="C6984" s="34" t="s">
        <v>1174</v>
      </c>
      <c r="D6984" s="34" t="s">
        <v>1524</v>
      </c>
      <c r="E6984" s="34" t="s">
        <v>18</v>
      </c>
      <c r="F6984" s="31">
        <v>947385.96</v>
      </c>
      <c r="G6984" s="31">
        <v>854813.08</v>
      </c>
      <c r="H6984" s="31">
        <v>92572.88</v>
      </c>
      <c r="I6984" s="31"/>
      <c r="J6984" s="36" t="s">
        <v>1932</v>
      </c>
      <c r="K6984" s="30" t="s">
        <v>1929</v>
      </c>
      <c r="L6984" s="9">
        <f>Таблица4[[#This Row],[Поступления]]/Таблица4[[#This Row],[Начисления]]</f>
        <v>0.90228599123423781</v>
      </c>
    </row>
    <row r="6985" spans="1:12" ht="15">
      <c r="A6985" s="47">
        <v>108629</v>
      </c>
      <c r="B6985" s="34" t="s">
        <v>1173</v>
      </c>
      <c r="C6985" s="34" t="s">
        <v>1174</v>
      </c>
      <c r="D6985" s="34" t="s">
        <v>1524</v>
      </c>
      <c r="E6985" s="34" t="s">
        <v>19</v>
      </c>
      <c r="F6985" s="31">
        <v>1076910.32</v>
      </c>
      <c r="G6985" s="31">
        <v>959411.19999999995</v>
      </c>
      <c r="H6985" s="31">
        <v>117499.12000000011</v>
      </c>
      <c r="I6985" s="31"/>
      <c r="J6985" s="36" t="s">
        <v>1932</v>
      </c>
      <c r="K6985" s="30" t="s">
        <v>1929</v>
      </c>
      <c r="L6985" s="9">
        <f>Таблица4[[#This Row],[Поступления]]/Таблица4[[#This Row],[Начисления]]</f>
        <v>0.89089238182804298</v>
      </c>
    </row>
    <row r="6986" spans="1:12" ht="15">
      <c r="A6986" s="47">
        <v>108630</v>
      </c>
      <c r="B6986" s="34" t="s">
        <v>1173</v>
      </c>
      <c r="C6986" s="34" t="s">
        <v>1174</v>
      </c>
      <c r="D6986" s="34" t="s">
        <v>1524</v>
      </c>
      <c r="E6986" s="34" t="s">
        <v>20</v>
      </c>
      <c r="F6986" s="31">
        <v>963717.47</v>
      </c>
      <c r="G6986" s="31">
        <v>831321.39</v>
      </c>
      <c r="H6986" s="31">
        <v>132396.07999999996</v>
      </c>
      <c r="I6986" s="31"/>
      <c r="J6986" s="36" t="s">
        <v>1932</v>
      </c>
      <c r="K6986" s="30" t="s">
        <v>1929</v>
      </c>
      <c r="L6986" s="9">
        <f>Таблица4[[#This Row],[Поступления]]/Таблица4[[#This Row],[Начисления]]</f>
        <v>0.86261940441943019</v>
      </c>
    </row>
    <row r="6987" spans="1:12" ht="15">
      <c r="A6987" s="47">
        <v>108631</v>
      </c>
      <c r="B6987" s="34" t="s">
        <v>1173</v>
      </c>
      <c r="C6987" s="34" t="s">
        <v>1174</v>
      </c>
      <c r="D6987" s="34" t="s">
        <v>1524</v>
      </c>
      <c r="E6987" s="34" t="s">
        <v>29</v>
      </c>
      <c r="F6987" s="31">
        <v>910188.09</v>
      </c>
      <c r="G6987" s="31">
        <v>833483.36</v>
      </c>
      <c r="H6987" s="31">
        <v>76704.729999999981</v>
      </c>
      <c r="I6987" s="31"/>
      <c r="J6987" s="36" t="s">
        <v>1932</v>
      </c>
      <c r="K6987" s="30" t="s">
        <v>1929</v>
      </c>
      <c r="L6987" s="9">
        <f>Таблица4[[#This Row],[Поступления]]/Таблица4[[#This Row],[Начисления]]</f>
        <v>0.91572650659491717</v>
      </c>
    </row>
    <row r="6988" spans="1:12" ht="15">
      <c r="A6988" s="47">
        <v>108633</v>
      </c>
      <c r="B6988" s="34" t="s">
        <v>1173</v>
      </c>
      <c r="C6988" s="34" t="s">
        <v>1174</v>
      </c>
      <c r="D6988" s="34" t="s">
        <v>1524</v>
      </c>
      <c r="E6988" s="34" t="s">
        <v>67</v>
      </c>
      <c r="F6988" s="31">
        <v>2328294.94</v>
      </c>
      <c r="G6988" s="31">
        <v>1995560.19</v>
      </c>
      <c r="H6988" s="31">
        <v>332734.75</v>
      </c>
      <c r="I6988" s="31"/>
      <c r="J6988" s="36" t="s">
        <v>1932</v>
      </c>
      <c r="K6988" s="30" t="s">
        <v>1930</v>
      </c>
      <c r="L6988" s="9">
        <f>Таблица4[[#This Row],[Поступления]]/Таблица4[[#This Row],[Начисления]]</f>
        <v>0.85709080740432309</v>
      </c>
    </row>
    <row r="6989" spans="1:12" ht="15">
      <c r="A6989" s="47">
        <v>108635</v>
      </c>
      <c r="B6989" s="34" t="s">
        <v>1173</v>
      </c>
      <c r="C6989" s="34" t="s">
        <v>1174</v>
      </c>
      <c r="D6989" s="34" t="s">
        <v>1524</v>
      </c>
      <c r="E6989" s="34" t="s">
        <v>385</v>
      </c>
      <c r="F6989" s="31">
        <v>4320182.96</v>
      </c>
      <c r="G6989" s="31">
        <v>3894114.13</v>
      </c>
      <c r="H6989" s="31">
        <v>426068.83000000007</v>
      </c>
      <c r="I6989" s="31"/>
      <c r="J6989" s="36" t="s">
        <v>1932</v>
      </c>
      <c r="K6989" s="30" t="s">
        <v>1930</v>
      </c>
      <c r="L6989" s="9">
        <f>Таблица4[[#This Row],[Поступления]]/Таблица4[[#This Row],[Начисления]]</f>
        <v>0.90137713287957599</v>
      </c>
    </row>
    <row r="6990" spans="1:12" ht="15">
      <c r="A6990" s="47">
        <v>108637</v>
      </c>
      <c r="B6990" s="34" t="s">
        <v>1173</v>
      </c>
      <c r="C6990" s="34" t="s">
        <v>1174</v>
      </c>
      <c r="D6990" s="34" t="s">
        <v>1524</v>
      </c>
      <c r="E6990" s="34" t="s">
        <v>24</v>
      </c>
      <c r="F6990" s="31">
        <v>971809.69</v>
      </c>
      <c r="G6990" s="31">
        <v>888861.94</v>
      </c>
      <c r="H6990" s="31">
        <v>82947.75</v>
      </c>
      <c r="I6990" s="31"/>
      <c r="J6990" s="36" t="s">
        <v>1932</v>
      </c>
      <c r="K6990" s="30" t="s">
        <v>1929</v>
      </c>
      <c r="L6990" s="9">
        <f>Таблица4[[#This Row],[Поступления]]/Таблица4[[#This Row],[Начисления]]</f>
        <v>0.9146460970151471</v>
      </c>
    </row>
    <row r="6991" spans="1:12" ht="15">
      <c r="A6991" s="47">
        <v>108638</v>
      </c>
      <c r="B6991" s="34" t="s">
        <v>1173</v>
      </c>
      <c r="C6991" s="34" t="s">
        <v>1174</v>
      </c>
      <c r="D6991" s="34" t="s">
        <v>1524</v>
      </c>
      <c r="E6991" s="34" t="s">
        <v>49</v>
      </c>
      <c r="F6991" s="31">
        <v>917354.91</v>
      </c>
      <c r="G6991" s="31">
        <v>798764.96</v>
      </c>
      <c r="H6991" s="31">
        <v>118589.95000000007</v>
      </c>
      <c r="I6991" s="31"/>
      <c r="J6991" s="36" t="s">
        <v>1932</v>
      </c>
      <c r="K6991" s="30" t="s">
        <v>1929</v>
      </c>
      <c r="L6991" s="9">
        <f>Таблица4[[#This Row],[Поступления]]/Таблица4[[#This Row],[Начисления]]</f>
        <v>0.87072620562961822</v>
      </c>
    </row>
    <row r="6992" spans="1:12" ht="15">
      <c r="A6992" s="47">
        <v>108639</v>
      </c>
      <c r="B6992" s="34" t="s">
        <v>1173</v>
      </c>
      <c r="C6992" s="34" t="s">
        <v>1174</v>
      </c>
      <c r="D6992" s="34" t="s">
        <v>1525</v>
      </c>
      <c r="E6992" s="34" t="s">
        <v>19</v>
      </c>
      <c r="F6992" s="31">
        <v>1514597.67</v>
      </c>
      <c r="G6992" s="31">
        <v>1418491.31</v>
      </c>
      <c r="H6992" s="31">
        <v>96106.35999999987</v>
      </c>
      <c r="I6992" s="31"/>
      <c r="J6992" s="36" t="s">
        <v>1931</v>
      </c>
      <c r="K6992" s="30" t="s">
        <v>1929</v>
      </c>
      <c r="L6992" s="9">
        <f>Таблица4[[#This Row],[Поступления]]/Таблица4[[#This Row],[Начисления]]</f>
        <v>0.93654660778660781</v>
      </c>
    </row>
    <row r="6993" spans="1:12" ht="15">
      <c r="A6993" s="47">
        <v>108640</v>
      </c>
      <c r="B6993" s="34" t="s">
        <v>1173</v>
      </c>
      <c r="C6993" s="34" t="s">
        <v>1174</v>
      </c>
      <c r="D6993" s="34" t="s">
        <v>1525</v>
      </c>
      <c r="E6993" s="34" t="s">
        <v>100</v>
      </c>
      <c r="F6993" s="31">
        <v>2642424.34</v>
      </c>
      <c r="G6993" s="31">
        <v>2089781.32</v>
      </c>
      <c r="H6993" s="31">
        <v>552643.01999999979</v>
      </c>
      <c r="I6993" s="31"/>
      <c r="J6993" s="36" t="s">
        <v>1931</v>
      </c>
      <c r="K6993" s="30" t="s">
        <v>1929</v>
      </c>
      <c r="L6993" s="9">
        <f>Таблица4[[#This Row],[Поступления]]/Таблица4[[#This Row],[Начисления]]</f>
        <v>0.79085758042934173</v>
      </c>
    </row>
    <row r="6994" spans="1:12" ht="15">
      <c r="A6994" s="47">
        <v>108641</v>
      </c>
      <c r="B6994" s="34" t="s">
        <v>1173</v>
      </c>
      <c r="C6994" s="34" t="s">
        <v>1174</v>
      </c>
      <c r="D6994" s="34" t="s">
        <v>1525</v>
      </c>
      <c r="E6994" s="34" t="s">
        <v>34</v>
      </c>
      <c r="F6994" s="31">
        <v>3279515.11</v>
      </c>
      <c r="G6994" s="31">
        <v>3013864.13</v>
      </c>
      <c r="H6994" s="31">
        <v>265650.98</v>
      </c>
      <c r="I6994" s="31"/>
      <c r="J6994" s="36" t="s">
        <v>1931</v>
      </c>
      <c r="K6994" s="30" t="s">
        <v>1929</v>
      </c>
      <c r="L6994" s="9">
        <f>Таблица4[[#This Row],[Поступления]]/Таблица4[[#This Row],[Начисления]]</f>
        <v>0.91899687268097385</v>
      </c>
    </row>
    <row r="6995" spans="1:12" ht="15">
      <c r="A6995" s="47">
        <v>108643</v>
      </c>
      <c r="B6995" s="34" t="s">
        <v>1173</v>
      </c>
      <c r="C6995" s="34" t="s">
        <v>1174</v>
      </c>
      <c r="D6995" s="34" t="s">
        <v>1525</v>
      </c>
      <c r="E6995" s="34" t="s">
        <v>115</v>
      </c>
      <c r="F6995" s="31">
        <v>210766.22</v>
      </c>
      <c r="G6995" s="31">
        <v>135240.88</v>
      </c>
      <c r="H6995" s="31">
        <v>75525.34</v>
      </c>
      <c r="I6995" s="31"/>
      <c r="J6995" s="36" t="s">
        <v>1931</v>
      </c>
      <c r="K6995" s="30" t="s">
        <v>1929</v>
      </c>
      <c r="L6995" s="9">
        <f>Таблица4[[#This Row],[Поступления]]/Таблица4[[#This Row],[Начисления]]</f>
        <v>0.64166297616382739</v>
      </c>
    </row>
    <row r="6996" spans="1:12" ht="15">
      <c r="A6996" s="47">
        <v>108644</v>
      </c>
      <c r="B6996" s="34" t="s">
        <v>1173</v>
      </c>
      <c r="C6996" s="34" t="s">
        <v>1174</v>
      </c>
      <c r="D6996" s="34" t="s">
        <v>1525</v>
      </c>
      <c r="E6996" s="34" t="s">
        <v>869</v>
      </c>
      <c r="F6996" s="31">
        <v>191507.65</v>
      </c>
      <c r="G6996" s="31">
        <v>165686.37</v>
      </c>
      <c r="H6996" s="31">
        <v>25821.279999999999</v>
      </c>
      <c r="I6996" s="31"/>
      <c r="J6996" s="36" t="s">
        <v>1931</v>
      </c>
      <c r="K6996" s="30" t="s">
        <v>1929</v>
      </c>
      <c r="L6996" s="9">
        <f>Таблица4[[#This Row],[Поступления]]/Таблица4[[#This Row],[Начисления]]</f>
        <v>0.86516841494321506</v>
      </c>
    </row>
    <row r="6997" spans="1:12" ht="15">
      <c r="A6997" s="47">
        <v>108645</v>
      </c>
      <c r="B6997" s="34" t="s">
        <v>1173</v>
      </c>
      <c r="C6997" s="34" t="s">
        <v>1174</v>
      </c>
      <c r="D6997" s="34" t="s">
        <v>1525</v>
      </c>
      <c r="E6997" s="34" t="s">
        <v>870</v>
      </c>
      <c r="F6997" s="31">
        <v>193867.4</v>
      </c>
      <c r="G6997" s="31">
        <v>192106.01</v>
      </c>
      <c r="H6997" s="31">
        <v>1761.3899999999849</v>
      </c>
      <c r="I6997" s="31"/>
      <c r="J6997" s="36" t="s">
        <v>1931</v>
      </c>
      <c r="K6997" s="30" t="s">
        <v>1929</v>
      </c>
      <c r="L6997" s="9">
        <f>Таблица4[[#This Row],[Поступления]]/Таблица4[[#This Row],[Начисления]]</f>
        <v>0.9909144600897315</v>
      </c>
    </row>
    <row r="6998" spans="1:12" ht="15">
      <c r="A6998" s="47">
        <v>108646</v>
      </c>
      <c r="B6998" s="34" t="s">
        <v>1173</v>
      </c>
      <c r="C6998" s="34" t="s">
        <v>1174</v>
      </c>
      <c r="D6998" s="34" t="s">
        <v>1525</v>
      </c>
      <c r="E6998" s="34" t="s">
        <v>545</v>
      </c>
      <c r="F6998" s="31">
        <v>560285.37</v>
      </c>
      <c r="G6998" s="31">
        <v>535179.72</v>
      </c>
      <c r="H6998" s="31">
        <v>25105.650000000023</v>
      </c>
      <c r="I6998" s="31"/>
      <c r="J6998" s="36" t="s">
        <v>1931</v>
      </c>
      <c r="K6998" s="30" t="s">
        <v>1929</v>
      </c>
      <c r="L6998" s="9">
        <f>Таблица4[[#This Row],[Поступления]]/Таблица4[[#This Row],[Начисления]]</f>
        <v>0.95519131616804487</v>
      </c>
    </row>
    <row r="6999" spans="1:12" ht="15">
      <c r="A6999" s="47">
        <v>108647</v>
      </c>
      <c r="B6999" s="34" t="s">
        <v>1173</v>
      </c>
      <c r="C6999" s="34" t="s">
        <v>1174</v>
      </c>
      <c r="D6999" s="34" t="s">
        <v>1525</v>
      </c>
      <c r="E6999" s="34" t="s">
        <v>871</v>
      </c>
      <c r="F6999" s="31">
        <v>938993.83</v>
      </c>
      <c r="G6999" s="31">
        <v>916754.34</v>
      </c>
      <c r="H6999" s="31">
        <v>22239.489999999991</v>
      </c>
      <c r="I6999" s="31"/>
      <c r="J6999" s="36" t="s">
        <v>1931</v>
      </c>
      <c r="K6999" s="30" t="s">
        <v>1929</v>
      </c>
      <c r="L6999" s="9">
        <f>Таблица4[[#This Row],[Поступления]]/Таблица4[[#This Row],[Начисления]]</f>
        <v>0.97631561647215515</v>
      </c>
    </row>
    <row r="7000" spans="1:12" ht="15">
      <c r="A7000" s="47">
        <v>108648</v>
      </c>
      <c r="B7000" s="34" t="s">
        <v>1173</v>
      </c>
      <c r="C7000" s="34" t="s">
        <v>1174</v>
      </c>
      <c r="D7000" s="34" t="s">
        <v>1526</v>
      </c>
      <c r="E7000" s="34" t="s">
        <v>214</v>
      </c>
      <c r="F7000" s="31">
        <v>884941</v>
      </c>
      <c r="G7000" s="31">
        <v>778033.83</v>
      </c>
      <c r="H7000" s="31">
        <v>106907.17000000004</v>
      </c>
      <c r="I7000" s="31"/>
      <c r="J7000" s="36" t="s">
        <v>1935</v>
      </c>
      <c r="K7000" s="30" t="s">
        <v>1929</v>
      </c>
      <c r="L7000" s="9">
        <f>Таблица4[[#This Row],[Поступления]]/Таблица4[[#This Row],[Начисления]]</f>
        <v>0.87919288404537699</v>
      </c>
    </row>
    <row r="7001" spans="1:12" ht="15">
      <c r="A7001" s="47">
        <v>108649</v>
      </c>
      <c r="B7001" s="34" t="s">
        <v>1173</v>
      </c>
      <c r="C7001" s="34" t="s">
        <v>1174</v>
      </c>
      <c r="D7001" s="34" t="s">
        <v>1527</v>
      </c>
      <c r="E7001" s="34" t="s">
        <v>19</v>
      </c>
      <c r="F7001" s="31">
        <v>353970.24</v>
      </c>
      <c r="G7001" s="31">
        <v>283547.96000000002</v>
      </c>
      <c r="H7001" s="31">
        <v>70422.27999999997</v>
      </c>
      <c r="I7001" s="31"/>
      <c r="J7001" s="36" t="s">
        <v>1933</v>
      </c>
      <c r="K7001" s="30" t="s">
        <v>1929</v>
      </c>
      <c r="L7001" s="9">
        <f>Таблица4[[#This Row],[Поступления]]/Таблица4[[#This Row],[Начисления]]</f>
        <v>0.80105028038515336</v>
      </c>
    </row>
    <row r="7002" spans="1:12" ht="15">
      <c r="A7002" s="47">
        <v>108650</v>
      </c>
      <c r="B7002" s="34" t="s">
        <v>1173</v>
      </c>
      <c r="C7002" s="34" t="s">
        <v>1174</v>
      </c>
      <c r="D7002" s="34" t="s">
        <v>1527</v>
      </c>
      <c r="E7002" s="34" t="s">
        <v>21</v>
      </c>
      <c r="F7002" s="31">
        <v>352142.64</v>
      </c>
      <c r="G7002" s="31">
        <v>325764.13</v>
      </c>
      <c r="H7002" s="31">
        <v>26378.510000000009</v>
      </c>
      <c r="I7002" s="31"/>
      <c r="J7002" s="36" t="s">
        <v>1933</v>
      </c>
      <c r="K7002" s="30" t="s">
        <v>1929</v>
      </c>
      <c r="L7002" s="9">
        <f>Таблица4[[#This Row],[Поступления]]/Таблица4[[#This Row],[Начисления]]</f>
        <v>0.92509140614155672</v>
      </c>
    </row>
    <row r="7003" spans="1:12" ht="15">
      <c r="A7003" s="47">
        <v>108651</v>
      </c>
      <c r="B7003" s="34" t="s">
        <v>1173</v>
      </c>
      <c r="C7003" s="34" t="s">
        <v>1174</v>
      </c>
      <c r="D7003" s="34" t="s">
        <v>1527</v>
      </c>
      <c r="E7003" s="34" t="s">
        <v>34</v>
      </c>
      <c r="F7003" s="31">
        <v>1472912.05</v>
      </c>
      <c r="G7003" s="31">
        <v>1393114.09</v>
      </c>
      <c r="H7003" s="31">
        <v>79797.959999999963</v>
      </c>
      <c r="I7003" s="31"/>
      <c r="J7003" s="36" t="s">
        <v>1933</v>
      </c>
      <c r="K7003" s="30" t="s">
        <v>1929</v>
      </c>
      <c r="L7003" s="9">
        <f>Таблица4[[#This Row],[Поступления]]/Таблица4[[#This Row],[Начисления]]</f>
        <v>0.94582299737448683</v>
      </c>
    </row>
    <row r="7004" spans="1:12" ht="15">
      <c r="A7004" s="47">
        <v>108652</v>
      </c>
      <c r="B7004" s="34" t="s">
        <v>1173</v>
      </c>
      <c r="C7004" s="34" t="s">
        <v>1174</v>
      </c>
      <c r="D7004" s="34" t="s">
        <v>1527</v>
      </c>
      <c r="E7004" s="34" t="s">
        <v>67</v>
      </c>
      <c r="F7004" s="31">
        <v>1496087.81</v>
      </c>
      <c r="G7004" s="31">
        <v>1459297.6</v>
      </c>
      <c r="H7004" s="31">
        <v>36790.209999999963</v>
      </c>
      <c r="I7004" s="31"/>
      <c r="J7004" s="36" t="s">
        <v>1933</v>
      </c>
      <c r="K7004" s="30" t="s">
        <v>1929</v>
      </c>
      <c r="L7004" s="9">
        <f>Таблица4[[#This Row],[Поступления]]/Таблица4[[#This Row],[Начисления]]</f>
        <v>0.97540905703923897</v>
      </c>
    </row>
    <row r="7005" spans="1:12" ht="15">
      <c r="A7005" s="47">
        <v>108653</v>
      </c>
      <c r="B7005" s="34" t="s">
        <v>1173</v>
      </c>
      <c r="C7005" s="34" t="s">
        <v>1174</v>
      </c>
      <c r="D7005" s="34" t="s">
        <v>1527</v>
      </c>
      <c r="E7005" s="34" t="s">
        <v>28</v>
      </c>
      <c r="F7005" s="31">
        <v>1506381.55</v>
      </c>
      <c r="G7005" s="31">
        <v>1300449.56</v>
      </c>
      <c r="H7005" s="31">
        <v>205931.99</v>
      </c>
      <c r="I7005" s="31"/>
      <c r="J7005" s="36" t="s">
        <v>1933</v>
      </c>
      <c r="K7005" s="30" t="s">
        <v>1929</v>
      </c>
      <c r="L7005" s="9">
        <f>Таблица4[[#This Row],[Поступления]]/Таблица4[[#This Row],[Начисления]]</f>
        <v>0.86329360579329983</v>
      </c>
    </row>
    <row r="7006" spans="1:12" ht="15">
      <c r="A7006" s="47">
        <v>108654</v>
      </c>
      <c r="B7006" s="34" t="s">
        <v>1173</v>
      </c>
      <c r="C7006" s="34" t="s">
        <v>1174</v>
      </c>
      <c r="D7006" s="34" t="s">
        <v>1527</v>
      </c>
      <c r="E7006" s="34" t="s">
        <v>69</v>
      </c>
      <c r="F7006" s="31">
        <v>608724.52</v>
      </c>
      <c r="G7006" s="31">
        <v>487405.59</v>
      </c>
      <c r="H7006" s="31">
        <v>121318.93</v>
      </c>
      <c r="I7006" s="31"/>
      <c r="J7006" s="36" t="s">
        <v>1933</v>
      </c>
      <c r="K7006" s="30" t="s">
        <v>1929</v>
      </c>
      <c r="L7006" s="9">
        <f>Таблица4[[#This Row],[Поступления]]/Таблица4[[#This Row],[Начисления]]</f>
        <v>0.80069978124094621</v>
      </c>
    </row>
    <row r="7007" spans="1:12" ht="15">
      <c r="A7007" s="47">
        <v>108655</v>
      </c>
      <c r="B7007" s="34" t="s">
        <v>1173</v>
      </c>
      <c r="C7007" s="34" t="s">
        <v>1174</v>
      </c>
      <c r="D7007" s="34" t="s">
        <v>1527</v>
      </c>
      <c r="E7007" s="34" t="s">
        <v>16</v>
      </c>
      <c r="F7007" s="31">
        <v>1611509.72</v>
      </c>
      <c r="G7007" s="31">
        <v>1378174.77</v>
      </c>
      <c r="H7007" s="31">
        <v>233334.94999999995</v>
      </c>
      <c r="I7007" s="31"/>
      <c r="J7007" s="36" t="s">
        <v>1933</v>
      </c>
      <c r="K7007" s="30" t="s">
        <v>1929</v>
      </c>
      <c r="L7007" s="9">
        <f>Таблица4[[#This Row],[Поступления]]/Таблица4[[#This Row],[Начисления]]</f>
        <v>0.85520723387259501</v>
      </c>
    </row>
    <row r="7008" spans="1:12" ht="15">
      <c r="A7008" s="47">
        <v>108656</v>
      </c>
      <c r="B7008" s="34" t="s">
        <v>1173</v>
      </c>
      <c r="C7008" s="34" t="s">
        <v>1174</v>
      </c>
      <c r="D7008" s="34" t="s">
        <v>1527</v>
      </c>
      <c r="E7008" s="34" t="s">
        <v>70</v>
      </c>
      <c r="F7008" s="31">
        <v>620002.5</v>
      </c>
      <c r="G7008" s="31">
        <v>534861.18999999994</v>
      </c>
      <c r="H7008" s="31">
        <v>85141.310000000056</v>
      </c>
      <c r="I7008" s="31"/>
      <c r="J7008" s="36" t="s">
        <v>1933</v>
      </c>
      <c r="K7008" s="30" t="s">
        <v>1929</v>
      </c>
      <c r="L7008" s="9">
        <f>Таблица4[[#This Row],[Поступления]]/Таблица4[[#This Row],[Начисления]]</f>
        <v>0.86267586017798303</v>
      </c>
    </row>
    <row r="7009" spans="1:12" ht="15">
      <c r="A7009" s="47">
        <v>108657</v>
      </c>
      <c r="B7009" s="34" t="s">
        <v>1173</v>
      </c>
      <c r="C7009" s="34" t="s">
        <v>1174</v>
      </c>
      <c r="D7009" s="34" t="s">
        <v>1527</v>
      </c>
      <c r="E7009" s="34" t="s">
        <v>7</v>
      </c>
      <c r="F7009" s="31">
        <v>1121380.19</v>
      </c>
      <c r="G7009" s="31">
        <v>1015449.84</v>
      </c>
      <c r="H7009" s="31">
        <v>105930.34999999998</v>
      </c>
      <c r="I7009" s="31"/>
      <c r="J7009" s="36" t="s">
        <v>1933</v>
      </c>
      <c r="K7009" s="30" t="s">
        <v>1929</v>
      </c>
      <c r="L7009" s="9">
        <f>Таблица4[[#This Row],[Поступления]]/Таблица4[[#This Row],[Начисления]]</f>
        <v>0.90553573984573421</v>
      </c>
    </row>
    <row r="7010" spans="1:12" ht="15">
      <c r="A7010" s="47">
        <v>108658</v>
      </c>
      <c r="B7010" s="34" t="s">
        <v>1173</v>
      </c>
      <c r="C7010" s="34" t="s">
        <v>1174</v>
      </c>
      <c r="D7010" s="34" t="s">
        <v>1527</v>
      </c>
      <c r="E7010" s="34" t="s">
        <v>8</v>
      </c>
      <c r="F7010" s="31">
        <v>1522191.42</v>
      </c>
      <c r="G7010" s="31">
        <v>1419494.61</v>
      </c>
      <c r="H7010" s="31">
        <v>102696.80999999982</v>
      </c>
      <c r="I7010" s="31"/>
      <c r="J7010" s="36" t="s">
        <v>1933</v>
      </c>
      <c r="K7010" s="30" t="s">
        <v>1929</v>
      </c>
      <c r="L7010" s="9">
        <f>Таблица4[[#This Row],[Поступления]]/Таблица4[[#This Row],[Начисления]]</f>
        <v>0.93253357715023788</v>
      </c>
    </row>
    <row r="7011" spans="1:12" ht="15">
      <c r="A7011" s="47">
        <v>108659</v>
      </c>
      <c r="B7011" s="34" t="s">
        <v>1173</v>
      </c>
      <c r="C7011" s="34" t="s">
        <v>1174</v>
      </c>
      <c r="D7011" s="34" t="s">
        <v>1527</v>
      </c>
      <c r="E7011" s="34" t="s">
        <v>10</v>
      </c>
      <c r="F7011" s="31">
        <v>1509838.33</v>
      </c>
      <c r="G7011" s="31">
        <v>1374430.07</v>
      </c>
      <c r="H7011" s="31">
        <v>135408.26</v>
      </c>
      <c r="I7011" s="31"/>
      <c r="J7011" s="36" t="s">
        <v>1933</v>
      </c>
      <c r="K7011" s="30" t="s">
        <v>1929</v>
      </c>
      <c r="L7011" s="9">
        <f>Таблица4[[#This Row],[Поступления]]/Таблица4[[#This Row],[Начисления]]</f>
        <v>0.9103160535075302</v>
      </c>
    </row>
    <row r="7012" spans="1:12" ht="15">
      <c r="A7012" s="47">
        <v>108660</v>
      </c>
      <c r="B7012" s="34" t="s">
        <v>1173</v>
      </c>
      <c r="C7012" s="34" t="s">
        <v>1174</v>
      </c>
      <c r="D7012" s="34" t="s">
        <v>1527</v>
      </c>
      <c r="E7012" s="34" t="s">
        <v>11</v>
      </c>
      <c r="F7012" s="31">
        <v>294129.19</v>
      </c>
      <c r="G7012" s="31">
        <v>272711.32</v>
      </c>
      <c r="H7012" s="31">
        <v>21417.869999999995</v>
      </c>
      <c r="I7012" s="31"/>
      <c r="J7012" s="36" t="s">
        <v>1933</v>
      </c>
      <c r="K7012" s="30" t="s">
        <v>1929</v>
      </c>
      <c r="L7012" s="9">
        <f>Таблица4[[#This Row],[Поступления]]/Таблица4[[#This Row],[Начисления]]</f>
        <v>0.92718209981131083</v>
      </c>
    </row>
    <row r="7013" spans="1:12" ht="15">
      <c r="A7013" s="47">
        <v>108661</v>
      </c>
      <c r="B7013" s="34" t="s">
        <v>1173</v>
      </c>
      <c r="C7013" s="34" t="s">
        <v>1174</v>
      </c>
      <c r="D7013" s="34" t="s">
        <v>1527</v>
      </c>
      <c r="E7013" s="34" t="s">
        <v>12</v>
      </c>
      <c r="F7013" s="31">
        <v>2105588.5</v>
      </c>
      <c r="G7013" s="31">
        <v>1967370.54</v>
      </c>
      <c r="H7013" s="31">
        <v>138217.95999999996</v>
      </c>
      <c r="I7013" s="31"/>
      <c r="J7013" s="36" t="s">
        <v>1933</v>
      </c>
      <c r="K7013" s="30" t="s">
        <v>1929</v>
      </c>
      <c r="L7013" s="9">
        <f>Таблица4[[#This Row],[Поступления]]/Таблица4[[#This Row],[Начисления]]</f>
        <v>0.9343566133648622</v>
      </c>
    </row>
    <row r="7014" spans="1:12" ht="15">
      <c r="A7014" s="47">
        <v>108662</v>
      </c>
      <c r="B7014" s="34" t="s">
        <v>1173</v>
      </c>
      <c r="C7014" s="34" t="s">
        <v>1174</v>
      </c>
      <c r="D7014" s="34" t="s">
        <v>1527</v>
      </c>
      <c r="E7014" s="34" t="s">
        <v>13</v>
      </c>
      <c r="F7014" s="31">
        <v>308101.82</v>
      </c>
      <c r="G7014" s="31">
        <v>230711.37</v>
      </c>
      <c r="H7014" s="31">
        <v>77390.450000000012</v>
      </c>
      <c r="I7014" s="31"/>
      <c r="J7014" s="36" t="s">
        <v>1933</v>
      </c>
      <c r="K7014" s="30" t="s">
        <v>1929</v>
      </c>
      <c r="L7014" s="9">
        <f>Таблица4[[#This Row],[Поступления]]/Таблица4[[#This Row],[Начисления]]</f>
        <v>0.74881534292786711</v>
      </c>
    </row>
    <row r="7015" spans="1:12" ht="15">
      <c r="A7015" s="47">
        <v>108663</v>
      </c>
      <c r="B7015" s="34" t="s">
        <v>1173</v>
      </c>
      <c r="C7015" s="34" t="s">
        <v>1174</v>
      </c>
      <c r="D7015" s="34" t="s">
        <v>1527</v>
      </c>
      <c r="E7015" s="34" t="s">
        <v>73</v>
      </c>
      <c r="F7015" s="31">
        <v>2070750.26</v>
      </c>
      <c r="G7015" s="31">
        <v>1961984.25</v>
      </c>
      <c r="H7015" s="31">
        <v>108766.01000000001</v>
      </c>
      <c r="I7015" s="31"/>
      <c r="J7015" s="36" t="s">
        <v>1933</v>
      </c>
      <c r="K7015" s="30" t="s">
        <v>1929</v>
      </c>
      <c r="L7015" s="9">
        <f>Таблица4[[#This Row],[Поступления]]/Таблица4[[#This Row],[Начисления]]</f>
        <v>0.94747507118506891</v>
      </c>
    </row>
    <row r="7016" spans="1:12" ht="15">
      <c r="A7016" s="47">
        <v>108664</v>
      </c>
      <c r="B7016" s="34" t="s">
        <v>1173</v>
      </c>
      <c r="C7016" s="34" t="s">
        <v>1174</v>
      </c>
      <c r="D7016" s="34" t="s">
        <v>1527</v>
      </c>
      <c r="E7016" s="34" t="s">
        <v>96</v>
      </c>
      <c r="F7016" s="31">
        <v>314804.8</v>
      </c>
      <c r="G7016" s="31">
        <v>303717.57</v>
      </c>
      <c r="H7016" s="31">
        <v>11087.229999999981</v>
      </c>
      <c r="I7016" s="31"/>
      <c r="J7016" s="36" t="s">
        <v>1933</v>
      </c>
      <c r="K7016" s="30" t="s">
        <v>1929</v>
      </c>
      <c r="L7016" s="9">
        <f>Таблица4[[#This Row],[Поступления]]/Таблица4[[#This Row],[Начисления]]</f>
        <v>0.96478061960935801</v>
      </c>
    </row>
    <row r="7017" spans="1:12" ht="15">
      <c r="A7017" s="47">
        <v>108665</v>
      </c>
      <c r="B7017" s="34" t="s">
        <v>1173</v>
      </c>
      <c r="C7017" s="34" t="s">
        <v>1174</v>
      </c>
      <c r="D7017" s="34" t="s">
        <v>1527</v>
      </c>
      <c r="E7017" s="34" t="s">
        <v>74</v>
      </c>
      <c r="F7017" s="31">
        <v>2086383.85</v>
      </c>
      <c r="G7017" s="31">
        <v>1929888.23</v>
      </c>
      <c r="H7017" s="31">
        <v>156495.62000000011</v>
      </c>
      <c r="I7017" s="31"/>
      <c r="J7017" s="36" t="s">
        <v>1933</v>
      </c>
      <c r="K7017" s="30" t="s">
        <v>1930</v>
      </c>
      <c r="L7017" s="9">
        <f>Таблица4[[#This Row],[Поступления]]/Таблица4[[#This Row],[Начисления]]</f>
        <v>0.92499193281236336</v>
      </c>
    </row>
    <row r="7018" spans="1:12" ht="15">
      <c r="A7018" s="47">
        <v>108667</v>
      </c>
      <c r="B7018" s="34" t="s">
        <v>1173</v>
      </c>
      <c r="C7018" s="34" t="s">
        <v>1174</v>
      </c>
      <c r="D7018" s="34" t="s">
        <v>1527</v>
      </c>
      <c r="E7018" s="34" t="s">
        <v>362</v>
      </c>
      <c r="F7018" s="31">
        <v>1668830.13</v>
      </c>
      <c r="G7018" s="31">
        <v>1434087.53</v>
      </c>
      <c r="H7018" s="31">
        <v>234742.59999999986</v>
      </c>
      <c r="I7018" s="31"/>
      <c r="J7018" s="36" t="s">
        <v>1933</v>
      </c>
      <c r="K7018" s="30" t="s">
        <v>1929</v>
      </c>
      <c r="L7018" s="9">
        <f>Таблица4[[#This Row],[Поступления]]/Таблица4[[#This Row],[Начисления]]</f>
        <v>0.85933703150481833</v>
      </c>
    </row>
    <row r="7019" spans="1:12" ht="15">
      <c r="A7019" s="47">
        <v>108668</v>
      </c>
      <c r="B7019" s="34" t="s">
        <v>1173</v>
      </c>
      <c r="C7019" s="34" t="s">
        <v>1174</v>
      </c>
      <c r="D7019" s="34" t="s">
        <v>1527</v>
      </c>
      <c r="E7019" s="34" t="s">
        <v>534</v>
      </c>
      <c r="F7019" s="31">
        <v>1847899.47</v>
      </c>
      <c r="G7019" s="31">
        <v>1346189.88</v>
      </c>
      <c r="H7019" s="31">
        <v>501709.59000000008</v>
      </c>
      <c r="I7019" s="31"/>
      <c r="J7019" s="36" t="s">
        <v>1933</v>
      </c>
      <c r="K7019" s="30" t="s">
        <v>1930</v>
      </c>
      <c r="L7019" s="9">
        <f>Таблица4[[#This Row],[Поступления]]/Таблица4[[#This Row],[Начисления]]</f>
        <v>0.7284973570559008</v>
      </c>
    </row>
    <row r="7020" spans="1:12" ht="15">
      <c r="A7020" s="47">
        <v>108669</v>
      </c>
      <c r="B7020" s="34" t="s">
        <v>1173</v>
      </c>
      <c r="C7020" s="34" t="s">
        <v>1174</v>
      </c>
      <c r="D7020" s="34" t="s">
        <v>1527</v>
      </c>
      <c r="E7020" s="34" t="s">
        <v>374</v>
      </c>
      <c r="F7020" s="31">
        <v>296253.25</v>
      </c>
      <c r="G7020" s="31">
        <v>204492.76</v>
      </c>
      <c r="H7020" s="31">
        <v>91760.489999999991</v>
      </c>
      <c r="I7020" s="31"/>
      <c r="J7020" s="36" t="s">
        <v>1933</v>
      </c>
      <c r="K7020" s="30" t="s">
        <v>1929</v>
      </c>
      <c r="L7020" s="9">
        <f>Таблица4[[#This Row],[Поступления]]/Таблица4[[#This Row],[Начисления]]</f>
        <v>0.69026334732192818</v>
      </c>
    </row>
    <row r="7021" spans="1:12" ht="15">
      <c r="A7021" s="47">
        <v>108670</v>
      </c>
      <c r="B7021" s="34" t="s">
        <v>1173</v>
      </c>
      <c r="C7021" s="34" t="s">
        <v>1174</v>
      </c>
      <c r="D7021" s="34" t="s">
        <v>1527</v>
      </c>
      <c r="E7021" s="34" t="s">
        <v>340</v>
      </c>
      <c r="F7021" s="31">
        <v>293420.59999999998</v>
      </c>
      <c r="G7021" s="31">
        <v>248092.12</v>
      </c>
      <c r="H7021" s="31">
        <v>45328.479999999981</v>
      </c>
      <c r="I7021" s="31"/>
      <c r="J7021" s="36" t="s">
        <v>1933</v>
      </c>
      <c r="K7021" s="30" t="s">
        <v>1929</v>
      </c>
      <c r="L7021" s="9">
        <f>Таблица4[[#This Row],[Поступления]]/Таблица4[[#This Row],[Начисления]]</f>
        <v>0.84551704958683882</v>
      </c>
    </row>
    <row r="7022" spans="1:12" ht="15">
      <c r="A7022" s="47">
        <v>108671</v>
      </c>
      <c r="B7022" s="34" t="s">
        <v>1173</v>
      </c>
      <c r="C7022" s="34" t="s">
        <v>1174</v>
      </c>
      <c r="D7022" s="34" t="s">
        <v>1527</v>
      </c>
      <c r="E7022" s="34" t="s">
        <v>704</v>
      </c>
      <c r="F7022" s="31">
        <v>157425.63</v>
      </c>
      <c r="G7022" s="31">
        <v>157454.39000000001</v>
      </c>
      <c r="H7022" s="31"/>
      <c r="I7022" s="31">
        <v>28.760000000009313</v>
      </c>
      <c r="J7022" s="36" t="s">
        <v>1933</v>
      </c>
      <c r="K7022" s="30" t="s">
        <v>1929</v>
      </c>
      <c r="L7022" s="9">
        <f>Таблица4[[#This Row],[Поступления]]/Таблица4[[#This Row],[Начисления]]</f>
        <v>1.0001826894388164</v>
      </c>
    </row>
    <row r="7023" spans="1:12" ht="15">
      <c r="A7023" s="47">
        <v>108672</v>
      </c>
      <c r="B7023" s="34" t="s">
        <v>1173</v>
      </c>
      <c r="C7023" s="34" t="s">
        <v>1174</v>
      </c>
      <c r="D7023" s="34" t="s">
        <v>1527</v>
      </c>
      <c r="E7023" s="34" t="s">
        <v>220</v>
      </c>
      <c r="F7023" s="31">
        <v>154216.10999999999</v>
      </c>
      <c r="G7023" s="31">
        <v>136579.07999999999</v>
      </c>
      <c r="H7023" s="31">
        <v>17637.03</v>
      </c>
      <c r="I7023" s="31"/>
      <c r="J7023" s="36" t="s">
        <v>1933</v>
      </c>
      <c r="K7023" s="30" t="s">
        <v>1929</v>
      </c>
      <c r="L7023" s="9">
        <f>Таблица4[[#This Row],[Поступления]]/Таблица4[[#This Row],[Начисления]]</f>
        <v>0.88563432186170432</v>
      </c>
    </row>
    <row r="7024" spans="1:12" ht="15">
      <c r="A7024" s="47">
        <v>108673</v>
      </c>
      <c r="B7024" s="34" t="s">
        <v>1173</v>
      </c>
      <c r="C7024" s="34" t="s">
        <v>1174</v>
      </c>
      <c r="D7024" s="34" t="s">
        <v>1527</v>
      </c>
      <c r="E7024" s="34" t="s">
        <v>37</v>
      </c>
      <c r="F7024" s="31">
        <v>152657.92000000001</v>
      </c>
      <c r="G7024" s="31">
        <v>139900.21</v>
      </c>
      <c r="H7024" s="31">
        <v>12757.710000000021</v>
      </c>
      <c r="I7024" s="31"/>
      <c r="J7024" s="36" t="s">
        <v>1933</v>
      </c>
      <c r="K7024" s="30" t="s">
        <v>1929</v>
      </c>
      <c r="L7024" s="9">
        <f>Таблица4[[#This Row],[Поступления]]/Таблица4[[#This Row],[Начисления]]</f>
        <v>0.91642942600030175</v>
      </c>
    </row>
    <row r="7025" spans="1:12" ht="15">
      <c r="A7025" s="47">
        <v>108678</v>
      </c>
      <c r="B7025" s="34" t="s">
        <v>1173</v>
      </c>
      <c r="C7025" s="34" t="s">
        <v>1174</v>
      </c>
      <c r="D7025" s="34" t="s">
        <v>1530</v>
      </c>
      <c r="E7025" s="34" t="s">
        <v>20</v>
      </c>
      <c r="F7025" s="31">
        <v>1650868.73</v>
      </c>
      <c r="G7025" s="31">
        <v>1499278.3</v>
      </c>
      <c r="H7025" s="31">
        <v>151590.42999999993</v>
      </c>
      <c r="I7025" s="31"/>
      <c r="J7025" s="36" t="s">
        <v>1937</v>
      </c>
      <c r="K7025" s="30" t="s">
        <v>1930</v>
      </c>
      <c r="L7025" s="9">
        <f>Таблица4[[#This Row],[Поступления]]/Таблица4[[#This Row],[Начисления]]</f>
        <v>0.90817535807344296</v>
      </c>
    </row>
    <row r="7026" spans="1:12" ht="15">
      <c r="A7026" s="47">
        <v>108679</v>
      </c>
      <c r="B7026" s="34" t="s">
        <v>1173</v>
      </c>
      <c r="C7026" s="34" t="s">
        <v>1174</v>
      </c>
      <c r="D7026" s="34" t="s">
        <v>1530</v>
      </c>
      <c r="E7026" s="34" t="s">
        <v>21</v>
      </c>
      <c r="F7026" s="31">
        <v>273452.96999999997</v>
      </c>
      <c r="G7026" s="31">
        <v>241350.88</v>
      </c>
      <c r="H7026" s="31">
        <v>32102.089999999967</v>
      </c>
      <c r="I7026" s="31"/>
      <c r="J7026" s="36" t="s">
        <v>1937</v>
      </c>
      <c r="K7026" s="30" t="s">
        <v>1929</v>
      </c>
      <c r="L7026" s="9">
        <f>Таблица4[[#This Row],[Поступления]]/Таблица4[[#This Row],[Начисления]]</f>
        <v>0.88260471261292217</v>
      </c>
    </row>
    <row r="7027" spans="1:12" ht="15">
      <c r="A7027" s="47">
        <v>108680</v>
      </c>
      <c r="B7027" s="34" t="s">
        <v>1173</v>
      </c>
      <c r="C7027" s="34" t="s">
        <v>1174</v>
      </c>
      <c r="D7027" s="34" t="s">
        <v>1530</v>
      </c>
      <c r="E7027" s="34" t="s">
        <v>25</v>
      </c>
      <c r="F7027" s="31">
        <v>1280317.05</v>
      </c>
      <c r="G7027" s="31">
        <v>1068233.7</v>
      </c>
      <c r="H7027" s="31">
        <v>212083.35000000009</v>
      </c>
      <c r="I7027" s="31"/>
      <c r="J7027" s="36" t="s">
        <v>1937</v>
      </c>
      <c r="K7027" s="30" t="s">
        <v>1930</v>
      </c>
      <c r="L7027" s="9">
        <f>Таблица4[[#This Row],[Поступления]]/Таблица4[[#This Row],[Начисления]]</f>
        <v>0.83435091331479172</v>
      </c>
    </row>
    <row r="7028" spans="1:12" ht="15">
      <c r="A7028" s="47">
        <v>108681</v>
      </c>
      <c r="B7028" s="34" t="s">
        <v>1173</v>
      </c>
      <c r="C7028" s="34" t="s">
        <v>1174</v>
      </c>
      <c r="D7028" s="34" t="s">
        <v>1530</v>
      </c>
      <c r="E7028" s="34" t="s">
        <v>100</v>
      </c>
      <c r="F7028" s="31">
        <v>464678.05</v>
      </c>
      <c r="G7028" s="31">
        <v>386485.73</v>
      </c>
      <c r="H7028" s="31">
        <v>78192.320000000007</v>
      </c>
      <c r="I7028" s="31"/>
      <c r="J7028" s="36" t="s">
        <v>1937</v>
      </c>
      <c r="K7028" s="30" t="s">
        <v>1929</v>
      </c>
      <c r="L7028" s="9">
        <f>Таблица4[[#This Row],[Поступления]]/Таблица4[[#This Row],[Начисления]]</f>
        <v>0.83172796735288013</v>
      </c>
    </row>
    <row r="7029" spans="1:12" ht="15">
      <c r="A7029" s="47">
        <v>108682</v>
      </c>
      <c r="B7029" s="34" t="s">
        <v>1173</v>
      </c>
      <c r="C7029" s="34" t="s">
        <v>1174</v>
      </c>
      <c r="D7029" s="34" t="s">
        <v>1530</v>
      </c>
      <c r="E7029" s="34" t="s">
        <v>34</v>
      </c>
      <c r="F7029" s="31">
        <v>857179.28</v>
      </c>
      <c r="G7029" s="31">
        <v>797205.19</v>
      </c>
      <c r="H7029" s="31">
        <v>59974.090000000084</v>
      </c>
      <c r="I7029" s="31"/>
      <c r="J7029" s="36" t="s">
        <v>1937</v>
      </c>
      <c r="K7029" s="30" t="s">
        <v>1929</v>
      </c>
      <c r="L7029" s="9">
        <f>Таблица4[[#This Row],[Поступления]]/Таблица4[[#This Row],[Начисления]]</f>
        <v>0.93003320145582602</v>
      </c>
    </row>
    <row r="7030" spans="1:12" ht="15">
      <c r="A7030" s="47">
        <v>108684</v>
      </c>
      <c r="B7030" s="34" t="s">
        <v>1173</v>
      </c>
      <c r="C7030" s="34" t="s">
        <v>1174</v>
      </c>
      <c r="D7030" s="34" t="s">
        <v>1530</v>
      </c>
      <c r="E7030" s="34" t="s">
        <v>69</v>
      </c>
      <c r="F7030" s="31">
        <v>37972.97</v>
      </c>
      <c r="G7030" s="31">
        <v>28071.63</v>
      </c>
      <c r="H7030" s="31">
        <v>9901.34</v>
      </c>
      <c r="I7030" s="31"/>
      <c r="J7030" s="36" t="s">
        <v>1937</v>
      </c>
      <c r="K7030" s="30" t="s">
        <v>1929</v>
      </c>
      <c r="L7030" s="9">
        <f>Таблица4[[#This Row],[Поступления]]/Таблица4[[#This Row],[Начисления]]</f>
        <v>0.7392529475571703</v>
      </c>
    </row>
    <row r="7031" spans="1:12" ht="15">
      <c r="A7031" s="47">
        <v>108685</v>
      </c>
      <c r="B7031" s="34" t="s">
        <v>1173</v>
      </c>
      <c r="C7031" s="34" t="s">
        <v>1174</v>
      </c>
      <c r="D7031" s="34" t="s">
        <v>1530</v>
      </c>
      <c r="E7031" s="34" t="s">
        <v>10</v>
      </c>
      <c r="F7031" s="31">
        <v>1210974.79</v>
      </c>
      <c r="G7031" s="31">
        <v>1130180.1499999999</v>
      </c>
      <c r="H7031" s="31">
        <v>80794.64000000013</v>
      </c>
      <c r="I7031" s="31"/>
      <c r="J7031" s="36" t="s">
        <v>1937</v>
      </c>
      <c r="K7031" s="30" t="s">
        <v>1929</v>
      </c>
      <c r="L7031" s="9">
        <f>Таблица4[[#This Row],[Поступления]]/Таблица4[[#This Row],[Начисления]]</f>
        <v>0.93328131958882465</v>
      </c>
    </row>
    <row r="7032" spans="1:12" ht="15">
      <c r="A7032" s="47">
        <v>108687</v>
      </c>
      <c r="B7032" s="34" t="s">
        <v>1173</v>
      </c>
      <c r="C7032" s="34" t="s">
        <v>1174</v>
      </c>
      <c r="D7032" s="34" t="s">
        <v>1530</v>
      </c>
      <c r="E7032" s="34" t="s">
        <v>662</v>
      </c>
      <c r="F7032" s="31">
        <v>145061.99</v>
      </c>
      <c r="G7032" s="31">
        <v>144201.51999999999</v>
      </c>
      <c r="H7032" s="31">
        <v>860.47000000000116</v>
      </c>
      <c r="I7032" s="31"/>
      <c r="J7032" s="36" t="s">
        <v>1937</v>
      </c>
      <c r="K7032" s="30" t="s">
        <v>1929</v>
      </c>
      <c r="L7032" s="9">
        <f>Таблица4[[#This Row],[Поступления]]/Таблица4[[#This Row],[Начисления]]</f>
        <v>0.99406826005902715</v>
      </c>
    </row>
    <row r="7033" spans="1:12" ht="15">
      <c r="A7033" s="47">
        <v>108688</v>
      </c>
      <c r="B7033" s="34" t="s">
        <v>1173</v>
      </c>
      <c r="C7033" s="34" t="s">
        <v>1174</v>
      </c>
      <c r="D7033" s="34" t="s">
        <v>1530</v>
      </c>
      <c r="E7033" s="34" t="s">
        <v>872</v>
      </c>
      <c r="F7033" s="31">
        <v>0</v>
      </c>
      <c r="G7033" s="31">
        <v>9609.66</v>
      </c>
      <c r="H7033" s="31"/>
      <c r="I7033" s="31">
        <v>9609.66</v>
      </c>
      <c r="J7033" s="36" t="s">
        <v>1937</v>
      </c>
      <c r="K7033" s="30" t="s">
        <v>1929</v>
      </c>
      <c r="L7033" s="9" t="e">
        <f>Таблица4[[#This Row],[Поступления]]/Таблица4[[#This Row],[Начисления]]</f>
        <v>#DIV/0!</v>
      </c>
    </row>
    <row r="7034" spans="1:12" ht="15">
      <c r="A7034" s="47">
        <v>108689</v>
      </c>
      <c r="B7034" s="34" t="s">
        <v>1173</v>
      </c>
      <c r="C7034" s="34" t="s">
        <v>1174</v>
      </c>
      <c r="D7034" s="34" t="s">
        <v>1531</v>
      </c>
      <c r="E7034" s="34" t="s">
        <v>18</v>
      </c>
      <c r="F7034" s="31">
        <v>472164.07</v>
      </c>
      <c r="G7034" s="31">
        <v>418920.95</v>
      </c>
      <c r="H7034" s="31">
        <v>53243.119999999995</v>
      </c>
      <c r="I7034" s="31"/>
      <c r="J7034" s="36" t="s">
        <v>1933</v>
      </c>
      <c r="K7034" s="30" t="s">
        <v>1929</v>
      </c>
      <c r="L7034" s="9">
        <f>Таблица4[[#This Row],[Поступления]]/Таблица4[[#This Row],[Начисления]]</f>
        <v>0.88723597710431457</v>
      </c>
    </row>
    <row r="7035" spans="1:12" ht="15">
      <c r="A7035" s="47">
        <v>108690</v>
      </c>
      <c r="B7035" s="34" t="s">
        <v>1173</v>
      </c>
      <c r="C7035" s="34" t="s">
        <v>1174</v>
      </c>
      <c r="D7035" s="34" t="s">
        <v>1531</v>
      </c>
      <c r="E7035" s="34" t="s">
        <v>19</v>
      </c>
      <c r="F7035" s="31">
        <v>735506.43</v>
      </c>
      <c r="G7035" s="31">
        <v>647857.14</v>
      </c>
      <c r="H7035" s="31">
        <v>87649.290000000037</v>
      </c>
      <c r="I7035" s="31"/>
      <c r="J7035" s="36" t="s">
        <v>1933</v>
      </c>
      <c r="K7035" s="30" t="s">
        <v>1929</v>
      </c>
      <c r="L7035" s="9">
        <f>Таблица4[[#This Row],[Поступления]]/Таблица4[[#This Row],[Начисления]]</f>
        <v>0.88083137492081476</v>
      </c>
    </row>
    <row r="7036" spans="1:12" ht="15">
      <c r="A7036" s="47">
        <v>108691</v>
      </c>
      <c r="B7036" s="34" t="s">
        <v>1173</v>
      </c>
      <c r="C7036" s="34" t="s">
        <v>1174</v>
      </c>
      <c r="D7036" s="34" t="s">
        <v>1531</v>
      </c>
      <c r="E7036" s="34" t="s">
        <v>20</v>
      </c>
      <c r="F7036" s="31">
        <v>474132.5</v>
      </c>
      <c r="G7036" s="31">
        <v>374528.83</v>
      </c>
      <c r="H7036" s="31">
        <v>99603.669999999984</v>
      </c>
      <c r="I7036" s="31"/>
      <c r="J7036" s="36" t="s">
        <v>1933</v>
      </c>
      <c r="K7036" s="30" t="s">
        <v>1929</v>
      </c>
      <c r="L7036" s="9">
        <f>Таблица4[[#This Row],[Поступления]]/Таблица4[[#This Row],[Начисления]]</f>
        <v>0.789924398770386</v>
      </c>
    </row>
    <row r="7037" spans="1:12" ht="15">
      <c r="A7037" s="47">
        <v>108692</v>
      </c>
      <c r="B7037" s="34" t="s">
        <v>1173</v>
      </c>
      <c r="C7037" s="34" t="s">
        <v>1174</v>
      </c>
      <c r="D7037" s="34" t="s">
        <v>1531</v>
      </c>
      <c r="E7037" s="34" t="s">
        <v>21</v>
      </c>
      <c r="F7037" s="31">
        <v>472603.57</v>
      </c>
      <c r="G7037" s="31">
        <v>356959.43</v>
      </c>
      <c r="H7037" s="31">
        <v>115644.14000000001</v>
      </c>
      <c r="I7037" s="31"/>
      <c r="J7037" s="36" t="s">
        <v>1933</v>
      </c>
      <c r="K7037" s="30" t="s">
        <v>1929</v>
      </c>
      <c r="L7037" s="9">
        <f>Таблица4[[#This Row],[Поступления]]/Таблица4[[#This Row],[Начисления]]</f>
        <v>0.75530413365265092</v>
      </c>
    </row>
    <row r="7038" spans="1:12" ht="15">
      <c r="A7038" s="47">
        <v>108693</v>
      </c>
      <c r="B7038" s="34" t="s">
        <v>1173</v>
      </c>
      <c r="C7038" s="34" t="s">
        <v>1174</v>
      </c>
      <c r="D7038" s="34" t="s">
        <v>1531</v>
      </c>
      <c r="E7038" s="34" t="s">
        <v>25</v>
      </c>
      <c r="F7038" s="31">
        <v>474977.41</v>
      </c>
      <c r="G7038" s="31">
        <v>409417.07</v>
      </c>
      <c r="H7038" s="31">
        <v>65560.339999999967</v>
      </c>
      <c r="I7038" s="31"/>
      <c r="J7038" s="36" t="s">
        <v>1933</v>
      </c>
      <c r="K7038" s="30" t="s">
        <v>1929</v>
      </c>
      <c r="L7038" s="9">
        <f>Таблица4[[#This Row],[Поступления]]/Таблица4[[#This Row],[Начисления]]</f>
        <v>0.86197166724202745</v>
      </c>
    </row>
    <row r="7039" spans="1:12" ht="15">
      <c r="A7039" s="47">
        <v>108694</v>
      </c>
      <c r="B7039" s="34" t="s">
        <v>1173</v>
      </c>
      <c r="C7039" s="34" t="s">
        <v>1174</v>
      </c>
      <c r="D7039" s="34" t="s">
        <v>1531</v>
      </c>
      <c r="E7039" s="34" t="s">
        <v>100</v>
      </c>
      <c r="F7039" s="31">
        <v>468122.91</v>
      </c>
      <c r="G7039" s="31">
        <v>434607.81</v>
      </c>
      <c r="H7039" s="31">
        <v>33515.099999999977</v>
      </c>
      <c r="I7039" s="31"/>
      <c r="J7039" s="36" t="s">
        <v>1933</v>
      </c>
      <c r="K7039" s="30" t="s">
        <v>1929</v>
      </c>
      <c r="L7039" s="9">
        <f>Таблица4[[#This Row],[Поступления]]/Таблица4[[#This Row],[Начисления]]</f>
        <v>0.9284053412382659</v>
      </c>
    </row>
    <row r="7040" spans="1:12" ht="15">
      <c r="A7040" s="47">
        <v>108695</v>
      </c>
      <c r="B7040" s="34" t="s">
        <v>1173</v>
      </c>
      <c r="C7040" s="34" t="s">
        <v>1174</v>
      </c>
      <c r="D7040" s="34" t="s">
        <v>1531</v>
      </c>
      <c r="E7040" s="34" t="s">
        <v>29</v>
      </c>
      <c r="F7040" s="31">
        <v>476180.11</v>
      </c>
      <c r="G7040" s="31">
        <v>442660.58</v>
      </c>
      <c r="H7040" s="31">
        <v>33519.52999999997</v>
      </c>
      <c r="I7040" s="31"/>
      <c r="J7040" s="36" t="s">
        <v>1933</v>
      </c>
      <c r="K7040" s="30" t="s">
        <v>1929</v>
      </c>
      <c r="L7040" s="9">
        <f>Таблица4[[#This Row],[Поступления]]/Таблица4[[#This Row],[Начисления]]</f>
        <v>0.92960745462467975</v>
      </c>
    </row>
    <row r="7041" spans="1:12" ht="15">
      <c r="A7041" s="47">
        <v>108696</v>
      </c>
      <c r="B7041" s="34" t="s">
        <v>1173</v>
      </c>
      <c r="C7041" s="34" t="s">
        <v>1174</v>
      </c>
      <c r="D7041" s="34" t="s">
        <v>1531</v>
      </c>
      <c r="E7041" s="34" t="s">
        <v>34</v>
      </c>
      <c r="F7041" s="31">
        <v>461472.28</v>
      </c>
      <c r="G7041" s="31">
        <v>393290.71</v>
      </c>
      <c r="H7041" s="31">
        <v>68181.570000000007</v>
      </c>
      <c r="I7041" s="31"/>
      <c r="J7041" s="36" t="s">
        <v>1933</v>
      </c>
      <c r="K7041" s="30" t="s">
        <v>1929</v>
      </c>
      <c r="L7041" s="9">
        <f>Таблица4[[#This Row],[Поступления]]/Таблица4[[#This Row],[Начисления]]</f>
        <v>0.85225207893310517</v>
      </c>
    </row>
    <row r="7042" spans="1:12" ht="15">
      <c r="A7042" s="47">
        <v>108697</v>
      </c>
      <c r="B7042" s="34" t="s">
        <v>1173</v>
      </c>
      <c r="C7042" s="34" t="s">
        <v>1174</v>
      </c>
      <c r="D7042" s="34" t="s">
        <v>1531</v>
      </c>
      <c r="E7042" s="34" t="s">
        <v>30</v>
      </c>
      <c r="F7042" s="31">
        <v>1631273.94</v>
      </c>
      <c r="G7042" s="31">
        <v>1549259.24</v>
      </c>
      <c r="H7042" s="31">
        <v>82014.699999999953</v>
      </c>
      <c r="I7042" s="31"/>
      <c r="J7042" s="36" t="s">
        <v>1933</v>
      </c>
      <c r="K7042" s="30" t="s">
        <v>1929</v>
      </c>
      <c r="L7042" s="9">
        <f>Таблица4[[#This Row],[Поступления]]/Таблица4[[#This Row],[Начисления]]</f>
        <v>0.94972352712261199</v>
      </c>
    </row>
    <row r="7043" spans="1:12" ht="15">
      <c r="A7043" s="47">
        <v>108698</v>
      </c>
      <c r="B7043" s="34" t="s">
        <v>1173</v>
      </c>
      <c r="C7043" s="34" t="s">
        <v>1174</v>
      </c>
      <c r="D7043" s="34" t="s">
        <v>1531</v>
      </c>
      <c r="E7043" s="34" t="s">
        <v>67</v>
      </c>
      <c r="F7043" s="31">
        <v>2940264.67</v>
      </c>
      <c r="G7043" s="31">
        <v>2828096.43</v>
      </c>
      <c r="H7043" s="31">
        <v>112168.23999999976</v>
      </c>
      <c r="I7043" s="31"/>
      <c r="J7043" s="36" t="s">
        <v>1933</v>
      </c>
      <c r="K7043" s="30" t="s">
        <v>1929</v>
      </c>
      <c r="L7043" s="9">
        <f>Таблица4[[#This Row],[Поступления]]/Таблица4[[#This Row],[Начисления]]</f>
        <v>0.96185097173582002</v>
      </c>
    </row>
    <row r="7044" spans="1:12" ht="15">
      <c r="A7044" s="47">
        <v>108699</v>
      </c>
      <c r="B7044" s="34" t="s">
        <v>1173</v>
      </c>
      <c r="C7044" s="34" t="s">
        <v>1174</v>
      </c>
      <c r="D7044" s="34" t="s">
        <v>1531</v>
      </c>
      <c r="E7044" s="34" t="s">
        <v>26</v>
      </c>
      <c r="F7044" s="31">
        <v>1597871.28</v>
      </c>
      <c r="G7044" s="31">
        <v>1457057.92</v>
      </c>
      <c r="H7044" s="31">
        <v>140813.3600000001</v>
      </c>
      <c r="I7044" s="31"/>
      <c r="J7044" s="36" t="s">
        <v>1933</v>
      </c>
      <c r="K7044" s="30" t="s">
        <v>1929</v>
      </c>
      <c r="L7044" s="9">
        <f>Таблица4[[#This Row],[Поступления]]/Таблица4[[#This Row],[Начисления]]</f>
        <v>0.91187440329987024</v>
      </c>
    </row>
    <row r="7045" spans="1:12" ht="15">
      <c r="A7045" s="47">
        <v>108700</v>
      </c>
      <c r="B7045" s="34" t="s">
        <v>1173</v>
      </c>
      <c r="C7045" s="34" t="s">
        <v>1174</v>
      </c>
      <c r="D7045" s="34" t="s">
        <v>1531</v>
      </c>
      <c r="E7045" s="34" t="s">
        <v>22</v>
      </c>
      <c r="F7045" s="31">
        <v>2937607.52</v>
      </c>
      <c r="G7045" s="31">
        <v>2761746.37</v>
      </c>
      <c r="H7045" s="31">
        <v>175861.14999999991</v>
      </c>
      <c r="I7045" s="31"/>
      <c r="J7045" s="36" t="s">
        <v>1933</v>
      </c>
      <c r="K7045" s="30" t="s">
        <v>1929</v>
      </c>
      <c r="L7045" s="9">
        <f>Таблица4[[#This Row],[Поступления]]/Таблица4[[#This Row],[Начисления]]</f>
        <v>0.94013456569582854</v>
      </c>
    </row>
    <row r="7046" spans="1:12" ht="15">
      <c r="A7046" s="47">
        <v>108701</v>
      </c>
      <c r="B7046" s="34" t="s">
        <v>1173</v>
      </c>
      <c r="C7046" s="34" t="s">
        <v>1174</v>
      </c>
      <c r="D7046" s="34" t="s">
        <v>1531</v>
      </c>
      <c r="E7046" s="34" t="s">
        <v>27</v>
      </c>
      <c r="F7046" s="31">
        <v>2943263.85</v>
      </c>
      <c r="G7046" s="31">
        <v>2744537.7</v>
      </c>
      <c r="H7046" s="31">
        <v>198726.14999999991</v>
      </c>
      <c r="I7046" s="31"/>
      <c r="J7046" s="36" t="s">
        <v>1933</v>
      </c>
      <c r="K7046" s="30" t="s">
        <v>1930</v>
      </c>
      <c r="L7046" s="9">
        <f>Таблица4[[#This Row],[Поступления]]/Таблица4[[#This Row],[Начисления]]</f>
        <v>0.93248102782222531</v>
      </c>
    </row>
    <row r="7047" spans="1:12" ht="15">
      <c r="A7047" s="47">
        <v>108702</v>
      </c>
      <c r="B7047" s="34" t="s">
        <v>1173</v>
      </c>
      <c r="C7047" s="34" t="s">
        <v>1174</v>
      </c>
      <c r="D7047" s="34" t="s">
        <v>1531</v>
      </c>
      <c r="E7047" s="34" t="s">
        <v>68</v>
      </c>
      <c r="F7047" s="31">
        <v>1944209.47</v>
      </c>
      <c r="G7047" s="31">
        <v>1881258.33</v>
      </c>
      <c r="H7047" s="31">
        <v>62951.139999999898</v>
      </c>
      <c r="I7047" s="31"/>
      <c r="J7047" s="36" t="s">
        <v>1933</v>
      </c>
      <c r="K7047" s="30" t="s">
        <v>1930</v>
      </c>
      <c r="L7047" s="9">
        <f>Таблица4[[#This Row],[Поступления]]/Таблица4[[#This Row],[Начисления]]</f>
        <v>0.96762121521813182</v>
      </c>
    </row>
    <row r="7048" spans="1:12" ht="15">
      <c r="A7048" s="47">
        <v>108703</v>
      </c>
      <c r="B7048" s="34" t="s">
        <v>1173</v>
      </c>
      <c r="C7048" s="34" t="s">
        <v>1174</v>
      </c>
      <c r="D7048" s="34" t="s">
        <v>1532</v>
      </c>
      <c r="E7048" s="34" t="s">
        <v>18</v>
      </c>
      <c r="F7048" s="31">
        <v>413272.79</v>
      </c>
      <c r="G7048" s="31">
        <v>317207.64</v>
      </c>
      <c r="H7048" s="31">
        <v>96065.149999999965</v>
      </c>
      <c r="I7048" s="31"/>
      <c r="J7048" s="36" t="s">
        <v>1935</v>
      </c>
      <c r="K7048" s="30" t="s">
        <v>1929</v>
      </c>
      <c r="L7048" s="9">
        <f>Таблица4[[#This Row],[Поступления]]/Таблица4[[#This Row],[Начисления]]</f>
        <v>0.7675502662539192</v>
      </c>
    </row>
    <row r="7049" spans="1:12" ht="15">
      <c r="A7049" s="47">
        <v>108704</v>
      </c>
      <c r="B7049" s="34" t="s">
        <v>1173</v>
      </c>
      <c r="C7049" s="34" t="s">
        <v>1174</v>
      </c>
      <c r="D7049" s="34" t="s">
        <v>1532</v>
      </c>
      <c r="E7049" s="34" t="s">
        <v>19</v>
      </c>
      <c r="F7049" s="31">
        <v>404242.23</v>
      </c>
      <c r="G7049" s="31">
        <v>330084.83</v>
      </c>
      <c r="H7049" s="31">
        <v>74157.399999999965</v>
      </c>
      <c r="I7049" s="31"/>
      <c r="J7049" s="36" t="s">
        <v>1935</v>
      </c>
      <c r="K7049" s="30" t="s">
        <v>1929</v>
      </c>
      <c r="L7049" s="9">
        <f>Таблица4[[#This Row],[Поступления]]/Таблица4[[#This Row],[Начисления]]</f>
        <v>0.81655207077202208</v>
      </c>
    </row>
    <row r="7050" spans="1:12" ht="15">
      <c r="A7050" s="47">
        <v>108705</v>
      </c>
      <c r="B7050" s="34" t="s">
        <v>1173</v>
      </c>
      <c r="C7050" s="34" t="s">
        <v>1174</v>
      </c>
      <c r="D7050" s="34" t="s">
        <v>1532</v>
      </c>
      <c r="E7050" s="34" t="s">
        <v>20</v>
      </c>
      <c r="F7050" s="31">
        <v>385579.67</v>
      </c>
      <c r="G7050" s="31">
        <v>310519.03000000003</v>
      </c>
      <c r="H7050" s="31">
        <v>75060.639999999956</v>
      </c>
      <c r="I7050" s="31"/>
      <c r="J7050" s="36" t="s">
        <v>1935</v>
      </c>
      <c r="K7050" s="30" t="s">
        <v>1929</v>
      </c>
      <c r="L7050" s="9">
        <f>Таблица4[[#This Row],[Поступления]]/Таблица4[[#This Row],[Начисления]]</f>
        <v>0.80533040032945735</v>
      </c>
    </row>
    <row r="7051" spans="1:12" ht="15">
      <c r="A7051" s="47">
        <v>108706</v>
      </c>
      <c r="B7051" s="34" t="s">
        <v>1173</v>
      </c>
      <c r="C7051" s="34" t="s">
        <v>1174</v>
      </c>
      <c r="D7051" s="34" t="s">
        <v>1532</v>
      </c>
      <c r="E7051" s="34" t="s">
        <v>21</v>
      </c>
      <c r="F7051" s="31">
        <v>413325.31</v>
      </c>
      <c r="G7051" s="31">
        <v>331958.52</v>
      </c>
      <c r="H7051" s="31">
        <v>81366.789999999979</v>
      </c>
      <c r="I7051" s="31"/>
      <c r="J7051" s="36" t="s">
        <v>1935</v>
      </c>
      <c r="K7051" s="30" t="s">
        <v>1929</v>
      </c>
      <c r="L7051" s="9">
        <f>Таблица4[[#This Row],[Поступления]]/Таблица4[[#This Row],[Начисления]]</f>
        <v>0.80314104161683209</v>
      </c>
    </row>
    <row r="7052" spans="1:12" ht="15">
      <c r="A7052" s="47">
        <v>108707</v>
      </c>
      <c r="B7052" s="34" t="s">
        <v>1173</v>
      </c>
      <c r="C7052" s="34" t="s">
        <v>1174</v>
      </c>
      <c r="D7052" s="34" t="s">
        <v>1532</v>
      </c>
      <c r="E7052" s="34" t="s">
        <v>25</v>
      </c>
      <c r="F7052" s="31">
        <v>151713.84</v>
      </c>
      <c r="G7052" s="31">
        <v>120264.67</v>
      </c>
      <c r="H7052" s="31">
        <v>31449.17</v>
      </c>
      <c r="I7052" s="31"/>
      <c r="J7052" s="36" t="s">
        <v>1935</v>
      </c>
      <c r="K7052" s="30" t="s">
        <v>1929</v>
      </c>
      <c r="L7052" s="9">
        <f>Таблица4[[#This Row],[Поступления]]/Таблица4[[#This Row],[Начисления]]</f>
        <v>0.79270731002524231</v>
      </c>
    </row>
    <row r="7053" spans="1:12" ht="15">
      <c r="A7053" s="47">
        <v>108708</v>
      </c>
      <c r="B7053" s="34" t="s">
        <v>1173</v>
      </c>
      <c r="C7053" s="34" t="s">
        <v>1174</v>
      </c>
      <c r="D7053" s="34" t="s">
        <v>1532</v>
      </c>
      <c r="E7053" s="34" t="s">
        <v>29</v>
      </c>
      <c r="F7053" s="31">
        <v>300313.15999999997</v>
      </c>
      <c r="G7053" s="31">
        <v>265795.34000000003</v>
      </c>
      <c r="H7053" s="31">
        <v>34517.819999999949</v>
      </c>
      <c r="I7053" s="31"/>
      <c r="J7053" s="36" t="s">
        <v>1935</v>
      </c>
      <c r="K7053" s="30" t="s">
        <v>1929</v>
      </c>
      <c r="L7053" s="9">
        <f>Таблица4[[#This Row],[Поступления]]/Таблица4[[#This Row],[Начисления]]</f>
        <v>0.88506058142773381</v>
      </c>
    </row>
    <row r="7054" spans="1:12" ht="15">
      <c r="A7054" s="47">
        <v>108709</v>
      </c>
      <c r="B7054" s="34" t="s">
        <v>1173</v>
      </c>
      <c r="C7054" s="34" t="s">
        <v>1174</v>
      </c>
      <c r="D7054" s="34" t="s">
        <v>1532</v>
      </c>
      <c r="E7054" s="34" t="s">
        <v>30</v>
      </c>
      <c r="F7054" s="31">
        <v>301634.52</v>
      </c>
      <c r="G7054" s="31">
        <v>294437.65999999997</v>
      </c>
      <c r="H7054" s="31">
        <v>7196.8600000000442</v>
      </c>
      <c r="I7054" s="31"/>
      <c r="J7054" s="36" t="s">
        <v>1935</v>
      </c>
      <c r="K7054" s="30" t="s">
        <v>1929</v>
      </c>
      <c r="L7054" s="9">
        <f>Таблица4[[#This Row],[Поступления]]/Таблица4[[#This Row],[Начисления]]</f>
        <v>0.97614046296823043</v>
      </c>
    </row>
    <row r="7055" spans="1:12" ht="15">
      <c r="A7055" s="47">
        <v>108710</v>
      </c>
      <c r="B7055" s="34" t="s">
        <v>1173</v>
      </c>
      <c r="C7055" s="34" t="s">
        <v>1174</v>
      </c>
      <c r="D7055" s="34" t="s">
        <v>1532</v>
      </c>
      <c r="E7055" s="34" t="s">
        <v>67</v>
      </c>
      <c r="F7055" s="31">
        <v>295639.45</v>
      </c>
      <c r="G7055" s="31">
        <v>274651.87</v>
      </c>
      <c r="H7055" s="31">
        <v>20987.580000000016</v>
      </c>
      <c r="I7055" s="31"/>
      <c r="J7055" s="36" t="s">
        <v>1935</v>
      </c>
      <c r="K7055" s="30" t="s">
        <v>1929</v>
      </c>
      <c r="L7055" s="9">
        <f>Таблица4[[#This Row],[Поступления]]/Таблица4[[#This Row],[Начисления]]</f>
        <v>0.92900954185918005</v>
      </c>
    </row>
    <row r="7056" spans="1:12" ht="15">
      <c r="A7056" s="47">
        <v>108711</v>
      </c>
      <c r="B7056" s="34" t="s">
        <v>1173</v>
      </c>
      <c r="C7056" s="34" t="s">
        <v>1174</v>
      </c>
      <c r="D7056" s="34" t="s">
        <v>1532</v>
      </c>
      <c r="E7056" s="34" t="s">
        <v>26</v>
      </c>
      <c r="F7056" s="31">
        <v>298236</v>
      </c>
      <c r="G7056" s="31">
        <v>254516.87</v>
      </c>
      <c r="H7056" s="31">
        <v>43719.130000000005</v>
      </c>
      <c r="I7056" s="31"/>
      <c r="J7056" s="36" t="s">
        <v>1935</v>
      </c>
      <c r="K7056" s="30" t="s">
        <v>1929</v>
      </c>
      <c r="L7056" s="9">
        <f>Таблица4[[#This Row],[Поступления]]/Таблица4[[#This Row],[Начисления]]</f>
        <v>0.85340760337450872</v>
      </c>
    </row>
    <row r="7057" spans="1:12" ht="15">
      <c r="A7057" s="47">
        <v>108712</v>
      </c>
      <c r="B7057" s="34" t="s">
        <v>1173</v>
      </c>
      <c r="C7057" s="34" t="s">
        <v>1174</v>
      </c>
      <c r="D7057" s="34" t="s">
        <v>1532</v>
      </c>
      <c r="E7057" s="34" t="s">
        <v>22</v>
      </c>
      <c r="F7057" s="31">
        <v>296772.59000000003</v>
      </c>
      <c r="G7057" s="31">
        <v>278741.5</v>
      </c>
      <c r="H7057" s="31">
        <v>18031.090000000026</v>
      </c>
      <c r="I7057" s="31"/>
      <c r="J7057" s="36" t="s">
        <v>1935</v>
      </c>
      <c r="K7057" s="30" t="s">
        <v>1929</v>
      </c>
      <c r="L7057" s="9">
        <f>Таблица4[[#This Row],[Поступления]]/Таблица4[[#This Row],[Начисления]]</f>
        <v>0.93924273801701152</v>
      </c>
    </row>
    <row r="7058" spans="1:12" ht="15">
      <c r="A7058" s="47">
        <v>108713</v>
      </c>
      <c r="B7058" s="34" t="s">
        <v>1173</v>
      </c>
      <c r="C7058" s="34" t="s">
        <v>1174</v>
      </c>
      <c r="D7058" s="34" t="s">
        <v>1532</v>
      </c>
      <c r="E7058" s="34" t="s">
        <v>27</v>
      </c>
      <c r="F7058" s="31">
        <v>293373.39</v>
      </c>
      <c r="G7058" s="31">
        <v>296177.14</v>
      </c>
      <c r="H7058" s="31"/>
      <c r="I7058" s="31">
        <v>2803.75</v>
      </c>
      <c r="J7058" s="36" t="s">
        <v>1935</v>
      </c>
      <c r="K7058" s="30" t="s">
        <v>1929</v>
      </c>
      <c r="L7058" s="9">
        <f>Таблица4[[#This Row],[Поступления]]/Таблица4[[#This Row],[Начисления]]</f>
        <v>1.0095569335719234</v>
      </c>
    </row>
    <row r="7059" spans="1:12" ht="15">
      <c r="A7059" s="47">
        <v>108715</v>
      </c>
      <c r="B7059" s="34" t="s">
        <v>1173</v>
      </c>
      <c r="C7059" s="34" t="s">
        <v>1174</v>
      </c>
      <c r="D7059" s="34" t="s">
        <v>1532</v>
      </c>
      <c r="E7059" s="34" t="s">
        <v>16</v>
      </c>
      <c r="F7059" s="31">
        <v>2081751.24</v>
      </c>
      <c r="G7059" s="31">
        <v>1937052.57</v>
      </c>
      <c r="H7059" s="31">
        <v>144698.66999999993</v>
      </c>
      <c r="I7059" s="31"/>
      <c r="J7059" s="36" t="s">
        <v>1935</v>
      </c>
      <c r="K7059" s="30" t="s">
        <v>1929</v>
      </c>
      <c r="L7059" s="9">
        <f>Таблица4[[#This Row],[Поступления]]/Таблица4[[#This Row],[Начисления]]</f>
        <v>0.93049185357996955</v>
      </c>
    </row>
    <row r="7060" spans="1:12" ht="15">
      <c r="A7060" s="47">
        <v>108717</v>
      </c>
      <c r="B7060" s="34" t="s">
        <v>1173</v>
      </c>
      <c r="C7060" s="34" t="s">
        <v>1174</v>
      </c>
      <c r="D7060" s="34" t="s">
        <v>1532</v>
      </c>
      <c r="E7060" s="34" t="s">
        <v>6</v>
      </c>
      <c r="F7060" s="31">
        <v>2063202.89</v>
      </c>
      <c r="G7060" s="31">
        <v>1913387.73</v>
      </c>
      <c r="H7060" s="31">
        <v>149815.15999999992</v>
      </c>
      <c r="I7060" s="31"/>
      <c r="J7060" s="36" t="s">
        <v>1935</v>
      </c>
      <c r="K7060" s="30" t="s">
        <v>1929</v>
      </c>
      <c r="L7060" s="9">
        <f>Таблица4[[#This Row],[Поступления]]/Таблица4[[#This Row],[Начисления]]</f>
        <v>0.92738709279338016</v>
      </c>
    </row>
    <row r="7061" spans="1:12" ht="15">
      <c r="A7061" s="47">
        <v>108718</v>
      </c>
      <c r="B7061" s="34" t="s">
        <v>1173</v>
      </c>
      <c r="C7061" s="34" t="s">
        <v>1174</v>
      </c>
      <c r="D7061" s="34" t="s">
        <v>1532</v>
      </c>
      <c r="E7061" s="34" t="s">
        <v>7</v>
      </c>
      <c r="F7061" s="31">
        <v>1668477.37</v>
      </c>
      <c r="G7061" s="31">
        <v>1562584.38</v>
      </c>
      <c r="H7061" s="31">
        <v>105892.99000000022</v>
      </c>
      <c r="I7061" s="31"/>
      <c r="J7061" s="36" t="s">
        <v>1935</v>
      </c>
      <c r="K7061" s="30" t="s">
        <v>1929</v>
      </c>
      <c r="L7061" s="9">
        <f>Таблица4[[#This Row],[Поступления]]/Таблица4[[#This Row],[Начисления]]</f>
        <v>0.93653315777366508</v>
      </c>
    </row>
    <row r="7062" spans="1:12" ht="15">
      <c r="A7062" s="47">
        <v>108719</v>
      </c>
      <c r="B7062" s="34" t="s">
        <v>1173</v>
      </c>
      <c r="C7062" s="34" t="s">
        <v>1174</v>
      </c>
      <c r="D7062" s="34" t="s">
        <v>1532</v>
      </c>
      <c r="E7062" s="34" t="s">
        <v>8</v>
      </c>
      <c r="F7062" s="31">
        <v>1101224.55</v>
      </c>
      <c r="G7062" s="31">
        <v>1067120.08</v>
      </c>
      <c r="H7062" s="31">
        <v>34104.469999999972</v>
      </c>
      <c r="I7062" s="31"/>
      <c r="J7062" s="36" t="s">
        <v>1935</v>
      </c>
      <c r="K7062" s="30" t="s">
        <v>1929</v>
      </c>
      <c r="L7062" s="9">
        <f>Таблица4[[#This Row],[Поступления]]/Таблица4[[#This Row],[Начисления]]</f>
        <v>0.96903041255300748</v>
      </c>
    </row>
    <row r="7063" spans="1:12" ht="15">
      <c r="A7063" s="47">
        <v>108721</v>
      </c>
      <c r="B7063" s="34" t="s">
        <v>1173</v>
      </c>
      <c r="C7063" s="34" t="s">
        <v>1174</v>
      </c>
      <c r="D7063" s="34" t="s">
        <v>1532</v>
      </c>
      <c r="E7063" s="34" t="s">
        <v>10</v>
      </c>
      <c r="F7063" s="31">
        <v>1828358.35</v>
      </c>
      <c r="G7063" s="31">
        <v>1677018.7</v>
      </c>
      <c r="H7063" s="31">
        <v>151339.65000000014</v>
      </c>
      <c r="I7063" s="31"/>
      <c r="J7063" s="36" t="s">
        <v>1935</v>
      </c>
      <c r="K7063" s="30" t="s">
        <v>1929</v>
      </c>
      <c r="L7063" s="9">
        <f>Таблица4[[#This Row],[Поступления]]/Таблица4[[#This Row],[Начисления]]</f>
        <v>0.91722648352824265</v>
      </c>
    </row>
    <row r="7064" spans="1:12" ht="15">
      <c r="A7064" s="47">
        <v>108722</v>
      </c>
      <c r="B7064" s="34" t="s">
        <v>1173</v>
      </c>
      <c r="C7064" s="34" t="s">
        <v>1174</v>
      </c>
      <c r="D7064" s="34" t="s">
        <v>1532</v>
      </c>
      <c r="E7064" s="34" t="s">
        <v>11</v>
      </c>
      <c r="F7064" s="31">
        <v>1823161.99</v>
      </c>
      <c r="G7064" s="31">
        <v>1764952.43</v>
      </c>
      <c r="H7064" s="31">
        <v>58209.560000000056</v>
      </c>
      <c r="I7064" s="31"/>
      <c r="J7064" s="36" t="s">
        <v>1935</v>
      </c>
      <c r="K7064" s="30" t="s">
        <v>1929</v>
      </c>
      <c r="L7064" s="9">
        <f>Таблица4[[#This Row],[Поступления]]/Таблица4[[#This Row],[Начисления]]</f>
        <v>0.9680721952743212</v>
      </c>
    </row>
    <row r="7065" spans="1:12" ht="15">
      <c r="A7065" s="47">
        <v>108725</v>
      </c>
      <c r="B7065" s="34" t="s">
        <v>1173</v>
      </c>
      <c r="C7065" s="34" t="s">
        <v>1174</v>
      </c>
      <c r="D7065" s="34" t="s">
        <v>992</v>
      </c>
      <c r="E7065" s="34" t="s">
        <v>19</v>
      </c>
      <c r="F7065" s="31">
        <v>2947201.96</v>
      </c>
      <c r="G7065" s="31">
        <v>2814694.87</v>
      </c>
      <c r="H7065" s="31">
        <v>132507.08999999985</v>
      </c>
      <c r="I7065" s="31"/>
      <c r="J7065" s="36" t="s">
        <v>1931</v>
      </c>
      <c r="K7065" s="30" t="s">
        <v>1929</v>
      </c>
      <c r="L7065" s="9">
        <f>Таблица4[[#This Row],[Поступления]]/Таблица4[[#This Row],[Начисления]]</f>
        <v>0.95503969805991851</v>
      </c>
    </row>
    <row r="7066" spans="1:12" ht="15">
      <c r="A7066" s="47">
        <v>108726</v>
      </c>
      <c r="B7066" s="34" t="s">
        <v>1173</v>
      </c>
      <c r="C7066" s="34" t="s">
        <v>1174</v>
      </c>
      <c r="D7066" s="34" t="s">
        <v>992</v>
      </c>
      <c r="E7066" s="34" t="s">
        <v>20</v>
      </c>
      <c r="F7066" s="31">
        <v>1784787.87</v>
      </c>
      <c r="G7066" s="31">
        <v>1553418.47</v>
      </c>
      <c r="H7066" s="31">
        <v>231369.40000000014</v>
      </c>
      <c r="I7066" s="31"/>
      <c r="J7066" s="36" t="s">
        <v>1931</v>
      </c>
      <c r="K7066" s="30" t="s">
        <v>1929</v>
      </c>
      <c r="L7066" s="9">
        <f>Таблица4[[#This Row],[Поступления]]/Таблица4[[#This Row],[Начисления]]</f>
        <v>0.87036588275333804</v>
      </c>
    </row>
    <row r="7067" spans="1:12" ht="15">
      <c r="A7067" s="47">
        <v>108728</v>
      </c>
      <c r="B7067" s="34" t="s">
        <v>1173</v>
      </c>
      <c r="C7067" s="34" t="s">
        <v>1174</v>
      </c>
      <c r="D7067" s="34" t="s">
        <v>992</v>
      </c>
      <c r="E7067" s="34" t="s">
        <v>22</v>
      </c>
      <c r="F7067" s="31">
        <v>1510171.25</v>
      </c>
      <c r="G7067" s="31">
        <v>1387175.46</v>
      </c>
      <c r="H7067" s="31">
        <v>122995.79000000004</v>
      </c>
      <c r="I7067" s="31"/>
      <c r="J7067" s="36" t="s">
        <v>1931</v>
      </c>
      <c r="K7067" s="30" t="s">
        <v>1929</v>
      </c>
      <c r="L7067" s="9">
        <f>Таблица4[[#This Row],[Поступления]]/Таблица4[[#This Row],[Начисления]]</f>
        <v>0.91855507115500967</v>
      </c>
    </row>
    <row r="7068" spans="1:12" ht="15">
      <c r="A7068" s="47">
        <v>108729</v>
      </c>
      <c r="B7068" s="34" t="s">
        <v>1173</v>
      </c>
      <c r="C7068" s="34" t="s">
        <v>1174</v>
      </c>
      <c r="D7068" s="34" t="s">
        <v>992</v>
      </c>
      <c r="E7068" s="34" t="s">
        <v>10</v>
      </c>
      <c r="F7068" s="31">
        <v>1634300.35</v>
      </c>
      <c r="G7068" s="31">
        <v>1493285.92</v>
      </c>
      <c r="H7068" s="31">
        <v>141014.43000000017</v>
      </c>
      <c r="I7068" s="31"/>
      <c r="J7068" s="36" t="s">
        <v>1931</v>
      </c>
      <c r="K7068" s="30" t="s">
        <v>1929</v>
      </c>
      <c r="L7068" s="9">
        <f>Таблица4[[#This Row],[Поступления]]/Таблица4[[#This Row],[Начисления]]</f>
        <v>0.91371571939025764</v>
      </c>
    </row>
    <row r="7069" spans="1:12" ht="15">
      <c r="A7069" s="47">
        <v>108731</v>
      </c>
      <c r="B7069" s="34" t="s">
        <v>1173</v>
      </c>
      <c r="C7069" s="34" t="s">
        <v>1174</v>
      </c>
      <c r="D7069" s="34" t="s">
        <v>992</v>
      </c>
      <c r="E7069" s="34" t="s">
        <v>119</v>
      </c>
      <c r="F7069" s="31">
        <v>5818018.1100000003</v>
      </c>
      <c r="G7069" s="31">
        <v>5357394.16</v>
      </c>
      <c r="H7069" s="31">
        <v>460623.95000000019</v>
      </c>
      <c r="I7069" s="31"/>
      <c r="J7069" s="36" t="s">
        <v>1931</v>
      </c>
      <c r="K7069" s="30" t="s">
        <v>1930</v>
      </c>
      <c r="L7069" s="9">
        <f>Таблица4[[#This Row],[Поступления]]/Таблица4[[#This Row],[Начисления]]</f>
        <v>0.92082803090484022</v>
      </c>
    </row>
    <row r="7070" spans="1:12" ht="15">
      <c r="A7070" s="47">
        <v>108732</v>
      </c>
      <c r="B7070" s="34" t="s">
        <v>1173</v>
      </c>
      <c r="C7070" s="34" t="s">
        <v>1174</v>
      </c>
      <c r="D7070" s="34" t="s">
        <v>992</v>
      </c>
      <c r="E7070" s="34" t="s">
        <v>180</v>
      </c>
      <c r="F7070" s="31">
        <v>1967850.69</v>
      </c>
      <c r="G7070" s="31">
        <v>1648777.64</v>
      </c>
      <c r="H7070" s="31">
        <v>319073.05000000005</v>
      </c>
      <c r="I7070" s="31"/>
      <c r="J7070" s="36" t="s">
        <v>1931</v>
      </c>
      <c r="K7070" s="30" t="s">
        <v>1929</v>
      </c>
      <c r="L7070" s="9">
        <f>Таблица4[[#This Row],[Поступления]]/Таблица4[[#This Row],[Начисления]]</f>
        <v>0.83785708355749289</v>
      </c>
    </row>
    <row r="7071" spans="1:12" ht="15">
      <c r="A7071" s="47">
        <v>108733</v>
      </c>
      <c r="B7071" s="34" t="s">
        <v>1173</v>
      </c>
      <c r="C7071" s="34" t="s">
        <v>1174</v>
      </c>
      <c r="D7071" s="34" t="s">
        <v>992</v>
      </c>
      <c r="E7071" s="34" t="s">
        <v>23</v>
      </c>
      <c r="F7071" s="31">
        <v>1870504.4</v>
      </c>
      <c r="G7071" s="31">
        <v>1782971.78</v>
      </c>
      <c r="H7071" s="31">
        <v>87532.619999999879</v>
      </c>
      <c r="I7071" s="31"/>
      <c r="J7071" s="36" t="s">
        <v>1931</v>
      </c>
      <c r="K7071" s="30" t="s">
        <v>1930</v>
      </c>
      <c r="L7071" s="9">
        <f>Таблица4[[#This Row],[Поступления]]/Таблица4[[#This Row],[Начисления]]</f>
        <v>0.95320373477870468</v>
      </c>
    </row>
    <row r="7072" spans="1:12" ht="15">
      <c r="A7072" s="47">
        <v>108737</v>
      </c>
      <c r="B7072" s="34" t="s">
        <v>1173</v>
      </c>
      <c r="C7072" s="34" t="s">
        <v>1174</v>
      </c>
      <c r="D7072" s="34" t="s">
        <v>992</v>
      </c>
      <c r="E7072" s="34" t="s">
        <v>117</v>
      </c>
      <c r="F7072" s="31">
        <v>1493886.99</v>
      </c>
      <c r="G7072" s="31">
        <v>1373908.55</v>
      </c>
      <c r="H7072" s="31">
        <v>119978.43999999994</v>
      </c>
      <c r="I7072" s="31"/>
      <c r="J7072" s="36" t="s">
        <v>1931</v>
      </c>
      <c r="K7072" s="30" t="s">
        <v>1929</v>
      </c>
      <c r="L7072" s="9">
        <f>Таблица4[[#This Row],[Поступления]]/Таблица4[[#This Row],[Начисления]]</f>
        <v>0.91968707084061296</v>
      </c>
    </row>
    <row r="7073" spans="1:12" ht="15">
      <c r="A7073" s="47">
        <v>108738</v>
      </c>
      <c r="B7073" s="34" t="s">
        <v>1173</v>
      </c>
      <c r="C7073" s="34" t="s">
        <v>1174</v>
      </c>
      <c r="D7073" s="34" t="s">
        <v>992</v>
      </c>
      <c r="E7073" s="34" t="s">
        <v>296</v>
      </c>
      <c r="F7073" s="31">
        <v>7545621.6299999999</v>
      </c>
      <c r="G7073" s="31">
        <v>7011131.1600000001</v>
      </c>
      <c r="H7073" s="31">
        <v>534490.46999999974</v>
      </c>
      <c r="I7073" s="31"/>
      <c r="J7073" s="36" t="s">
        <v>1931</v>
      </c>
      <c r="K7073" s="30" t="s">
        <v>1930</v>
      </c>
      <c r="L7073" s="9">
        <f>Таблица4[[#This Row],[Поступления]]/Таблица4[[#This Row],[Начисления]]</f>
        <v>0.92916548215524564</v>
      </c>
    </row>
    <row r="7074" spans="1:12" ht="15">
      <c r="A7074" s="47">
        <v>108740</v>
      </c>
      <c r="B7074" s="34" t="s">
        <v>1173</v>
      </c>
      <c r="C7074" s="34" t="s">
        <v>1174</v>
      </c>
      <c r="D7074" s="34" t="s">
        <v>993</v>
      </c>
      <c r="E7074" s="34" t="s">
        <v>19</v>
      </c>
      <c r="F7074" s="31">
        <v>178642.85</v>
      </c>
      <c r="G7074" s="31">
        <v>162712.9</v>
      </c>
      <c r="H7074" s="31">
        <v>15929.950000000012</v>
      </c>
      <c r="I7074" s="31"/>
      <c r="J7074" s="36" t="s">
        <v>1933</v>
      </c>
      <c r="K7074" s="30" t="s">
        <v>1929</v>
      </c>
      <c r="L7074" s="9">
        <f>Таблица4[[#This Row],[Поступления]]/Таблица4[[#This Row],[Начисления]]</f>
        <v>0.91082794525501576</v>
      </c>
    </row>
    <row r="7075" spans="1:12" ht="15">
      <c r="A7075" s="47">
        <v>108741</v>
      </c>
      <c r="B7075" s="34" t="s">
        <v>1173</v>
      </c>
      <c r="C7075" s="34" t="s">
        <v>1174</v>
      </c>
      <c r="D7075" s="34" t="s">
        <v>993</v>
      </c>
      <c r="E7075" s="34" t="s">
        <v>21</v>
      </c>
      <c r="F7075" s="31">
        <v>177629.59</v>
      </c>
      <c r="G7075" s="31">
        <v>109983.31</v>
      </c>
      <c r="H7075" s="31">
        <v>67646.28</v>
      </c>
      <c r="I7075" s="31"/>
      <c r="J7075" s="36" t="s">
        <v>1933</v>
      </c>
      <c r="K7075" s="30" t="s">
        <v>1929</v>
      </c>
      <c r="L7075" s="9">
        <f>Таблица4[[#This Row],[Поступления]]/Таблица4[[#This Row],[Начисления]]</f>
        <v>0.61917223363517304</v>
      </c>
    </row>
    <row r="7076" spans="1:12" ht="15">
      <c r="A7076" s="47">
        <v>108742</v>
      </c>
      <c r="B7076" s="34" t="s">
        <v>1173</v>
      </c>
      <c r="C7076" s="34" t="s">
        <v>1174</v>
      </c>
      <c r="D7076" s="34" t="s">
        <v>993</v>
      </c>
      <c r="E7076" s="34" t="s">
        <v>100</v>
      </c>
      <c r="F7076" s="31">
        <v>189855.41</v>
      </c>
      <c r="G7076" s="31">
        <v>150459.57</v>
      </c>
      <c r="H7076" s="31">
        <v>39395.839999999997</v>
      </c>
      <c r="I7076" s="31"/>
      <c r="J7076" s="36" t="s">
        <v>1933</v>
      </c>
      <c r="K7076" s="30" t="s">
        <v>1929</v>
      </c>
      <c r="L7076" s="9">
        <f>Таблица4[[#This Row],[Поступления]]/Таблица4[[#This Row],[Начисления]]</f>
        <v>0.7924955628075071</v>
      </c>
    </row>
    <row r="7077" spans="1:12" ht="15">
      <c r="A7077" s="47">
        <v>108743</v>
      </c>
      <c r="B7077" s="34" t="s">
        <v>1173</v>
      </c>
      <c r="C7077" s="34" t="s">
        <v>1174</v>
      </c>
      <c r="D7077" s="34" t="s">
        <v>993</v>
      </c>
      <c r="E7077" s="34" t="s">
        <v>34</v>
      </c>
      <c r="F7077" s="31">
        <v>190846.33</v>
      </c>
      <c r="G7077" s="31">
        <v>191053.03</v>
      </c>
      <c r="H7077" s="31"/>
      <c r="I7077" s="31">
        <v>206.70000000001164</v>
      </c>
      <c r="J7077" s="36" t="s">
        <v>1933</v>
      </c>
      <c r="K7077" s="30" t="s">
        <v>1929</v>
      </c>
      <c r="L7077" s="9">
        <f>Таблица4[[#This Row],[Поступления]]/Таблица4[[#This Row],[Начисления]]</f>
        <v>1.0010830703425107</v>
      </c>
    </row>
    <row r="7078" spans="1:12" ht="15">
      <c r="A7078" s="47">
        <v>108744</v>
      </c>
      <c r="B7078" s="34" t="s">
        <v>1173</v>
      </c>
      <c r="C7078" s="34" t="s">
        <v>1174</v>
      </c>
      <c r="D7078" s="34" t="s">
        <v>993</v>
      </c>
      <c r="E7078" s="34" t="s">
        <v>67</v>
      </c>
      <c r="F7078" s="31">
        <v>174372.17</v>
      </c>
      <c r="G7078" s="31">
        <v>128100.13</v>
      </c>
      <c r="H7078" s="31">
        <v>46272.040000000008</v>
      </c>
      <c r="I7078" s="31"/>
      <c r="J7078" s="36" t="s">
        <v>1933</v>
      </c>
      <c r="K7078" s="30" t="s">
        <v>1929</v>
      </c>
      <c r="L7078" s="9">
        <f>Таблица4[[#This Row],[Поступления]]/Таблица4[[#This Row],[Начисления]]</f>
        <v>0.73463632413360458</v>
      </c>
    </row>
    <row r="7079" spans="1:12" ht="15">
      <c r="A7079" s="47">
        <v>108745</v>
      </c>
      <c r="B7079" s="34" t="s">
        <v>1173</v>
      </c>
      <c r="C7079" s="34" t="s">
        <v>1174</v>
      </c>
      <c r="D7079" s="34" t="s">
        <v>993</v>
      </c>
      <c r="E7079" s="34" t="s">
        <v>22</v>
      </c>
      <c r="F7079" s="31">
        <v>185984.31</v>
      </c>
      <c r="G7079" s="31">
        <v>151565.17000000001</v>
      </c>
      <c r="H7079" s="31">
        <v>34419.139999999985</v>
      </c>
      <c r="I7079" s="31"/>
      <c r="J7079" s="36" t="s">
        <v>1933</v>
      </c>
      <c r="K7079" s="30" t="s">
        <v>1929</v>
      </c>
      <c r="L7079" s="9">
        <f>Таблица4[[#This Row],[Поступления]]/Таблица4[[#This Row],[Начисления]]</f>
        <v>0.81493524910784154</v>
      </c>
    </row>
    <row r="7080" spans="1:12" ht="15">
      <c r="A7080" s="47">
        <v>108746</v>
      </c>
      <c r="B7080" s="34" t="s">
        <v>1173</v>
      </c>
      <c r="C7080" s="34" t="s">
        <v>1174</v>
      </c>
      <c r="D7080" s="34" t="s">
        <v>993</v>
      </c>
      <c r="E7080" s="34" t="s">
        <v>69</v>
      </c>
      <c r="F7080" s="31">
        <v>743654.13</v>
      </c>
      <c r="G7080" s="31">
        <v>702916.82</v>
      </c>
      <c r="H7080" s="31">
        <v>40737.310000000056</v>
      </c>
      <c r="I7080" s="31"/>
      <c r="J7080" s="36" t="s">
        <v>1933</v>
      </c>
      <c r="K7080" s="30" t="s">
        <v>1929</v>
      </c>
      <c r="L7080" s="9">
        <f>Таблица4[[#This Row],[Поступления]]/Таблица4[[#This Row],[Начисления]]</f>
        <v>0.94522008504141564</v>
      </c>
    </row>
    <row r="7081" spans="1:12" ht="15">
      <c r="A7081" s="47">
        <v>108747</v>
      </c>
      <c r="B7081" s="34" t="s">
        <v>1173</v>
      </c>
      <c r="C7081" s="34" t="s">
        <v>1174</v>
      </c>
      <c r="D7081" s="34" t="s">
        <v>993</v>
      </c>
      <c r="E7081" s="34" t="s">
        <v>70</v>
      </c>
      <c r="F7081" s="31">
        <v>736095.93</v>
      </c>
      <c r="G7081" s="31">
        <v>681768.52</v>
      </c>
      <c r="H7081" s="31">
        <v>54327.410000000033</v>
      </c>
      <c r="I7081" s="31"/>
      <c r="J7081" s="36" t="s">
        <v>1933</v>
      </c>
      <c r="K7081" s="30" t="s">
        <v>1929</v>
      </c>
      <c r="L7081" s="9">
        <f>Таблица4[[#This Row],[Поступления]]/Таблица4[[#This Row],[Начисления]]</f>
        <v>0.92619520393218313</v>
      </c>
    </row>
    <row r="7082" spans="1:12" ht="15">
      <c r="A7082" s="47">
        <v>108748</v>
      </c>
      <c r="B7082" s="34" t="s">
        <v>1173</v>
      </c>
      <c r="C7082" s="34" t="s">
        <v>1174</v>
      </c>
      <c r="D7082" s="34" t="s">
        <v>993</v>
      </c>
      <c r="E7082" s="34" t="s">
        <v>7</v>
      </c>
      <c r="F7082" s="31">
        <v>470625.65</v>
      </c>
      <c r="G7082" s="31">
        <v>399493.73</v>
      </c>
      <c r="H7082" s="31">
        <v>71131.920000000042</v>
      </c>
      <c r="I7082" s="31"/>
      <c r="J7082" s="36" t="s">
        <v>1933</v>
      </c>
      <c r="K7082" s="30" t="s">
        <v>1929</v>
      </c>
      <c r="L7082" s="9">
        <f>Таблица4[[#This Row],[Поступления]]/Таблица4[[#This Row],[Начисления]]</f>
        <v>0.84885668683804205</v>
      </c>
    </row>
    <row r="7083" spans="1:12" ht="15">
      <c r="A7083" s="47">
        <v>108749</v>
      </c>
      <c r="B7083" s="34" t="s">
        <v>1173</v>
      </c>
      <c r="C7083" s="34" t="s">
        <v>1174</v>
      </c>
      <c r="D7083" s="34" t="s">
        <v>993</v>
      </c>
      <c r="E7083" s="34" t="s">
        <v>9</v>
      </c>
      <c r="F7083" s="31">
        <v>734283.09</v>
      </c>
      <c r="G7083" s="31">
        <v>651248.06999999995</v>
      </c>
      <c r="H7083" s="31">
        <v>83035.020000000019</v>
      </c>
      <c r="I7083" s="31"/>
      <c r="J7083" s="36" t="s">
        <v>1933</v>
      </c>
      <c r="K7083" s="30" t="s">
        <v>1929</v>
      </c>
      <c r="L7083" s="9">
        <f>Таблица4[[#This Row],[Поступления]]/Таблица4[[#This Row],[Начисления]]</f>
        <v>0.88691688378660605</v>
      </c>
    </row>
    <row r="7084" spans="1:12" ht="15">
      <c r="A7084" s="47">
        <v>108750</v>
      </c>
      <c r="B7084" s="34" t="s">
        <v>1173</v>
      </c>
      <c r="C7084" s="34" t="s">
        <v>1174</v>
      </c>
      <c r="D7084" s="34" t="s">
        <v>993</v>
      </c>
      <c r="E7084" s="34" t="s">
        <v>11</v>
      </c>
      <c r="F7084" s="31">
        <v>724926.54</v>
      </c>
      <c r="G7084" s="31">
        <v>540808.52</v>
      </c>
      <c r="H7084" s="31">
        <v>184118.02000000002</v>
      </c>
      <c r="I7084" s="31"/>
      <c r="J7084" s="36" t="s">
        <v>1933</v>
      </c>
      <c r="K7084" s="30" t="s">
        <v>1929</v>
      </c>
      <c r="L7084" s="9">
        <f>Таблица4[[#This Row],[Поступления]]/Таблица4[[#This Row],[Начисления]]</f>
        <v>0.74601837587571285</v>
      </c>
    </row>
    <row r="7085" spans="1:12" ht="15">
      <c r="A7085" s="47">
        <v>108751</v>
      </c>
      <c r="B7085" s="34" t="s">
        <v>1173</v>
      </c>
      <c r="C7085" s="34" t="s">
        <v>1174</v>
      </c>
      <c r="D7085" s="34" t="s">
        <v>993</v>
      </c>
      <c r="E7085" s="34" t="s">
        <v>13</v>
      </c>
      <c r="F7085" s="31">
        <v>522831.97</v>
      </c>
      <c r="G7085" s="31">
        <v>523013.3</v>
      </c>
      <c r="H7085" s="31"/>
      <c r="I7085" s="31">
        <v>181.3300000000163</v>
      </c>
      <c r="J7085" s="36" t="s">
        <v>1933</v>
      </c>
      <c r="K7085" s="30" t="s">
        <v>1929</v>
      </c>
      <c r="L7085" s="9">
        <f>Таблица4[[#This Row],[Поступления]]/Таблица4[[#This Row],[Начисления]]</f>
        <v>1.0003468227086421</v>
      </c>
    </row>
    <row r="7086" spans="1:12" ht="15">
      <c r="A7086" s="47">
        <v>108752</v>
      </c>
      <c r="B7086" s="34" t="s">
        <v>1173</v>
      </c>
      <c r="C7086" s="34" t="s">
        <v>1174</v>
      </c>
      <c r="D7086" s="34" t="s">
        <v>993</v>
      </c>
      <c r="E7086" s="34" t="s">
        <v>96</v>
      </c>
      <c r="F7086" s="31">
        <v>709930.76</v>
      </c>
      <c r="G7086" s="31">
        <v>612388.81000000006</v>
      </c>
      <c r="H7086" s="31">
        <v>97541.949999999953</v>
      </c>
      <c r="I7086" s="31"/>
      <c r="J7086" s="36" t="s">
        <v>1933</v>
      </c>
      <c r="K7086" s="30" t="s">
        <v>1929</v>
      </c>
      <c r="L7086" s="9">
        <f>Таблица4[[#This Row],[Поступления]]/Таблица4[[#This Row],[Начисления]]</f>
        <v>0.86260357277659028</v>
      </c>
    </row>
    <row r="7087" spans="1:12" ht="15">
      <c r="A7087" s="47">
        <v>108753</v>
      </c>
      <c r="B7087" s="34" t="s">
        <v>1173</v>
      </c>
      <c r="C7087" s="34" t="s">
        <v>1174</v>
      </c>
      <c r="D7087" s="34" t="s">
        <v>993</v>
      </c>
      <c r="E7087" s="34" t="s">
        <v>97</v>
      </c>
      <c r="F7087" s="31">
        <v>1068842.1399999999</v>
      </c>
      <c r="G7087" s="31">
        <v>982907.67</v>
      </c>
      <c r="H7087" s="31">
        <v>85934.469999999856</v>
      </c>
      <c r="I7087" s="31"/>
      <c r="J7087" s="36" t="s">
        <v>1933</v>
      </c>
      <c r="K7087" s="30" t="s">
        <v>1929</v>
      </c>
      <c r="L7087" s="9">
        <f>Таблица4[[#This Row],[Поступления]]/Таблица4[[#This Row],[Начисления]]</f>
        <v>0.91960040984162561</v>
      </c>
    </row>
    <row r="7088" spans="1:12" ht="15">
      <c r="A7088" s="47">
        <v>108754</v>
      </c>
      <c r="B7088" s="34" t="s">
        <v>1173</v>
      </c>
      <c r="C7088" s="34" t="s">
        <v>1174</v>
      </c>
      <c r="D7088" s="34" t="s">
        <v>993</v>
      </c>
      <c r="E7088" s="34" t="s">
        <v>14</v>
      </c>
      <c r="F7088" s="31">
        <v>758283.09</v>
      </c>
      <c r="G7088" s="31">
        <v>647770.53</v>
      </c>
      <c r="H7088" s="31">
        <v>110512.55999999994</v>
      </c>
      <c r="I7088" s="31"/>
      <c r="J7088" s="36" t="s">
        <v>1933</v>
      </c>
      <c r="K7088" s="30" t="s">
        <v>1929</v>
      </c>
      <c r="L7088" s="9">
        <f>Таблица4[[#This Row],[Поступления]]/Таблица4[[#This Row],[Начисления]]</f>
        <v>0.85425949561924175</v>
      </c>
    </row>
    <row r="7089" spans="1:12" ht="15">
      <c r="A7089" s="47">
        <v>108755</v>
      </c>
      <c r="B7089" s="34" t="s">
        <v>1173</v>
      </c>
      <c r="C7089" s="34" t="s">
        <v>1174</v>
      </c>
      <c r="D7089" s="34" t="s">
        <v>993</v>
      </c>
      <c r="E7089" s="34" t="s">
        <v>15</v>
      </c>
      <c r="F7089" s="31">
        <v>621111.77</v>
      </c>
      <c r="G7089" s="31">
        <v>588110.11</v>
      </c>
      <c r="H7089" s="31">
        <v>33001.660000000033</v>
      </c>
      <c r="I7089" s="31"/>
      <c r="J7089" s="36" t="s">
        <v>1933</v>
      </c>
      <c r="K7089" s="30" t="s">
        <v>1929</v>
      </c>
      <c r="L7089" s="9">
        <f>Таблица4[[#This Row],[Поступления]]/Таблица4[[#This Row],[Начисления]]</f>
        <v>0.94686679339533364</v>
      </c>
    </row>
    <row r="7090" spans="1:12" ht="15">
      <c r="A7090" s="47">
        <v>108756</v>
      </c>
      <c r="B7090" s="34" t="s">
        <v>1173</v>
      </c>
      <c r="C7090" s="34" t="s">
        <v>1174</v>
      </c>
      <c r="D7090" s="34" t="s">
        <v>993</v>
      </c>
      <c r="E7090" s="34" t="s">
        <v>17</v>
      </c>
      <c r="F7090" s="31">
        <v>475642.91</v>
      </c>
      <c r="G7090" s="31">
        <v>355897.58</v>
      </c>
      <c r="H7090" s="31">
        <v>119745.32999999996</v>
      </c>
      <c r="I7090" s="31"/>
      <c r="J7090" s="36" t="s">
        <v>1933</v>
      </c>
      <c r="K7090" s="30" t="s">
        <v>1929</v>
      </c>
      <c r="L7090" s="9">
        <f>Таблица4[[#This Row],[Поступления]]/Таблица4[[#This Row],[Начисления]]</f>
        <v>0.74824531705938813</v>
      </c>
    </row>
    <row r="7091" spans="1:12" ht="15">
      <c r="A7091" s="47">
        <v>108757</v>
      </c>
      <c r="B7091" s="34" t="s">
        <v>1173</v>
      </c>
      <c r="C7091" s="34" t="s">
        <v>1174</v>
      </c>
      <c r="D7091" s="34" t="s">
        <v>993</v>
      </c>
      <c r="E7091" s="34" t="s">
        <v>75</v>
      </c>
      <c r="F7091" s="31">
        <v>742633.87</v>
      </c>
      <c r="G7091" s="31">
        <v>723369.83</v>
      </c>
      <c r="H7091" s="31">
        <v>19264.040000000037</v>
      </c>
      <c r="I7091" s="31"/>
      <c r="J7091" s="36" t="s">
        <v>1933</v>
      </c>
      <c r="K7091" s="30" t="s">
        <v>1929</v>
      </c>
      <c r="L7091" s="9">
        <f>Таблица4[[#This Row],[Поступления]]/Таблица4[[#This Row],[Начисления]]</f>
        <v>0.97405984189759609</v>
      </c>
    </row>
    <row r="7092" spans="1:12" ht="15">
      <c r="A7092" s="47">
        <v>108758</v>
      </c>
      <c r="B7092" s="34" t="s">
        <v>1173</v>
      </c>
      <c r="C7092" s="34" t="s">
        <v>1174</v>
      </c>
      <c r="D7092" s="34" t="s">
        <v>993</v>
      </c>
      <c r="E7092" s="34" t="s">
        <v>76</v>
      </c>
      <c r="F7092" s="31">
        <v>740627.79</v>
      </c>
      <c r="G7092" s="31">
        <v>680793.81</v>
      </c>
      <c r="H7092" s="31">
        <v>59833.979999999981</v>
      </c>
      <c r="I7092" s="31"/>
      <c r="J7092" s="36" t="s">
        <v>1933</v>
      </c>
      <c r="K7092" s="30" t="s">
        <v>1929</v>
      </c>
      <c r="L7092" s="9">
        <f>Таблица4[[#This Row],[Поступления]]/Таблица4[[#This Row],[Начисления]]</f>
        <v>0.91921180813374559</v>
      </c>
    </row>
    <row r="7093" spans="1:12" ht="15">
      <c r="A7093" s="47">
        <v>108759</v>
      </c>
      <c r="B7093" s="34" t="s">
        <v>1173</v>
      </c>
      <c r="C7093" s="34" t="s">
        <v>1174</v>
      </c>
      <c r="D7093" s="34" t="s">
        <v>993</v>
      </c>
      <c r="E7093" s="34" t="s">
        <v>77</v>
      </c>
      <c r="F7093" s="31">
        <v>734782.18</v>
      </c>
      <c r="G7093" s="31">
        <v>624252.75</v>
      </c>
      <c r="H7093" s="31">
        <v>110529.43000000005</v>
      </c>
      <c r="I7093" s="31"/>
      <c r="J7093" s="36" t="s">
        <v>1933</v>
      </c>
      <c r="K7093" s="30" t="s">
        <v>1929</v>
      </c>
      <c r="L7093" s="9">
        <f>Таблица4[[#This Row],[Поступления]]/Таблица4[[#This Row],[Начисления]]</f>
        <v>0.8495752441900537</v>
      </c>
    </row>
    <row r="7094" spans="1:12" ht="15">
      <c r="A7094" s="47">
        <v>108760</v>
      </c>
      <c r="B7094" s="34" t="s">
        <v>1173</v>
      </c>
      <c r="C7094" s="34" t="s">
        <v>1174</v>
      </c>
      <c r="D7094" s="34" t="s">
        <v>993</v>
      </c>
      <c r="E7094" s="34" t="s">
        <v>133</v>
      </c>
      <c r="F7094" s="31">
        <v>731665.98</v>
      </c>
      <c r="G7094" s="31">
        <v>565527.82999999996</v>
      </c>
      <c r="H7094" s="31">
        <v>166138.15000000002</v>
      </c>
      <c r="I7094" s="31"/>
      <c r="J7094" s="36" t="s">
        <v>1933</v>
      </c>
      <c r="K7094" s="30" t="s">
        <v>1929</v>
      </c>
      <c r="L7094" s="9">
        <f>Таблица4[[#This Row],[Поступления]]/Таблица4[[#This Row],[Начисления]]</f>
        <v>0.77293170033681213</v>
      </c>
    </row>
    <row r="7095" spans="1:12" ht="15">
      <c r="A7095" s="47">
        <v>108761</v>
      </c>
      <c r="B7095" s="34" t="s">
        <v>1173</v>
      </c>
      <c r="C7095" s="34" t="s">
        <v>1174</v>
      </c>
      <c r="D7095" s="34" t="s">
        <v>993</v>
      </c>
      <c r="E7095" s="34" t="s">
        <v>172</v>
      </c>
      <c r="F7095" s="31">
        <v>475454.63</v>
      </c>
      <c r="G7095" s="31">
        <v>414223.72</v>
      </c>
      <c r="H7095" s="31">
        <v>61230.910000000033</v>
      </c>
      <c r="I7095" s="31"/>
      <c r="J7095" s="36" t="s">
        <v>1933</v>
      </c>
      <c r="K7095" s="30" t="s">
        <v>1929</v>
      </c>
      <c r="L7095" s="9">
        <f>Таблица4[[#This Row],[Поступления]]/Таблица4[[#This Row],[Начисления]]</f>
        <v>0.87121608217381319</v>
      </c>
    </row>
    <row r="7096" spans="1:12" ht="15">
      <c r="A7096" s="47">
        <v>108762</v>
      </c>
      <c r="B7096" s="34" t="s">
        <v>1173</v>
      </c>
      <c r="C7096" s="34" t="s">
        <v>1174</v>
      </c>
      <c r="D7096" s="34" t="s">
        <v>993</v>
      </c>
      <c r="E7096" s="34" t="s">
        <v>115</v>
      </c>
      <c r="F7096" s="31">
        <v>466674.29</v>
      </c>
      <c r="G7096" s="31">
        <v>387486.95</v>
      </c>
      <c r="H7096" s="31">
        <v>79187.339999999967</v>
      </c>
      <c r="I7096" s="31"/>
      <c r="J7096" s="36" t="s">
        <v>1933</v>
      </c>
      <c r="K7096" s="30" t="s">
        <v>1929</v>
      </c>
      <c r="L7096" s="9">
        <f>Таблица4[[#This Row],[Поступления]]/Таблица4[[#This Row],[Начисления]]</f>
        <v>0.83031561477277871</v>
      </c>
    </row>
    <row r="7097" spans="1:12" ht="15">
      <c r="A7097" s="47">
        <v>108763</v>
      </c>
      <c r="B7097" s="34" t="s">
        <v>1173</v>
      </c>
      <c r="C7097" s="34" t="s">
        <v>1174</v>
      </c>
      <c r="D7097" s="34" t="s">
        <v>993</v>
      </c>
      <c r="E7097" s="34" t="s">
        <v>108</v>
      </c>
      <c r="F7097" s="31">
        <v>724110.73</v>
      </c>
      <c r="G7097" s="31">
        <v>421886.41</v>
      </c>
      <c r="H7097" s="31">
        <v>302224.32</v>
      </c>
      <c r="I7097" s="31"/>
      <c r="J7097" s="36" t="s">
        <v>1933</v>
      </c>
      <c r="K7097" s="30" t="s">
        <v>1929</v>
      </c>
      <c r="L7097" s="9">
        <f>Таблица4[[#This Row],[Поступления]]/Таблица4[[#This Row],[Начисления]]</f>
        <v>0.58262692779044989</v>
      </c>
    </row>
    <row r="7098" spans="1:12" ht="15">
      <c r="A7098" s="47">
        <v>108764</v>
      </c>
      <c r="B7098" s="34" t="s">
        <v>1173</v>
      </c>
      <c r="C7098" s="34" t="s">
        <v>1174</v>
      </c>
      <c r="D7098" s="34" t="s">
        <v>993</v>
      </c>
      <c r="E7098" s="34" t="s">
        <v>356</v>
      </c>
      <c r="F7098" s="31">
        <v>447012.66</v>
      </c>
      <c r="G7098" s="31">
        <v>423826.09</v>
      </c>
      <c r="H7098" s="31">
        <v>23186.569999999949</v>
      </c>
      <c r="I7098" s="31"/>
      <c r="J7098" s="36" t="s">
        <v>1933</v>
      </c>
      <c r="K7098" s="30" t="s">
        <v>1929</v>
      </c>
      <c r="L7098" s="9">
        <f>Таблица4[[#This Row],[Поступления]]/Таблица4[[#This Row],[Начисления]]</f>
        <v>0.94812994781848026</v>
      </c>
    </row>
    <row r="7099" spans="1:12" ht="15">
      <c r="A7099" s="47">
        <v>108765</v>
      </c>
      <c r="B7099" s="34" t="s">
        <v>1173</v>
      </c>
      <c r="C7099" s="34" t="s">
        <v>1174</v>
      </c>
      <c r="D7099" s="34" t="s">
        <v>993</v>
      </c>
      <c r="E7099" s="34" t="s">
        <v>567</v>
      </c>
      <c r="F7099" s="31">
        <v>469485.83</v>
      </c>
      <c r="G7099" s="31">
        <v>297096.03999999998</v>
      </c>
      <c r="H7099" s="31">
        <v>172389.79000000004</v>
      </c>
      <c r="I7099" s="31"/>
      <c r="J7099" s="36" t="s">
        <v>1933</v>
      </c>
      <c r="K7099" s="30" t="s">
        <v>1929</v>
      </c>
      <c r="L7099" s="9">
        <f>Таблица4[[#This Row],[Поступления]]/Таблица4[[#This Row],[Начисления]]</f>
        <v>0.63281151637739519</v>
      </c>
    </row>
    <row r="7100" spans="1:12" ht="15">
      <c r="A7100" s="47">
        <v>108766</v>
      </c>
      <c r="B7100" s="34" t="s">
        <v>1173</v>
      </c>
      <c r="C7100" s="34" t="s">
        <v>1174</v>
      </c>
      <c r="D7100" s="34" t="s">
        <v>993</v>
      </c>
      <c r="E7100" s="34" t="s">
        <v>32</v>
      </c>
      <c r="F7100" s="31">
        <v>733876.77</v>
      </c>
      <c r="G7100" s="31">
        <v>669350.6</v>
      </c>
      <c r="H7100" s="31">
        <v>64526.170000000042</v>
      </c>
      <c r="I7100" s="31"/>
      <c r="J7100" s="36" t="s">
        <v>1933</v>
      </c>
      <c r="K7100" s="30" t="s">
        <v>1929</v>
      </c>
      <c r="L7100" s="9">
        <f>Таблица4[[#This Row],[Поступления]]/Таблица4[[#This Row],[Начисления]]</f>
        <v>0.91207492505860344</v>
      </c>
    </row>
    <row r="7101" spans="1:12" ht="15">
      <c r="A7101" s="47">
        <v>108767</v>
      </c>
      <c r="B7101" s="34" t="s">
        <v>1173</v>
      </c>
      <c r="C7101" s="34" t="s">
        <v>1174</v>
      </c>
      <c r="D7101" s="34" t="s">
        <v>993</v>
      </c>
      <c r="E7101" s="34" t="s">
        <v>329</v>
      </c>
      <c r="F7101" s="31">
        <v>462978.3</v>
      </c>
      <c r="G7101" s="31">
        <v>381035.95</v>
      </c>
      <c r="H7101" s="31">
        <v>81942.349999999977</v>
      </c>
      <c r="I7101" s="31"/>
      <c r="J7101" s="36" t="s">
        <v>1933</v>
      </c>
      <c r="K7101" s="30" t="s">
        <v>1929</v>
      </c>
      <c r="L7101" s="9">
        <f>Таблица4[[#This Row],[Поступления]]/Таблица4[[#This Row],[Начисления]]</f>
        <v>0.82301038731188914</v>
      </c>
    </row>
    <row r="7102" spans="1:12" ht="15">
      <c r="A7102" s="47">
        <v>108768</v>
      </c>
      <c r="B7102" s="34" t="s">
        <v>1173</v>
      </c>
      <c r="C7102" s="34" t="s">
        <v>1174</v>
      </c>
      <c r="D7102" s="34" t="s">
        <v>993</v>
      </c>
      <c r="E7102" s="34" t="s">
        <v>656</v>
      </c>
      <c r="F7102" s="31">
        <v>463247.87</v>
      </c>
      <c r="G7102" s="31">
        <v>406575.92</v>
      </c>
      <c r="H7102" s="31">
        <v>56671.950000000012</v>
      </c>
      <c r="I7102" s="31"/>
      <c r="J7102" s="36" t="s">
        <v>1933</v>
      </c>
      <c r="K7102" s="30" t="s">
        <v>1929</v>
      </c>
      <c r="L7102" s="9">
        <f>Таблица4[[#This Row],[Поступления]]/Таблица4[[#This Row],[Начисления]]</f>
        <v>0.87766387355434572</v>
      </c>
    </row>
    <row r="7103" spans="1:12" ht="15">
      <c r="A7103" s="47">
        <v>108769</v>
      </c>
      <c r="B7103" s="34" t="s">
        <v>1173</v>
      </c>
      <c r="C7103" s="34" t="s">
        <v>1174</v>
      </c>
      <c r="D7103" s="34" t="s">
        <v>993</v>
      </c>
      <c r="E7103" s="34" t="s">
        <v>297</v>
      </c>
      <c r="F7103" s="31">
        <v>466141.08</v>
      </c>
      <c r="G7103" s="31">
        <v>453390.48</v>
      </c>
      <c r="H7103" s="31">
        <v>12750.600000000035</v>
      </c>
      <c r="I7103" s="31"/>
      <c r="J7103" s="36" t="s">
        <v>1933</v>
      </c>
      <c r="K7103" s="30" t="s">
        <v>1929</v>
      </c>
      <c r="L7103" s="9">
        <f>Таблица4[[#This Row],[Поступления]]/Таблица4[[#This Row],[Начисления]]</f>
        <v>0.97264647861544395</v>
      </c>
    </row>
    <row r="7104" spans="1:12" ht="15">
      <c r="A7104" s="47">
        <v>108770</v>
      </c>
      <c r="B7104" s="34" t="s">
        <v>1173</v>
      </c>
      <c r="C7104" s="34" t="s">
        <v>1174</v>
      </c>
      <c r="D7104" s="34" t="s">
        <v>1533</v>
      </c>
      <c r="E7104" s="34" t="s">
        <v>356</v>
      </c>
      <c r="F7104" s="31">
        <v>132643.79</v>
      </c>
      <c r="G7104" s="31">
        <v>124498.37</v>
      </c>
      <c r="H7104" s="31">
        <v>8145.4200000000128</v>
      </c>
      <c r="I7104" s="31"/>
      <c r="J7104" s="36" t="s">
        <v>1933</v>
      </c>
      <c r="K7104" s="30" t="s">
        <v>1929</v>
      </c>
      <c r="L7104" s="9">
        <f>Таблица4[[#This Row],[Поступления]]/Таблица4[[#This Row],[Начисления]]</f>
        <v>0.93859177274714467</v>
      </c>
    </row>
    <row r="7105" spans="1:12" ht="15">
      <c r="A7105" s="47">
        <v>108771</v>
      </c>
      <c r="B7105" s="34" t="s">
        <v>1173</v>
      </c>
      <c r="C7105" s="34" t="s">
        <v>1174</v>
      </c>
      <c r="D7105" s="34" t="s">
        <v>1533</v>
      </c>
      <c r="E7105" s="34" t="s">
        <v>602</v>
      </c>
      <c r="F7105" s="31">
        <v>143547.71</v>
      </c>
      <c r="G7105" s="31">
        <v>139465.64000000001</v>
      </c>
      <c r="H7105" s="31">
        <v>4082.0699999999779</v>
      </c>
      <c r="I7105" s="31"/>
      <c r="J7105" s="36" t="s">
        <v>1933</v>
      </c>
      <c r="K7105" s="30" t="s">
        <v>1929</v>
      </c>
      <c r="L7105" s="9">
        <f>Таблица4[[#This Row],[Поступления]]/Таблица4[[#This Row],[Начисления]]</f>
        <v>0.97156297373186951</v>
      </c>
    </row>
    <row r="7106" spans="1:12" ht="15">
      <c r="A7106" s="47">
        <v>108772</v>
      </c>
      <c r="B7106" s="34" t="s">
        <v>1173</v>
      </c>
      <c r="C7106" s="34" t="s">
        <v>1174</v>
      </c>
      <c r="D7106" s="34" t="s">
        <v>1533</v>
      </c>
      <c r="E7106" s="34" t="s">
        <v>491</v>
      </c>
      <c r="F7106" s="31">
        <v>446126.31</v>
      </c>
      <c r="G7106" s="31">
        <v>391199.75</v>
      </c>
      <c r="H7106" s="31">
        <v>54926.559999999998</v>
      </c>
      <c r="I7106" s="31"/>
      <c r="J7106" s="36" t="s">
        <v>1933</v>
      </c>
      <c r="K7106" s="30" t="s">
        <v>1929</v>
      </c>
      <c r="L7106" s="9">
        <f>Таблица4[[#This Row],[Поступления]]/Таблица4[[#This Row],[Начисления]]</f>
        <v>0.87688114605928535</v>
      </c>
    </row>
    <row r="7107" spans="1:12" ht="15">
      <c r="A7107" s="47">
        <v>108773</v>
      </c>
      <c r="B7107" s="34" t="s">
        <v>1173</v>
      </c>
      <c r="C7107" s="34" t="s">
        <v>1174</v>
      </c>
      <c r="D7107" s="34" t="s">
        <v>1533</v>
      </c>
      <c r="E7107" s="34" t="s">
        <v>834</v>
      </c>
      <c r="F7107" s="31">
        <v>446598.52</v>
      </c>
      <c r="G7107" s="31">
        <v>341806.29</v>
      </c>
      <c r="H7107" s="31">
        <v>104792.23000000004</v>
      </c>
      <c r="I7107" s="31"/>
      <c r="J7107" s="36" t="s">
        <v>1933</v>
      </c>
      <c r="K7107" s="30" t="s">
        <v>1929</v>
      </c>
      <c r="L7107" s="9">
        <f>Таблица4[[#This Row],[Поступления]]/Таблица4[[#This Row],[Начисления]]</f>
        <v>0.7653547306874191</v>
      </c>
    </row>
    <row r="7108" spans="1:12" ht="15">
      <c r="A7108" s="47">
        <v>108774</v>
      </c>
      <c r="B7108" s="34" t="s">
        <v>1173</v>
      </c>
      <c r="C7108" s="34" t="s">
        <v>1174</v>
      </c>
      <c r="D7108" s="34" t="s">
        <v>1534</v>
      </c>
      <c r="E7108" s="34" t="s">
        <v>19</v>
      </c>
      <c r="F7108" s="31">
        <v>190468.67</v>
      </c>
      <c r="G7108" s="31">
        <v>155213.5</v>
      </c>
      <c r="H7108" s="31">
        <v>35255.170000000013</v>
      </c>
      <c r="I7108" s="31"/>
      <c r="J7108" s="36" t="s">
        <v>1933</v>
      </c>
      <c r="K7108" s="30" t="s">
        <v>1929</v>
      </c>
      <c r="L7108" s="9">
        <f>Таблица4[[#This Row],[Поступления]]/Таблица4[[#This Row],[Начисления]]</f>
        <v>0.81490304940964831</v>
      </c>
    </row>
    <row r="7109" spans="1:12" ht="15">
      <c r="A7109" s="47">
        <v>108777</v>
      </c>
      <c r="B7109" s="34" t="s">
        <v>1173</v>
      </c>
      <c r="C7109" s="34" t="s">
        <v>1174</v>
      </c>
      <c r="D7109" s="34" t="s">
        <v>1534</v>
      </c>
      <c r="E7109" s="34" t="s">
        <v>100</v>
      </c>
      <c r="F7109" s="31">
        <v>214165.19</v>
      </c>
      <c r="G7109" s="31">
        <v>179992.92</v>
      </c>
      <c r="H7109" s="31">
        <v>34172.26999999999</v>
      </c>
      <c r="I7109" s="31"/>
      <c r="J7109" s="36" t="s">
        <v>1933</v>
      </c>
      <c r="K7109" s="30" t="s">
        <v>1929</v>
      </c>
      <c r="L7109" s="9">
        <f>Таблица4[[#This Row],[Поступления]]/Таблица4[[#This Row],[Начисления]]</f>
        <v>0.8404396624867001</v>
      </c>
    </row>
    <row r="7110" spans="1:12" ht="15">
      <c r="A7110" s="47">
        <v>108779</v>
      </c>
      <c r="B7110" s="34" t="s">
        <v>1173</v>
      </c>
      <c r="C7110" s="34" t="s">
        <v>1174</v>
      </c>
      <c r="D7110" s="34" t="s">
        <v>1534</v>
      </c>
      <c r="E7110" s="34" t="s">
        <v>34</v>
      </c>
      <c r="F7110" s="31">
        <v>190043.91</v>
      </c>
      <c r="G7110" s="31">
        <v>137527.32999999999</v>
      </c>
      <c r="H7110" s="31">
        <v>52516.580000000016</v>
      </c>
      <c r="I7110" s="31"/>
      <c r="J7110" s="36" t="s">
        <v>1933</v>
      </c>
      <c r="K7110" s="30" t="s">
        <v>1929</v>
      </c>
      <c r="L7110" s="9">
        <f>Таблица4[[#This Row],[Поступления]]/Таблица4[[#This Row],[Начисления]]</f>
        <v>0.72366081080945965</v>
      </c>
    </row>
    <row r="7111" spans="1:12" ht="15">
      <c r="A7111" s="47">
        <v>108780</v>
      </c>
      <c r="B7111" s="34" t="s">
        <v>1173</v>
      </c>
      <c r="C7111" s="34" t="s">
        <v>1174</v>
      </c>
      <c r="D7111" s="34" t="s">
        <v>1534</v>
      </c>
      <c r="E7111" s="34" t="s">
        <v>67</v>
      </c>
      <c r="F7111" s="31">
        <v>189004.83</v>
      </c>
      <c r="G7111" s="31">
        <v>184341.53</v>
      </c>
      <c r="H7111" s="31">
        <v>4663.2999999999884</v>
      </c>
      <c r="I7111" s="31"/>
      <c r="J7111" s="36" t="s">
        <v>1933</v>
      </c>
      <c r="K7111" s="30" t="s">
        <v>1929</v>
      </c>
      <c r="L7111" s="9">
        <f>Таблица4[[#This Row],[Поступления]]/Таблица4[[#This Row],[Начисления]]</f>
        <v>0.97532708555649084</v>
      </c>
    </row>
    <row r="7112" spans="1:12" ht="15">
      <c r="A7112" s="47">
        <v>108781</v>
      </c>
      <c r="B7112" s="34" t="s">
        <v>1173</v>
      </c>
      <c r="C7112" s="34" t="s">
        <v>1174</v>
      </c>
      <c r="D7112" s="34" t="s">
        <v>1534</v>
      </c>
      <c r="E7112" s="34" t="s">
        <v>26</v>
      </c>
      <c r="F7112" s="31">
        <v>753283.38</v>
      </c>
      <c r="G7112" s="31">
        <v>738204.34</v>
      </c>
      <c r="H7112" s="31">
        <v>15079.040000000037</v>
      </c>
      <c r="I7112" s="31"/>
      <c r="J7112" s="36" t="s">
        <v>1933</v>
      </c>
      <c r="K7112" s="30" t="s">
        <v>1929</v>
      </c>
      <c r="L7112" s="9">
        <f>Таблица4[[#This Row],[Поступления]]/Таблица4[[#This Row],[Начисления]]</f>
        <v>0.97998224784940824</v>
      </c>
    </row>
    <row r="7113" spans="1:12" ht="15">
      <c r="A7113" s="47">
        <v>108782</v>
      </c>
      <c r="B7113" s="34" t="s">
        <v>1173</v>
      </c>
      <c r="C7113" s="34" t="s">
        <v>1174</v>
      </c>
      <c r="D7113" s="34" t="s">
        <v>1534</v>
      </c>
      <c r="E7113" s="34" t="s">
        <v>22</v>
      </c>
      <c r="F7113" s="31">
        <v>183623.75</v>
      </c>
      <c r="G7113" s="31">
        <v>167441.20000000001</v>
      </c>
      <c r="H7113" s="31">
        <v>16182.549999999988</v>
      </c>
      <c r="I7113" s="31"/>
      <c r="J7113" s="36" t="s">
        <v>1933</v>
      </c>
      <c r="K7113" s="30" t="s">
        <v>1929</v>
      </c>
      <c r="L7113" s="9">
        <f>Таблица4[[#This Row],[Поступления]]/Таблица4[[#This Row],[Начисления]]</f>
        <v>0.91187114956534765</v>
      </c>
    </row>
    <row r="7114" spans="1:12" ht="15">
      <c r="A7114" s="47">
        <v>108783</v>
      </c>
      <c r="B7114" s="34" t="s">
        <v>1173</v>
      </c>
      <c r="C7114" s="34" t="s">
        <v>1174</v>
      </c>
      <c r="D7114" s="34" t="s">
        <v>1534</v>
      </c>
      <c r="E7114" s="34" t="s">
        <v>27</v>
      </c>
      <c r="F7114" s="31">
        <v>756492.83</v>
      </c>
      <c r="G7114" s="31">
        <v>700222.68</v>
      </c>
      <c r="H7114" s="31">
        <v>56270.149999999907</v>
      </c>
      <c r="I7114" s="31"/>
      <c r="J7114" s="36" t="s">
        <v>1933</v>
      </c>
      <c r="K7114" s="30" t="s">
        <v>1929</v>
      </c>
      <c r="L7114" s="9">
        <f>Таблица4[[#This Row],[Поступления]]/Таблица4[[#This Row],[Начисления]]</f>
        <v>0.92561707425568074</v>
      </c>
    </row>
    <row r="7115" spans="1:12" ht="15">
      <c r="A7115" s="47">
        <v>108784</v>
      </c>
      <c r="B7115" s="34" t="s">
        <v>1173</v>
      </c>
      <c r="C7115" s="34" t="s">
        <v>1174</v>
      </c>
      <c r="D7115" s="34" t="s">
        <v>1534</v>
      </c>
      <c r="E7115" s="34" t="s">
        <v>68</v>
      </c>
      <c r="F7115" s="31">
        <v>193112.1</v>
      </c>
      <c r="G7115" s="31">
        <v>157336.91</v>
      </c>
      <c r="H7115" s="31">
        <v>35775.19</v>
      </c>
      <c r="I7115" s="31"/>
      <c r="J7115" s="36" t="s">
        <v>1933</v>
      </c>
      <c r="K7115" s="30" t="s">
        <v>1929</v>
      </c>
      <c r="L7115" s="9">
        <f>Таблица4[[#This Row],[Поступления]]/Таблица4[[#This Row],[Начисления]]</f>
        <v>0.8147439233481486</v>
      </c>
    </row>
    <row r="7116" spans="1:12" ht="15">
      <c r="A7116" s="47">
        <v>108785</v>
      </c>
      <c r="B7116" s="34" t="s">
        <v>1173</v>
      </c>
      <c r="C7116" s="34" t="s">
        <v>1174</v>
      </c>
      <c r="D7116" s="34" t="s">
        <v>1534</v>
      </c>
      <c r="E7116" s="34" t="s">
        <v>28</v>
      </c>
      <c r="F7116" s="31">
        <v>759419.8</v>
      </c>
      <c r="G7116" s="31">
        <v>673664.79</v>
      </c>
      <c r="H7116" s="31">
        <v>85755.010000000009</v>
      </c>
      <c r="I7116" s="31"/>
      <c r="J7116" s="36" t="s">
        <v>1933</v>
      </c>
      <c r="K7116" s="30" t="s">
        <v>1929</v>
      </c>
      <c r="L7116" s="9">
        <f>Таблица4[[#This Row],[Поступления]]/Таблица4[[#This Row],[Начисления]]</f>
        <v>0.88707825368788118</v>
      </c>
    </row>
    <row r="7117" spans="1:12" ht="15">
      <c r="A7117" s="47">
        <v>108786</v>
      </c>
      <c r="B7117" s="34" t="s">
        <v>1173</v>
      </c>
      <c r="C7117" s="34" t="s">
        <v>1174</v>
      </c>
      <c r="D7117" s="34" t="s">
        <v>1534</v>
      </c>
      <c r="E7117" s="34" t="s">
        <v>69</v>
      </c>
      <c r="F7117" s="31">
        <v>194953</v>
      </c>
      <c r="G7117" s="31">
        <v>179114.1</v>
      </c>
      <c r="H7117" s="31">
        <v>15838.899999999994</v>
      </c>
      <c r="I7117" s="31"/>
      <c r="J7117" s="36" t="s">
        <v>1933</v>
      </c>
      <c r="K7117" s="30" t="s">
        <v>1929</v>
      </c>
      <c r="L7117" s="9">
        <f>Таблица4[[#This Row],[Поступления]]/Таблица4[[#This Row],[Начисления]]</f>
        <v>0.91875528973650067</v>
      </c>
    </row>
    <row r="7118" spans="1:12" ht="15">
      <c r="A7118" s="47">
        <v>108787</v>
      </c>
      <c r="B7118" s="34" t="s">
        <v>1173</v>
      </c>
      <c r="C7118" s="34" t="s">
        <v>1174</v>
      </c>
      <c r="D7118" s="34" t="s">
        <v>1534</v>
      </c>
      <c r="E7118" s="34" t="s">
        <v>16</v>
      </c>
      <c r="F7118" s="31">
        <v>1531015.37</v>
      </c>
      <c r="G7118" s="31">
        <v>1485596.33</v>
      </c>
      <c r="H7118" s="31">
        <v>45419.040000000037</v>
      </c>
      <c r="I7118" s="31"/>
      <c r="J7118" s="36" t="s">
        <v>1933</v>
      </c>
      <c r="K7118" s="30" t="s">
        <v>1929</v>
      </c>
      <c r="L7118" s="9">
        <f>Таблица4[[#This Row],[Поступления]]/Таблица4[[#This Row],[Начисления]]</f>
        <v>0.9703340404740679</v>
      </c>
    </row>
    <row r="7119" spans="1:12" ht="15">
      <c r="A7119" s="47">
        <v>108788</v>
      </c>
      <c r="B7119" s="34" t="s">
        <v>1173</v>
      </c>
      <c r="C7119" s="34" t="s">
        <v>1174</v>
      </c>
      <c r="D7119" s="34" t="s">
        <v>1534</v>
      </c>
      <c r="E7119" s="34" t="s">
        <v>70</v>
      </c>
      <c r="F7119" s="31">
        <v>190563.43</v>
      </c>
      <c r="G7119" s="31">
        <v>146317.41</v>
      </c>
      <c r="H7119" s="31">
        <v>44246.01999999999</v>
      </c>
      <c r="I7119" s="31">
        <v>2163.5600000000268</v>
      </c>
      <c r="J7119" s="36" t="s">
        <v>1933</v>
      </c>
      <c r="K7119" s="30" t="s">
        <v>1929</v>
      </c>
      <c r="L7119" s="9">
        <f>Таблица4[[#This Row],[Поступления]]/Таблица4[[#This Row],[Начисления]]</f>
        <v>0.76781473759157259</v>
      </c>
    </row>
    <row r="7120" spans="1:12" ht="15">
      <c r="A7120" s="47">
        <v>108789</v>
      </c>
      <c r="B7120" s="34" t="s">
        <v>1173</v>
      </c>
      <c r="C7120" s="34" t="s">
        <v>1174</v>
      </c>
      <c r="D7120" s="34" t="s">
        <v>1534</v>
      </c>
      <c r="E7120" s="34" t="s">
        <v>317</v>
      </c>
      <c r="F7120" s="31">
        <v>225135.58</v>
      </c>
      <c r="G7120" s="31">
        <v>183507.5</v>
      </c>
      <c r="H7120" s="31">
        <v>41628.079999999987</v>
      </c>
      <c r="I7120" s="31"/>
      <c r="J7120" s="36" t="s">
        <v>1933</v>
      </c>
      <c r="K7120" s="30" t="s">
        <v>1929</v>
      </c>
      <c r="L7120" s="9">
        <f>Таблица4[[#This Row],[Поступления]]/Таблица4[[#This Row],[Начисления]]</f>
        <v>0.81509772911060974</v>
      </c>
    </row>
    <row r="7121" spans="1:12" ht="15">
      <c r="A7121" s="47">
        <v>108791</v>
      </c>
      <c r="B7121" s="34" t="s">
        <v>1173</v>
      </c>
      <c r="C7121" s="34" t="s">
        <v>1174</v>
      </c>
      <c r="D7121" s="34" t="s">
        <v>1534</v>
      </c>
      <c r="E7121" s="34" t="s">
        <v>320</v>
      </c>
      <c r="F7121" s="31">
        <v>159502.69</v>
      </c>
      <c r="G7121" s="31">
        <v>90116.02</v>
      </c>
      <c r="H7121" s="31">
        <v>69386.67</v>
      </c>
      <c r="I7121" s="31"/>
      <c r="J7121" s="36" t="s">
        <v>1933</v>
      </c>
      <c r="K7121" s="30" t="s">
        <v>1929</v>
      </c>
      <c r="L7121" s="9">
        <f>Таблица4[[#This Row],[Поступления]]/Таблица4[[#This Row],[Начисления]]</f>
        <v>0.56498119248020207</v>
      </c>
    </row>
    <row r="7122" spans="1:12" ht="15">
      <c r="A7122" s="47">
        <v>108792</v>
      </c>
      <c r="B7122" s="34" t="s">
        <v>1173</v>
      </c>
      <c r="C7122" s="34" t="s">
        <v>1174</v>
      </c>
      <c r="D7122" s="34" t="s">
        <v>1534</v>
      </c>
      <c r="E7122" s="34" t="s">
        <v>693</v>
      </c>
      <c r="F7122" s="31">
        <v>2093173.35</v>
      </c>
      <c r="G7122" s="31">
        <v>1794822.86</v>
      </c>
      <c r="H7122" s="31">
        <v>298350.49</v>
      </c>
      <c r="I7122" s="31"/>
      <c r="J7122" s="36" t="s">
        <v>1933</v>
      </c>
      <c r="K7122" s="30" t="s">
        <v>1929</v>
      </c>
      <c r="L7122" s="9">
        <f>Таблица4[[#This Row],[Поступления]]/Таблица4[[#This Row],[Начисления]]</f>
        <v>0.85746498731220711</v>
      </c>
    </row>
    <row r="7123" spans="1:12" ht="15">
      <c r="A7123" s="47">
        <v>108793</v>
      </c>
      <c r="B7123" s="34" t="s">
        <v>1173</v>
      </c>
      <c r="C7123" s="34" t="s">
        <v>1174</v>
      </c>
      <c r="D7123" s="34" t="s">
        <v>1534</v>
      </c>
      <c r="E7123" s="34" t="s">
        <v>321</v>
      </c>
      <c r="F7123" s="31">
        <v>233330</v>
      </c>
      <c r="G7123" s="31">
        <v>213779.4</v>
      </c>
      <c r="H7123" s="31">
        <v>19550.600000000006</v>
      </c>
      <c r="I7123" s="31"/>
      <c r="J7123" s="36" t="s">
        <v>1933</v>
      </c>
      <c r="K7123" s="30" t="s">
        <v>1929</v>
      </c>
      <c r="L7123" s="9">
        <f>Таблица4[[#This Row],[Поступления]]/Таблица4[[#This Row],[Начисления]]</f>
        <v>0.91621051729310421</v>
      </c>
    </row>
    <row r="7124" spans="1:12" ht="15">
      <c r="A7124" s="47">
        <v>108794</v>
      </c>
      <c r="B7124" s="34" t="s">
        <v>1173</v>
      </c>
      <c r="C7124" s="34" t="s">
        <v>1174</v>
      </c>
      <c r="D7124" s="34" t="s">
        <v>1535</v>
      </c>
      <c r="E7124" s="34" t="s">
        <v>27</v>
      </c>
      <c r="F7124" s="31">
        <v>2087554.14</v>
      </c>
      <c r="G7124" s="31">
        <v>1981575.71</v>
      </c>
      <c r="H7124" s="31">
        <v>105978.42999999993</v>
      </c>
      <c r="I7124" s="31"/>
      <c r="J7124" s="36" t="s">
        <v>1931</v>
      </c>
      <c r="K7124" s="30" t="s">
        <v>1930</v>
      </c>
      <c r="L7124" s="9">
        <f>Таблица4[[#This Row],[Поступления]]/Таблица4[[#This Row],[Начисления]]</f>
        <v>0.949233206473869</v>
      </c>
    </row>
    <row r="7125" spans="1:12" ht="15">
      <c r="A7125" s="47">
        <v>108795</v>
      </c>
      <c r="B7125" s="34" t="s">
        <v>1173</v>
      </c>
      <c r="C7125" s="34" t="s">
        <v>1174</v>
      </c>
      <c r="D7125" s="34" t="s">
        <v>1535</v>
      </c>
      <c r="E7125" s="34" t="s">
        <v>69</v>
      </c>
      <c r="F7125" s="31">
        <v>3428495.87</v>
      </c>
      <c r="G7125" s="31">
        <v>3075516.02</v>
      </c>
      <c r="H7125" s="31">
        <v>352979.85000000009</v>
      </c>
      <c r="I7125" s="31"/>
      <c r="J7125" s="36" t="s">
        <v>1931</v>
      </c>
      <c r="K7125" s="30" t="s">
        <v>1930</v>
      </c>
      <c r="L7125" s="9">
        <f>Таблица4[[#This Row],[Поступления]]/Таблица4[[#This Row],[Начисления]]</f>
        <v>0.89704527484234653</v>
      </c>
    </row>
    <row r="7126" spans="1:12" ht="15">
      <c r="A7126" s="47">
        <v>108800</v>
      </c>
      <c r="B7126" s="34" t="s">
        <v>1173</v>
      </c>
      <c r="C7126" s="34" t="s">
        <v>1174</v>
      </c>
      <c r="D7126" s="34" t="s">
        <v>1535</v>
      </c>
      <c r="E7126" s="34" t="s">
        <v>484</v>
      </c>
      <c r="F7126" s="31">
        <v>1530387.93</v>
      </c>
      <c r="G7126" s="31">
        <v>1403590.86</v>
      </c>
      <c r="H7126" s="31">
        <v>126797.06999999983</v>
      </c>
      <c r="I7126" s="31"/>
      <c r="J7126" s="36" t="s">
        <v>1931</v>
      </c>
      <c r="K7126" s="30" t="s">
        <v>1929</v>
      </c>
      <c r="L7126" s="9">
        <f>Таблица4[[#This Row],[Поступления]]/Таблица4[[#This Row],[Начисления]]</f>
        <v>0.91714710530943622</v>
      </c>
    </row>
    <row r="7127" spans="1:12" ht="15">
      <c r="A7127" s="47">
        <v>108801</v>
      </c>
      <c r="B7127" s="34" t="s">
        <v>1173</v>
      </c>
      <c r="C7127" s="34" t="s">
        <v>1174</v>
      </c>
      <c r="D7127" s="34" t="s">
        <v>1535</v>
      </c>
      <c r="E7127" s="34" t="s">
        <v>362</v>
      </c>
      <c r="F7127" s="31">
        <v>1362178.82</v>
      </c>
      <c r="G7127" s="31">
        <v>1270907.08</v>
      </c>
      <c r="H7127" s="31">
        <v>91271.739999999991</v>
      </c>
      <c r="I7127" s="31"/>
      <c r="J7127" s="36" t="s">
        <v>1931</v>
      </c>
      <c r="K7127" s="30" t="s">
        <v>1929</v>
      </c>
      <c r="L7127" s="9">
        <f>Таблица4[[#This Row],[Поступления]]/Таблица4[[#This Row],[Начисления]]</f>
        <v>0.93299577217035279</v>
      </c>
    </row>
    <row r="7128" spans="1:12" ht="15">
      <c r="A7128" s="47">
        <v>108802</v>
      </c>
      <c r="B7128" s="34" t="s">
        <v>1173</v>
      </c>
      <c r="C7128" s="34" t="s">
        <v>1174</v>
      </c>
      <c r="D7128" s="34" t="s">
        <v>1535</v>
      </c>
      <c r="E7128" s="34" t="s">
        <v>204</v>
      </c>
      <c r="F7128" s="31">
        <v>3998663.07</v>
      </c>
      <c r="G7128" s="31">
        <v>3635803.8</v>
      </c>
      <c r="H7128" s="31">
        <v>362859.27</v>
      </c>
      <c r="I7128" s="31"/>
      <c r="J7128" s="36" t="s">
        <v>1931</v>
      </c>
      <c r="K7128" s="30" t="s">
        <v>1930</v>
      </c>
      <c r="L7128" s="9">
        <f>Таблица4[[#This Row],[Поступления]]/Таблица4[[#This Row],[Начисления]]</f>
        <v>0.90925485252249572</v>
      </c>
    </row>
    <row r="7129" spans="1:12" ht="15">
      <c r="A7129" s="47">
        <v>108804</v>
      </c>
      <c r="B7129" s="34" t="s">
        <v>1173</v>
      </c>
      <c r="C7129" s="34" t="s">
        <v>1174</v>
      </c>
      <c r="D7129" s="34" t="s">
        <v>1535</v>
      </c>
      <c r="E7129" s="34" t="s">
        <v>539</v>
      </c>
      <c r="F7129" s="31">
        <v>126979.31</v>
      </c>
      <c r="G7129" s="31">
        <v>85950.53</v>
      </c>
      <c r="H7129" s="31">
        <v>41028.78</v>
      </c>
      <c r="I7129" s="31"/>
      <c r="J7129" s="36" t="s">
        <v>1931</v>
      </c>
      <c r="K7129" s="30" t="s">
        <v>1929</v>
      </c>
      <c r="L7129" s="9">
        <f>Таблица4[[#This Row],[Поступления]]/Таблица4[[#This Row],[Начисления]]</f>
        <v>0.67688610057811782</v>
      </c>
    </row>
    <row r="7130" spans="1:12" ht="15">
      <c r="A7130" s="47">
        <v>108806</v>
      </c>
      <c r="B7130" s="34" t="s">
        <v>1173</v>
      </c>
      <c r="C7130" s="34" t="s">
        <v>1174</v>
      </c>
      <c r="D7130" s="34" t="s">
        <v>1561</v>
      </c>
      <c r="E7130" s="34" t="s">
        <v>19</v>
      </c>
      <c r="F7130" s="31">
        <v>553185.87</v>
      </c>
      <c r="G7130" s="31">
        <v>529470.46</v>
      </c>
      <c r="H7130" s="31">
        <v>23715.410000000033</v>
      </c>
      <c r="I7130" s="31"/>
      <c r="J7130" s="36" t="s">
        <v>1934</v>
      </c>
      <c r="K7130" s="30" t="s">
        <v>1929</v>
      </c>
      <c r="L7130" s="9">
        <f>Таблица4[[#This Row],[Поступления]]/Таблица4[[#This Row],[Начисления]]</f>
        <v>0.95712940028638105</v>
      </c>
    </row>
    <row r="7131" spans="1:12" ht="15">
      <c r="A7131" s="47">
        <v>108807</v>
      </c>
      <c r="B7131" s="34" t="s">
        <v>1173</v>
      </c>
      <c r="C7131" s="34" t="s">
        <v>1174</v>
      </c>
      <c r="D7131" s="34" t="s">
        <v>1561</v>
      </c>
      <c r="E7131" s="34" t="s">
        <v>20</v>
      </c>
      <c r="F7131" s="31">
        <v>235360.09</v>
      </c>
      <c r="G7131" s="31">
        <v>206695.23</v>
      </c>
      <c r="H7131" s="31">
        <v>28664.859999999986</v>
      </c>
      <c r="I7131" s="31"/>
      <c r="J7131" s="36" t="s">
        <v>1934</v>
      </c>
      <c r="K7131" s="30" t="s">
        <v>1929</v>
      </c>
      <c r="L7131" s="9">
        <f>Таблица4[[#This Row],[Поступления]]/Таблица4[[#This Row],[Начисления]]</f>
        <v>0.87820849320715344</v>
      </c>
    </row>
    <row r="7132" spans="1:12" ht="15">
      <c r="A7132" s="47">
        <v>108808</v>
      </c>
      <c r="B7132" s="34" t="s">
        <v>1173</v>
      </c>
      <c r="C7132" s="34" t="s">
        <v>1174</v>
      </c>
      <c r="D7132" s="34" t="s">
        <v>1561</v>
      </c>
      <c r="E7132" s="34" t="s">
        <v>25</v>
      </c>
      <c r="F7132" s="31">
        <v>233141.34</v>
      </c>
      <c r="G7132" s="31">
        <v>231964.83</v>
      </c>
      <c r="H7132" s="31">
        <v>1176.5100000000093</v>
      </c>
      <c r="I7132" s="31"/>
      <c r="J7132" s="36" t="s">
        <v>1934</v>
      </c>
      <c r="K7132" s="30" t="s">
        <v>1929</v>
      </c>
      <c r="L7132" s="9">
        <f>Таблица4[[#This Row],[Поступления]]/Таблица4[[#This Row],[Начисления]]</f>
        <v>0.99495366201463875</v>
      </c>
    </row>
    <row r="7133" spans="1:12" ht="15">
      <c r="A7133" s="47">
        <v>108809</v>
      </c>
      <c r="B7133" s="34" t="s">
        <v>1173</v>
      </c>
      <c r="C7133" s="34" t="s">
        <v>1174</v>
      </c>
      <c r="D7133" s="34" t="s">
        <v>1561</v>
      </c>
      <c r="E7133" s="34" t="s">
        <v>100</v>
      </c>
      <c r="F7133" s="31">
        <v>487852.88</v>
      </c>
      <c r="G7133" s="31">
        <v>441299.32</v>
      </c>
      <c r="H7133" s="31">
        <v>46553.56</v>
      </c>
      <c r="I7133" s="31"/>
      <c r="J7133" s="36" t="s">
        <v>1934</v>
      </c>
      <c r="K7133" s="30" t="s">
        <v>1929</v>
      </c>
      <c r="L7133" s="9">
        <f>Таблица4[[#This Row],[Поступления]]/Таблица4[[#This Row],[Начисления]]</f>
        <v>0.90457459224182502</v>
      </c>
    </row>
    <row r="7134" spans="1:12" ht="15">
      <c r="A7134" s="47">
        <v>108810</v>
      </c>
      <c r="B7134" s="34" t="s">
        <v>1173</v>
      </c>
      <c r="C7134" s="34" t="s">
        <v>1174</v>
      </c>
      <c r="D7134" s="34" t="s">
        <v>1561</v>
      </c>
      <c r="E7134" s="34" t="s">
        <v>29</v>
      </c>
      <c r="F7134" s="31">
        <v>237153.03</v>
      </c>
      <c r="G7134" s="31">
        <v>202852.22</v>
      </c>
      <c r="H7134" s="31">
        <v>34300.81</v>
      </c>
      <c r="I7134" s="31"/>
      <c r="J7134" s="36" t="s">
        <v>1934</v>
      </c>
      <c r="K7134" s="30" t="s">
        <v>1929</v>
      </c>
      <c r="L7134" s="9">
        <f>Таблица4[[#This Row],[Поступления]]/Таблица4[[#This Row],[Начисления]]</f>
        <v>0.85536423464629574</v>
      </c>
    </row>
    <row r="7135" spans="1:12" ht="15">
      <c r="A7135" s="47">
        <v>108811</v>
      </c>
      <c r="B7135" s="34" t="s">
        <v>1173</v>
      </c>
      <c r="C7135" s="34" t="s">
        <v>1174</v>
      </c>
      <c r="D7135" s="34" t="s">
        <v>1561</v>
      </c>
      <c r="E7135" s="34" t="s">
        <v>34</v>
      </c>
      <c r="F7135" s="31">
        <v>657505.80000000005</v>
      </c>
      <c r="G7135" s="31">
        <v>581115.93000000005</v>
      </c>
      <c r="H7135" s="31">
        <v>76389.87</v>
      </c>
      <c r="I7135" s="31"/>
      <c r="J7135" s="36" t="s">
        <v>1934</v>
      </c>
      <c r="K7135" s="30" t="s">
        <v>1929</v>
      </c>
      <c r="L7135" s="9">
        <f>Таблица4[[#This Row],[Поступления]]/Таблица4[[#This Row],[Начисления]]</f>
        <v>0.88381871308207471</v>
      </c>
    </row>
    <row r="7136" spans="1:12" ht="15">
      <c r="A7136" s="47">
        <v>108812</v>
      </c>
      <c r="B7136" s="34" t="s">
        <v>1173</v>
      </c>
      <c r="C7136" s="34" t="s">
        <v>1174</v>
      </c>
      <c r="D7136" s="34" t="s">
        <v>1561</v>
      </c>
      <c r="E7136" s="34" t="s">
        <v>30</v>
      </c>
      <c r="F7136" s="31">
        <v>235973.34</v>
      </c>
      <c r="G7136" s="31">
        <v>208413.73</v>
      </c>
      <c r="H7136" s="31">
        <v>27559.609999999986</v>
      </c>
      <c r="I7136" s="31"/>
      <c r="J7136" s="36" t="s">
        <v>1934</v>
      </c>
      <c r="K7136" s="30" t="s">
        <v>1929</v>
      </c>
      <c r="L7136" s="9">
        <f>Таблица4[[#This Row],[Поступления]]/Таблица4[[#This Row],[Начисления]]</f>
        <v>0.88320879807863051</v>
      </c>
    </row>
    <row r="7137" spans="1:12" ht="15">
      <c r="A7137" s="47">
        <v>108813</v>
      </c>
      <c r="B7137" s="34" t="s">
        <v>1173</v>
      </c>
      <c r="C7137" s="34" t="s">
        <v>1174</v>
      </c>
      <c r="D7137" s="34" t="s">
        <v>1561</v>
      </c>
      <c r="E7137" s="34" t="s">
        <v>67</v>
      </c>
      <c r="F7137" s="31">
        <v>284735.35999999999</v>
      </c>
      <c r="G7137" s="31">
        <v>245582.35</v>
      </c>
      <c r="H7137" s="31">
        <v>39153.00999999998</v>
      </c>
      <c r="I7137" s="31"/>
      <c r="J7137" s="36" t="s">
        <v>1934</v>
      </c>
      <c r="K7137" s="30" t="s">
        <v>1929</v>
      </c>
      <c r="L7137" s="9">
        <f>Таблица4[[#This Row],[Поступления]]/Таблица4[[#This Row],[Начисления]]</f>
        <v>0.86249333416123664</v>
      </c>
    </row>
    <row r="7138" spans="1:12" ht="15">
      <c r="A7138" s="47">
        <v>108814</v>
      </c>
      <c r="B7138" s="34" t="s">
        <v>1173</v>
      </c>
      <c r="C7138" s="34" t="s">
        <v>1174</v>
      </c>
      <c r="D7138" s="34" t="s">
        <v>1561</v>
      </c>
      <c r="E7138" s="34" t="s">
        <v>26</v>
      </c>
      <c r="F7138" s="31">
        <v>4632239.21</v>
      </c>
      <c r="G7138" s="31">
        <v>4515337.2</v>
      </c>
      <c r="H7138" s="31">
        <v>116902.00999999978</v>
      </c>
      <c r="I7138" s="31"/>
      <c r="J7138" s="36" t="s">
        <v>1934</v>
      </c>
      <c r="K7138" s="30" t="s">
        <v>1930</v>
      </c>
      <c r="L7138" s="9">
        <f>Таблица4[[#This Row],[Поступления]]/Таблица4[[#This Row],[Начисления]]</f>
        <v>0.97476339094327558</v>
      </c>
    </row>
    <row r="7139" spans="1:12" ht="15">
      <c r="A7139" s="47">
        <v>108815</v>
      </c>
      <c r="B7139" s="34" t="s">
        <v>1173</v>
      </c>
      <c r="C7139" s="34" t="s">
        <v>1174</v>
      </c>
      <c r="D7139" s="34" t="s">
        <v>1561</v>
      </c>
      <c r="E7139" s="34" t="s">
        <v>22</v>
      </c>
      <c r="F7139" s="31">
        <v>629194.5</v>
      </c>
      <c r="G7139" s="31">
        <v>565510.93000000005</v>
      </c>
      <c r="H7139" s="31">
        <v>63683.569999999949</v>
      </c>
      <c r="I7139" s="31"/>
      <c r="J7139" s="36" t="s">
        <v>1934</v>
      </c>
      <c r="K7139" s="30" t="s">
        <v>1929</v>
      </c>
      <c r="L7139" s="9">
        <f>Таблица4[[#This Row],[Поступления]]/Таблица4[[#This Row],[Начисления]]</f>
        <v>0.8987855583607296</v>
      </c>
    </row>
    <row r="7140" spans="1:12" ht="15">
      <c r="A7140" s="47">
        <v>108816</v>
      </c>
      <c r="B7140" s="34" t="s">
        <v>1173</v>
      </c>
      <c r="C7140" s="34" t="s">
        <v>1174</v>
      </c>
      <c r="D7140" s="34" t="s">
        <v>1536</v>
      </c>
      <c r="E7140" s="34" t="s">
        <v>18</v>
      </c>
      <c r="F7140" s="31">
        <v>1362971.36</v>
      </c>
      <c r="G7140" s="31">
        <v>1316012.81</v>
      </c>
      <c r="H7140" s="31">
        <v>46958.550000000047</v>
      </c>
      <c r="I7140" s="31"/>
      <c r="J7140" s="36" t="s">
        <v>1938</v>
      </c>
      <c r="K7140" s="30" t="s">
        <v>1929</v>
      </c>
      <c r="L7140" s="9">
        <f>Таблица4[[#This Row],[Поступления]]/Таблица4[[#This Row],[Начисления]]</f>
        <v>0.96554692829348954</v>
      </c>
    </row>
    <row r="7141" spans="1:12" ht="15">
      <c r="A7141" s="47">
        <v>108817</v>
      </c>
      <c r="B7141" s="34" t="s">
        <v>1173</v>
      </c>
      <c r="C7141" s="34" t="s">
        <v>1174</v>
      </c>
      <c r="D7141" s="34" t="s">
        <v>1536</v>
      </c>
      <c r="E7141" s="34" t="s">
        <v>29</v>
      </c>
      <c r="F7141" s="31">
        <v>987274.9</v>
      </c>
      <c r="G7141" s="31">
        <v>955070</v>
      </c>
      <c r="H7141" s="31">
        <v>32204.900000000023</v>
      </c>
      <c r="I7141" s="31"/>
      <c r="J7141" s="36" t="s">
        <v>1938</v>
      </c>
      <c r="K7141" s="30" t="s">
        <v>1929</v>
      </c>
      <c r="L7141" s="9">
        <f>Таблица4[[#This Row],[Поступления]]/Таблица4[[#This Row],[Начисления]]</f>
        <v>0.96738000733129137</v>
      </c>
    </row>
    <row r="7142" spans="1:12" ht="15">
      <c r="A7142" s="47">
        <v>108818</v>
      </c>
      <c r="B7142" s="34" t="s">
        <v>1173</v>
      </c>
      <c r="C7142" s="34" t="s">
        <v>1174</v>
      </c>
      <c r="D7142" s="34" t="s">
        <v>1536</v>
      </c>
      <c r="E7142" s="34" t="s">
        <v>30</v>
      </c>
      <c r="F7142" s="31">
        <v>983876.89</v>
      </c>
      <c r="G7142" s="31">
        <v>896435.33</v>
      </c>
      <c r="H7142" s="31">
        <v>87441.560000000056</v>
      </c>
      <c r="I7142" s="31"/>
      <c r="J7142" s="36" t="s">
        <v>1938</v>
      </c>
      <c r="K7142" s="30" t="s">
        <v>1929</v>
      </c>
      <c r="L7142" s="9">
        <f>Таблица4[[#This Row],[Поступления]]/Таблица4[[#This Row],[Начисления]]</f>
        <v>0.91112550676944948</v>
      </c>
    </row>
    <row r="7143" spans="1:12" ht="15">
      <c r="A7143" s="47">
        <v>108819</v>
      </c>
      <c r="B7143" s="34" t="s">
        <v>1173</v>
      </c>
      <c r="C7143" s="34" t="s">
        <v>1174</v>
      </c>
      <c r="D7143" s="34" t="s">
        <v>1536</v>
      </c>
      <c r="E7143" s="34" t="s">
        <v>26</v>
      </c>
      <c r="F7143" s="31">
        <v>989823.48</v>
      </c>
      <c r="G7143" s="31">
        <v>916324.27</v>
      </c>
      <c r="H7143" s="31">
        <v>73499.209999999963</v>
      </c>
      <c r="I7143" s="31"/>
      <c r="J7143" s="36" t="s">
        <v>1938</v>
      </c>
      <c r="K7143" s="30" t="s">
        <v>1929</v>
      </c>
      <c r="L7143" s="9">
        <f>Таблица4[[#This Row],[Поступления]]/Таблица4[[#This Row],[Начисления]]</f>
        <v>0.92574513386972801</v>
      </c>
    </row>
    <row r="7144" spans="1:12" ht="15">
      <c r="A7144" s="47">
        <v>108820</v>
      </c>
      <c r="B7144" s="34" t="s">
        <v>1173</v>
      </c>
      <c r="C7144" s="34" t="s">
        <v>1174</v>
      </c>
      <c r="D7144" s="34" t="s">
        <v>1536</v>
      </c>
      <c r="E7144" s="34" t="s">
        <v>28</v>
      </c>
      <c r="F7144" s="31">
        <v>980194.02</v>
      </c>
      <c r="G7144" s="31">
        <v>859079.29</v>
      </c>
      <c r="H7144" s="31">
        <v>121114.72999999998</v>
      </c>
      <c r="I7144" s="31"/>
      <c r="J7144" s="36" t="s">
        <v>1938</v>
      </c>
      <c r="K7144" s="30" t="s">
        <v>1929</v>
      </c>
      <c r="L7144" s="9">
        <f>Таблица4[[#This Row],[Поступления]]/Таблица4[[#This Row],[Начисления]]</f>
        <v>0.87643800356994628</v>
      </c>
    </row>
    <row r="7145" spans="1:12" ht="15">
      <c r="A7145" s="47">
        <v>108821</v>
      </c>
      <c r="B7145" s="34" t="s">
        <v>1173</v>
      </c>
      <c r="C7145" s="34" t="s">
        <v>1174</v>
      </c>
      <c r="D7145" s="34" t="s">
        <v>1536</v>
      </c>
      <c r="E7145" s="34" t="s">
        <v>16</v>
      </c>
      <c r="F7145" s="31">
        <v>1349046.4</v>
      </c>
      <c r="G7145" s="31">
        <v>1295940.52</v>
      </c>
      <c r="H7145" s="31">
        <v>53105.879999999888</v>
      </c>
      <c r="I7145" s="31"/>
      <c r="J7145" s="36" t="s">
        <v>1938</v>
      </c>
      <c r="K7145" s="30" t="s">
        <v>1929</v>
      </c>
      <c r="L7145" s="9">
        <f>Таблица4[[#This Row],[Поступления]]/Таблица4[[#This Row],[Начисления]]</f>
        <v>0.96063450449146903</v>
      </c>
    </row>
    <row r="7146" spans="1:12" ht="15">
      <c r="A7146" s="47">
        <v>108822</v>
      </c>
      <c r="B7146" s="34" t="s">
        <v>1173</v>
      </c>
      <c r="C7146" s="34" t="s">
        <v>1174</v>
      </c>
      <c r="D7146" s="34" t="s">
        <v>1536</v>
      </c>
      <c r="E7146" s="34" t="s">
        <v>6</v>
      </c>
      <c r="F7146" s="31">
        <v>1349991.2</v>
      </c>
      <c r="G7146" s="31">
        <v>1239868.93</v>
      </c>
      <c r="H7146" s="31">
        <v>110122.27000000002</v>
      </c>
      <c r="I7146" s="31"/>
      <c r="J7146" s="36" t="s">
        <v>1938</v>
      </c>
      <c r="K7146" s="30" t="s">
        <v>1930</v>
      </c>
      <c r="L7146" s="9">
        <f>Таблица4[[#This Row],[Поступления]]/Таблица4[[#This Row],[Начисления]]</f>
        <v>0.91842741641575143</v>
      </c>
    </row>
    <row r="7147" spans="1:12" ht="15">
      <c r="A7147" s="47">
        <v>108823</v>
      </c>
      <c r="B7147" s="34" t="s">
        <v>1173</v>
      </c>
      <c r="C7147" s="34" t="s">
        <v>1174</v>
      </c>
      <c r="D7147" s="34" t="s">
        <v>1536</v>
      </c>
      <c r="E7147" s="34" t="s">
        <v>10</v>
      </c>
      <c r="F7147" s="31">
        <v>987746.96</v>
      </c>
      <c r="G7147" s="31">
        <v>899915.58</v>
      </c>
      <c r="H7147" s="31">
        <v>87831.38</v>
      </c>
      <c r="I7147" s="31"/>
      <c r="J7147" s="36" t="s">
        <v>1938</v>
      </c>
      <c r="K7147" s="30" t="s">
        <v>1929</v>
      </c>
      <c r="L7147" s="9">
        <f>Таблица4[[#This Row],[Поступления]]/Таблица4[[#This Row],[Начисления]]</f>
        <v>0.91107906826663376</v>
      </c>
    </row>
    <row r="7148" spans="1:12" ht="15">
      <c r="A7148" s="47">
        <v>108824</v>
      </c>
      <c r="B7148" s="34" t="s">
        <v>1173</v>
      </c>
      <c r="C7148" s="34" t="s">
        <v>1174</v>
      </c>
      <c r="D7148" s="34" t="s">
        <v>1536</v>
      </c>
      <c r="E7148" s="34" t="s">
        <v>12</v>
      </c>
      <c r="F7148" s="31">
        <v>1334837.27</v>
      </c>
      <c r="G7148" s="31">
        <v>1296347.95</v>
      </c>
      <c r="H7148" s="31">
        <v>38489.320000000065</v>
      </c>
      <c r="I7148" s="31"/>
      <c r="J7148" s="36" t="s">
        <v>1938</v>
      </c>
      <c r="K7148" s="30" t="s">
        <v>1930</v>
      </c>
      <c r="L7148" s="9">
        <f>Таблица4[[#This Row],[Поступления]]/Таблица4[[#This Row],[Начисления]]</f>
        <v>0.97116553390811444</v>
      </c>
    </row>
    <row r="7149" spans="1:12" ht="15">
      <c r="A7149" s="47">
        <v>108825</v>
      </c>
      <c r="B7149" s="34" t="s">
        <v>1173</v>
      </c>
      <c r="C7149" s="34" t="s">
        <v>1174</v>
      </c>
      <c r="D7149" s="34" t="s">
        <v>1536</v>
      </c>
      <c r="E7149" s="34" t="s">
        <v>73</v>
      </c>
      <c r="F7149" s="31">
        <v>1344902.97</v>
      </c>
      <c r="G7149" s="31">
        <v>1259632.3400000001</v>
      </c>
      <c r="H7149" s="31">
        <v>85270.629999999888</v>
      </c>
      <c r="I7149" s="31"/>
      <c r="J7149" s="36" t="s">
        <v>1938</v>
      </c>
      <c r="K7149" s="30" t="s">
        <v>1929</v>
      </c>
      <c r="L7149" s="9">
        <f>Таблица4[[#This Row],[Поступления]]/Таблица4[[#This Row],[Начисления]]</f>
        <v>0.93659718812279824</v>
      </c>
    </row>
    <row r="7150" spans="1:12" ht="15">
      <c r="A7150" s="47">
        <v>108826</v>
      </c>
      <c r="B7150" s="34" t="s">
        <v>1173</v>
      </c>
      <c r="C7150" s="34" t="s">
        <v>1174</v>
      </c>
      <c r="D7150" s="34" t="s">
        <v>1536</v>
      </c>
      <c r="E7150" s="34" t="s">
        <v>74</v>
      </c>
      <c r="F7150" s="31">
        <v>993599.92</v>
      </c>
      <c r="G7150" s="31">
        <v>880278.62</v>
      </c>
      <c r="H7150" s="31">
        <v>113321.30000000005</v>
      </c>
      <c r="I7150" s="31"/>
      <c r="J7150" s="36" t="s">
        <v>1938</v>
      </c>
      <c r="K7150" s="30" t="s">
        <v>1929</v>
      </c>
      <c r="L7150" s="9">
        <f>Таблица4[[#This Row],[Поступления]]/Таблица4[[#This Row],[Начисления]]</f>
        <v>0.88594876295883751</v>
      </c>
    </row>
    <row r="7151" spans="1:12" ht="15">
      <c r="A7151" s="47">
        <v>108827</v>
      </c>
      <c r="B7151" s="34" t="s">
        <v>1173</v>
      </c>
      <c r="C7151" s="34" t="s">
        <v>1174</v>
      </c>
      <c r="D7151" s="34" t="s">
        <v>1065</v>
      </c>
      <c r="E7151" s="34" t="s">
        <v>19</v>
      </c>
      <c r="F7151" s="31">
        <v>1406210.9</v>
      </c>
      <c r="G7151" s="31">
        <v>1282249.96</v>
      </c>
      <c r="H7151" s="31">
        <v>123960.93999999994</v>
      </c>
      <c r="I7151" s="31"/>
      <c r="J7151" s="36" t="s">
        <v>1937</v>
      </c>
      <c r="K7151" s="30" t="s">
        <v>1929</v>
      </c>
      <c r="L7151" s="9">
        <f>Таблица4[[#This Row],[Поступления]]/Таблица4[[#This Row],[Начисления]]</f>
        <v>0.91184754719224548</v>
      </c>
    </row>
    <row r="7152" spans="1:12" ht="15">
      <c r="A7152" s="47">
        <v>108837</v>
      </c>
      <c r="B7152" s="34" t="s">
        <v>1173</v>
      </c>
      <c r="C7152" s="34" t="s">
        <v>1174</v>
      </c>
      <c r="D7152" s="34" t="s">
        <v>1537</v>
      </c>
      <c r="E7152" s="34" t="s">
        <v>77</v>
      </c>
      <c r="F7152" s="31">
        <v>976274.3</v>
      </c>
      <c r="G7152" s="31">
        <v>856319.22</v>
      </c>
      <c r="H7152" s="31">
        <v>119955.08000000007</v>
      </c>
      <c r="I7152" s="31"/>
      <c r="J7152" s="36" t="s">
        <v>1931</v>
      </c>
      <c r="K7152" s="30" t="s">
        <v>1929</v>
      </c>
      <c r="L7152" s="9">
        <f>Таблица4[[#This Row],[Поступления]]/Таблица4[[#This Row],[Начисления]]</f>
        <v>0.87712973700116859</v>
      </c>
    </row>
    <row r="7153" spans="1:12" ht="15">
      <c r="A7153" s="47">
        <v>108838</v>
      </c>
      <c r="B7153" s="34" t="s">
        <v>1173</v>
      </c>
      <c r="C7153" s="34" t="s">
        <v>1174</v>
      </c>
      <c r="D7153" s="34" t="s">
        <v>1537</v>
      </c>
      <c r="E7153" s="34" t="s">
        <v>69</v>
      </c>
      <c r="F7153" s="31">
        <v>758476.85</v>
      </c>
      <c r="G7153" s="31">
        <v>729456.39</v>
      </c>
      <c r="H7153" s="31">
        <v>29020.459999999963</v>
      </c>
      <c r="I7153" s="31"/>
      <c r="J7153" s="36" t="s">
        <v>1931</v>
      </c>
      <c r="K7153" s="30" t="s">
        <v>1929</v>
      </c>
      <c r="L7153" s="9">
        <f>Таблица4[[#This Row],[Поступления]]/Таблица4[[#This Row],[Начисления]]</f>
        <v>0.96173850263195249</v>
      </c>
    </row>
    <row r="7154" spans="1:12" ht="15">
      <c r="A7154" s="47">
        <v>108840</v>
      </c>
      <c r="B7154" s="34" t="s">
        <v>1173</v>
      </c>
      <c r="C7154" s="34" t="s">
        <v>1174</v>
      </c>
      <c r="D7154" s="34" t="s">
        <v>1537</v>
      </c>
      <c r="E7154" s="34" t="s">
        <v>10</v>
      </c>
      <c r="F7154" s="31">
        <v>878760.56</v>
      </c>
      <c r="G7154" s="31">
        <v>790028.26</v>
      </c>
      <c r="H7154" s="31">
        <v>88732.300000000047</v>
      </c>
      <c r="I7154" s="31"/>
      <c r="J7154" s="36" t="s">
        <v>1931</v>
      </c>
      <c r="K7154" s="30" t="s">
        <v>1929</v>
      </c>
      <c r="L7154" s="9">
        <f>Таблица4[[#This Row],[Поступления]]/Таблица4[[#This Row],[Начисления]]</f>
        <v>0.89902562308895606</v>
      </c>
    </row>
    <row r="7155" spans="1:12" ht="15">
      <c r="A7155" s="47">
        <v>108841</v>
      </c>
      <c r="B7155" s="34" t="s">
        <v>1173</v>
      </c>
      <c r="C7155" s="34" t="s">
        <v>1174</v>
      </c>
      <c r="D7155" s="34" t="s">
        <v>1537</v>
      </c>
      <c r="E7155" s="34" t="s">
        <v>75</v>
      </c>
      <c r="F7155" s="31">
        <v>1037072.8</v>
      </c>
      <c r="G7155" s="31">
        <v>908544.52</v>
      </c>
      <c r="H7155" s="31">
        <v>128528.28000000003</v>
      </c>
      <c r="I7155" s="31"/>
      <c r="J7155" s="36" t="s">
        <v>1931</v>
      </c>
      <c r="K7155" s="30" t="s">
        <v>1929</v>
      </c>
      <c r="L7155" s="9">
        <f>Таблица4[[#This Row],[Поступления]]/Таблица4[[#This Row],[Начисления]]</f>
        <v>0.87606628965681099</v>
      </c>
    </row>
    <row r="7156" spans="1:12" ht="15">
      <c r="A7156" s="47">
        <v>108843</v>
      </c>
      <c r="B7156" s="34" t="s">
        <v>1173</v>
      </c>
      <c r="C7156" s="34" t="s">
        <v>1174</v>
      </c>
      <c r="D7156" s="34" t="s">
        <v>1537</v>
      </c>
      <c r="E7156" s="34" t="s">
        <v>48</v>
      </c>
      <c r="F7156" s="31">
        <v>1553531.16</v>
      </c>
      <c r="G7156" s="31">
        <v>1425020.04</v>
      </c>
      <c r="H7156" s="31">
        <v>128511.11999999988</v>
      </c>
      <c r="I7156" s="31"/>
      <c r="J7156" s="36" t="s">
        <v>1931</v>
      </c>
      <c r="K7156" s="30" t="s">
        <v>1929</v>
      </c>
      <c r="L7156" s="9">
        <f>Таблица4[[#This Row],[Поступления]]/Таблица4[[#This Row],[Начисления]]</f>
        <v>0.91727805446786148</v>
      </c>
    </row>
    <row r="7157" spans="1:12" ht="15">
      <c r="A7157" s="47">
        <v>108844</v>
      </c>
      <c r="B7157" s="34" t="s">
        <v>1173</v>
      </c>
      <c r="C7157" s="34" t="s">
        <v>1174</v>
      </c>
      <c r="D7157" s="34" t="s">
        <v>1537</v>
      </c>
      <c r="E7157" s="34" t="s">
        <v>128</v>
      </c>
      <c r="F7157" s="31">
        <v>1702651.33</v>
      </c>
      <c r="G7157" s="31">
        <v>1461581.27</v>
      </c>
      <c r="H7157" s="31">
        <v>241070.06000000006</v>
      </c>
      <c r="I7157" s="31"/>
      <c r="J7157" s="36" t="s">
        <v>1931</v>
      </c>
      <c r="K7157" s="30" t="s">
        <v>1930</v>
      </c>
      <c r="L7157" s="9">
        <f>Таблица4[[#This Row],[Поступления]]/Таблица4[[#This Row],[Начисления]]</f>
        <v>0.85841489930883264</v>
      </c>
    </row>
    <row r="7158" spans="1:12" ht="15">
      <c r="A7158" s="47">
        <v>108845</v>
      </c>
      <c r="B7158" s="34" t="s">
        <v>1173</v>
      </c>
      <c r="C7158" s="34" t="s">
        <v>1174</v>
      </c>
      <c r="D7158" s="34" t="s">
        <v>1537</v>
      </c>
      <c r="E7158" s="34" t="s">
        <v>152</v>
      </c>
      <c r="F7158" s="31">
        <v>1702509.68</v>
      </c>
      <c r="G7158" s="31">
        <v>1475870.74</v>
      </c>
      <c r="H7158" s="31">
        <v>226638.93999999994</v>
      </c>
      <c r="I7158" s="31"/>
      <c r="J7158" s="36" t="s">
        <v>1931</v>
      </c>
      <c r="K7158" s="30" t="s">
        <v>1930</v>
      </c>
      <c r="L7158" s="9">
        <f>Таблица4[[#This Row],[Поступления]]/Таблица4[[#This Row],[Начисления]]</f>
        <v>0.86687949991567748</v>
      </c>
    </row>
    <row r="7159" spans="1:12" ht="15">
      <c r="A7159" s="47">
        <v>108846</v>
      </c>
      <c r="B7159" s="34" t="s">
        <v>1173</v>
      </c>
      <c r="C7159" s="34" t="s">
        <v>1174</v>
      </c>
      <c r="D7159" s="34" t="s">
        <v>1537</v>
      </c>
      <c r="E7159" s="34" t="s">
        <v>506</v>
      </c>
      <c r="F7159" s="31">
        <v>928004.33</v>
      </c>
      <c r="G7159" s="31">
        <v>880609.07</v>
      </c>
      <c r="H7159" s="31">
        <v>47395.260000000009</v>
      </c>
      <c r="I7159" s="31"/>
      <c r="J7159" s="36" t="s">
        <v>1931</v>
      </c>
      <c r="K7159" s="30" t="s">
        <v>1929</v>
      </c>
      <c r="L7159" s="9">
        <f>Таблица4[[#This Row],[Поступления]]/Таблица4[[#This Row],[Начисления]]</f>
        <v>0.94892775985215494</v>
      </c>
    </row>
    <row r="7160" spans="1:12" ht="15">
      <c r="A7160" s="47">
        <v>108848</v>
      </c>
      <c r="B7160" s="34" t="s">
        <v>1173</v>
      </c>
      <c r="C7160" s="34" t="s">
        <v>1174</v>
      </c>
      <c r="D7160" s="34" t="s">
        <v>1537</v>
      </c>
      <c r="E7160" s="34" t="s">
        <v>873</v>
      </c>
      <c r="F7160" s="31">
        <v>693706.52</v>
      </c>
      <c r="G7160" s="31">
        <v>610864.28</v>
      </c>
      <c r="H7160" s="31">
        <v>82842.239999999991</v>
      </c>
      <c r="I7160" s="31"/>
      <c r="J7160" s="36" t="s">
        <v>1931</v>
      </c>
      <c r="K7160" s="30" t="s">
        <v>1929</v>
      </c>
      <c r="L7160" s="9">
        <f>Таблица4[[#This Row],[Поступления]]/Таблица4[[#This Row],[Начисления]]</f>
        <v>0.88058027766554658</v>
      </c>
    </row>
    <row r="7161" spans="1:12" ht="15">
      <c r="A7161" s="47">
        <v>108849</v>
      </c>
      <c r="B7161" s="34" t="s">
        <v>1173</v>
      </c>
      <c r="C7161" s="34" t="s">
        <v>1174</v>
      </c>
      <c r="D7161" s="34" t="s">
        <v>1537</v>
      </c>
      <c r="E7161" s="34" t="s">
        <v>874</v>
      </c>
      <c r="F7161" s="31">
        <v>137694.47</v>
      </c>
      <c r="G7161" s="31">
        <v>124201.87</v>
      </c>
      <c r="H7161" s="31">
        <v>13492.600000000006</v>
      </c>
      <c r="I7161" s="31"/>
      <c r="J7161" s="36" t="s">
        <v>1931</v>
      </c>
      <c r="K7161" s="30" t="s">
        <v>1929</v>
      </c>
      <c r="L7161" s="9">
        <f>Таблица4[[#This Row],[Поступления]]/Таблица4[[#This Row],[Начисления]]</f>
        <v>0.90201058909627962</v>
      </c>
    </row>
    <row r="7162" spans="1:12" ht="15">
      <c r="A7162" s="47">
        <v>108850</v>
      </c>
      <c r="B7162" s="34" t="s">
        <v>1173</v>
      </c>
      <c r="C7162" s="34" t="s">
        <v>1174</v>
      </c>
      <c r="D7162" s="34" t="s">
        <v>1537</v>
      </c>
      <c r="E7162" s="34" t="s">
        <v>875</v>
      </c>
      <c r="F7162" s="31">
        <v>673650.31</v>
      </c>
      <c r="G7162" s="31">
        <v>548759.76</v>
      </c>
      <c r="H7162" s="31">
        <v>124890.55000000005</v>
      </c>
      <c r="I7162" s="31"/>
      <c r="J7162" s="36" t="s">
        <v>1931</v>
      </c>
      <c r="K7162" s="30" t="s">
        <v>1929</v>
      </c>
      <c r="L7162" s="9">
        <f>Таблица4[[#This Row],[Поступления]]/Таблица4[[#This Row],[Начисления]]</f>
        <v>0.81460626062801034</v>
      </c>
    </row>
    <row r="7163" spans="1:12" ht="15">
      <c r="A7163" s="47">
        <v>108851</v>
      </c>
      <c r="B7163" s="34" t="s">
        <v>1173</v>
      </c>
      <c r="C7163" s="34" t="s">
        <v>1174</v>
      </c>
      <c r="D7163" s="34" t="s">
        <v>1538</v>
      </c>
      <c r="E7163" s="34" t="s">
        <v>18</v>
      </c>
      <c r="F7163" s="31">
        <v>1765905.81</v>
      </c>
      <c r="G7163" s="31">
        <v>1622094.79</v>
      </c>
      <c r="H7163" s="31">
        <v>143811.02000000002</v>
      </c>
      <c r="I7163" s="31"/>
      <c r="J7163" s="36" t="s">
        <v>1938</v>
      </c>
      <c r="K7163" s="30" t="s">
        <v>1929</v>
      </c>
      <c r="L7163" s="9">
        <f>Таблица4[[#This Row],[Поступления]]/Таблица4[[#This Row],[Начисления]]</f>
        <v>0.91856246285298759</v>
      </c>
    </row>
    <row r="7164" spans="1:12" ht="15">
      <c r="A7164" s="47">
        <v>108852</v>
      </c>
      <c r="B7164" s="34" t="s">
        <v>1173</v>
      </c>
      <c r="C7164" s="34" t="s">
        <v>1174</v>
      </c>
      <c r="D7164" s="34" t="s">
        <v>1538</v>
      </c>
      <c r="E7164" s="34" t="s">
        <v>20</v>
      </c>
      <c r="F7164" s="31">
        <v>1534145.15</v>
      </c>
      <c r="G7164" s="31">
        <v>1333803.6100000001</v>
      </c>
      <c r="H7164" s="31">
        <v>200341.5399999998</v>
      </c>
      <c r="I7164" s="31"/>
      <c r="J7164" s="36" t="s">
        <v>1938</v>
      </c>
      <c r="K7164" s="30" t="s">
        <v>1930</v>
      </c>
      <c r="L7164" s="9">
        <f>Таблица4[[#This Row],[Поступления]]/Таблица4[[#This Row],[Начисления]]</f>
        <v>0.86941161336657102</v>
      </c>
    </row>
    <row r="7165" spans="1:12" ht="15">
      <c r="A7165" s="47">
        <v>108853</v>
      </c>
      <c r="B7165" s="34" t="s">
        <v>1173</v>
      </c>
      <c r="C7165" s="34" t="s">
        <v>1174</v>
      </c>
      <c r="D7165" s="34" t="s">
        <v>1538</v>
      </c>
      <c r="E7165" s="34" t="s">
        <v>25</v>
      </c>
      <c r="F7165" s="31">
        <v>1555235.38</v>
      </c>
      <c r="G7165" s="31">
        <v>1312100.06</v>
      </c>
      <c r="H7165" s="31">
        <v>243135.31999999983</v>
      </c>
      <c r="I7165" s="31"/>
      <c r="J7165" s="36" t="s">
        <v>1938</v>
      </c>
      <c r="K7165" s="30" t="s">
        <v>1929</v>
      </c>
      <c r="L7165" s="9">
        <f>Таблица4[[#This Row],[Поступления]]/Таблица4[[#This Row],[Начисления]]</f>
        <v>0.84366654518880613</v>
      </c>
    </row>
    <row r="7166" spans="1:12" ht="15">
      <c r="A7166" s="47">
        <v>108854</v>
      </c>
      <c r="B7166" s="34" t="s">
        <v>1173</v>
      </c>
      <c r="C7166" s="34" t="s">
        <v>1174</v>
      </c>
      <c r="D7166" s="34" t="s">
        <v>1538</v>
      </c>
      <c r="E7166" s="34" t="s">
        <v>29</v>
      </c>
      <c r="F7166" s="31">
        <v>1520163.7</v>
      </c>
      <c r="G7166" s="31">
        <v>1397392.04</v>
      </c>
      <c r="H7166" s="31">
        <v>122771.65999999992</v>
      </c>
      <c r="I7166" s="31"/>
      <c r="J7166" s="36" t="s">
        <v>1938</v>
      </c>
      <c r="K7166" s="30" t="s">
        <v>1929</v>
      </c>
      <c r="L7166" s="9">
        <f>Таблица4[[#This Row],[Поступления]]/Таблица4[[#This Row],[Начисления]]</f>
        <v>0.91923786892161685</v>
      </c>
    </row>
    <row r="7167" spans="1:12" ht="15">
      <c r="A7167" s="47">
        <v>108855</v>
      </c>
      <c r="B7167" s="34" t="s">
        <v>1173</v>
      </c>
      <c r="C7167" s="34" t="s">
        <v>1174</v>
      </c>
      <c r="D7167" s="34" t="s">
        <v>1538</v>
      </c>
      <c r="E7167" s="34" t="s">
        <v>30</v>
      </c>
      <c r="F7167" s="31">
        <v>1504206.04</v>
      </c>
      <c r="G7167" s="31">
        <v>1353852.89</v>
      </c>
      <c r="H7167" s="31">
        <v>150353.15000000014</v>
      </c>
      <c r="I7167" s="31"/>
      <c r="J7167" s="36" t="s">
        <v>1938</v>
      </c>
      <c r="K7167" s="30" t="s">
        <v>1929</v>
      </c>
      <c r="L7167" s="9">
        <f>Таблица4[[#This Row],[Поступления]]/Таблица4[[#This Row],[Начисления]]</f>
        <v>0.90004484359070902</v>
      </c>
    </row>
    <row r="7168" spans="1:12" ht="15">
      <c r="A7168" s="47">
        <v>108856</v>
      </c>
      <c r="B7168" s="34" t="s">
        <v>1173</v>
      </c>
      <c r="C7168" s="34" t="s">
        <v>1174</v>
      </c>
      <c r="D7168" s="34" t="s">
        <v>1538</v>
      </c>
      <c r="E7168" s="34" t="s">
        <v>26</v>
      </c>
      <c r="F7168" s="31">
        <v>1526070.16</v>
      </c>
      <c r="G7168" s="31">
        <v>1427365.28</v>
      </c>
      <c r="H7168" s="31">
        <v>98704.879999999888</v>
      </c>
      <c r="I7168" s="31"/>
      <c r="J7168" s="36" t="s">
        <v>1938</v>
      </c>
      <c r="K7168" s="30" t="s">
        <v>1929</v>
      </c>
      <c r="L7168" s="9">
        <f>Таблица4[[#This Row],[Поступления]]/Таблица4[[#This Row],[Начисления]]</f>
        <v>0.93532087672823649</v>
      </c>
    </row>
    <row r="7169" spans="1:12" ht="15">
      <c r="A7169" s="47">
        <v>108858</v>
      </c>
      <c r="B7169" s="34" t="s">
        <v>1173</v>
      </c>
      <c r="C7169" s="34" t="s">
        <v>1174</v>
      </c>
      <c r="D7169" s="34" t="s">
        <v>1538</v>
      </c>
      <c r="E7169" s="34" t="s">
        <v>28</v>
      </c>
      <c r="F7169" s="31">
        <v>1500195.64</v>
      </c>
      <c r="G7169" s="31">
        <v>1412578.31</v>
      </c>
      <c r="H7169" s="31">
        <v>87617.329999999842</v>
      </c>
      <c r="I7169" s="31"/>
      <c r="J7169" s="36" t="s">
        <v>1938</v>
      </c>
      <c r="K7169" s="30" t="s">
        <v>1929</v>
      </c>
      <c r="L7169" s="9">
        <f>Таблица4[[#This Row],[Поступления]]/Таблица4[[#This Row],[Начисления]]</f>
        <v>0.94159606409734675</v>
      </c>
    </row>
    <row r="7170" spans="1:12" ht="15">
      <c r="A7170" s="47">
        <v>108859</v>
      </c>
      <c r="B7170" s="34" t="s">
        <v>1173</v>
      </c>
      <c r="C7170" s="34" t="s">
        <v>1174</v>
      </c>
      <c r="D7170" s="34" t="s">
        <v>1538</v>
      </c>
      <c r="E7170" s="34" t="s">
        <v>16</v>
      </c>
      <c r="F7170" s="31">
        <v>1505433.99</v>
      </c>
      <c r="G7170" s="31">
        <v>1362008.81</v>
      </c>
      <c r="H7170" s="31">
        <v>143425.17999999993</v>
      </c>
      <c r="I7170" s="31"/>
      <c r="J7170" s="36" t="s">
        <v>1938</v>
      </c>
      <c r="K7170" s="30" t="s">
        <v>1929</v>
      </c>
      <c r="L7170" s="9">
        <f>Таблица4[[#This Row],[Поступления]]/Таблица4[[#This Row],[Начисления]]</f>
        <v>0.90472835012845698</v>
      </c>
    </row>
    <row r="7171" spans="1:12" ht="15">
      <c r="A7171" s="47">
        <v>108860</v>
      </c>
      <c r="B7171" s="34" t="s">
        <v>1173</v>
      </c>
      <c r="C7171" s="34" t="s">
        <v>1174</v>
      </c>
      <c r="D7171" s="34" t="s">
        <v>1538</v>
      </c>
      <c r="E7171" s="34" t="s">
        <v>6</v>
      </c>
      <c r="F7171" s="31">
        <v>604589.97</v>
      </c>
      <c r="G7171" s="31">
        <v>563766.85</v>
      </c>
      <c r="H7171" s="31">
        <v>40823.119999999995</v>
      </c>
      <c r="I7171" s="31"/>
      <c r="J7171" s="36" t="s">
        <v>1938</v>
      </c>
      <c r="K7171" s="30" t="s">
        <v>1929</v>
      </c>
      <c r="L7171" s="9">
        <f>Таблица4[[#This Row],[Поступления]]/Таблица4[[#This Row],[Начисления]]</f>
        <v>0.93247800654053192</v>
      </c>
    </row>
    <row r="7172" spans="1:12" ht="15">
      <c r="A7172" s="47">
        <v>108861</v>
      </c>
      <c r="B7172" s="34" t="s">
        <v>1173</v>
      </c>
      <c r="C7172" s="34" t="s">
        <v>1174</v>
      </c>
      <c r="D7172" s="34" t="s">
        <v>1538</v>
      </c>
      <c r="E7172" s="34" t="s">
        <v>8</v>
      </c>
      <c r="F7172" s="31">
        <v>598406.86</v>
      </c>
      <c r="G7172" s="31">
        <v>547091.98</v>
      </c>
      <c r="H7172" s="31">
        <v>51314.880000000005</v>
      </c>
      <c r="I7172" s="31"/>
      <c r="J7172" s="36" t="s">
        <v>1938</v>
      </c>
      <c r="K7172" s="30" t="s">
        <v>1929</v>
      </c>
      <c r="L7172" s="9">
        <f>Таблица4[[#This Row],[Поступления]]/Таблица4[[#This Row],[Начисления]]</f>
        <v>0.91424750712249525</v>
      </c>
    </row>
    <row r="7173" spans="1:12" ht="15">
      <c r="A7173" s="47">
        <v>108862</v>
      </c>
      <c r="B7173" s="34" t="s">
        <v>1173</v>
      </c>
      <c r="C7173" s="34" t="s">
        <v>1174</v>
      </c>
      <c r="D7173" s="34" t="s">
        <v>1538</v>
      </c>
      <c r="E7173" s="34" t="s">
        <v>12</v>
      </c>
      <c r="F7173" s="31">
        <v>1471683.71</v>
      </c>
      <c r="G7173" s="31">
        <v>1346570.33</v>
      </c>
      <c r="H7173" s="31">
        <v>125113.37999999989</v>
      </c>
      <c r="I7173" s="31"/>
      <c r="J7173" s="36" t="s">
        <v>1938</v>
      </c>
      <c r="K7173" s="30" t="s">
        <v>1929</v>
      </c>
      <c r="L7173" s="9">
        <f>Таблица4[[#This Row],[Поступления]]/Таблица4[[#This Row],[Начисления]]</f>
        <v>0.91498623029536696</v>
      </c>
    </row>
    <row r="7174" spans="1:12" ht="15">
      <c r="A7174" s="47">
        <v>108863</v>
      </c>
      <c r="B7174" s="34" t="s">
        <v>1173</v>
      </c>
      <c r="C7174" s="34" t="s">
        <v>1174</v>
      </c>
      <c r="D7174" s="34" t="s">
        <v>1538</v>
      </c>
      <c r="E7174" s="34" t="s">
        <v>73</v>
      </c>
      <c r="F7174" s="31">
        <v>1495994.32</v>
      </c>
      <c r="G7174" s="31">
        <v>1344171.51</v>
      </c>
      <c r="H7174" s="31">
        <v>151822.81000000006</v>
      </c>
      <c r="I7174" s="31"/>
      <c r="J7174" s="36" t="s">
        <v>1938</v>
      </c>
      <c r="K7174" s="30" t="s">
        <v>1930</v>
      </c>
      <c r="L7174" s="9">
        <f>Таблица4[[#This Row],[Поступления]]/Таблица4[[#This Row],[Начисления]]</f>
        <v>0.89851377911648755</v>
      </c>
    </row>
    <row r="7175" spans="1:12" ht="15">
      <c r="A7175" s="47">
        <v>108864</v>
      </c>
      <c r="B7175" s="34" t="s">
        <v>1173</v>
      </c>
      <c r="C7175" s="34" t="s">
        <v>1174</v>
      </c>
      <c r="D7175" s="34" t="s">
        <v>1538</v>
      </c>
      <c r="E7175" s="34" t="s">
        <v>17</v>
      </c>
      <c r="F7175" s="31">
        <v>1210751.07</v>
      </c>
      <c r="G7175" s="31">
        <v>1184946.25</v>
      </c>
      <c r="H7175" s="31">
        <v>25804.820000000065</v>
      </c>
      <c r="I7175" s="31"/>
      <c r="J7175" s="36" t="s">
        <v>1938</v>
      </c>
      <c r="K7175" s="30" t="s">
        <v>1929</v>
      </c>
      <c r="L7175" s="9">
        <f>Таблица4[[#This Row],[Поступления]]/Таблица4[[#This Row],[Начисления]]</f>
        <v>0.97868693190582923</v>
      </c>
    </row>
    <row r="7176" spans="1:12" ht="15">
      <c r="A7176" s="47">
        <v>108865</v>
      </c>
      <c r="B7176" s="34" t="s">
        <v>1173</v>
      </c>
      <c r="C7176" s="34" t="s">
        <v>1174</v>
      </c>
      <c r="D7176" s="34" t="s">
        <v>1538</v>
      </c>
      <c r="E7176" s="34" t="s">
        <v>75</v>
      </c>
      <c r="F7176" s="31">
        <v>1221077.58</v>
      </c>
      <c r="G7176" s="31">
        <v>1183248.6200000001</v>
      </c>
      <c r="H7176" s="31">
        <v>37828.959999999963</v>
      </c>
      <c r="I7176" s="31"/>
      <c r="J7176" s="36" t="s">
        <v>1938</v>
      </c>
      <c r="K7176" s="30" t="s">
        <v>1930</v>
      </c>
      <c r="L7176" s="9">
        <f>Таблица4[[#This Row],[Поступления]]/Таблица4[[#This Row],[Начисления]]</f>
        <v>0.9690200191866597</v>
      </c>
    </row>
    <row r="7177" spans="1:12" ht="15">
      <c r="A7177" s="47">
        <v>108866</v>
      </c>
      <c r="B7177" s="34" t="s">
        <v>1173</v>
      </c>
      <c r="C7177" s="34" t="s">
        <v>1174</v>
      </c>
      <c r="D7177" s="34" t="s">
        <v>1538</v>
      </c>
      <c r="E7177" s="34" t="s">
        <v>76</v>
      </c>
      <c r="F7177" s="31">
        <v>1235758.07</v>
      </c>
      <c r="G7177" s="31">
        <v>1127940.8899999999</v>
      </c>
      <c r="H7177" s="31">
        <v>107817.18000000017</v>
      </c>
      <c r="I7177" s="31"/>
      <c r="J7177" s="36" t="s">
        <v>1938</v>
      </c>
      <c r="K7177" s="30" t="s">
        <v>1929</v>
      </c>
      <c r="L7177" s="9">
        <f>Таблица4[[#This Row],[Поступления]]/Таблица4[[#This Row],[Начисления]]</f>
        <v>0.91275219428670196</v>
      </c>
    </row>
    <row r="7178" spans="1:12" ht="15">
      <c r="A7178" s="47">
        <v>108867</v>
      </c>
      <c r="B7178" s="34" t="s">
        <v>1173</v>
      </c>
      <c r="C7178" s="34" t="s">
        <v>1174</v>
      </c>
      <c r="D7178" s="34" t="s">
        <v>1539</v>
      </c>
      <c r="E7178" s="34" t="s">
        <v>18</v>
      </c>
      <c r="F7178" s="31">
        <v>297291.92</v>
      </c>
      <c r="G7178" s="31">
        <v>284679.13</v>
      </c>
      <c r="H7178" s="31">
        <v>12612.789999999979</v>
      </c>
      <c r="I7178" s="31"/>
      <c r="J7178" s="36" t="s">
        <v>1935</v>
      </c>
      <c r="K7178" s="30" t="s">
        <v>1929</v>
      </c>
      <c r="L7178" s="9">
        <f>Таблица4[[#This Row],[Поступления]]/Таблица4[[#This Row],[Начисления]]</f>
        <v>0.95757439354557639</v>
      </c>
    </row>
    <row r="7179" spans="1:12" ht="15">
      <c r="A7179" s="47">
        <v>108868</v>
      </c>
      <c r="B7179" s="34" t="s">
        <v>1173</v>
      </c>
      <c r="C7179" s="34" t="s">
        <v>1174</v>
      </c>
      <c r="D7179" s="34" t="s">
        <v>1539</v>
      </c>
      <c r="E7179" s="34" t="s">
        <v>20</v>
      </c>
      <c r="F7179" s="31">
        <v>133021.31</v>
      </c>
      <c r="G7179" s="31">
        <v>101050.21</v>
      </c>
      <c r="H7179" s="31">
        <v>31971.099999999991</v>
      </c>
      <c r="I7179" s="31"/>
      <c r="J7179" s="36" t="s">
        <v>1935</v>
      </c>
      <c r="K7179" s="30" t="s">
        <v>1929</v>
      </c>
      <c r="L7179" s="9">
        <f>Таблица4[[#This Row],[Поступления]]/Таблица4[[#This Row],[Начисления]]</f>
        <v>0.75965429899916037</v>
      </c>
    </row>
    <row r="7180" spans="1:12" ht="15">
      <c r="A7180" s="47">
        <v>108869</v>
      </c>
      <c r="B7180" s="34" t="s">
        <v>1173</v>
      </c>
      <c r="C7180" s="34" t="s">
        <v>1174</v>
      </c>
      <c r="D7180" s="34" t="s">
        <v>1539</v>
      </c>
      <c r="E7180" s="34" t="s">
        <v>25</v>
      </c>
      <c r="F7180" s="31">
        <v>130094.93</v>
      </c>
      <c r="G7180" s="31">
        <v>97966.3</v>
      </c>
      <c r="H7180" s="31">
        <v>32128.62999999999</v>
      </c>
      <c r="I7180" s="31"/>
      <c r="J7180" s="36" t="s">
        <v>1935</v>
      </c>
      <c r="K7180" s="30" t="s">
        <v>1929</v>
      </c>
      <c r="L7180" s="9">
        <f>Таблица4[[#This Row],[Поступления]]/Таблица4[[#This Row],[Начисления]]</f>
        <v>0.7530370322655926</v>
      </c>
    </row>
    <row r="7181" spans="1:12" ht="15">
      <c r="A7181" s="47">
        <v>108870</v>
      </c>
      <c r="B7181" s="34" t="s">
        <v>1173</v>
      </c>
      <c r="C7181" s="34" t="s">
        <v>1174</v>
      </c>
      <c r="D7181" s="34" t="s">
        <v>1539</v>
      </c>
      <c r="E7181" s="34" t="s">
        <v>29</v>
      </c>
      <c r="F7181" s="31">
        <v>131511.04999999999</v>
      </c>
      <c r="G7181" s="31">
        <v>97167.679999999993</v>
      </c>
      <c r="H7181" s="31">
        <v>34343.369999999995</v>
      </c>
      <c r="I7181" s="31"/>
      <c r="J7181" s="36" t="s">
        <v>1935</v>
      </c>
      <c r="K7181" s="30" t="s">
        <v>1929</v>
      </c>
      <c r="L7181" s="9">
        <f>Таблица4[[#This Row],[Поступления]]/Таблица4[[#This Row],[Начисления]]</f>
        <v>0.73885563228337092</v>
      </c>
    </row>
    <row r="7182" spans="1:12" ht="15">
      <c r="A7182" s="47">
        <v>108871</v>
      </c>
      <c r="B7182" s="34" t="s">
        <v>1173</v>
      </c>
      <c r="C7182" s="34" t="s">
        <v>1174</v>
      </c>
      <c r="D7182" s="34" t="s">
        <v>1539</v>
      </c>
      <c r="E7182" s="34" t="s">
        <v>30</v>
      </c>
      <c r="F7182" s="31">
        <v>132454.75</v>
      </c>
      <c r="G7182" s="31">
        <v>119872.09</v>
      </c>
      <c r="H7182" s="31">
        <v>12582.660000000003</v>
      </c>
      <c r="I7182" s="31"/>
      <c r="J7182" s="36" t="s">
        <v>1935</v>
      </c>
      <c r="K7182" s="30" t="s">
        <v>1929</v>
      </c>
      <c r="L7182" s="9">
        <f>Таблица4[[#This Row],[Поступления]]/Таблица4[[#This Row],[Начисления]]</f>
        <v>0.9050040863011708</v>
      </c>
    </row>
    <row r="7183" spans="1:12" ht="15">
      <c r="A7183" s="47">
        <v>108872</v>
      </c>
      <c r="B7183" s="34" t="s">
        <v>1173</v>
      </c>
      <c r="C7183" s="34" t="s">
        <v>1174</v>
      </c>
      <c r="D7183" s="34" t="s">
        <v>1539</v>
      </c>
      <c r="E7183" s="34" t="s">
        <v>26</v>
      </c>
      <c r="F7183" s="31">
        <v>295215.17</v>
      </c>
      <c r="G7183" s="31">
        <v>277007.09000000003</v>
      </c>
      <c r="H7183" s="31">
        <v>18208.079999999958</v>
      </c>
      <c r="I7183" s="31"/>
      <c r="J7183" s="36" t="s">
        <v>1935</v>
      </c>
      <c r="K7183" s="30" t="s">
        <v>1929</v>
      </c>
      <c r="L7183" s="9">
        <f>Таблица4[[#This Row],[Поступления]]/Таблица4[[#This Row],[Начисления]]</f>
        <v>0.93832268172397792</v>
      </c>
    </row>
    <row r="7184" spans="1:12" ht="15">
      <c r="A7184" s="47">
        <v>108873</v>
      </c>
      <c r="B7184" s="34" t="s">
        <v>1173</v>
      </c>
      <c r="C7184" s="34" t="s">
        <v>1174</v>
      </c>
      <c r="D7184" s="34" t="s">
        <v>1539</v>
      </c>
      <c r="E7184" s="34" t="s">
        <v>27</v>
      </c>
      <c r="F7184" s="31">
        <v>655004.31999999995</v>
      </c>
      <c r="G7184" s="31">
        <v>492204.12</v>
      </c>
      <c r="H7184" s="31">
        <v>162800.19999999995</v>
      </c>
      <c r="I7184" s="31"/>
      <c r="J7184" s="36" t="s">
        <v>1935</v>
      </c>
      <c r="K7184" s="30" t="s">
        <v>1929</v>
      </c>
      <c r="L7184" s="9">
        <f>Таблица4[[#This Row],[Поступления]]/Таблица4[[#This Row],[Начисления]]</f>
        <v>0.75145171561616575</v>
      </c>
    </row>
    <row r="7185" spans="1:12" ht="15">
      <c r="A7185" s="47">
        <v>108874</v>
      </c>
      <c r="B7185" s="34" t="s">
        <v>1173</v>
      </c>
      <c r="C7185" s="34" t="s">
        <v>1174</v>
      </c>
      <c r="D7185" s="34" t="s">
        <v>1539</v>
      </c>
      <c r="E7185" s="34" t="s">
        <v>16</v>
      </c>
      <c r="F7185" s="31">
        <v>188580.34</v>
      </c>
      <c r="G7185" s="31">
        <v>182837.43</v>
      </c>
      <c r="H7185" s="31">
        <v>5742.9100000000035</v>
      </c>
      <c r="I7185" s="31"/>
      <c r="J7185" s="36" t="s">
        <v>1935</v>
      </c>
      <c r="K7185" s="30" t="s">
        <v>1929</v>
      </c>
      <c r="L7185" s="9">
        <f>Таблица4[[#This Row],[Поступления]]/Таблица4[[#This Row],[Начисления]]</f>
        <v>0.96954661339564874</v>
      </c>
    </row>
    <row r="7186" spans="1:12" ht="15">
      <c r="A7186" s="47">
        <v>108875</v>
      </c>
      <c r="B7186" s="34" t="s">
        <v>1173</v>
      </c>
      <c r="C7186" s="34" t="s">
        <v>1174</v>
      </c>
      <c r="D7186" s="34" t="s">
        <v>1539</v>
      </c>
      <c r="E7186" s="34" t="s">
        <v>6</v>
      </c>
      <c r="F7186" s="31">
        <v>187778.02</v>
      </c>
      <c r="G7186" s="31">
        <v>174804.73</v>
      </c>
      <c r="H7186" s="31">
        <v>12973.289999999979</v>
      </c>
      <c r="I7186" s="31"/>
      <c r="J7186" s="36" t="s">
        <v>1935</v>
      </c>
      <c r="K7186" s="30" t="s">
        <v>1929</v>
      </c>
      <c r="L7186" s="9">
        <f>Таблица4[[#This Row],[Поступления]]/Таблица4[[#This Row],[Начисления]]</f>
        <v>0.93091156249277751</v>
      </c>
    </row>
    <row r="7187" spans="1:12" ht="15">
      <c r="A7187" s="47">
        <v>108877</v>
      </c>
      <c r="B7187" s="34" t="s">
        <v>1173</v>
      </c>
      <c r="C7187" s="34" t="s">
        <v>1174</v>
      </c>
      <c r="D7187" s="34" t="s">
        <v>1539</v>
      </c>
      <c r="E7187" s="34" t="s">
        <v>10</v>
      </c>
      <c r="F7187" s="31">
        <v>296489.21999999997</v>
      </c>
      <c r="G7187" s="31">
        <v>258128.66</v>
      </c>
      <c r="H7187" s="31">
        <v>38360.559999999969</v>
      </c>
      <c r="I7187" s="31"/>
      <c r="J7187" s="36" t="s">
        <v>1935</v>
      </c>
      <c r="K7187" s="30" t="s">
        <v>1929</v>
      </c>
      <c r="L7187" s="9">
        <f>Таблица4[[#This Row],[Поступления]]/Таблица4[[#This Row],[Начисления]]</f>
        <v>0.8706173533054592</v>
      </c>
    </row>
    <row r="7188" spans="1:12" ht="15">
      <c r="A7188" s="47">
        <v>108878</v>
      </c>
      <c r="B7188" s="34" t="s">
        <v>1173</v>
      </c>
      <c r="C7188" s="34" t="s">
        <v>1174</v>
      </c>
      <c r="D7188" s="34" t="s">
        <v>1539</v>
      </c>
      <c r="E7188" s="34" t="s">
        <v>73</v>
      </c>
      <c r="F7188" s="31">
        <v>130613.8</v>
      </c>
      <c r="G7188" s="31">
        <v>85683.25</v>
      </c>
      <c r="H7188" s="31">
        <v>44930.55</v>
      </c>
      <c r="I7188" s="31"/>
      <c r="J7188" s="36" t="s">
        <v>1935</v>
      </c>
      <c r="K7188" s="30" t="s">
        <v>1929</v>
      </c>
      <c r="L7188" s="9">
        <f>Таблица4[[#This Row],[Поступления]]/Таблица4[[#This Row],[Начисления]]</f>
        <v>0.65600457225806152</v>
      </c>
    </row>
    <row r="7189" spans="1:12" ht="15">
      <c r="A7189" s="47">
        <v>108879</v>
      </c>
      <c r="B7189" s="34" t="s">
        <v>1173</v>
      </c>
      <c r="C7189" s="34" t="s">
        <v>1174</v>
      </c>
      <c r="D7189" s="34" t="s">
        <v>1539</v>
      </c>
      <c r="E7189" s="34" t="s">
        <v>74</v>
      </c>
      <c r="F7189" s="31">
        <v>131322.04999999999</v>
      </c>
      <c r="G7189" s="31">
        <v>94999.62</v>
      </c>
      <c r="H7189" s="31">
        <v>36322.429999999993</v>
      </c>
      <c r="I7189" s="31"/>
      <c r="J7189" s="36" t="s">
        <v>1935</v>
      </c>
      <c r="K7189" s="30" t="s">
        <v>1929</v>
      </c>
      <c r="L7189" s="9">
        <f>Таблица4[[#This Row],[Поступления]]/Таблица4[[#This Row],[Начисления]]</f>
        <v>0.72340951119785291</v>
      </c>
    </row>
    <row r="7190" spans="1:12" ht="15">
      <c r="A7190" s="47">
        <v>108880</v>
      </c>
      <c r="B7190" s="34" t="s">
        <v>1173</v>
      </c>
      <c r="C7190" s="34" t="s">
        <v>1174</v>
      </c>
      <c r="D7190" s="34" t="s">
        <v>1539</v>
      </c>
      <c r="E7190" s="34" t="s">
        <v>14</v>
      </c>
      <c r="F7190" s="31">
        <v>129858.55</v>
      </c>
      <c r="G7190" s="31">
        <v>117658.52</v>
      </c>
      <c r="H7190" s="31">
        <v>12200.029999999999</v>
      </c>
      <c r="I7190" s="31"/>
      <c r="J7190" s="36" t="s">
        <v>1935</v>
      </c>
      <c r="K7190" s="30" t="s">
        <v>1929</v>
      </c>
      <c r="L7190" s="9">
        <f>Таблица4[[#This Row],[Поступления]]/Таблица4[[#This Row],[Начисления]]</f>
        <v>0.90605139207237417</v>
      </c>
    </row>
    <row r="7191" spans="1:12" ht="15">
      <c r="A7191" s="47">
        <v>108881</v>
      </c>
      <c r="B7191" s="34" t="s">
        <v>1173</v>
      </c>
      <c r="C7191" s="34" t="s">
        <v>1174</v>
      </c>
      <c r="D7191" s="34" t="s">
        <v>1539</v>
      </c>
      <c r="E7191" s="34" t="s">
        <v>17</v>
      </c>
      <c r="F7191" s="31">
        <v>128725.64</v>
      </c>
      <c r="G7191" s="31">
        <v>86321.19</v>
      </c>
      <c r="H7191" s="31">
        <v>42404.45</v>
      </c>
      <c r="I7191" s="31"/>
      <c r="J7191" s="36" t="s">
        <v>1935</v>
      </c>
      <c r="K7191" s="30" t="s">
        <v>1929</v>
      </c>
      <c r="L7191" s="9">
        <f>Таблица4[[#This Row],[Поступления]]/Таблица4[[#This Row],[Начисления]]</f>
        <v>0.67058272151530962</v>
      </c>
    </row>
    <row r="7192" spans="1:12" ht="15">
      <c r="A7192" s="47">
        <v>108882</v>
      </c>
      <c r="B7192" s="34" t="s">
        <v>1173</v>
      </c>
      <c r="C7192" s="34" t="s">
        <v>1174</v>
      </c>
      <c r="D7192" s="34" t="s">
        <v>1539</v>
      </c>
      <c r="E7192" s="34" t="s">
        <v>75</v>
      </c>
      <c r="F7192" s="31">
        <v>286906.73</v>
      </c>
      <c r="G7192" s="31">
        <v>260102.82</v>
      </c>
      <c r="H7192" s="31">
        <v>26803.909999999974</v>
      </c>
      <c r="I7192" s="31"/>
      <c r="J7192" s="36" t="s">
        <v>1935</v>
      </c>
      <c r="K7192" s="30" t="s">
        <v>1929</v>
      </c>
      <c r="L7192" s="9">
        <f>Таблица4[[#This Row],[Поступления]]/Таблица4[[#This Row],[Начисления]]</f>
        <v>0.90657622426633222</v>
      </c>
    </row>
    <row r="7193" spans="1:12" ht="15">
      <c r="A7193" s="47">
        <v>108883</v>
      </c>
      <c r="B7193" s="34" t="s">
        <v>1173</v>
      </c>
      <c r="C7193" s="34" t="s">
        <v>1174</v>
      </c>
      <c r="D7193" s="34" t="s">
        <v>1539</v>
      </c>
      <c r="E7193" s="34" t="s">
        <v>219</v>
      </c>
      <c r="F7193" s="31">
        <v>129882.81</v>
      </c>
      <c r="G7193" s="31">
        <v>128791.5</v>
      </c>
      <c r="H7193" s="31">
        <v>1091.3099999999977</v>
      </c>
      <c r="I7193" s="31"/>
      <c r="J7193" s="36" t="s">
        <v>1935</v>
      </c>
      <c r="K7193" s="30" t="s">
        <v>1929</v>
      </c>
      <c r="L7193" s="9">
        <f>Таблица4[[#This Row],[Поступления]]/Таблица4[[#This Row],[Начисления]]</f>
        <v>0.99159773337210677</v>
      </c>
    </row>
    <row r="7194" spans="1:12" ht="15">
      <c r="A7194" s="47">
        <v>108884</v>
      </c>
      <c r="B7194" s="34" t="s">
        <v>1173</v>
      </c>
      <c r="C7194" s="34" t="s">
        <v>1174</v>
      </c>
      <c r="D7194" s="34" t="s">
        <v>1539</v>
      </c>
      <c r="E7194" s="34" t="s">
        <v>281</v>
      </c>
      <c r="F7194" s="31">
        <v>189713.56</v>
      </c>
      <c r="G7194" s="31">
        <v>167663.13</v>
      </c>
      <c r="H7194" s="31">
        <v>22050.429999999993</v>
      </c>
      <c r="I7194" s="31"/>
      <c r="J7194" s="36" t="s">
        <v>1935</v>
      </c>
      <c r="K7194" s="30" t="s">
        <v>1929</v>
      </c>
      <c r="L7194" s="9">
        <f>Таблица4[[#This Row],[Поступления]]/Таблица4[[#This Row],[Начисления]]</f>
        <v>0.88376987917995953</v>
      </c>
    </row>
    <row r="7195" spans="1:12" ht="15">
      <c r="A7195" s="47">
        <v>108886</v>
      </c>
      <c r="B7195" s="34" t="s">
        <v>1173</v>
      </c>
      <c r="C7195" s="34" t="s">
        <v>1174</v>
      </c>
      <c r="D7195" s="34" t="s">
        <v>1539</v>
      </c>
      <c r="E7195" s="34" t="s">
        <v>545</v>
      </c>
      <c r="F7195" s="31">
        <v>337084.76</v>
      </c>
      <c r="G7195" s="31">
        <v>301424.37</v>
      </c>
      <c r="H7195" s="31">
        <v>35660.390000000014</v>
      </c>
      <c r="I7195" s="31"/>
      <c r="J7195" s="36" t="s">
        <v>1935</v>
      </c>
      <c r="K7195" s="30" t="s">
        <v>1929</v>
      </c>
      <c r="L7195" s="9">
        <f>Таблица4[[#This Row],[Поступления]]/Таблица4[[#This Row],[Начисления]]</f>
        <v>0.89420942673290837</v>
      </c>
    </row>
    <row r="7196" spans="1:12" ht="15">
      <c r="A7196" s="47">
        <v>108887</v>
      </c>
      <c r="B7196" s="34" t="s">
        <v>1173</v>
      </c>
      <c r="C7196" s="34" t="s">
        <v>1174</v>
      </c>
      <c r="D7196" s="34" t="s">
        <v>1539</v>
      </c>
      <c r="E7196" s="34" t="s">
        <v>223</v>
      </c>
      <c r="F7196" s="31">
        <v>128961.78</v>
      </c>
      <c r="G7196" s="31">
        <v>139298.21</v>
      </c>
      <c r="H7196" s="31"/>
      <c r="I7196" s="31">
        <v>10336.429999999993</v>
      </c>
      <c r="J7196" s="36" t="s">
        <v>1935</v>
      </c>
      <c r="K7196" s="30" t="s">
        <v>1929</v>
      </c>
      <c r="L7196" s="9">
        <f>Таблица4[[#This Row],[Поступления]]/Таблица4[[#This Row],[Начисления]]</f>
        <v>1.0801511114378228</v>
      </c>
    </row>
    <row r="7197" spans="1:12" ht="15">
      <c r="A7197" s="47">
        <v>108888</v>
      </c>
      <c r="B7197" s="34" t="s">
        <v>1173</v>
      </c>
      <c r="C7197" s="34" t="s">
        <v>1174</v>
      </c>
      <c r="D7197" s="34" t="s">
        <v>1540</v>
      </c>
      <c r="E7197" s="34" t="s">
        <v>19</v>
      </c>
      <c r="F7197" s="31">
        <v>1389736.21</v>
      </c>
      <c r="G7197" s="31">
        <v>1172137.05</v>
      </c>
      <c r="H7197" s="31">
        <v>217599.15999999992</v>
      </c>
      <c r="I7197" s="31"/>
      <c r="J7197" s="36" t="s">
        <v>1931</v>
      </c>
      <c r="K7197" s="30" t="s">
        <v>1930</v>
      </c>
      <c r="L7197" s="9">
        <f>Таблица4[[#This Row],[Поступления]]/Таблица4[[#This Row],[Начисления]]</f>
        <v>0.84342412723059157</v>
      </c>
    </row>
    <row r="7198" spans="1:12" ht="15">
      <c r="A7198" s="47">
        <v>108890</v>
      </c>
      <c r="B7198" s="34" t="s">
        <v>1173</v>
      </c>
      <c r="C7198" s="34" t="s">
        <v>1174</v>
      </c>
      <c r="D7198" s="34" t="s">
        <v>1540</v>
      </c>
      <c r="E7198" s="34" t="s">
        <v>25</v>
      </c>
      <c r="F7198" s="31">
        <v>1642163.39</v>
      </c>
      <c r="G7198" s="31">
        <v>1391960.07</v>
      </c>
      <c r="H7198" s="31">
        <v>250203.31999999983</v>
      </c>
      <c r="I7198" s="31"/>
      <c r="J7198" s="36" t="s">
        <v>1931</v>
      </c>
      <c r="K7198" s="30" t="s">
        <v>1929</v>
      </c>
      <c r="L7198" s="9">
        <f>Таблица4[[#This Row],[Поступления]]/Таблица4[[#This Row],[Начисления]]</f>
        <v>0.84763798686317082</v>
      </c>
    </row>
    <row r="7199" spans="1:12" ht="15">
      <c r="A7199" s="47">
        <v>108891</v>
      </c>
      <c r="B7199" s="34" t="s">
        <v>1173</v>
      </c>
      <c r="C7199" s="34" t="s">
        <v>1174</v>
      </c>
      <c r="D7199" s="34" t="s">
        <v>1540</v>
      </c>
      <c r="E7199" s="34" t="s">
        <v>100</v>
      </c>
      <c r="F7199" s="31">
        <v>2066643.52</v>
      </c>
      <c r="G7199" s="31">
        <v>1989114.26</v>
      </c>
      <c r="H7199" s="31">
        <v>77529.260000000009</v>
      </c>
      <c r="I7199" s="31"/>
      <c r="J7199" s="36" t="s">
        <v>1931</v>
      </c>
      <c r="K7199" s="30" t="s">
        <v>1929</v>
      </c>
      <c r="L7199" s="9">
        <f>Таблица4[[#This Row],[Поступления]]/Таблица4[[#This Row],[Начисления]]</f>
        <v>0.96248542177220775</v>
      </c>
    </row>
    <row r="7200" spans="1:12" ht="15">
      <c r="A7200" s="47">
        <v>108892</v>
      </c>
      <c r="B7200" s="34" t="s">
        <v>1173</v>
      </c>
      <c r="C7200" s="34" t="s">
        <v>1174</v>
      </c>
      <c r="D7200" s="34" t="s">
        <v>1540</v>
      </c>
      <c r="E7200" s="34" t="s">
        <v>29</v>
      </c>
      <c r="F7200" s="31">
        <v>1648764</v>
      </c>
      <c r="G7200" s="31">
        <v>1255213.6299999999</v>
      </c>
      <c r="H7200" s="31">
        <v>393550.37000000011</v>
      </c>
      <c r="I7200" s="31"/>
      <c r="J7200" s="36" t="s">
        <v>1931</v>
      </c>
      <c r="K7200" s="30" t="s">
        <v>1929</v>
      </c>
      <c r="L7200" s="9">
        <f>Таблица4[[#This Row],[Поступления]]/Таблица4[[#This Row],[Начисления]]</f>
        <v>0.76130582060258467</v>
      </c>
    </row>
    <row r="7201" spans="1:12" ht="15">
      <c r="A7201" s="47">
        <v>108896</v>
      </c>
      <c r="B7201" s="34" t="s">
        <v>1173</v>
      </c>
      <c r="C7201" s="34" t="s">
        <v>1174</v>
      </c>
      <c r="D7201" s="34" t="s">
        <v>1540</v>
      </c>
      <c r="E7201" s="34" t="s">
        <v>28</v>
      </c>
      <c r="F7201" s="31">
        <v>14020874.27</v>
      </c>
      <c r="G7201" s="31">
        <v>9939620.8300000001</v>
      </c>
      <c r="H7201" s="31">
        <v>4081253.4399999995</v>
      </c>
      <c r="I7201" s="31"/>
      <c r="J7201" s="36" t="s">
        <v>1931</v>
      </c>
      <c r="K7201" s="30" t="s">
        <v>1929</v>
      </c>
      <c r="L7201" s="9">
        <f>Таблица4[[#This Row],[Поступления]]/Таблица4[[#This Row],[Начисления]]</f>
        <v>0.70891590913609981</v>
      </c>
    </row>
    <row r="7202" spans="1:12" ht="15">
      <c r="A7202" s="47">
        <v>108897</v>
      </c>
      <c r="B7202" s="34" t="s">
        <v>1173</v>
      </c>
      <c r="C7202" s="34" t="s">
        <v>1174</v>
      </c>
      <c r="D7202" s="34" t="s">
        <v>1540</v>
      </c>
      <c r="E7202" s="34" t="s">
        <v>16</v>
      </c>
      <c r="F7202" s="31">
        <v>2677934.31</v>
      </c>
      <c r="G7202" s="31">
        <v>2544232.56</v>
      </c>
      <c r="H7202" s="31">
        <v>133701.75</v>
      </c>
      <c r="I7202" s="31"/>
      <c r="J7202" s="36" t="s">
        <v>1931</v>
      </c>
      <c r="K7202" s="30" t="s">
        <v>1930</v>
      </c>
      <c r="L7202" s="9">
        <f>Таблица4[[#This Row],[Поступления]]/Таблица4[[#This Row],[Начисления]]</f>
        <v>0.95007280443708864</v>
      </c>
    </row>
    <row r="7203" spans="1:12" ht="15">
      <c r="A7203" s="47">
        <v>108900</v>
      </c>
      <c r="B7203" s="34" t="s">
        <v>1173</v>
      </c>
      <c r="C7203" s="34" t="s">
        <v>1174</v>
      </c>
      <c r="D7203" s="34" t="s">
        <v>1540</v>
      </c>
      <c r="E7203" s="34" t="s">
        <v>47</v>
      </c>
      <c r="F7203" s="31">
        <v>2482624.98</v>
      </c>
      <c r="G7203" s="31">
        <v>1891360.62</v>
      </c>
      <c r="H7203" s="31">
        <v>591264.35999999987</v>
      </c>
      <c r="I7203" s="31"/>
      <c r="J7203" s="36" t="s">
        <v>1931</v>
      </c>
      <c r="K7203" s="30" t="s">
        <v>1930</v>
      </c>
      <c r="L7203" s="9">
        <f>Таблица4[[#This Row],[Поступления]]/Таблица4[[#This Row],[Начисления]]</f>
        <v>0.76183903539067754</v>
      </c>
    </row>
    <row r="7204" spans="1:12" ht="15">
      <c r="A7204" s="47">
        <v>108901</v>
      </c>
      <c r="B7204" s="34" t="s">
        <v>1173</v>
      </c>
      <c r="C7204" s="34" t="s">
        <v>1174</v>
      </c>
      <c r="D7204" s="34" t="s">
        <v>1540</v>
      </c>
      <c r="E7204" s="34" t="s">
        <v>48</v>
      </c>
      <c r="F7204" s="31">
        <v>926570.85</v>
      </c>
      <c r="G7204" s="31">
        <v>862249.94</v>
      </c>
      <c r="H7204" s="31">
        <v>64320.910000000033</v>
      </c>
      <c r="I7204" s="31"/>
      <c r="J7204" s="36" t="s">
        <v>1931</v>
      </c>
      <c r="K7204" s="30" t="s">
        <v>1929</v>
      </c>
      <c r="L7204" s="9">
        <f>Таблица4[[#This Row],[Поступления]]/Таблица4[[#This Row],[Начисления]]</f>
        <v>0.93058176824794347</v>
      </c>
    </row>
    <row r="7205" spans="1:12" ht="15">
      <c r="A7205" s="47">
        <v>108902</v>
      </c>
      <c r="B7205" s="34" t="s">
        <v>1173</v>
      </c>
      <c r="C7205" s="34" t="s">
        <v>1174</v>
      </c>
      <c r="D7205" s="34" t="s">
        <v>1540</v>
      </c>
      <c r="E7205" s="34" t="s">
        <v>99</v>
      </c>
      <c r="F7205" s="31">
        <v>967921.02</v>
      </c>
      <c r="G7205" s="31">
        <v>938869.75</v>
      </c>
      <c r="H7205" s="31">
        <v>29051.270000000019</v>
      </c>
      <c r="I7205" s="31"/>
      <c r="J7205" s="36" t="s">
        <v>1931</v>
      </c>
      <c r="K7205" s="30" t="s">
        <v>1929</v>
      </c>
      <c r="L7205" s="9">
        <f>Таблица4[[#This Row],[Поступления]]/Таблица4[[#This Row],[Начисления]]</f>
        <v>0.96998590856101041</v>
      </c>
    </row>
    <row r="7206" spans="1:12" ht="15">
      <c r="A7206" s="47">
        <v>108904</v>
      </c>
      <c r="B7206" s="34" t="s">
        <v>1173</v>
      </c>
      <c r="C7206" s="34" t="s">
        <v>1174</v>
      </c>
      <c r="D7206" s="34" t="s">
        <v>1540</v>
      </c>
      <c r="E7206" s="34" t="s">
        <v>484</v>
      </c>
      <c r="F7206" s="31">
        <v>14026770.6</v>
      </c>
      <c r="G7206" s="31">
        <v>12964237.16</v>
      </c>
      <c r="H7206" s="31">
        <v>1062533.4399999995</v>
      </c>
      <c r="I7206" s="31"/>
      <c r="J7206" s="36" t="s">
        <v>1931</v>
      </c>
      <c r="K7206" s="30" t="s">
        <v>1930</v>
      </c>
      <c r="L7206" s="9">
        <f>Таблица4[[#This Row],[Поступления]]/Таблица4[[#This Row],[Начисления]]</f>
        <v>0.92424960311249404</v>
      </c>
    </row>
    <row r="7207" spans="1:12" ht="15">
      <c r="A7207" s="47">
        <v>108906</v>
      </c>
      <c r="B7207" s="34" t="s">
        <v>1173</v>
      </c>
      <c r="C7207" s="34" t="s">
        <v>1174</v>
      </c>
      <c r="D7207" s="34" t="s">
        <v>1541</v>
      </c>
      <c r="E7207" s="34" t="s">
        <v>19</v>
      </c>
      <c r="F7207" s="31">
        <v>4011711.86</v>
      </c>
      <c r="G7207" s="31">
        <v>3659263.85</v>
      </c>
      <c r="H7207" s="31">
        <v>352448.00999999978</v>
      </c>
      <c r="I7207" s="31"/>
      <c r="J7207" s="36" t="s">
        <v>1934</v>
      </c>
      <c r="K7207" s="30" t="s">
        <v>1929</v>
      </c>
      <c r="L7207" s="9">
        <f>Таблица4[[#This Row],[Поступления]]/Таблица4[[#This Row],[Начисления]]</f>
        <v>0.91214523318232532</v>
      </c>
    </row>
    <row r="7208" spans="1:12" ht="15">
      <c r="A7208" s="47">
        <v>108907</v>
      </c>
      <c r="B7208" s="34" t="s">
        <v>1173</v>
      </c>
      <c r="C7208" s="34" t="s">
        <v>1174</v>
      </c>
      <c r="D7208" s="34" t="s">
        <v>1541</v>
      </c>
      <c r="E7208" s="34" t="s">
        <v>21</v>
      </c>
      <c r="F7208" s="31">
        <v>1845351.57</v>
      </c>
      <c r="G7208" s="31">
        <v>1725986.2</v>
      </c>
      <c r="H7208" s="31">
        <v>119365.37000000011</v>
      </c>
      <c r="I7208" s="31"/>
      <c r="J7208" s="36" t="s">
        <v>1934</v>
      </c>
      <c r="K7208" s="30" t="s">
        <v>1929</v>
      </c>
      <c r="L7208" s="9">
        <f>Таблица4[[#This Row],[Поступления]]/Таблица4[[#This Row],[Начисления]]</f>
        <v>0.93531564828050617</v>
      </c>
    </row>
    <row r="7209" spans="1:12" ht="15">
      <c r="A7209" s="47">
        <v>108908</v>
      </c>
      <c r="B7209" s="34" t="s">
        <v>1173</v>
      </c>
      <c r="C7209" s="34" t="s">
        <v>1174</v>
      </c>
      <c r="D7209" s="34" t="s">
        <v>1541</v>
      </c>
      <c r="E7209" s="34" t="s">
        <v>100</v>
      </c>
      <c r="F7209" s="31">
        <v>1836275.23</v>
      </c>
      <c r="G7209" s="31">
        <v>1642537.83</v>
      </c>
      <c r="H7209" s="31">
        <v>193737.39999999991</v>
      </c>
      <c r="I7209" s="31"/>
      <c r="J7209" s="36" t="s">
        <v>1934</v>
      </c>
      <c r="K7209" s="30" t="s">
        <v>1929</v>
      </c>
      <c r="L7209" s="9">
        <f>Таблица4[[#This Row],[Поступления]]/Таблица4[[#This Row],[Начисления]]</f>
        <v>0.89449435638251251</v>
      </c>
    </row>
    <row r="7210" spans="1:12" ht="15">
      <c r="A7210" s="47">
        <v>108909</v>
      </c>
      <c r="B7210" s="34" t="s">
        <v>1173</v>
      </c>
      <c r="C7210" s="34" t="s">
        <v>1174</v>
      </c>
      <c r="D7210" s="34" t="s">
        <v>1541</v>
      </c>
      <c r="E7210" s="34" t="s">
        <v>67</v>
      </c>
      <c r="F7210" s="31">
        <v>1827146.68</v>
      </c>
      <c r="G7210" s="31">
        <v>1646327.26</v>
      </c>
      <c r="H7210" s="31">
        <v>180819.41999999993</v>
      </c>
      <c r="I7210" s="31"/>
      <c r="J7210" s="36" t="s">
        <v>1934</v>
      </c>
      <c r="K7210" s="30" t="s">
        <v>1929</v>
      </c>
      <c r="L7210" s="9">
        <f>Таблица4[[#This Row],[Поступления]]/Таблица4[[#This Row],[Начисления]]</f>
        <v>0.90103727195016448</v>
      </c>
    </row>
    <row r="7211" spans="1:12" ht="15">
      <c r="A7211" s="47">
        <v>108910</v>
      </c>
      <c r="B7211" s="34" t="s">
        <v>1173</v>
      </c>
      <c r="C7211" s="34" t="s">
        <v>1174</v>
      </c>
      <c r="D7211" s="34" t="s">
        <v>1541</v>
      </c>
      <c r="E7211" s="34" t="s">
        <v>22</v>
      </c>
      <c r="F7211" s="31">
        <v>2442106.6</v>
      </c>
      <c r="G7211" s="31">
        <v>2162411.75</v>
      </c>
      <c r="H7211" s="31">
        <v>279694.85000000009</v>
      </c>
      <c r="I7211" s="31"/>
      <c r="J7211" s="36" t="s">
        <v>1934</v>
      </c>
      <c r="K7211" s="30" t="s">
        <v>1929</v>
      </c>
      <c r="L7211" s="9">
        <f>Таблица4[[#This Row],[Поступления]]/Таблица4[[#This Row],[Начисления]]</f>
        <v>0.88546984394538708</v>
      </c>
    </row>
    <row r="7212" spans="1:12" ht="15">
      <c r="A7212" s="47">
        <v>108912</v>
      </c>
      <c r="B7212" s="34" t="s">
        <v>1173</v>
      </c>
      <c r="C7212" s="34" t="s">
        <v>1174</v>
      </c>
      <c r="D7212" s="34" t="s">
        <v>1541</v>
      </c>
      <c r="E7212" s="34" t="s">
        <v>69</v>
      </c>
      <c r="F7212" s="31">
        <v>2301386.44</v>
      </c>
      <c r="G7212" s="31">
        <v>2072894.79</v>
      </c>
      <c r="H7212" s="31">
        <v>228491.64999999991</v>
      </c>
      <c r="I7212" s="31"/>
      <c r="J7212" s="36" t="s">
        <v>1934</v>
      </c>
      <c r="K7212" s="30" t="s">
        <v>1929</v>
      </c>
      <c r="L7212" s="9">
        <f>Таблица4[[#This Row],[Поступления]]/Таблица4[[#This Row],[Начисления]]</f>
        <v>0.90071565295222655</v>
      </c>
    </row>
    <row r="7213" spans="1:12" ht="15">
      <c r="A7213" s="47">
        <v>108913</v>
      </c>
      <c r="B7213" s="34" t="s">
        <v>1173</v>
      </c>
      <c r="C7213" s="34" t="s">
        <v>1174</v>
      </c>
      <c r="D7213" s="34" t="s">
        <v>1541</v>
      </c>
      <c r="E7213" s="34" t="s">
        <v>7</v>
      </c>
      <c r="F7213" s="31">
        <v>1857384.32</v>
      </c>
      <c r="G7213" s="31">
        <v>1727947.85</v>
      </c>
      <c r="H7213" s="31">
        <v>129436.46999999997</v>
      </c>
      <c r="I7213" s="31"/>
      <c r="J7213" s="36" t="s">
        <v>1934</v>
      </c>
      <c r="K7213" s="30" t="s">
        <v>1929</v>
      </c>
      <c r="L7213" s="9">
        <f>Таблица4[[#This Row],[Поступления]]/Таблица4[[#This Row],[Начисления]]</f>
        <v>0.93031249989232168</v>
      </c>
    </row>
    <row r="7214" spans="1:12" ht="15">
      <c r="A7214" s="47">
        <v>108914</v>
      </c>
      <c r="B7214" s="34" t="s">
        <v>1173</v>
      </c>
      <c r="C7214" s="34" t="s">
        <v>1174</v>
      </c>
      <c r="D7214" s="34" t="s">
        <v>1541</v>
      </c>
      <c r="E7214" s="34" t="s">
        <v>11</v>
      </c>
      <c r="F7214" s="31">
        <v>3112859.08</v>
      </c>
      <c r="G7214" s="31">
        <v>2857868.45</v>
      </c>
      <c r="H7214" s="31">
        <v>254990.62999999989</v>
      </c>
      <c r="I7214" s="31"/>
      <c r="J7214" s="36" t="s">
        <v>1934</v>
      </c>
      <c r="K7214" s="30" t="s">
        <v>1929</v>
      </c>
      <c r="L7214" s="9">
        <f>Таблица4[[#This Row],[Поступления]]/Таблица4[[#This Row],[Начисления]]</f>
        <v>0.91808474992064215</v>
      </c>
    </row>
    <row r="7215" spans="1:12" ht="15">
      <c r="A7215" s="47">
        <v>108915</v>
      </c>
      <c r="B7215" s="34" t="s">
        <v>1173</v>
      </c>
      <c r="C7215" s="34" t="s">
        <v>1174</v>
      </c>
      <c r="D7215" s="34" t="s">
        <v>1541</v>
      </c>
      <c r="E7215" s="34" t="s">
        <v>40</v>
      </c>
      <c r="F7215" s="31">
        <v>3066523.2</v>
      </c>
      <c r="G7215" s="31">
        <v>2941848.56</v>
      </c>
      <c r="H7215" s="31">
        <v>124674.64000000013</v>
      </c>
      <c r="I7215" s="31"/>
      <c r="J7215" s="36" t="s">
        <v>1934</v>
      </c>
      <c r="K7215" s="30" t="s">
        <v>1929</v>
      </c>
      <c r="L7215" s="9">
        <f>Таблица4[[#This Row],[Поступления]]/Таблица4[[#This Row],[Начисления]]</f>
        <v>0.95934332406159517</v>
      </c>
    </row>
    <row r="7216" spans="1:12" ht="15">
      <c r="A7216" s="47">
        <v>108916</v>
      </c>
      <c r="B7216" s="34" t="s">
        <v>1173</v>
      </c>
      <c r="C7216" s="34" t="s">
        <v>1174</v>
      </c>
      <c r="D7216" s="34" t="s">
        <v>1541</v>
      </c>
      <c r="E7216" s="34" t="s">
        <v>44</v>
      </c>
      <c r="F7216" s="31">
        <v>4031748.76</v>
      </c>
      <c r="G7216" s="31">
        <v>3805907.22</v>
      </c>
      <c r="H7216" s="31">
        <v>225841.53999999957</v>
      </c>
      <c r="I7216" s="31"/>
      <c r="J7216" s="36" t="s">
        <v>1934</v>
      </c>
      <c r="K7216" s="30" t="s">
        <v>1929</v>
      </c>
      <c r="L7216" s="9">
        <f>Таблица4[[#This Row],[Поступления]]/Таблица4[[#This Row],[Начисления]]</f>
        <v>0.9439842228661095</v>
      </c>
    </row>
    <row r="7217" spans="1:12" ht="15">
      <c r="A7217" s="47">
        <v>108918</v>
      </c>
      <c r="B7217" s="34" t="s">
        <v>1173</v>
      </c>
      <c r="C7217" s="34" t="s">
        <v>1174</v>
      </c>
      <c r="D7217" s="34" t="s">
        <v>1541</v>
      </c>
      <c r="E7217" s="34" t="s">
        <v>860</v>
      </c>
      <c r="F7217" s="31">
        <v>1779026.6</v>
      </c>
      <c r="G7217" s="31">
        <v>1661862.5</v>
      </c>
      <c r="H7217" s="31">
        <v>117164.10000000009</v>
      </c>
      <c r="I7217" s="31"/>
      <c r="J7217" s="36" t="s">
        <v>1934</v>
      </c>
      <c r="K7217" s="30" t="s">
        <v>1929</v>
      </c>
      <c r="L7217" s="9">
        <f>Таблица4[[#This Row],[Поступления]]/Таблица4[[#This Row],[Начисления]]</f>
        <v>0.93414145690682759</v>
      </c>
    </row>
    <row r="7218" spans="1:12" ht="15">
      <c r="A7218" s="47">
        <v>108923</v>
      </c>
      <c r="B7218" s="34" t="s">
        <v>1173</v>
      </c>
      <c r="C7218" s="34" t="s">
        <v>1174</v>
      </c>
      <c r="D7218" s="34" t="s">
        <v>1542</v>
      </c>
      <c r="E7218" s="34" t="s">
        <v>19</v>
      </c>
      <c r="F7218" s="31">
        <v>6715487.25</v>
      </c>
      <c r="G7218" s="31">
        <v>6345920.1500000004</v>
      </c>
      <c r="H7218" s="31">
        <v>369567.09999999963</v>
      </c>
      <c r="I7218" s="31"/>
      <c r="J7218" s="36" t="s">
        <v>1934</v>
      </c>
      <c r="K7218" s="30" t="s">
        <v>1929</v>
      </c>
      <c r="L7218" s="9">
        <f>Таблица4[[#This Row],[Поступления]]/Таблица4[[#This Row],[Начисления]]</f>
        <v>0.94496793959366099</v>
      </c>
    </row>
    <row r="7219" spans="1:12" ht="15">
      <c r="A7219" s="47">
        <v>108925</v>
      </c>
      <c r="B7219" s="34" t="s">
        <v>1173</v>
      </c>
      <c r="C7219" s="34" t="s">
        <v>1174</v>
      </c>
      <c r="D7219" s="34" t="s">
        <v>1542</v>
      </c>
      <c r="E7219" s="34" t="s">
        <v>100</v>
      </c>
      <c r="F7219" s="31">
        <v>1826231.66</v>
      </c>
      <c r="G7219" s="31">
        <v>1730850.63</v>
      </c>
      <c r="H7219" s="31">
        <v>95381.030000000028</v>
      </c>
      <c r="I7219" s="31"/>
      <c r="J7219" s="36" t="s">
        <v>1934</v>
      </c>
      <c r="K7219" s="30" t="s">
        <v>1929</v>
      </c>
      <c r="L7219" s="9">
        <f>Таблица4[[#This Row],[Поступления]]/Таблица4[[#This Row],[Начисления]]</f>
        <v>0.94777166988770745</v>
      </c>
    </row>
    <row r="7220" spans="1:12" ht="15">
      <c r="A7220" s="47">
        <v>108927</v>
      </c>
      <c r="B7220" s="34" t="s">
        <v>1173</v>
      </c>
      <c r="C7220" s="34" t="s">
        <v>1174</v>
      </c>
      <c r="D7220" s="34" t="s">
        <v>1542</v>
      </c>
      <c r="E7220" s="34" t="s">
        <v>22</v>
      </c>
      <c r="F7220" s="31">
        <v>1842588.54</v>
      </c>
      <c r="G7220" s="31">
        <v>1691819.13</v>
      </c>
      <c r="H7220" s="31">
        <v>150769.41000000015</v>
      </c>
      <c r="I7220" s="31"/>
      <c r="J7220" s="36" t="s">
        <v>1934</v>
      </c>
      <c r="K7220" s="30" t="s">
        <v>1929</v>
      </c>
      <c r="L7220" s="9">
        <f>Таблица4[[#This Row],[Поступления]]/Таблица4[[#This Row],[Начисления]]</f>
        <v>0.91817521561270532</v>
      </c>
    </row>
    <row r="7221" spans="1:12" ht="15">
      <c r="A7221" s="47">
        <v>108928</v>
      </c>
      <c r="B7221" s="34" t="s">
        <v>1173</v>
      </c>
      <c r="C7221" s="34" t="s">
        <v>1174</v>
      </c>
      <c r="D7221" s="34" t="s">
        <v>1542</v>
      </c>
      <c r="E7221" s="34" t="s">
        <v>68</v>
      </c>
      <c r="F7221" s="31">
        <v>1874618.23</v>
      </c>
      <c r="G7221" s="31">
        <v>1747175.98</v>
      </c>
      <c r="H7221" s="31">
        <v>127442.25</v>
      </c>
      <c r="I7221" s="31"/>
      <c r="J7221" s="36" t="s">
        <v>1934</v>
      </c>
      <c r="K7221" s="30" t="s">
        <v>1929</v>
      </c>
      <c r="L7221" s="9">
        <f>Таблица4[[#This Row],[Поступления]]/Таблица4[[#This Row],[Начисления]]</f>
        <v>0.93201695792748163</v>
      </c>
    </row>
    <row r="7222" spans="1:12" ht="15">
      <c r="A7222" s="47">
        <v>108929</v>
      </c>
      <c r="B7222" s="34" t="s">
        <v>1173</v>
      </c>
      <c r="C7222" s="34" t="s">
        <v>1174</v>
      </c>
      <c r="D7222" s="34" t="s">
        <v>1542</v>
      </c>
      <c r="E7222" s="34" t="s">
        <v>69</v>
      </c>
      <c r="F7222" s="31">
        <v>3744987.94</v>
      </c>
      <c r="G7222" s="31">
        <v>3364295.43</v>
      </c>
      <c r="H7222" s="31">
        <v>380692.50999999978</v>
      </c>
      <c r="I7222" s="31"/>
      <c r="J7222" s="36" t="s">
        <v>1934</v>
      </c>
      <c r="K7222" s="30" t="s">
        <v>1929</v>
      </c>
      <c r="L7222" s="9">
        <f>Таблица4[[#This Row],[Поступления]]/Таблица4[[#This Row],[Начисления]]</f>
        <v>0.89834613192372526</v>
      </c>
    </row>
    <row r="7223" spans="1:12" ht="15">
      <c r="A7223" s="47">
        <v>108930</v>
      </c>
      <c r="B7223" s="34" t="s">
        <v>1173</v>
      </c>
      <c r="C7223" s="34" t="s">
        <v>1174</v>
      </c>
      <c r="D7223" s="34" t="s">
        <v>1542</v>
      </c>
      <c r="E7223" s="34" t="s">
        <v>7</v>
      </c>
      <c r="F7223" s="31">
        <v>4535327.33</v>
      </c>
      <c r="G7223" s="31">
        <v>4300229.28</v>
      </c>
      <c r="H7223" s="31">
        <v>235098.04999999981</v>
      </c>
      <c r="I7223" s="31"/>
      <c r="J7223" s="36" t="s">
        <v>1934</v>
      </c>
      <c r="K7223" s="30" t="s">
        <v>1929</v>
      </c>
      <c r="L7223" s="9">
        <f>Таблица4[[#This Row],[Поступления]]/Таблица4[[#This Row],[Начисления]]</f>
        <v>0.94816293667606133</v>
      </c>
    </row>
    <row r="7224" spans="1:12" ht="15">
      <c r="A7224" s="47">
        <v>108933</v>
      </c>
      <c r="B7224" s="34" t="s">
        <v>1173</v>
      </c>
      <c r="C7224" s="34" t="s">
        <v>1174</v>
      </c>
      <c r="D7224" s="34" t="s">
        <v>1542</v>
      </c>
      <c r="E7224" s="34" t="s">
        <v>371</v>
      </c>
      <c r="F7224" s="31">
        <v>1227606.92</v>
      </c>
      <c r="G7224" s="31">
        <v>1095106.23</v>
      </c>
      <c r="H7224" s="31">
        <v>132500.68999999994</v>
      </c>
      <c r="I7224" s="31"/>
      <c r="J7224" s="36" t="s">
        <v>1934</v>
      </c>
      <c r="K7224" s="30" t="s">
        <v>1930</v>
      </c>
      <c r="L7224" s="9">
        <f>Таблица4[[#This Row],[Поступления]]/Таблица4[[#This Row],[Начисления]]</f>
        <v>0.89206586583920533</v>
      </c>
    </row>
    <row r="7225" spans="1:12" ht="15">
      <c r="A7225" s="47">
        <v>108934</v>
      </c>
      <c r="B7225" s="34" t="s">
        <v>1173</v>
      </c>
      <c r="C7225" s="34" t="s">
        <v>1174</v>
      </c>
      <c r="D7225" s="34" t="s">
        <v>1542</v>
      </c>
      <c r="E7225" s="34" t="s">
        <v>373</v>
      </c>
      <c r="F7225" s="31">
        <v>1235473.78</v>
      </c>
      <c r="G7225" s="31">
        <v>1141183.8</v>
      </c>
      <c r="H7225" s="31">
        <v>94289.979999999981</v>
      </c>
      <c r="I7225" s="31"/>
      <c r="J7225" s="36" t="s">
        <v>1934</v>
      </c>
      <c r="K7225" s="30" t="s">
        <v>1929</v>
      </c>
      <c r="L7225" s="9">
        <f>Таблица4[[#This Row],[Поступления]]/Таблица4[[#This Row],[Начисления]]</f>
        <v>0.92368111608163794</v>
      </c>
    </row>
    <row r="7226" spans="1:12" ht="15">
      <c r="A7226" s="47">
        <v>108935</v>
      </c>
      <c r="B7226" s="34" t="s">
        <v>1173</v>
      </c>
      <c r="C7226" s="34" t="s">
        <v>1174</v>
      </c>
      <c r="D7226" s="34" t="s">
        <v>1542</v>
      </c>
      <c r="E7226" s="34" t="s">
        <v>488</v>
      </c>
      <c r="F7226" s="31">
        <v>1232735.22</v>
      </c>
      <c r="G7226" s="31">
        <v>1195048.58</v>
      </c>
      <c r="H7226" s="31">
        <v>37686.639999999898</v>
      </c>
      <c r="I7226" s="31"/>
      <c r="J7226" s="36" t="s">
        <v>1934</v>
      </c>
      <c r="K7226" s="30" t="s">
        <v>1929</v>
      </c>
      <c r="L7226" s="9">
        <f>Таблица4[[#This Row],[Поступления]]/Таблица4[[#This Row],[Начисления]]</f>
        <v>0.96942843897978359</v>
      </c>
    </row>
    <row r="7227" spans="1:12" ht="15">
      <c r="A7227" s="47">
        <v>108936</v>
      </c>
      <c r="B7227" s="34" t="s">
        <v>1173</v>
      </c>
      <c r="C7227" s="34" t="s">
        <v>1174</v>
      </c>
      <c r="D7227" s="34" t="s">
        <v>1542</v>
      </c>
      <c r="E7227" s="34" t="s">
        <v>749</v>
      </c>
      <c r="F7227" s="31">
        <v>1217724.94</v>
      </c>
      <c r="G7227" s="31">
        <v>1145863.76</v>
      </c>
      <c r="H7227" s="31">
        <v>71861.179999999935</v>
      </c>
      <c r="I7227" s="31"/>
      <c r="J7227" s="36" t="s">
        <v>1934</v>
      </c>
      <c r="K7227" s="30" t="s">
        <v>1929</v>
      </c>
      <c r="L7227" s="9">
        <f>Таблица4[[#This Row],[Поступления]]/Таблица4[[#This Row],[Начисления]]</f>
        <v>0.94098734645280413</v>
      </c>
    </row>
    <row r="7228" spans="1:12" ht="15">
      <c r="A7228" s="47">
        <v>108937</v>
      </c>
      <c r="B7228" s="34" t="s">
        <v>1173</v>
      </c>
      <c r="C7228" s="34" t="s">
        <v>1174</v>
      </c>
      <c r="D7228" s="34" t="s">
        <v>1276</v>
      </c>
      <c r="E7228" s="34" t="s">
        <v>67</v>
      </c>
      <c r="F7228" s="31">
        <v>3603557.16</v>
      </c>
      <c r="G7228" s="31">
        <v>3162049.27</v>
      </c>
      <c r="H7228" s="31">
        <v>441507.89000000013</v>
      </c>
      <c r="I7228" s="31"/>
      <c r="J7228" s="36" t="s">
        <v>1931</v>
      </c>
      <c r="K7228" s="30" t="s">
        <v>1930</v>
      </c>
      <c r="L7228" s="9">
        <f>Таблица4[[#This Row],[Поступления]]/Таблица4[[#This Row],[Начисления]]</f>
        <v>0.87747998147474926</v>
      </c>
    </row>
    <row r="7229" spans="1:12" ht="15">
      <c r="A7229" s="47">
        <v>108938</v>
      </c>
      <c r="B7229" s="34" t="s">
        <v>1173</v>
      </c>
      <c r="C7229" s="34" t="s">
        <v>1174</v>
      </c>
      <c r="D7229" s="34" t="s">
        <v>1276</v>
      </c>
      <c r="E7229" s="34" t="s">
        <v>22</v>
      </c>
      <c r="F7229" s="31">
        <v>4385497.13</v>
      </c>
      <c r="G7229" s="31">
        <v>3532897.89</v>
      </c>
      <c r="H7229" s="31">
        <v>852599.23999999976</v>
      </c>
      <c r="I7229" s="31"/>
      <c r="J7229" s="36" t="s">
        <v>1931</v>
      </c>
      <c r="K7229" s="30" t="s">
        <v>1929</v>
      </c>
      <c r="L7229" s="9">
        <f>Таблица4[[#This Row],[Поступления]]/Таблица4[[#This Row],[Начисления]]</f>
        <v>0.8055866382473269</v>
      </c>
    </row>
    <row r="7230" spans="1:12" ht="15">
      <c r="A7230" s="47">
        <v>108939</v>
      </c>
      <c r="B7230" s="34" t="s">
        <v>1173</v>
      </c>
      <c r="C7230" s="34" t="s">
        <v>1174</v>
      </c>
      <c r="D7230" s="34" t="s">
        <v>1276</v>
      </c>
      <c r="E7230" s="34" t="s">
        <v>7</v>
      </c>
      <c r="F7230" s="31">
        <v>1866146.34</v>
      </c>
      <c r="G7230" s="31">
        <v>1809059.38</v>
      </c>
      <c r="H7230" s="31">
        <v>57086.960000000196</v>
      </c>
      <c r="I7230" s="31"/>
      <c r="J7230" s="36" t="s">
        <v>1931</v>
      </c>
      <c r="K7230" s="30" t="s">
        <v>1929</v>
      </c>
      <c r="L7230" s="9">
        <f>Таблица4[[#This Row],[Поступления]]/Таблица4[[#This Row],[Начисления]]</f>
        <v>0.96940917291620321</v>
      </c>
    </row>
    <row r="7231" spans="1:12" ht="15">
      <c r="A7231" s="47">
        <v>108940</v>
      </c>
      <c r="B7231" s="34" t="s">
        <v>1173</v>
      </c>
      <c r="C7231" s="34" t="s">
        <v>1174</v>
      </c>
      <c r="D7231" s="34" t="s">
        <v>1276</v>
      </c>
      <c r="E7231" s="34" t="s">
        <v>9</v>
      </c>
      <c r="F7231" s="31">
        <v>1475601.98</v>
      </c>
      <c r="G7231" s="31">
        <v>1409368.87</v>
      </c>
      <c r="H7231" s="31">
        <v>66233.10999999987</v>
      </c>
      <c r="I7231" s="31"/>
      <c r="J7231" s="36" t="s">
        <v>1931</v>
      </c>
      <c r="K7231" s="30" t="s">
        <v>1929</v>
      </c>
      <c r="L7231" s="9">
        <f>Таблица4[[#This Row],[Поступления]]/Таблица4[[#This Row],[Начисления]]</f>
        <v>0.95511451536545111</v>
      </c>
    </row>
    <row r="7232" spans="1:12" ht="15">
      <c r="A7232" s="47">
        <v>108944</v>
      </c>
      <c r="B7232" s="34" t="s">
        <v>1173</v>
      </c>
      <c r="C7232" s="34" t="s">
        <v>1174</v>
      </c>
      <c r="D7232" s="34" t="s">
        <v>1544</v>
      </c>
      <c r="E7232" s="34" t="s">
        <v>29</v>
      </c>
      <c r="F7232" s="31">
        <v>2640326</v>
      </c>
      <c r="G7232" s="31">
        <v>2423506.89</v>
      </c>
      <c r="H7232" s="31">
        <v>216819.10999999987</v>
      </c>
      <c r="I7232" s="31"/>
      <c r="J7232" s="36" t="s">
        <v>1938</v>
      </c>
      <c r="K7232" s="30" t="s">
        <v>1929</v>
      </c>
      <c r="L7232" s="9">
        <f>Таблица4[[#This Row],[Поступления]]/Таблица4[[#This Row],[Начисления]]</f>
        <v>0.91788168960954064</v>
      </c>
    </row>
    <row r="7233" spans="1:12" ht="15">
      <c r="A7233" s="47">
        <v>108945</v>
      </c>
      <c r="B7233" s="34" t="s">
        <v>1173</v>
      </c>
      <c r="C7233" s="34" t="s">
        <v>1174</v>
      </c>
      <c r="D7233" s="34" t="s">
        <v>1544</v>
      </c>
      <c r="E7233" s="34" t="s">
        <v>30</v>
      </c>
      <c r="F7233" s="31">
        <v>1842551.25</v>
      </c>
      <c r="G7233" s="31">
        <v>1737359.77</v>
      </c>
      <c r="H7233" s="31">
        <v>105191.47999999998</v>
      </c>
      <c r="I7233" s="31"/>
      <c r="J7233" s="36" t="s">
        <v>1938</v>
      </c>
      <c r="K7233" s="30" t="s">
        <v>1929</v>
      </c>
      <c r="L7233" s="9">
        <f>Таблица4[[#This Row],[Поступления]]/Таблица4[[#This Row],[Начисления]]</f>
        <v>0.94290987564117956</v>
      </c>
    </row>
    <row r="7234" spans="1:12" ht="15">
      <c r="A7234" s="47">
        <v>108946</v>
      </c>
      <c r="B7234" s="34" t="s">
        <v>1173</v>
      </c>
      <c r="C7234" s="34" t="s">
        <v>1174</v>
      </c>
      <c r="D7234" s="34" t="s">
        <v>1545</v>
      </c>
      <c r="E7234" s="34" t="s">
        <v>26</v>
      </c>
      <c r="F7234" s="31">
        <v>23674906</v>
      </c>
      <c r="G7234" s="31">
        <v>18285584.030000001</v>
      </c>
      <c r="H7234" s="31">
        <v>5389321.9699999988</v>
      </c>
      <c r="I7234" s="31"/>
      <c r="J7234" s="36" t="s">
        <v>1936</v>
      </c>
      <c r="K7234" s="30" t="s">
        <v>1929</v>
      </c>
      <c r="L7234" s="9">
        <f>Таблица4[[#This Row],[Поступления]]/Таблица4[[#This Row],[Начисления]]</f>
        <v>0.77236142056910384</v>
      </c>
    </row>
    <row r="7235" spans="1:12" ht="15">
      <c r="A7235" s="47">
        <v>108949</v>
      </c>
      <c r="B7235" s="34" t="s">
        <v>1173</v>
      </c>
      <c r="C7235" s="34" t="s">
        <v>1174</v>
      </c>
      <c r="D7235" s="34" t="s">
        <v>1545</v>
      </c>
      <c r="E7235" s="34" t="s">
        <v>73</v>
      </c>
      <c r="F7235" s="31">
        <v>571876.99</v>
      </c>
      <c r="G7235" s="31">
        <v>404484.89</v>
      </c>
      <c r="H7235" s="31">
        <v>167392.09999999998</v>
      </c>
      <c r="I7235" s="31"/>
      <c r="J7235" s="36" t="s">
        <v>1936</v>
      </c>
      <c r="K7235" s="30" t="s">
        <v>1930</v>
      </c>
      <c r="L7235" s="9">
        <f>Таблица4[[#This Row],[Поступления]]/Таблица4[[#This Row],[Начисления]]</f>
        <v>0.70729352128680689</v>
      </c>
    </row>
    <row r="7236" spans="1:12" ht="15">
      <c r="A7236" s="47">
        <v>108950</v>
      </c>
      <c r="B7236" s="34" t="s">
        <v>1173</v>
      </c>
      <c r="C7236" s="34" t="s">
        <v>1174</v>
      </c>
      <c r="D7236" s="34" t="s">
        <v>1545</v>
      </c>
      <c r="E7236" s="34" t="s">
        <v>74</v>
      </c>
      <c r="F7236" s="31">
        <v>3615532.77</v>
      </c>
      <c r="G7236" s="31">
        <v>3287493.93</v>
      </c>
      <c r="H7236" s="31">
        <v>328038.83999999985</v>
      </c>
      <c r="I7236" s="31"/>
      <c r="J7236" s="36" t="s">
        <v>1936</v>
      </c>
      <c r="K7236" s="30" t="s">
        <v>1930</v>
      </c>
      <c r="L7236" s="9">
        <f>Таблица4[[#This Row],[Поступления]]/Таблица4[[#This Row],[Начисления]]</f>
        <v>0.90926957080242432</v>
      </c>
    </row>
    <row r="7237" spans="1:12" ht="15">
      <c r="A7237" s="47">
        <v>108953</v>
      </c>
      <c r="B7237" s="34" t="s">
        <v>1173</v>
      </c>
      <c r="C7237" s="34" t="s">
        <v>1174</v>
      </c>
      <c r="D7237" s="34" t="s">
        <v>1545</v>
      </c>
      <c r="E7237" s="34" t="s">
        <v>39</v>
      </c>
      <c r="F7237" s="31">
        <v>10086542.4</v>
      </c>
      <c r="G7237" s="31">
        <v>9599619.4000000004</v>
      </c>
      <c r="H7237" s="31">
        <v>486923</v>
      </c>
      <c r="I7237" s="31"/>
      <c r="J7237" s="36" t="s">
        <v>1936</v>
      </c>
      <c r="K7237" s="30" t="s">
        <v>1929</v>
      </c>
      <c r="L7237" s="9">
        <f>Таблица4[[#This Row],[Поступления]]/Таблица4[[#This Row],[Начисления]]</f>
        <v>0.95172547928812556</v>
      </c>
    </row>
    <row r="7238" spans="1:12" ht="15">
      <c r="A7238" s="47">
        <v>108955</v>
      </c>
      <c r="B7238" s="34" t="s">
        <v>1173</v>
      </c>
      <c r="C7238" s="34" t="s">
        <v>1174</v>
      </c>
      <c r="D7238" s="34" t="s">
        <v>1546</v>
      </c>
      <c r="E7238" s="34" t="s">
        <v>30</v>
      </c>
      <c r="F7238" s="31">
        <v>249285.91</v>
      </c>
      <c r="G7238" s="31">
        <v>242336.32</v>
      </c>
      <c r="H7238" s="31">
        <v>6949.5899999999965</v>
      </c>
      <c r="I7238" s="31"/>
      <c r="J7238" s="36" t="s">
        <v>1932</v>
      </c>
      <c r="K7238" s="30" t="s">
        <v>1929</v>
      </c>
      <c r="L7238" s="9">
        <f>Таблица4[[#This Row],[Поступления]]/Таблица4[[#This Row],[Начисления]]</f>
        <v>0.97212201042569957</v>
      </c>
    </row>
    <row r="7239" spans="1:12" ht="15">
      <c r="A7239" s="47">
        <v>108956</v>
      </c>
      <c r="B7239" s="34" t="s">
        <v>1173</v>
      </c>
      <c r="C7239" s="34" t="s">
        <v>1174</v>
      </c>
      <c r="D7239" s="34" t="s">
        <v>1546</v>
      </c>
      <c r="E7239" s="34" t="s">
        <v>26</v>
      </c>
      <c r="F7239" s="31">
        <v>288654.71000000002</v>
      </c>
      <c r="G7239" s="31">
        <v>286123.28000000003</v>
      </c>
      <c r="H7239" s="31">
        <v>2531.429999999993</v>
      </c>
      <c r="I7239" s="31"/>
      <c r="J7239" s="36" t="s">
        <v>1932</v>
      </c>
      <c r="K7239" s="30" t="s">
        <v>1929</v>
      </c>
      <c r="L7239" s="9">
        <f>Таблица4[[#This Row],[Поступления]]/Таблица4[[#This Row],[Начисления]]</f>
        <v>0.99123024876330623</v>
      </c>
    </row>
    <row r="7240" spans="1:12" ht="15">
      <c r="A7240" s="47">
        <v>108957</v>
      </c>
      <c r="B7240" s="34" t="s">
        <v>1173</v>
      </c>
      <c r="C7240" s="34" t="s">
        <v>1174</v>
      </c>
      <c r="D7240" s="34" t="s">
        <v>1547</v>
      </c>
      <c r="E7240" s="34" t="s">
        <v>18</v>
      </c>
      <c r="F7240" s="31">
        <v>2282648.62</v>
      </c>
      <c r="G7240" s="31">
        <v>2194090.5299999998</v>
      </c>
      <c r="H7240" s="31">
        <v>88558.090000000317</v>
      </c>
      <c r="I7240" s="31"/>
      <c r="J7240" s="36" t="s">
        <v>1933</v>
      </c>
      <c r="K7240" s="30" t="s">
        <v>1929</v>
      </c>
      <c r="L7240" s="9">
        <f>Таблица4[[#This Row],[Поступления]]/Таблица4[[#This Row],[Начисления]]</f>
        <v>0.96120380104757419</v>
      </c>
    </row>
    <row r="7241" spans="1:12" ht="15">
      <c r="A7241" s="47">
        <v>108958</v>
      </c>
      <c r="B7241" s="34" t="s">
        <v>1173</v>
      </c>
      <c r="C7241" s="34" t="s">
        <v>1174</v>
      </c>
      <c r="D7241" s="34" t="s">
        <v>1547</v>
      </c>
      <c r="E7241" s="34" t="s">
        <v>20</v>
      </c>
      <c r="F7241" s="31">
        <v>3527279.14</v>
      </c>
      <c r="G7241" s="31">
        <v>3296446.85</v>
      </c>
      <c r="H7241" s="31">
        <v>230832.29000000004</v>
      </c>
      <c r="I7241" s="31"/>
      <c r="J7241" s="36" t="s">
        <v>1933</v>
      </c>
      <c r="K7241" s="30" t="s">
        <v>1930</v>
      </c>
      <c r="L7241" s="9">
        <f>Таблица4[[#This Row],[Поступления]]/Таблица4[[#This Row],[Начисления]]</f>
        <v>0.93455797490413528</v>
      </c>
    </row>
    <row r="7242" spans="1:12" ht="15">
      <c r="A7242" s="47">
        <v>108959</v>
      </c>
      <c r="B7242" s="34" t="s">
        <v>1173</v>
      </c>
      <c r="C7242" s="34" t="s">
        <v>1174</v>
      </c>
      <c r="D7242" s="34" t="s">
        <v>1547</v>
      </c>
      <c r="E7242" s="34" t="s">
        <v>25</v>
      </c>
      <c r="F7242" s="31">
        <v>3557685.18</v>
      </c>
      <c r="G7242" s="31">
        <v>3286217.27</v>
      </c>
      <c r="H7242" s="31">
        <v>271467.91000000015</v>
      </c>
      <c r="I7242" s="31"/>
      <c r="J7242" s="36" t="s">
        <v>1933</v>
      </c>
      <c r="K7242" s="30" t="s">
        <v>1930</v>
      </c>
      <c r="L7242" s="9">
        <f>Таблица4[[#This Row],[Поступления]]/Таблица4[[#This Row],[Начисления]]</f>
        <v>0.92369535350511256</v>
      </c>
    </row>
    <row r="7243" spans="1:12" ht="15">
      <c r="A7243" s="47">
        <v>108960</v>
      </c>
      <c r="B7243" s="34" t="s">
        <v>1173</v>
      </c>
      <c r="C7243" s="34" t="s">
        <v>1174</v>
      </c>
      <c r="D7243" s="34" t="s">
        <v>1547</v>
      </c>
      <c r="E7243" s="34" t="s">
        <v>29</v>
      </c>
      <c r="F7243" s="31">
        <v>1588423.05</v>
      </c>
      <c r="G7243" s="31">
        <v>1532959.3</v>
      </c>
      <c r="H7243" s="31">
        <v>55463.75</v>
      </c>
      <c r="I7243" s="31"/>
      <c r="J7243" s="36" t="s">
        <v>1933</v>
      </c>
      <c r="K7243" s="30" t="s">
        <v>1929</v>
      </c>
      <c r="L7243" s="9">
        <f>Таблица4[[#This Row],[Поступления]]/Таблица4[[#This Row],[Начисления]]</f>
        <v>0.96508250745920621</v>
      </c>
    </row>
    <row r="7244" spans="1:12" ht="15">
      <c r="A7244" s="47">
        <v>108961</v>
      </c>
      <c r="B7244" s="34" t="s">
        <v>1173</v>
      </c>
      <c r="C7244" s="34" t="s">
        <v>1174</v>
      </c>
      <c r="D7244" s="34" t="s">
        <v>1547</v>
      </c>
      <c r="E7244" s="34" t="s">
        <v>27</v>
      </c>
      <c r="F7244" s="31">
        <v>3616274.22</v>
      </c>
      <c r="G7244" s="31">
        <v>3465487.78</v>
      </c>
      <c r="H7244" s="31">
        <v>150786.44000000041</v>
      </c>
      <c r="I7244" s="31"/>
      <c r="J7244" s="36" t="s">
        <v>1933</v>
      </c>
      <c r="K7244" s="30" t="s">
        <v>1930</v>
      </c>
      <c r="L7244" s="9">
        <f>Таблица4[[#This Row],[Поступления]]/Таблица4[[#This Row],[Начисления]]</f>
        <v>0.95830337224813655</v>
      </c>
    </row>
    <row r="7245" spans="1:12" ht="15">
      <c r="A7245" s="47">
        <v>108962</v>
      </c>
      <c r="B7245" s="34" t="s">
        <v>1173</v>
      </c>
      <c r="C7245" s="34" t="s">
        <v>1174</v>
      </c>
      <c r="D7245" s="34" t="s">
        <v>1547</v>
      </c>
      <c r="E7245" s="34" t="s">
        <v>28</v>
      </c>
      <c r="F7245" s="31">
        <v>5074392.05</v>
      </c>
      <c r="G7245" s="31">
        <v>4773253.9800000004</v>
      </c>
      <c r="H7245" s="31">
        <v>301138.06999999937</v>
      </c>
      <c r="I7245" s="31"/>
      <c r="J7245" s="36" t="s">
        <v>1933</v>
      </c>
      <c r="K7245" s="30" t="s">
        <v>1930</v>
      </c>
      <c r="L7245" s="9">
        <f>Таблица4[[#This Row],[Поступления]]/Таблица4[[#This Row],[Начисления]]</f>
        <v>0.94065534018011099</v>
      </c>
    </row>
    <row r="7246" spans="1:12" ht="15">
      <c r="A7246" s="47">
        <v>108963</v>
      </c>
      <c r="B7246" s="34" t="s">
        <v>1173</v>
      </c>
      <c r="C7246" s="34" t="s">
        <v>1174</v>
      </c>
      <c r="D7246" s="34" t="s">
        <v>1547</v>
      </c>
      <c r="E7246" s="34" t="s">
        <v>16</v>
      </c>
      <c r="F7246" s="31">
        <v>3634672.74</v>
      </c>
      <c r="G7246" s="31">
        <v>3434703.57</v>
      </c>
      <c r="H7246" s="31">
        <v>199969.17000000039</v>
      </c>
      <c r="I7246" s="31"/>
      <c r="J7246" s="36" t="s">
        <v>1933</v>
      </c>
      <c r="K7246" s="30" t="s">
        <v>1929</v>
      </c>
      <c r="L7246" s="9">
        <f>Таблица4[[#This Row],[Поступления]]/Таблица4[[#This Row],[Начисления]]</f>
        <v>0.94498289548896208</v>
      </c>
    </row>
    <row r="7247" spans="1:12" ht="15">
      <c r="A7247" s="47">
        <v>108964</v>
      </c>
      <c r="B7247" s="34" t="s">
        <v>1173</v>
      </c>
      <c r="C7247" s="34" t="s">
        <v>1174</v>
      </c>
      <c r="D7247" s="34" t="s">
        <v>1547</v>
      </c>
      <c r="E7247" s="34" t="s">
        <v>6</v>
      </c>
      <c r="F7247" s="31">
        <v>2171767.9300000002</v>
      </c>
      <c r="G7247" s="31">
        <v>1878895.64</v>
      </c>
      <c r="H7247" s="31">
        <v>292872.29000000027</v>
      </c>
      <c r="I7247" s="31"/>
      <c r="J7247" s="36" t="s">
        <v>1933</v>
      </c>
      <c r="K7247" s="30" t="s">
        <v>1930</v>
      </c>
      <c r="L7247" s="9">
        <f>Таблица4[[#This Row],[Поступления]]/Таблица4[[#This Row],[Начисления]]</f>
        <v>0.86514567880187809</v>
      </c>
    </row>
    <row r="7248" spans="1:12" ht="15">
      <c r="A7248" s="47">
        <v>108965</v>
      </c>
      <c r="B7248" s="34" t="s">
        <v>1173</v>
      </c>
      <c r="C7248" s="34" t="s">
        <v>1174</v>
      </c>
      <c r="D7248" s="34" t="s">
        <v>1547</v>
      </c>
      <c r="E7248" s="34" t="s">
        <v>8</v>
      </c>
      <c r="F7248" s="31">
        <v>3665877.08</v>
      </c>
      <c r="G7248" s="31">
        <v>3478076.43</v>
      </c>
      <c r="H7248" s="31">
        <v>187800.64999999991</v>
      </c>
      <c r="I7248" s="31"/>
      <c r="J7248" s="36" t="s">
        <v>1933</v>
      </c>
      <c r="K7248" s="30" t="s">
        <v>1929</v>
      </c>
      <c r="L7248" s="9">
        <f>Таблица4[[#This Row],[Поступления]]/Таблица4[[#This Row],[Начисления]]</f>
        <v>0.94877060907890565</v>
      </c>
    </row>
    <row r="7249" spans="1:12" ht="15">
      <c r="A7249" s="47">
        <v>108966</v>
      </c>
      <c r="B7249" s="34" t="s">
        <v>1173</v>
      </c>
      <c r="C7249" s="34" t="s">
        <v>1174</v>
      </c>
      <c r="D7249" s="34" t="s">
        <v>1547</v>
      </c>
      <c r="E7249" s="34" t="s">
        <v>10</v>
      </c>
      <c r="F7249" s="31">
        <v>8123987.4699999997</v>
      </c>
      <c r="G7249" s="31">
        <v>7600176.0899999999</v>
      </c>
      <c r="H7249" s="31">
        <v>523811.37999999989</v>
      </c>
      <c r="I7249" s="31"/>
      <c r="J7249" s="36" t="s">
        <v>1933</v>
      </c>
      <c r="K7249" s="30" t="s">
        <v>1930</v>
      </c>
      <c r="L7249" s="9">
        <f>Таблица4[[#This Row],[Поступления]]/Таблица4[[#This Row],[Начисления]]</f>
        <v>0.93552287199674866</v>
      </c>
    </row>
    <row r="7250" spans="1:12" ht="15">
      <c r="A7250" s="47">
        <v>108968</v>
      </c>
      <c r="B7250" s="34" t="s">
        <v>1173</v>
      </c>
      <c r="C7250" s="34" t="s">
        <v>1174</v>
      </c>
      <c r="D7250" s="34" t="s">
        <v>1547</v>
      </c>
      <c r="E7250" s="34" t="s">
        <v>160</v>
      </c>
      <c r="F7250" s="31">
        <v>8803046.1799999997</v>
      </c>
      <c r="G7250" s="31">
        <v>8108088.9699999997</v>
      </c>
      <c r="H7250" s="31">
        <v>694957.21</v>
      </c>
      <c r="I7250" s="31"/>
      <c r="J7250" s="36" t="s">
        <v>1933</v>
      </c>
      <c r="K7250" s="30" t="s">
        <v>1929</v>
      </c>
      <c r="L7250" s="9">
        <f>Таблица4[[#This Row],[Поступления]]/Таблица4[[#This Row],[Начисления]]</f>
        <v>0.92105491715141719</v>
      </c>
    </row>
    <row r="7251" spans="1:12" ht="15">
      <c r="A7251" s="47">
        <v>108969</v>
      </c>
      <c r="B7251" s="34" t="s">
        <v>1173</v>
      </c>
      <c r="C7251" s="34" t="s">
        <v>1174</v>
      </c>
      <c r="D7251" s="34" t="s">
        <v>1547</v>
      </c>
      <c r="E7251" s="34" t="s">
        <v>59</v>
      </c>
      <c r="F7251" s="31">
        <v>6989152.0300000003</v>
      </c>
      <c r="G7251" s="31">
        <v>6737683.9299999997</v>
      </c>
      <c r="H7251" s="31">
        <v>251468.10000000056</v>
      </c>
      <c r="I7251" s="31"/>
      <c r="J7251" s="36" t="s">
        <v>1933</v>
      </c>
      <c r="K7251" s="30" t="s">
        <v>1929</v>
      </c>
      <c r="L7251" s="9">
        <f>Таблица4[[#This Row],[Поступления]]/Таблица4[[#This Row],[Начисления]]</f>
        <v>0.96402022750104632</v>
      </c>
    </row>
    <row r="7252" spans="1:12" ht="15">
      <c r="A7252" s="47">
        <v>108971</v>
      </c>
      <c r="B7252" s="34" t="s">
        <v>1173</v>
      </c>
      <c r="C7252" s="34" t="s">
        <v>1174</v>
      </c>
      <c r="D7252" s="34" t="s">
        <v>1547</v>
      </c>
      <c r="E7252" s="34" t="s">
        <v>161</v>
      </c>
      <c r="F7252" s="31">
        <v>1225184.21</v>
      </c>
      <c r="G7252" s="31">
        <v>1188340.45</v>
      </c>
      <c r="H7252" s="31">
        <v>36843.760000000009</v>
      </c>
      <c r="I7252" s="31"/>
      <c r="J7252" s="36" t="s">
        <v>1933</v>
      </c>
      <c r="K7252" s="30" t="s">
        <v>1929</v>
      </c>
      <c r="L7252" s="9">
        <f>Таблица4[[#This Row],[Поступления]]/Таблица4[[#This Row],[Начисления]]</f>
        <v>0.96992798331934105</v>
      </c>
    </row>
    <row r="7253" spans="1:12" ht="15">
      <c r="A7253" s="47">
        <v>108972</v>
      </c>
      <c r="B7253" s="34" t="s">
        <v>1173</v>
      </c>
      <c r="C7253" s="34" t="s">
        <v>1174</v>
      </c>
      <c r="D7253" s="34" t="s">
        <v>1547</v>
      </c>
      <c r="E7253" s="34" t="s">
        <v>79</v>
      </c>
      <c r="F7253" s="31">
        <v>1249540.79</v>
      </c>
      <c r="G7253" s="31">
        <v>1094984.68</v>
      </c>
      <c r="H7253" s="31">
        <v>154556.1100000001</v>
      </c>
      <c r="I7253" s="31"/>
      <c r="J7253" s="36" t="s">
        <v>1933</v>
      </c>
      <c r="K7253" s="30" t="s">
        <v>1930</v>
      </c>
      <c r="L7253" s="9">
        <f>Таблица4[[#This Row],[Поступления]]/Таблица4[[#This Row],[Начисления]]</f>
        <v>0.87630967213163158</v>
      </c>
    </row>
    <row r="7254" spans="1:12" ht="15">
      <c r="A7254" s="47">
        <v>108973</v>
      </c>
      <c r="B7254" s="34" t="s">
        <v>1173</v>
      </c>
      <c r="C7254" s="34" t="s">
        <v>1174</v>
      </c>
      <c r="D7254" s="34" t="s">
        <v>1547</v>
      </c>
      <c r="E7254" s="34" t="s">
        <v>80</v>
      </c>
      <c r="F7254" s="31">
        <v>1865018.34</v>
      </c>
      <c r="G7254" s="31">
        <v>1762363.06</v>
      </c>
      <c r="H7254" s="31">
        <v>102655.28000000003</v>
      </c>
      <c r="I7254" s="31"/>
      <c r="J7254" s="36" t="s">
        <v>1933</v>
      </c>
      <c r="K7254" s="30" t="s">
        <v>1929</v>
      </c>
      <c r="L7254" s="9">
        <f>Таблица4[[#This Row],[Поступления]]/Таблица4[[#This Row],[Начисления]]</f>
        <v>0.94495749569947929</v>
      </c>
    </row>
    <row r="7255" spans="1:12" ht="15">
      <c r="A7255" s="47">
        <v>108976</v>
      </c>
      <c r="B7255" s="34" t="s">
        <v>1173</v>
      </c>
      <c r="C7255" s="34" t="s">
        <v>1174</v>
      </c>
      <c r="D7255" s="34" t="s">
        <v>1547</v>
      </c>
      <c r="E7255" s="34" t="s">
        <v>82</v>
      </c>
      <c r="F7255" s="31">
        <v>1743483.46</v>
      </c>
      <c r="G7255" s="31">
        <v>1558399.97</v>
      </c>
      <c r="H7255" s="31">
        <v>185083.49</v>
      </c>
      <c r="I7255" s="31"/>
      <c r="J7255" s="36" t="s">
        <v>1933</v>
      </c>
      <c r="K7255" s="30" t="s">
        <v>1930</v>
      </c>
      <c r="L7255" s="9">
        <f>Таблица4[[#This Row],[Поступления]]/Таблица4[[#This Row],[Начисления]]</f>
        <v>0.89384270384761777</v>
      </c>
    </row>
    <row r="7256" spans="1:12" ht="15">
      <c r="A7256" s="47">
        <v>108979</v>
      </c>
      <c r="B7256" s="34" t="s">
        <v>1173</v>
      </c>
      <c r="C7256" s="34" t="s">
        <v>1174</v>
      </c>
      <c r="D7256" s="34" t="s">
        <v>1547</v>
      </c>
      <c r="E7256" s="34" t="s">
        <v>84</v>
      </c>
      <c r="F7256" s="31">
        <v>1833214.73</v>
      </c>
      <c r="G7256" s="31">
        <v>1730613.02</v>
      </c>
      <c r="H7256" s="31">
        <v>102601.70999999996</v>
      </c>
      <c r="I7256" s="31"/>
      <c r="J7256" s="36" t="s">
        <v>1933</v>
      </c>
      <c r="K7256" s="30" t="s">
        <v>1929</v>
      </c>
      <c r="L7256" s="9">
        <f>Таблица4[[#This Row],[Поступления]]/Таблица4[[#This Row],[Начисления]]</f>
        <v>0.94403181017425053</v>
      </c>
    </row>
    <row r="7257" spans="1:12" ht="15">
      <c r="A7257" s="47">
        <v>108980</v>
      </c>
      <c r="B7257" s="34" t="s">
        <v>1173</v>
      </c>
      <c r="C7257" s="34" t="s">
        <v>1174</v>
      </c>
      <c r="D7257" s="34" t="s">
        <v>1547</v>
      </c>
      <c r="E7257" s="34" t="s">
        <v>252</v>
      </c>
      <c r="F7257" s="31">
        <v>5301529.38</v>
      </c>
      <c r="G7257" s="31">
        <v>5073274.7300000004</v>
      </c>
      <c r="H7257" s="31">
        <v>228254.64999999944</v>
      </c>
      <c r="I7257" s="31"/>
      <c r="J7257" s="36" t="s">
        <v>1933</v>
      </c>
      <c r="K7257" s="30" t="s">
        <v>1929</v>
      </c>
      <c r="L7257" s="9">
        <f>Таблица4[[#This Row],[Поступления]]/Таблица4[[#This Row],[Начисления]]</f>
        <v>0.95694550880712093</v>
      </c>
    </row>
    <row r="7258" spans="1:12" ht="15">
      <c r="A7258" s="47">
        <v>108981</v>
      </c>
      <c r="B7258" s="34" t="s">
        <v>1173</v>
      </c>
      <c r="C7258" s="34" t="s">
        <v>1174</v>
      </c>
      <c r="D7258" s="34" t="s">
        <v>1547</v>
      </c>
      <c r="E7258" s="34" t="s">
        <v>104</v>
      </c>
      <c r="F7258" s="31">
        <v>4076411.76</v>
      </c>
      <c r="G7258" s="31">
        <v>3667817.84</v>
      </c>
      <c r="H7258" s="31">
        <v>408593.91999999993</v>
      </c>
      <c r="I7258" s="31"/>
      <c r="J7258" s="36" t="s">
        <v>1933</v>
      </c>
      <c r="K7258" s="30" t="s">
        <v>1930</v>
      </c>
      <c r="L7258" s="9">
        <f>Таблица4[[#This Row],[Поступления]]/Таблица4[[#This Row],[Начисления]]</f>
        <v>0.89976627876277149</v>
      </c>
    </row>
    <row r="7259" spans="1:12" ht="15">
      <c r="A7259" s="47">
        <v>108986</v>
      </c>
      <c r="B7259" s="34" t="s">
        <v>1173</v>
      </c>
      <c r="C7259" s="34" t="s">
        <v>1174</v>
      </c>
      <c r="D7259" s="34" t="s">
        <v>1547</v>
      </c>
      <c r="E7259" s="34" t="s">
        <v>663</v>
      </c>
      <c r="F7259" s="31">
        <v>2444513.73</v>
      </c>
      <c r="G7259" s="31">
        <v>2305047.7400000002</v>
      </c>
      <c r="H7259" s="31">
        <v>139465.98999999976</v>
      </c>
      <c r="I7259" s="31"/>
      <c r="J7259" s="36" t="s">
        <v>1933</v>
      </c>
      <c r="K7259" s="30" t="s">
        <v>1929</v>
      </c>
      <c r="L7259" s="9">
        <f>Таблица4[[#This Row],[Поступления]]/Таблица4[[#This Row],[Начисления]]</f>
        <v>0.94294734846917805</v>
      </c>
    </row>
    <row r="7260" spans="1:12" ht="15">
      <c r="A7260" s="47">
        <v>108987</v>
      </c>
      <c r="B7260" s="34" t="s">
        <v>1173</v>
      </c>
      <c r="C7260" s="34" t="s">
        <v>1174</v>
      </c>
      <c r="D7260" s="34" t="s">
        <v>1547</v>
      </c>
      <c r="E7260" s="34" t="s">
        <v>884</v>
      </c>
      <c r="F7260" s="31">
        <v>1225721.52</v>
      </c>
      <c r="G7260" s="31">
        <v>1081425.1299999999</v>
      </c>
      <c r="H7260" s="31">
        <v>144296.39000000013</v>
      </c>
      <c r="I7260" s="31"/>
      <c r="J7260" s="36" t="s">
        <v>1933</v>
      </c>
      <c r="K7260" s="30" t="s">
        <v>1929</v>
      </c>
      <c r="L7260" s="9">
        <f>Таблица4[[#This Row],[Поступления]]/Таблица4[[#This Row],[Начисления]]</f>
        <v>0.8822763673105779</v>
      </c>
    </row>
    <row r="7261" spans="1:12" ht="15">
      <c r="A7261" s="47">
        <v>108988</v>
      </c>
      <c r="B7261" s="34" t="s">
        <v>1173</v>
      </c>
      <c r="C7261" s="34" t="s">
        <v>1174</v>
      </c>
      <c r="D7261" s="34" t="s">
        <v>1547</v>
      </c>
      <c r="E7261" s="34" t="s">
        <v>885</v>
      </c>
      <c r="F7261" s="31">
        <v>5275683.76</v>
      </c>
      <c r="G7261" s="31">
        <v>4829140.6399999997</v>
      </c>
      <c r="H7261" s="31">
        <v>446543.12000000011</v>
      </c>
      <c r="I7261" s="31"/>
      <c r="J7261" s="36" t="s">
        <v>1933</v>
      </c>
      <c r="K7261" s="30" t="s">
        <v>1929</v>
      </c>
      <c r="L7261" s="9">
        <f>Таблица4[[#This Row],[Поступления]]/Таблица4[[#This Row],[Начисления]]</f>
        <v>0.91535824732602999</v>
      </c>
    </row>
    <row r="7262" spans="1:12" ht="15">
      <c r="A7262" s="47">
        <v>108989</v>
      </c>
      <c r="B7262" s="34" t="s">
        <v>1173</v>
      </c>
      <c r="C7262" s="34" t="s">
        <v>1174</v>
      </c>
      <c r="D7262" s="34" t="s">
        <v>1547</v>
      </c>
      <c r="E7262" s="34" t="s">
        <v>886</v>
      </c>
      <c r="F7262" s="31">
        <v>1233394.82</v>
      </c>
      <c r="G7262" s="31">
        <v>1135967.99</v>
      </c>
      <c r="H7262" s="31">
        <v>97426.830000000075</v>
      </c>
      <c r="I7262" s="31"/>
      <c r="J7262" s="36" t="s">
        <v>1933</v>
      </c>
      <c r="K7262" s="30" t="s">
        <v>1929</v>
      </c>
      <c r="L7262" s="9">
        <f>Таблица4[[#This Row],[Поступления]]/Таблица4[[#This Row],[Начисления]]</f>
        <v>0.92100921098403832</v>
      </c>
    </row>
    <row r="7263" spans="1:12" ht="15">
      <c r="A7263" s="47">
        <v>108990</v>
      </c>
      <c r="B7263" s="34" t="s">
        <v>1173</v>
      </c>
      <c r="C7263" s="34" t="s">
        <v>1174</v>
      </c>
      <c r="D7263" s="34" t="s">
        <v>1547</v>
      </c>
      <c r="E7263" s="34" t="s">
        <v>887</v>
      </c>
      <c r="F7263" s="31">
        <v>1240908.6399999999</v>
      </c>
      <c r="G7263" s="31">
        <v>1160072.0900000001</v>
      </c>
      <c r="H7263" s="31">
        <v>80836.549999999814</v>
      </c>
      <c r="I7263" s="31"/>
      <c r="J7263" s="36" t="s">
        <v>1933</v>
      </c>
      <c r="K7263" s="30" t="s">
        <v>1930</v>
      </c>
      <c r="L7263" s="9">
        <f>Таблица4[[#This Row],[Поступления]]/Таблица4[[#This Row],[Начисления]]</f>
        <v>0.93485696900297199</v>
      </c>
    </row>
    <row r="7264" spans="1:12" ht="15">
      <c r="A7264" s="47">
        <v>108991</v>
      </c>
      <c r="B7264" s="34" t="s">
        <v>1173</v>
      </c>
      <c r="C7264" s="34" t="s">
        <v>1174</v>
      </c>
      <c r="D7264" s="34" t="s">
        <v>1547</v>
      </c>
      <c r="E7264" s="34" t="s">
        <v>888</v>
      </c>
      <c r="F7264" s="31">
        <v>1235851.8</v>
      </c>
      <c r="G7264" s="31">
        <v>1120688.52</v>
      </c>
      <c r="H7264" s="31">
        <v>115163.28000000003</v>
      </c>
      <c r="I7264" s="31"/>
      <c r="J7264" s="36" t="s">
        <v>1933</v>
      </c>
      <c r="K7264" s="30" t="s">
        <v>1929</v>
      </c>
      <c r="L7264" s="9">
        <f>Таблица4[[#This Row],[Поступления]]/Таблица4[[#This Row],[Начисления]]</f>
        <v>0.90681465204808531</v>
      </c>
    </row>
    <row r="7265" spans="1:12" ht="15">
      <c r="A7265" s="47">
        <v>108992</v>
      </c>
      <c r="B7265" s="34" t="s">
        <v>1173</v>
      </c>
      <c r="C7265" s="34" t="s">
        <v>1174</v>
      </c>
      <c r="D7265" s="34" t="s">
        <v>1547</v>
      </c>
      <c r="E7265" s="34" t="s">
        <v>889</v>
      </c>
      <c r="F7265" s="31">
        <v>2966683.09</v>
      </c>
      <c r="G7265" s="31">
        <v>2702865.57</v>
      </c>
      <c r="H7265" s="31">
        <v>263817.52</v>
      </c>
      <c r="I7265" s="31"/>
      <c r="J7265" s="36" t="s">
        <v>1933</v>
      </c>
      <c r="K7265" s="30" t="s">
        <v>1930</v>
      </c>
      <c r="L7265" s="9">
        <f>Таблица4[[#This Row],[Поступления]]/Таблица4[[#This Row],[Начисления]]</f>
        <v>0.9110732383619714</v>
      </c>
    </row>
    <row r="7266" spans="1:12" ht="15">
      <c r="A7266" s="47">
        <v>108993</v>
      </c>
      <c r="B7266" s="34" t="s">
        <v>1173</v>
      </c>
      <c r="C7266" s="34" t="s">
        <v>1174</v>
      </c>
      <c r="D7266" s="34" t="s">
        <v>1549</v>
      </c>
      <c r="E7266" s="34" t="s">
        <v>19</v>
      </c>
      <c r="F7266" s="31">
        <v>2688931.08</v>
      </c>
      <c r="G7266" s="31">
        <v>2207932.81</v>
      </c>
      <c r="H7266" s="31">
        <v>480998.27</v>
      </c>
      <c r="I7266" s="31"/>
      <c r="J7266" s="36" t="s">
        <v>1938</v>
      </c>
      <c r="K7266" s="30" t="s">
        <v>1929</v>
      </c>
      <c r="L7266" s="9">
        <f>Таблица4[[#This Row],[Поступления]]/Таблица4[[#This Row],[Начисления]]</f>
        <v>0.82111915267088209</v>
      </c>
    </row>
    <row r="7267" spans="1:12" ht="15">
      <c r="A7267" s="47">
        <v>108994</v>
      </c>
      <c r="B7267" s="34" t="s">
        <v>1173</v>
      </c>
      <c r="C7267" s="34" t="s">
        <v>1174</v>
      </c>
      <c r="D7267" s="34" t="s">
        <v>1549</v>
      </c>
      <c r="E7267" s="34" t="s">
        <v>21</v>
      </c>
      <c r="F7267" s="31">
        <v>2072280.55</v>
      </c>
      <c r="G7267" s="31">
        <v>1802611.78</v>
      </c>
      <c r="H7267" s="31">
        <v>269668.77</v>
      </c>
      <c r="I7267" s="31"/>
      <c r="J7267" s="36" t="s">
        <v>1938</v>
      </c>
      <c r="K7267" s="30" t="s">
        <v>1929</v>
      </c>
      <c r="L7267" s="9">
        <f>Таблица4[[#This Row],[Поступления]]/Таблица4[[#This Row],[Начисления]]</f>
        <v>0.86986859959671003</v>
      </c>
    </row>
    <row r="7268" spans="1:12" ht="15">
      <c r="A7268" s="47">
        <v>108995</v>
      </c>
      <c r="B7268" s="34" t="s">
        <v>1173</v>
      </c>
      <c r="C7268" s="34" t="s">
        <v>1174</v>
      </c>
      <c r="D7268" s="34" t="s">
        <v>1549</v>
      </c>
      <c r="E7268" s="34" t="s">
        <v>100</v>
      </c>
      <c r="F7268" s="31">
        <v>1541261.82</v>
      </c>
      <c r="G7268" s="31">
        <v>1378781.64</v>
      </c>
      <c r="H7268" s="31">
        <v>162480.18000000017</v>
      </c>
      <c r="I7268" s="31"/>
      <c r="J7268" s="36" t="s">
        <v>1938</v>
      </c>
      <c r="K7268" s="30" t="s">
        <v>1930</v>
      </c>
      <c r="L7268" s="9">
        <f>Таблица4[[#This Row],[Поступления]]/Таблица4[[#This Row],[Начисления]]</f>
        <v>0.89457976711575182</v>
      </c>
    </row>
    <row r="7269" spans="1:12" ht="15">
      <c r="A7269" s="47">
        <v>108996</v>
      </c>
      <c r="B7269" s="34" t="s">
        <v>1173</v>
      </c>
      <c r="C7269" s="34" t="s">
        <v>1174</v>
      </c>
      <c r="D7269" s="34" t="s">
        <v>1549</v>
      </c>
      <c r="E7269" s="34" t="s">
        <v>34</v>
      </c>
      <c r="F7269" s="31">
        <v>2089069.16</v>
      </c>
      <c r="G7269" s="31">
        <v>1868182.43</v>
      </c>
      <c r="H7269" s="31">
        <v>220886.72999999998</v>
      </c>
      <c r="I7269" s="31"/>
      <c r="J7269" s="36" t="s">
        <v>1938</v>
      </c>
      <c r="K7269" s="30" t="s">
        <v>1929</v>
      </c>
      <c r="L7269" s="9">
        <f>Таблица4[[#This Row],[Поступления]]/Таблица4[[#This Row],[Начисления]]</f>
        <v>0.89426547754886199</v>
      </c>
    </row>
    <row r="7270" spans="1:12" ht="15">
      <c r="A7270" s="47">
        <v>108997</v>
      </c>
      <c r="B7270" s="34" t="s">
        <v>1173</v>
      </c>
      <c r="C7270" s="34" t="s">
        <v>1174</v>
      </c>
      <c r="D7270" s="34" t="s">
        <v>1549</v>
      </c>
      <c r="E7270" s="34" t="s">
        <v>67</v>
      </c>
      <c r="F7270" s="31">
        <v>1239957.02</v>
      </c>
      <c r="G7270" s="31">
        <v>1096461.0900000001</v>
      </c>
      <c r="H7270" s="31">
        <v>143495.92999999993</v>
      </c>
      <c r="I7270" s="31"/>
      <c r="J7270" s="36" t="s">
        <v>1938</v>
      </c>
      <c r="K7270" s="30" t="s">
        <v>1929</v>
      </c>
      <c r="L7270" s="9">
        <f>Таблица4[[#This Row],[Поступления]]/Таблица4[[#This Row],[Начисления]]</f>
        <v>0.88427346457540934</v>
      </c>
    </row>
    <row r="7271" spans="1:12" ht="15">
      <c r="A7271" s="47">
        <v>108998</v>
      </c>
      <c r="B7271" s="34" t="s">
        <v>1173</v>
      </c>
      <c r="C7271" s="34" t="s">
        <v>1174</v>
      </c>
      <c r="D7271" s="34" t="s">
        <v>1549</v>
      </c>
      <c r="E7271" s="34" t="s">
        <v>22</v>
      </c>
      <c r="F7271" s="31">
        <v>2063764.59</v>
      </c>
      <c r="G7271" s="31">
        <v>1773694.13</v>
      </c>
      <c r="H7271" s="31">
        <v>290070.4600000002</v>
      </c>
      <c r="I7271" s="31"/>
      <c r="J7271" s="36" t="s">
        <v>1938</v>
      </c>
      <c r="K7271" s="30" t="s">
        <v>1929</v>
      </c>
      <c r="L7271" s="9">
        <f>Таблица4[[#This Row],[Поступления]]/Таблица4[[#This Row],[Начисления]]</f>
        <v>0.85944595550987712</v>
      </c>
    </row>
    <row r="7272" spans="1:12" ht="15">
      <c r="A7272" s="47">
        <v>108999</v>
      </c>
      <c r="B7272" s="34" t="s">
        <v>1173</v>
      </c>
      <c r="C7272" s="34" t="s">
        <v>1174</v>
      </c>
      <c r="D7272" s="34" t="s">
        <v>1549</v>
      </c>
      <c r="E7272" s="34" t="s">
        <v>68</v>
      </c>
      <c r="F7272" s="31">
        <v>1148523.3600000001</v>
      </c>
      <c r="G7272" s="31">
        <v>1009867.73</v>
      </c>
      <c r="H7272" s="31">
        <v>138655.63000000012</v>
      </c>
      <c r="I7272" s="31"/>
      <c r="J7272" s="36" t="s">
        <v>1938</v>
      </c>
      <c r="K7272" s="30" t="s">
        <v>1929</v>
      </c>
      <c r="L7272" s="9">
        <f>Таблица4[[#This Row],[Поступления]]/Таблица4[[#This Row],[Начисления]]</f>
        <v>0.87927487169264007</v>
      </c>
    </row>
    <row r="7273" spans="1:12" ht="15">
      <c r="A7273" s="47">
        <v>109000</v>
      </c>
      <c r="B7273" s="34" t="s">
        <v>1173</v>
      </c>
      <c r="C7273" s="34" t="s">
        <v>1174</v>
      </c>
      <c r="D7273" s="34" t="s">
        <v>1549</v>
      </c>
      <c r="E7273" s="34" t="s">
        <v>69</v>
      </c>
      <c r="F7273" s="31">
        <v>2058586.44</v>
      </c>
      <c r="G7273" s="31">
        <v>1855063.7</v>
      </c>
      <c r="H7273" s="31">
        <v>203522.74</v>
      </c>
      <c r="I7273" s="31"/>
      <c r="J7273" s="36" t="s">
        <v>1938</v>
      </c>
      <c r="K7273" s="30" t="s">
        <v>1929</v>
      </c>
      <c r="L7273" s="9">
        <f>Таблица4[[#This Row],[Поступления]]/Таблица4[[#This Row],[Начисления]]</f>
        <v>0.9011347126137681</v>
      </c>
    </row>
    <row r="7274" spans="1:12" ht="15">
      <c r="A7274" s="47">
        <v>109001</v>
      </c>
      <c r="B7274" s="34" t="s">
        <v>1173</v>
      </c>
      <c r="C7274" s="34" t="s">
        <v>1174</v>
      </c>
      <c r="D7274" s="34" t="s">
        <v>1549</v>
      </c>
      <c r="E7274" s="34" t="s">
        <v>70</v>
      </c>
      <c r="F7274" s="31">
        <v>2064722.8</v>
      </c>
      <c r="G7274" s="31">
        <v>1572184.6</v>
      </c>
      <c r="H7274" s="31">
        <v>492538.19999999995</v>
      </c>
      <c r="I7274" s="31"/>
      <c r="J7274" s="36" t="s">
        <v>1938</v>
      </c>
      <c r="K7274" s="30" t="s">
        <v>1930</v>
      </c>
      <c r="L7274" s="9">
        <f>Таблица4[[#This Row],[Поступления]]/Таблица4[[#This Row],[Начисления]]</f>
        <v>0.7614506896518991</v>
      </c>
    </row>
    <row r="7275" spans="1:12" ht="15">
      <c r="A7275" s="47">
        <v>109002</v>
      </c>
      <c r="B7275" s="34" t="s">
        <v>1173</v>
      </c>
      <c r="C7275" s="34" t="s">
        <v>1174</v>
      </c>
      <c r="D7275" s="34" t="s">
        <v>1549</v>
      </c>
      <c r="E7275" s="34" t="s">
        <v>7</v>
      </c>
      <c r="F7275" s="31">
        <v>2715972.02</v>
      </c>
      <c r="G7275" s="31">
        <v>2442138.06</v>
      </c>
      <c r="H7275" s="31">
        <v>273833.95999999996</v>
      </c>
      <c r="I7275" s="31"/>
      <c r="J7275" s="36" t="s">
        <v>1938</v>
      </c>
      <c r="K7275" s="30" t="s">
        <v>1929</v>
      </c>
      <c r="L7275" s="9">
        <f>Таблица4[[#This Row],[Поступления]]/Таблица4[[#This Row],[Начисления]]</f>
        <v>0.89917644291490162</v>
      </c>
    </row>
    <row r="7276" spans="1:12" ht="15">
      <c r="A7276" s="47">
        <v>109003</v>
      </c>
      <c r="B7276" s="34" t="s">
        <v>1173</v>
      </c>
      <c r="C7276" s="34" t="s">
        <v>1174</v>
      </c>
      <c r="D7276" s="34" t="s">
        <v>1549</v>
      </c>
      <c r="E7276" s="34" t="s">
        <v>9</v>
      </c>
      <c r="F7276" s="31">
        <v>2670332.62</v>
      </c>
      <c r="G7276" s="31">
        <v>2540884.29</v>
      </c>
      <c r="H7276" s="31">
        <v>129448.33000000007</v>
      </c>
      <c r="I7276" s="31"/>
      <c r="J7276" s="36" t="s">
        <v>1938</v>
      </c>
      <c r="K7276" s="30" t="s">
        <v>1929</v>
      </c>
      <c r="L7276" s="9">
        <f>Таблица4[[#This Row],[Поступления]]/Таблица4[[#This Row],[Начисления]]</f>
        <v>0.95152351844467975</v>
      </c>
    </row>
    <row r="7277" spans="1:12" ht="15">
      <c r="A7277" s="47">
        <v>109004</v>
      </c>
      <c r="B7277" s="34" t="s">
        <v>1173</v>
      </c>
      <c r="C7277" s="34" t="s">
        <v>1174</v>
      </c>
      <c r="D7277" s="34" t="s">
        <v>1549</v>
      </c>
      <c r="E7277" s="34" t="s">
        <v>11</v>
      </c>
      <c r="F7277" s="31">
        <v>1252796.83</v>
      </c>
      <c r="G7277" s="31">
        <v>1098662.33</v>
      </c>
      <c r="H7277" s="31">
        <v>154134.5</v>
      </c>
      <c r="I7277" s="31"/>
      <c r="J7277" s="36" t="s">
        <v>1938</v>
      </c>
      <c r="K7277" s="30" t="s">
        <v>1929</v>
      </c>
      <c r="L7277" s="9">
        <f>Таблица4[[#This Row],[Поступления]]/Таблица4[[#This Row],[Начисления]]</f>
        <v>0.87696768038597284</v>
      </c>
    </row>
    <row r="7278" spans="1:12" ht="15">
      <c r="A7278" s="47">
        <v>109007</v>
      </c>
      <c r="B7278" s="34" t="s">
        <v>1173</v>
      </c>
      <c r="C7278" s="34" t="s">
        <v>1174</v>
      </c>
      <c r="D7278" s="34" t="s">
        <v>1550</v>
      </c>
      <c r="E7278" s="34" t="s">
        <v>100</v>
      </c>
      <c r="F7278" s="31">
        <v>4975549.3600000003</v>
      </c>
      <c r="G7278" s="31">
        <v>4761196.1100000003</v>
      </c>
      <c r="H7278" s="31">
        <v>214353.25</v>
      </c>
      <c r="I7278" s="31"/>
      <c r="J7278" s="36" t="s">
        <v>1937</v>
      </c>
      <c r="K7278" s="30" t="s">
        <v>1929</v>
      </c>
      <c r="L7278" s="9">
        <f>Таблица4[[#This Row],[Поступления]]/Таблица4[[#This Row],[Начисления]]</f>
        <v>0.95691867681521703</v>
      </c>
    </row>
    <row r="7279" spans="1:12" ht="15">
      <c r="A7279" s="47">
        <v>109008</v>
      </c>
      <c r="B7279" s="34" t="s">
        <v>1173</v>
      </c>
      <c r="C7279" s="34" t="s">
        <v>1174</v>
      </c>
      <c r="D7279" s="34" t="s">
        <v>1550</v>
      </c>
      <c r="E7279" s="34" t="s">
        <v>34</v>
      </c>
      <c r="F7279" s="31">
        <v>1841139.27</v>
      </c>
      <c r="G7279" s="31">
        <v>1580338.47</v>
      </c>
      <c r="H7279" s="31">
        <v>260800.80000000005</v>
      </c>
      <c r="I7279" s="31"/>
      <c r="J7279" s="36" t="s">
        <v>1937</v>
      </c>
      <c r="K7279" s="30" t="s">
        <v>1930</v>
      </c>
      <c r="L7279" s="9">
        <f>Таблица4[[#This Row],[Поступления]]/Таблица4[[#This Row],[Начисления]]</f>
        <v>0.85834814114849656</v>
      </c>
    </row>
    <row r="7280" spans="1:12" ht="15">
      <c r="A7280" s="47">
        <v>109009</v>
      </c>
      <c r="B7280" s="34" t="s">
        <v>1173</v>
      </c>
      <c r="C7280" s="34" t="s">
        <v>1174</v>
      </c>
      <c r="D7280" s="34" t="s">
        <v>1550</v>
      </c>
      <c r="E7280" s="34" t="s">
        <v>67</v>
      </c>
      <c r="F7280" s="31">
        <v>3856497.15</v>
      </c>
      <c r="G7280" s="31">
        <v>3725078.6</v>
      </c>
      <c r="H7280" s="31">
        <v>131418.54999999981</v>
      </c>
      <c r="I7280" s="31"/>
      <c r="J7280" s="36" t="s">
        <v>1937</v>
      </c>
      <c r="K7280" s="30" t="s">
        <v>1930</v>
      </c>
      <c r="L7280" s="9">
        <f>Таблица4[[#This Row],[Поступления]]/Таблица4[[#This Row],[Начисления]]</f>
        <v>0.96592281936471813</v>
      </c>
    </row>
    <row r="7281" spans="1:12" ht="15">
      <c r="A7281" s="47">
        <v>109010</v>
      </c>
      <c r="B7281" s="34" t="s">
        <v>1173</v>
      </c>
      <c r="C7281" s="34" t="s">
        <v>1174</v>
      </c>
      <c r="D7281" s="34" t="s">
        <v>1550</v>
      </c>
      <c r="E7281" s="34" t="s">
        <v>22</v>
      </c>
      <c r="F7281" s="31">
        <v>3679026.98</v>
      </c>
      <c r="G7281" s="31">
        <v>3477247.02</v>
      </c>
      <c r="H7281" s="31">
        <v>201779.95999999996</v>
      </c>
      <c r="I7281" s="31"/>
      <c r="J7281" s="36" t="s">
        <v>1937</v>
      </c>
      <c r="K7281" s="30" t="s">
        <v>1930</v>
      </c>
      <c r="L7281" s="9">
        <f>Таблица4[[#This Row],[Поступления]]/Таблица4[[#This Row],[Начисления]]</f>
        <v>0.94515398742740397</v>
      </c>
    </row>
    <row r="7282" spans="1:12" ht="15">
      <c r="A7282" s="47">
        <v>109011</v>
      </c>
      <c r="B7282" s="34" t="s">
        <v>1173</v>
      </c>
      <c r="C7282" s="34" t="s">
        <v>1174</v>
      </c>
      <c r="D7282" s="34" t="s">
        <v>1550</v>
      </c>
      <c r="E7282" s="34" t="s">
        <v>382</v>
      </c>
      <c r="F7282" s="31">
        <v>3713924.77</v>
      </c>
      <c r="G7282" s="31">
        <v>3308406.52</v>
      </c>
      <c r="H7282" s="31">
        <v>405518.25</v>
      </c>
      <c r="I7282" s="31"/>
      <c r="J7282" s="36" t="s">
        <v>1937</v>
      </c>
      <c r="K7282" s="30" t="s">
        <v>1930</v>
      </c>
      <c r="L7282" s="9">
        <f>Таблица4[[#This Row],[Поступления]]/Таблица4[[#This Row],[Начисления]]</f>
        <v>0.89081139896110495</v>
      </c>
    </row>
    <row r="7283" spans="1:12" ht="15">
      <c r="A7283" s="47">
        <v>109012</v>
      </c>
      <c r="B7283" s="34" t="s">
        <v>1173</v>
      </c>
      <c r="C7283" s="34" t="s">
        <v>1174</v>
      </c>
      <c r="D7283" s="34" t="s">
        <v>1550</v>
      </c>
      <c r="E7283" s="34" t="s">
        <v>117</v>
      </c>
      <c r="F7283" s="31">
        <v>354550.31</v>
      </c>
      <c r="G7283" s="31">
        <v>232491.79</v>
      </c>
      <c r="H7283" s="31">
        <v>122058.51999999999</v>
      </c>
      <c r="I7283" s="31"/>
      <c r="J7283" s="36" t="s">
        <v>1937</v>
      </c>
      <c r="K7283" s="30" t="s">
        <v>1929</v>
      </c>
      <c r="L7283" s="9">
        <f>Таблица4[[#This Row],[Поступления]]/Таблица4[[#This Row],[Начисления]]</f>
        <v>0.6557370941235392</v>
      </c>
    </row>
    <row r="7284" spans="1:12" ht="15">
      <c r="A7284" s="47">
        <v>109013</v>
      </c>
      <c r="B7284" s="34" t="s">
        <v>1173</v>
      </c>
      <c r="C7284" s="34" t="s">
        <v>1174</v>
      </c>
      <c r="D7284" s="34" t="s">
        <v>1260</v>
      </c>
      <c r="E7284" s="34" t="s">
        <v>6</v>
      </c>
      <c r="F7284" s="31">
        <v>2603746.37</v>
      </c>
      <c r="G7284" s="31">
        <v>2439777.31</v>
      </c>
      <c r="H7284" s="31">
        <v>163969.06000000006</v>
      </c>
      <c r="I7284" s="31"/>
      <c r="J7284" s="36" t="s">
        <v>1932</v>
      </c>
      <c r="K7284" s="30" t="s">
        <v>1929</v>
      </c>
      <c r="L7284" s="9">
        <f>Таблица4[[#This Row],[Поступления]]/Таблица4[[#This Row],[Начисления]]</f>
        <v>0.9370257172936548</v>
      </c>
    </row>
    <row r="7285" spans="1:12" ht="15">
      <c r="A7285" s="47">
        <v>109014</v>
      </c>
      <c r="B7285" s="34" t="s">
        <v>1173</v>
      </c>
      <c r="C7285" s="34" t="s">
        <v>1174</v>
      </c>
      <c r="D7285" s="34" t="s">
        <v>1260</v>
      </c>
      <c r="E7285" s="34" t="s">
        <v>8</v>
      </c>
      <c r="F7285" s="31">
        <v>1765436.46</v>
      </c>
      <c r="G7285" s="31">
        <v>1692007.21</v>
      </c>
      <c r="H7285" s="31">
        <v>73429.25</v>
      </c>
      <c r="I7285" s="31"/>
      <c r="J7285" s="36" t="s">
        <v>1932</v>
      </c>
      <c r="K7285" s="30" t="s">
        <v>1930</v>
      </c>
      <c r="L7285" s="9">
        <f>Таблица4[[#This Row],[Поступления]]/Таблица4[[#This Row],[Начисления]]</f>
        <v>0.95840731079044328</v>
      </c>
    </row>
    <row r="7286" spans="1:12" ht="15">
      <c r="A7286" s="47">
        <v>109015</v>
      </c>
      <c r="B7286" s="34" t="s">
        <v>1173</v>
      </c>
      <c r="C7286" s="34" t="s">
        <v>1174</v>
      </c>
      <c r="D7286" s="34" t="s">
        <v>1260</v>
      </c>
      <c r="E7286" s="34" t="s">
        <v>10</v>
      </c>
      <c r="F7286" s="31">
        <v>1837044.89</v>
      </c>
      <c r="G7286" s="31">
        <v>1737287.72</v>
      </c>
      <c r="H7286" s="31">
        <v>99757.169999999925</v>
      </c>
      <c r="I7286" s="31"/>
      <c r="J7286" s="36" t="s">
        <v>1932</v>
      </c>
      <c r="K7286" s="30" t="s">
        <v>1930</v>
      </c>
      <c r="L7286" s="9">
        <f>Таблица4[[#This Row],[Поступления]]/Таблица4[[#This Row],[Начисления]]</f>
        <v>0.94569693394917531</v>
      </c>
    </row>
    <row r="7287" spans="1:12" ht="15">
      <c r="A7287" s="47">
        <v>109016</v>
      </c>
      <c r="B7287" s="34" t="s">
        <v>1173</v>
      </c>
      <c r="C7287" s="34" t="s">
        <v>1174</v>
      </c>
      <c r="D7287" s="34" t="s">
        <v>1260</v>
      </c>
      <c r="E7287" s="34" t="s">
        <v>12</v>
      </c>
      <c r="F7287" s="31">
        <v>5213287.71</v>
      </c>
      <c r="G7287" s="31">
        <v>4597187.37</v>
      </c>
      <c r="H7287" s="31">
        <v>616100.33999999985</v>
      </c>
      <c r="I7287" s="31"/>
      <c r="J7287" s="36" t="s">
        <v>1932</v>
      </c>
      <c r="K7287" s="30" t="s">
        <v>1930</v>
      </c>
      <c r="L7287" s="9">
        <f>Таблица4[[#This Row],[Поступления]]/Таблица4[[#This Row],[Начисления]]</f>
        <v>0.88182115120594406</v>
      </c>
    </row>
    <row r="7288" spans="1:12" ht="15">
      <c r="A7288" s="47">
        <v>109017</v>
      </c>
      <c r="B7288" s="34" t="s">
        <v>1173</v>
      </c>
      <c r="C7288" s="34" t="s">
        <v>1174</v>
      </c>
      <c r="D7288" s="34" t="s">
        <v>1260</v>
      </c>
      <c r="E7288" s="34" t="s">
        <v>73</v>
      </c>
      <c r="F7288" s="31">
        <v>2614295.4900000002</v>
      </c>
      <c r="G7288" s="31">
        <v>2356595.6800000002</v>
      </c>
      <c r="H7288" s="31">
        <v>257699.81000000006</v>
      </c>
      <c r="I7288" s="31"/>
      <c r="J7288" s="36" t="s">
        <v>1932</v>
      </c>
      <c r="K7288" s="30" t="s">
        <v>1929</v>
      </c>
      <c r="L7288" s="9">
        <f>Таблица4[[#This Row],[Поступления]]/Таблица4[[#This Row],[Начисления]]</f>
        <v>0.90142667078540539</v>
      </c>
    </row>
    <row r="7289" spans="1:12" ht="15">
      <c r="A7289" s="47">
        <v>109018</v>
      </c>
      <c r="B7289" s="34" t="s">
        <v>1173</v>
      </c>
      <c r="C7289" s="34" t="s">
        <v>1174</v>
      </c>
      <c r="D7289" s="34" t="s">
        <v>1260</v>
      </c>
      <c r="E7289" s="34" t="s">
        <v>74</v>
      </c>
      <c r="F7289" s="31">
        <v>3991492.51</v>
      </c>
      <c r="G7289" s="31">
        <v>3713064.14</v>
      </c>
      <c r="H7289" s="31">
        <v>278428.36999999965</v>
      </c>
      <c r="I7289" s="31"/>
      <c r="J7289" s="36" t="s">
        <v>1932</v>
      </c>
      <c r="K7289" s="30" t="s">
        <v>1929</v>
      </c>
      <c r="L7289" s="9">
        <f>Таблица4[[#This Row],[Поступления]]/Таблица4[[#This Row],[Начисления]]</f>
        <v>0.93024454654432021</v>
      </c>
    </row>
    <row r="7290" spans="1:12" ht="15">
      <c r="A7290" s="47">
        <v>109019</v>
      </c>
      <c r="B7290" s="34" t="s">
        <v>1173</v>
      </c>
      <c r="C7290" s="34" t="s">
        <v>1174</v>
      </c>
      <c r="D7290" s="34" t="s">
        <v>1260</v>
      </c>
      <c r="E7290" s="34" t="s">
        <v>17</v>
      </c>
      <c r="F7290" s="31">
        <v>2321407.21</v>
      </c>
      <c r="G7290" s="31">
        <v>1994542.17</v>
      </c>
      <c r="H7290" s="31">
        <v>326865.04000000004</v>
      </c>
      <c r="I7290" s="31"/>
      <c r="J7290" s="36" t="s">
        <v>1932</v>
      </c>
      <c r="K7290" s="30" t="s">
        <v>1929</v>
      </c>
      <c r="L7290" s="9">
        <f>Таблица4[[#This Row],[Поступления]]/Таблица4[[#This Row],[Начисления]]</f>
        <v>0.85919530249068188</v>
      </c>
    </row>
    <row r="7291" spans="1:12" ht="15">
      <c r="A7291" s="47">
        <v>109020</v>
      </c>
      <c r="B7291" s="34" t="s">
        <v>1173</v>
      </c>
      <c r="C7291" s="34" t="s">
        <v>1174</v>
      </c>
      <c r="D7291" s="34" t="s">
        <v>1260</v>
      </c>
      <c r="E7291" s="34" t="s">
        <v>205</v>
      </c>
      <c r="F7291" s="31">
        <v>2415640.02</v>
      </c>
      <c r="G7291" s="31">
        <v>2142359.2400000002</v>
      </c>
      <c r="H7291" s="31">
        <v>273280.7799999998</v>
      </c>
      <c r="I7291" s="31"/>
      <c r="J7291" s="36" t="s">
        <v>1932</v>
      </c>
      <c r="K7291" s="30" t="s">
        <v>1929</v>
      </c>
      <c r="L7291" s="9">
        <f>Таблица4[[#This Row],[Поступления]]/Таблица4[[#This Row],[Начисления]]</f>
        <v>0.88687023822365729</v>
      </c>
    </row>
    <row r="7292" spans="1:12" ht="15">
      <c r="A7292" s="47">
        <v>109021</v>
      </c>
      <c r="B7292" s="34" t="s">
        <v>1173</v>
      </c>
      <c r="C7292" s="34" t="s">
        <v>1174</v>
      </c>
      <c r="D7292" s="34" t="s">
        <v>1260</v>
      </c>
      <c r="E7292" s="34" t="s">
        <v>490</v>
      </c>
      <c r="F7292" s="31">
        <v>2382160.17</v>
      </c>
      <c r="G7292" s="31">
        <v>2232450.7200000002</v>
      </c>
      <c r="H7292" s="31">
        <v>149709.44999999972</v>
      </c>
      <c r="I7292" s="31"/>
      <c r="J7292" s="36" t="s">
        <v>1932</v>
      </c>
      <c r="K7292" s="30" t="s">
        <v>1930</v>
      </c>
      <c r="L7292" s="9">
        <f>Таблица4[[#This Row],[Поступления]]/Таблица4[[#This Row],[Начисления]]</f>
        <v>0.93715391102353973</v>
      </c>
    </row>
    <row r="7293" spans="1:12" ht="15">
      <c r="A7293" s="47">
        <v>109022</v>
      </c>
      <c r="B7293" s="34" t="s">
        <v>1173</v>
      </c>
      <c r="C7293" s="34" t="s">
        <v>1174</v>
      </c>
      <c r="D7293" s="34" t="s">
        <v>1117</v>
      </c>
      <c r="E7293" s="34" t="s">
        <v>19</v>
      </c>
      <c r="F7293" s="31">
        <v>292854.90000000002</v>
      </c>
      <c r="G7293" s="31">
        <v>248114.03</v>
      </c>
      <c r="H7293" s="31">
        <v>44740.870000000024</v>
      </c>
      <c r="I7293" s="31"/>
      <c r="J7293" s="36" t="s">
        <v>1937</v>
      </c>
      <c r="K7293" s="30" t="s">
        <v>1929</v>
      </c>
      <c r="L7293" s="9">
        <f>Таблица4[[#This Row],[Поступления]]/Таблица4[[#This Row],[Начисления]]</f>
        <v>0.84722512752902535</v>
      </c>
    </row>
    <row r="7294" spans="1:12" ht="15">
      <c r="A7294" s="47">
        <v>109024</v>
      </c>
      <c r="B7294" s="34" t="s">
        <v>1173</v>
      </c>
      <c r="C7294" s="34" t="s">
        <v>1174</v>
      </c>
      <c r="D7294" s="34" t="s">
        <v>1117</v>
      </c>
      <c r="E7294" s="34" t="s">
        <v>21</v>
      </c>
      <c r="F7294" s="31">
        <v>295073.75</v>
      </c>
      <c r="G7294" s="31">
        <v>260855.11</v>
      </c>
      <c r="H7294" s="31">
        <v>34218.640000000014</v>
      </c>
      <c r="I7294" s="31"/>
      <c r="J7294" s="36" t="s">
        <v>1937</v>
      </c>
      <c r="K7294" s="30" t="s">
        <v>1929</v>
      </c>
      <c r="L7294" s="9">
        <f>Таблица4[[#This Row],[Поступления]]/Таблица4[[#This Row],[Начисления]]</f>
        <v>0.88403360176904922</v>
      </c>
    </row>
    <row r="7295" spans="1:12" ht="15">
      <c r="A7295" s="47">
        <v>109025</v>
      </c>
      <c r="B7295" s="34" t="s">
        <v>1173</v>
      </c>
      <c r="C7295" s="34" t="s">
        <v>1174</v>
      </c>
      <c r="D7295" s="34" t="s">
        <v>1117</v>
      </c>
      <c r="E7295" s="34" t="s">
        <v>25</v>
      </c>
      <c r="F7295" s="31">
        <v>1211683.45</v>
      </c>
      <c r="G7295" s="31">
        <v>1143511.26</v>
      </c>
      <c r="H7295" s="31">
        <v>68172.189999999944</v>
      </c>
      <c r="I7295" s="31"/>
      <c r="J7295" s="36" t="s">
        <v>1937</v>
      </c>
      <c r="K7295" s="30" t="s">
        <v>1930</v>
      </c>
      <c r="L7295" s="9">
        <f>Таблица4[[#This Row],[Поступления]]/Таблица4[[#This Row],[Начисления]]</f>
        <v>0.94373762388188109</v>
      </c>
    </row>
    <row r="7296" spans="1:12" ht="15">
      <c r="A7296" s="47">
        <v>109026</v>
      </c>
      <c r="B7296" s="34" t="s">
        <v>1173</v>
      </c>
      <c r="C7296" s="34" t="s">
        <v>1174</v>
      </c>
      <c r="D7296" s="34" t="s">
        <v>1117</v>
      </c>
      <c r="E7296" s="34" t="s">
        <v>100</v>
      </c>
      <c r="F7296" s="31">
        <v>305646.74</v>
      </c>
      <c r="G7296" s="31">
        <v>289435.8</v>
      </c>
      <c r="H7296" s="31">
        <v>16210.940000000002</v>
      </c>
      <c r="I7296" s="31"/>
      <c r="J7296" s="36" t="s">
        <v>1937</v>
      </c>
      <c r="K7296" s="30" t="s">
        <v>1929</v>
      </c>
      <c r="L7296" s="9">
        <f>Таблица4[[#This Row],[Поступления]]/Таблица4[[#This Row],[Начисления]]</f>
        <v>0.94696184228891167</v>
      </c>
    </row>
    <row r="7297" spans="1:12" ht="15">
      <c r="A7297" s="47">
        <v>109028</v>
      </c>
      <c r="B7297" s="34" t="s">
        <v>1173</v>
      </c>
      <c r="C7297" s="34" t="s">
        <v>1174</v>
      </c>
      <c r="D7297" s="34" t="s">
        <v>1117</v>
      </c>
      <c r="E7297" s="34" t="s">
        <v>34</v>
      </c>
      <c r="F7297" s="31">
        <v>711603.13</v>
      </c>
      <c r="G7297" s="31">
        <v>614575.07999999996</v>
      </c>
      <c r="H7297" s="31">
        <v>97028.050000000047</v>
      </c>
      <c r="I7297" s="31"/>
      <c r="J7297" s="36" t="s">
        <v>1937</v>
      </c>
      <c r="K7297" s="30" t="s">
        <v>1929</v>
      </c>
      <c r="L7297" s="9">
        <f>Таблица4[[#This Row],[Поступления]]/Таблица4[[#This Row],[Начисления]]</f>
        <v>0.86364864640210326</v>
      </c>
    </row>
    <row r="7298" spans="1:12" ht="15">
      <c r="A7298" s="47">
        <v>109029</v>
      </c>
      <c r="B7298" s="34" t="s">
        <v>1173</v>
      </c>
      <c r="C7298" s="34" t="s">
        <v>1174</v>
      </c>
      <c r="D7298" s="34" t="s">
        <v>1117</v>
      </c>
      <c r="E7298" s="34" t="s">
        <v>30</v>
      </c>
      <c r="F7298" s="31">
        <v>1229479.21</v>
      </c>
      <c r="G7298" s="31">
        <v>1168251.54</v>
      </c>
      <c r="H7298" s="31">
        <v>61227.669999999925</v>
      </c>
      <c r="I7298" s="31"/>
      <c r="J7298" s="36" t="s">
        <v>1937</v>
      </c>
      <c r="K7298" s="30" t="s">
        <v>1930</v>
      </c>
      <c r="L7298" s="9">
        <f>Таблица4[[#This Row],[Поступления]]/Таблица4[[#This Row],[Начисления]]</f>
        <v>0.95020032099607443</v>
      </c>
    </row>
    <row r="7299" spans="1:12" ht="15">
      <c r="A7299" s="47">
        <v>109030</v>
      </c>
      <c r="B7299" s="34" t="s">
        <v>1173</v>
      </c>
      <c r="C7299" s="34" t="s">
        <v>1174</v>
      </c>
      <c r="D7299" s="34" t="s">
        <v>1117</v>
      </c>
      <c r="E7299" s="34" t="s">
        <v>67</v>
      </c>
      <c r="F7299" s="31">
        <v>295592.5</v>
      </c>
      <c r="G7299" s="31">
        <v>255066.25</v>
      </c>
      <c r="H7299" s="31">
        <v>40526.25</v>
      </c>
      <c r="I7299" s="31"/>
      <c r="J7299" s="36" t="s">
        <v>1937</v>
      </c>
      <c r="K7299" s="30" t="s">
        <v>1929</v>
      </c>
      <c r="L7299" s="9">
        <f>Таблица4[[#This Row],[Поступления]]/Таблица4[[#This Row],[Начисления]]</f>
        <v>0.86289824674171367</v>
      </c>
    </row>
    <row r="7300" spans="1:12" ht="15">
      <c r="A7300" s="47">
        <v>109031</v>
      </c>
      <c r="B7300" s="34" t="s">
        <v>1173</v>
      </c>
      <c r="C7300" s="34" t="s">
        <v>1174</v>
      </c>
      <c r="D7300" s="34" t="s">
        <v>1117</v>
      </c>
      <c r="E7300" s="34" t="s">
        <v>26</v>
      </c>
      <c r="F7300" s="31">
        <v>1237502.76</v>
      </c>
      <c r="G7300" s="31">
        <v>1208056.76</v>
      </c>
      <c r="H7300" s="31">
        <v>29446</v>
      </c>
      <c r="I7300" s="31"/>
      <c r="J7300" s="36" t="s">
        <v>1937</v>
      </c>
      <c r="K7300" s="30" t="s">
        <v>1929</v>
      </c>
      <c r="L7300" s="9">
        <f>Таблица4[[#This Row],[Поступления]]/Таблица4[[#This Row],[Начисления]]</f>
        <v>0.97620530559463159</v>
      </c>
    </row>
    <row r="7301" spans="1:12" ht="15">
      <c r="A7301" s="47">
        <v>109032</v>
      </c>
      <c r="B7301" s="34" t="s">
        <v>1173</v>
      </c>
      <c r="C7301" s="34" t="s">
        <v>1174</v>
      </c>
      <c r="D7301" s="34" t="s">
        <v>1117</v>
      </c>
      <c r="E7301" s="34" t="s">
        <v>22</v>
      </c>
      <c r="F7301" s="31">
        <v>300312.95</v>
      </c>
      <c r="G7301" s="31">
        <v>244280.94</v>
      </c>
      <c r="H7301" s="31">
        <v>56032.010000000009</v>
      </c>
      <c r="I7301" s="31"/>
      <c r="J7301" s="36" t="s">
        <v>1937</v>
      </c>
      <c r="K7301" s="30" t="s">
        <v>1929</v>
      </c>
      <c r="L7301" s="9">
        <f>Таблица4[[#This Row],[Поступления]]/Таблица4[[#This Row],[Начисления]]</f>
        <v>0.81342126604929954</v>
      </c>
    </row>
    <row r="7302" spans="1:12" ht="15">
      <c r="A7302" s="47">
        <v>109033</v>
      </c>
      <c r="B7302" s="34" t="s">
        <v>1173</v>
      </c>
      <c r="C7302" s="34" t="s">
        <v>1174</v>
      </c>
      <c r="D7302" s="34" t="s">
        <v>1117</v>
      </c>
      <c r="E7302" s="34" t="s">
        <v>27</v>
      </c>
      <c r="F7302" s="31">
        <v>1219141.6399999999</v>
      </c>
      <c r="G7302" s="31">
        <v>1073057.8600000001</v>
      </c>
      <c r="H7302" s="31">
        <v>146083.7799999998</v>
      </c>
      <c r="I7302" s="31"/>
      <c r="J7302" s="36" t="s">
        <v>1937</v>
      </c>
      <c r="K7302" s="30" t="s">
        <v>1930</v>
      </c>
      <c r="L7302" s="9">
        <f>Таблица4[[#This Row],[Поступления]]/Таблица4[[#This Row],[Начисления]]</f>
        <v>0.88017489091751488</v>
      </c>
    </row>
    <row r="7303" spans="1:12" ht="15">
      <c r="A7303" s="47">
        <v>109034</v>
      </c>
      <c r="B7303" s="34" t="s">
        <v>1173</v>
      </c>
      <c r="C7303" s="34" t="s">
        <v>1174</v>
      </c>
      <c r="D7303" s="34" t="s">
        <v>1117</v>
      </c>
      <c r="E7303" s="34" t="s">
        <v>68</v>
      </c>
      <c r="F7303" s="31">
        <v>310084.2</v>
      </c>
      <c r="G7303" s="31">
        <v>292454.53000000003</v>
      </c>
      <c r="H7303" s="31">
        <v>17629.669999999984</v>
      </c>
      <c r="I7303" s="31"/>
      <c r="J7303" s="36" t="s">
        <v>1937</v>
      </c>
      <c r="K7303" s="30" t="s">
        <v>1929</v>
      </c>
      <c r="L7303" s="9">
        <f>Таблица4[[#This Row],[Поступления]]/Таблица4[[#This Row],[Начисления]]</f>
        <v>0.94314553917935839</v>
      </c>
    </row>
    <row r="7304" spans="1:12" ht="15">
      <c r="A7304" s="47">
        <v>109035</v>
      </c>
      <c r="B7304" s="34" t="s">
        <v>1173</v>
      </c>
      <c r="C7304" s="34" t="s">
        <v>1174</v>
      </c>
      <c r="D7304" s="34" t="s">
        <v>1117</v>
      </c>
      <c r="E7304" s="34" t="s">
        <v>28</v>
      </c>
      <c r="F7304" s="31">
        <v>1220463.69</v>
      </c>
      <c r="G7304" s="31">
        <v>1123453.78</v>
      </c>
      <c r="H7304" s="31">
        <v>97009.909999999916</v>
      </c>
      <c r="I7304" s="31"/>
      <c r="J7304" s="36" t="s">
        <v>1937</v>
      </c>
      <c r="K7304" s="30" t="s">
        <v>1930</v>
      </c>
      <c r="L7304" s="9">
        <f>Таблица4[[#This Row],[Поступления]]/Таблица4[[#This Row],[Начисления]]</f>
        <v>0.92051389091305136</v>
      </c>
    </row>
    <row r="7305" spans="1:12" ht="15">
      <c r="A7305" s="47">
        <v>109036</v>
      </c>
      <c r="B7305" s="34" t="s">
        <v>1173</v>
      </c>
      <c r="C7305" s="34" t="s">
        <v>1174</v>
      </c>
      <c r="D7305" s="34" t="s">
        <v>1117</v>
      </c>
      <c r="E7305" s="34" t="s">
        <v>69</v>
      </c>
      <c r="F7305" s="31">
        <v>716653.33</v>
      </c>
      <c r="G7305" s="31">
        <v>623902.81999999995</v>
      </c>
      <c r="H7305" s="31">
        <v>92750.510000000009</v>
      </c>
      <c r="I7305" s="31"/>
      <c r="J7305" s="36" t="s">
        <v>1937</v>
      </c>
      <c r="K7305" s="30" t="s">
        <v>1929</v>
      </c>
      <c r="L7305" s="9">
        <f>Таблица4[[#This Row],[Поступления]]/Таблица4[[#This Row],[Начисления]]</f>
        <v>0.8705782752729273</v>
      </c>
    </row>
    <row r="7306" spans="1:12" ht="15">
      <c r="A7306" s="47">
        <v>109037</v>
      </c>
      <c r="B7306" s="34" t="s">
        <v>1173</v>
      </c>
      <c r="C7306" s="34" t="s">
        <v>1174</v>
      </c>
      <c r="D7306" s="34" t="s">
        <v>1117</v>
      </c>
      <c r="E7306" s="34" t="s">
        <v>16</v>
      </c>
      <c r="F7306" s="31">
        <v>1377114.38</v>
      </c>
      <c r="G7306" s="31">
        <v>1025166.45</v>
      </c>
      <c r="H7306" s="31">
        <v>351947.92999999993</v>
      </c>
      <c r="I7306" s="31"/>
      <c r="J7306" s="36" t="s">
        <v>1937</v>
      </c>
      <c r="K7306" s="30" t="s">
        <v>1929</v>
      </c>
      <c r="L7306" s="9">
        <f>Таблица4[[#This Row],[Поступления]]/Таблица4[[#This Row],[Начисления]]</f>
        <v>0.74443086564821148</v>
      </c>
    </row>
    <row r="7307" spans="1:12" ht="15">
      <c r="A7307" s="47">
        <v>109038</v>
      </c>
      <c r="B7307" s="34" t="s">
        <v>1173</v>
      </c>
      <c r="C7307" s="34" t="s">
        <v>1174</v>
      </c>
      <c r="D7307" s="34" t="s">
        <v>1117</v>
      </c>
      <c r="E7307" s="34" t="s">
        <v>70</v>
      </c>
      <c r="F7307" s="31">
        <v>479294.92</v>
      </c>
      <c r="G7307" s="31">
        <v>277711.89</v>
      </c>
      <c r="H7307" s="31">
        <v>201583.02999999997</v>
      </c>
      <c r="I7307" s="31"/>
      <c r="J7307" s="36" t="s">
        <v>1937</v>
      </c>
      <c r="K7307" s="30" t="s">
        <v>1929</v>
      </c>
      <c r="L7307" s="9">
        <f>Таблица4[[#This Row],[Поступления]]/Таблица4[[#This Row],[Начисления]]</f>
        <v>0.57941755360144442</v>
      </c>
    </row>
    <row r="7308" spans="1:12" ht="15">
      <c r="A7308" s="47">
        <v>109039</v>
      </c>
      <c r="B7308" s="34" t="s">
        <v>1173</v>
      </c>
      <c r="C7308" s="34" t="s">
        <v>1174</v>
      </c>
      <c r="D7308" s="34" t="s">
        <v>1117</v>
      </c>
      <c r="E7308" s="34" t="s">
        <v>51</v>
      </c>
      <c r="F7308" s="31">
        <v>1199892.28</v>
      </c>
      <c r="G7308" s="31">
        <v>1170492.28</v>
      </c>
      <c r="H7308" s="31">
        <v>29400</v>
      </c>
      <c r="I7308" s="31"/>
      <c r="J7308" s="36" t="s">
        <v>1937</v>
      </c>
      <c r="K7308" s="30" t="s">
        <v>1929</v>
      </c>
      <c r="L7308" s="9">
        <f>Таблица4[[#This Row],[Поступления]]/Таблица4[[#This Row],[Начисления]]</f>
        <v>0.97549780051922663</v>
      </c>
    </row>
    <row r="7309" spans="1:12" ht="15">
      <c r="A7309" s="47">
        <v>109040</v>
      </c>
      <c r="B7309" s="34" t="s">
        <v>1173</v>
      </c>
      <c r="C7309" s="34" t="s">
        <v>1174</v>
      </c>
      <c r="D7309" s="34" t="s">
        <v>1551</v>
      </c>
      <c r="E7309" s="34" t="s">
        <v>10</v>
      </c>
      <c r="F7309" s="31">
        <v>1249964.76</v>
      </c>
      <c r="G7309" s="31">
        <v>1186520.43</v>
      </c>
      <c r="H7309" s="31">
        <v>63444.330000000075</v>
      </c>
      <c r="I7309" s="31"/>
      <c r="J7309" s="36" t="s">
        <v>1931</v>
      </c>
      <c r="K7309" s="30" t="s">
        <v>1929</v>
      </c>
      <c r="L7309" s="9">
        <f>Таблица4[[#This Row],[Поступления]]/Таблица4[[#This Row],[Начисления]]</f>
        <v>0.9492431050616178</v>
      </c>
    </row>
    <row r="7310" spans="1:12" ht="15">
      <c r="A7310" s="47">
        <v>109043</v>
      </c>
      <c r="B7310" s="34" t="s">
        <v>1173</v>
      </c>
      <c r="C7310" s="34" t="s">
        <v>1174</v>
      </c>
      <c r="D7310" s="34" t="s">
        <v>1551</v>
      </c>
      <c r="E7310" s="34" t="s">
        <v>39</v>
      </c>
      <c r="F7310" s="31">
        <v>2310003.13</v>
      </c>
      <c r="G7310" s="31">
        <v>1856488.02</v>
      </c>
      <c r="H7310" s="31">
        <v>453515.10999999987</v>
      </c>
      <c r="I7310" s="31"/>
      <c r="J7310" s="36" t="s">
        <v>1931</v>
      </c>
      <c r="K7310" s="30" t="s">
        <v>1930</v>
      </c>
      <c r="L7310" s="9">
        <f>Таблица4[[#This Row],[Поступления]]/Таблица4[[#This Row],[Начисления]]</f>
        <v>0.80367337857243515</v>
      </c>
    </row>
    <row r="7311" spans="1:12" ht="15">
      <c r="A7311" s="47">
        <v>109044</v>
      </c>
      <c r="B7311" s="34" t="s">
        <v>1173</v>
      </c>
      <c r="C7311" s="34" t="s">
        <v>1174</v>
      </c>
      <c r="D7311" s="34" t="s">
        <v>1551</v>
      </c>
      <c r="E7311" s="34" t="s">
        <v>48</v>
      </c>
      <c r="F7311" s="31">
        <v>1206206.19</v>
      </c>
      <c r="G7311" s="31">
        <v>1145100.47</v>
      </c>
      <c r="H7311" s="31">
        <v>61105.719999999972</v>
      </c>
      <c r="I7311" s="31"/>
      <c r="J7311" s="36" t="s">
        <v>1931</v>
      </c>
      <c r="K7311" s="30" t="s">
        <v>1929</v>
      </c>
      <c r="L7311" s="9">
        <f>Таблица4[[#This Row],[Поступления]]/Таблица4[[#This Row],[Начисления]]</f>
        <v>0.94934056838159653</v>
      </c>
    </row>
    <row r="7312" spans="1:12" ht="15">
      <c r="A7312" s="47">
        <v>109045</v>
      </c>
      <c r="B7312" s="34" t="s">
        <v>1173</v>
      </c>
      <c r="C7312" s="34" t="s">
        <v>1174</v>
      </c>
      <c r="D7312" s="34" t="s">
        <v>1552</v>
      </c>
      <c r="E7312" s="34" t="s">
        <v>19</v>
      </c>
      <c r="F7312" s="31">
        <v>2105648.94</v>
      </c>
      <c r="G7312" s="31">
        <v>1928253.07</v>
      </c>
      <c r="H7312" s="31">
        <v>177395.86999999988</v>
      </c>
      <c r="I7312" s="31"/>
      <c r="J7312" s="36" t="s">
        <v>1937</v>
      </c>
      <c r="K7312" s="30" t="s">
        <v>1929</v>
      </c>
      <c r="L7312" s="9">
        <f>Таблица4[[#This Row],[Поступления]]/Таблица4[[#This Row],[Начисления]]</f>
        <v>0.91575239982786505</v>
      </c>
    </row>
    <row r="7313" spans="1:12" ht="15">
      <c r="A7313" s="47">
        <v>109046</v>
      </c>
      <c r="B7313" s="34" t="s">
        <v>1173</v>
      </c>
      <c r="C7313" s="34" t="s">
        <v>1174</v>
      </c>
      <c r="D7313" s="34" t="s">
        <v>1552</v>
      </c>
      <c r="E7313" s="34" t="s">
        <v>26</v>
      </c>
      <c r="F7313" s="31">
        <v>1983137.99</v>
      </c>
      <c r="G7313" s="31">
        <v>1912667.82</v>
      </c>
      <c r="H7313" s="31">
        <v>70470.169999999925</v>
      </c>
      <c r="I7313" s="31"/>
      <c r="J7313" s="36" t="s">
        <v>1937</v>
      </c>
      <c r="K7313" s="30" t="s">
        <v>1929</v>
      </c>
      <c r="L7313" s="9">
        <f>Таблица4[[#This Row],[Поступления]]/Таблица4[[#This Row],[Начисления]]</f>
        <v>0.96446532195170143</v>
      </c>
    </row>
    <row r="7314" spans="1:12" ht="15">
      <c r="A7314" s="47">
        <v>109047</v>
      </c>
      <c r="B7314" s="34" t="s">
        <v>1173</v>
      </c>
      <c r="C7314" s="34" t="s">
        <v>1174</v>
      </c>
      <c r="D7314" s="34" t="s">
        <v>1552</v>
      </c>
      <c r="E7314" s="34" t="s">
        <v>27</v>
      </c>
      <c r="F7314" s="31">
        <v>1752324.98</v>
      </c>
      <c r="G7314" s="31">
        <v>1370983.32</v>
      </c>
      <c r="H7314" s="31">
        <v>381341.65999999992</v>
      </c>
      <c r="I7314" s="31"/>
      <c r="J7314" s="36" t="s">
        <v>1937</v>
      </c>
      <c r="K7314" s="30" t="s">
        <v>1929</v>
      </c>
      <c r="L7314" s="9">
        <f>Таблица4[[#This Row],[Поступления]]/Таблица4[[#This Row],[Начисления]]</f>
        <v>0.78237960175629073</v>
      </c>
    </row>
    <row r="7315" spans="1:12" ht="15">
      <c r="A7315" s="47">
        <v>109048</v>
      </c>
      <c r="B7315" s="34" t="s">
        <v>1173</v>
      </c>
      <c r="C7315" s="34" t="s">
        <v>1174</v>
      </c>
      <c r="D7315" s="34" t="s">
        <v>1552</v>
      </c>
      <c r="E7315" s="34" t="s">
        <v>16</v>
      </c>
      <c r="F7315" s="31">
        <v>1577828.72</v>
      </c>
      <c r="G7315" s="31">
        <v>1532994.6</v>
      </c>
      <c r="H7315" s="31">
        <v>44834.119999999879</v>
      </c>
      <c r="I7315" s="31"/>
      <c r="J7315" s="36" t="s">
        <v>1937</v>
      </c>
      <c r="K7315" s="30" t="s">
        <v>1929</v>
      </c>
      <c r="L7315" s="9">
        <f>Таблица4[[#This Row],[Поступления]]/Таблица4[[#This Row],[Начисления]]</f>
        <v>0.97158492589740675</v>
      </c>
    </row>
    <row r="7316" spans="1:12" ht="15">
      <c r="A7316" s="47">
        <v>109049</v>
      </c>
      <c r="B7316" s="34" t="s">
        <v>1173</v>
      </c>
      <c r="C7316" s="34" t="s">
        <v>1174</v>
      </c>
      <c r="D7316" s="34" t="s">
        <v>1552</v>
      </c>
      <c r="E7316" s="34" t="s">
        <v>102</v>
      </c>
      <c r="F7316" s="31">
        <v>118888.03</v>
      </c>
      <c r="G7316" s="31">
        <v>104034.23</v>
      </c>
      <c r="H7316" s="31">
        <v>14853.800000000003</v>
      </c>
      <c r="I7316" s="31"/>
      <c r="J7316" s="36" t="s">
        <v>1937</v>
      </c>
      <c r="K7316" s="30" t="s">
        <v>1929</v>
      </c>
      <c r="L7316" s="9">
        <f>Таблица4[[#This Row],[Поступления]]/Таблица4[[#This Row],[Начисления]]</f>
        <v>0.87506059272745962</v>
      </c>
    </row>
    <row r="7317" spans="1:12" ht="15">
      <c r="A7317" s="47">
        <v>109051</v>
      </c>
      <c r="B7317" s="34" t="s">
        <v>1173</v>
      </c>
      <c r="C7317" s="34" t="s">
        <v>1174</v>
      </c>
      <c r="D7317" s="34" t="s">
        <v>1552</v>
      </c>
      <c r="E7317" s="34" t="s">
        <v>833</v>
      </c>
      <c r="F7317" s="31">
        <v>1662388.68</v>
      </c>
      <c r="G7317" s="31">
        <v>1532993.38</v>
      </c>
      <c r="H7317" s="31">
        <v>129395.30000000005</v>
      </c>
      <c r="I7317" s="31"/>
      <c r="J7317" s="36" t="s">
        <v>1937</v>
      </c>
      <c r="K7317" s="30" t="s">
        <v>1929</v>
      </c>
      <c r="L7317" s="9">
        <f>Таблица4[[#This Row],[Поступления]]/Таблица4[[#This Row],[Начисления]]</f>
        <v>0.92216302868472366</v>
      </c>
    </row>
    <row r="7318" spans="1:12" ht="15">
      <c r="A7318" s="47">
        <v>109053</v>
      </c>
      <c r="B7318" s="34" t="s">
        <v>1173</v>
      </c>
      <c r="C7318" s="34" t="s">
        <v>1174</v>
      </c>
      <c r="D7318" s="34" t="s">
        <v>1553</v>
      </c>
      <c r="E7318" s="34" t="s">
        <v>19</v>
      </c>
      <c r="F7318" s="31">
        <v>4514731.92</v>
      </c>
      <c r="G7318" s="31">
        <v>4161677.34</v>
      </c>
      <c r="H7318" s="31">
        <v>353054.58000000007</v>
      </c>
      <c r="I7318" s="31"/>
      <c r="J7318" s="36" t="s">
        <v>1938</v>
      </c>
      <c r="K7318" s="30" t="s">
        <v>1929</v>
      </c>
      <c r="L7318" s="9">
        <f>Таблица4[[#This Row],[Поступления]]/Таблица4[[#This Row],[Начисления]]</f>
        <v>0.92179943654328866</v>
      </c>
    </row>
    <row r="7319" spans="1:12" ht="15">
      <c r="A7319" s="47">
        <v>109054</v>
      </c>
      <c r="B7319" s="34" t="s">
        <v>1173</v>
      </c>
      <c r="C7319" s="34" t="s">
        <v>1174</v>
      </c>
      <c r="D7319" s="34" t="s">
        <v>1553</v>
      </c>
      <c r="E7319" s="34" t="s">
        <v>20</v>
      </c>
      <c r="F7319" s="31">
        <v>3707975.8</v>
      </c>
      <c r="G7319" s="31">
        <v>3545602.87</v>
      </c>
      <c r="H7319" s="31">
        <v>162372.9299999997</v>
      </c>
      <c r="I7319" s="31"/>
      <c r="J7319" s="36" t="s">
        <v>1938</v>
      </c>
      <c r="K7319" s="30" t="s">
        <v>1929</v>
      </c>
      <c r="L7319" s="9">
        <f>Таблица4[[#This Row],[Поступления]]/Таблица4[[#This Row],[Начисления]]</f>
        <v>0.95620981938447391</v>
      </c>
    </row>
    <row r="7320" spans="1:12" ht="15">
      <c r="A7320" s="47">
        <v>109055</v>
      </c>
      <c r="B7320" s="34" t="s">
        <v>1173</v>
      </c>
      <c r="C7320" s="34" t="s">
        <v>1174</v>
      </c>
      <c r="D7320" s="34" t="s">
        <v>1553</v>
      </c>
      <c r="E7320" s="34" t="s">
        <v>21</v>
      </c>
      <c r="F7320" s="31">
        <v>3619398.6</v>
      </c>
      <c r="G7320" s="31">
        <v>3292967.06</v>
      </c>
      <c r="H7320" s="31">
        <v>326431.54000000004</v>
      </c>
      <c r="I7320" s="31"/>
      <c r="J7320" s="36" t="s">
        <v>1938</v>
      </c>
      <c r="K7320" s="30" t="s">
        <v>1929</v>
      </c>
      <c r="L7320" s="9">
        <f>Таблица4[[#This Row],[Поступления]]/Таблица4[[#This Row],[Начисления]]</f>
        <v>0.90981055803027611</v>
      </c>
    </row>
    <row r="7321" spans="1:12" ht="15">
      <c r="A7321" s="47">
        <v>109056</v>
      </c>
      <c r="B7321" s="34" t="s">
        <v>1173</v>
      </c>
      <c r="C7321" s="34" t="s">
        <v>1174</v>
      </c>
      <c r="D7321" s="34" t="s">
        <v>1553</v>
      </c>
      <c r="E7321" s="34" t="s">
        <v>34</v>
      </c>
      <c r="F7321" s="31">
        <v>3076622.18</v>
      </c>
      <c r="G7321" s="31">
        <v>2827738.81</v>
      </c>
      <c r="H7321" s="31">
        <v>248883.37000000011</v>
      </c>
      <c r="I7321" s="31"/>
      <c r="J7321" s="36" t="s">
        <v>1938</v>
      </c>
      <c r="K7321" s="30" t="s">
        <v>1930</v>
      </c>
      <c r="L7321" s="9">
        <f>Таблица4[[#This Row],[Поступления]]/Таблица4[[#This Row],[Начисления]]</f>
        <v>0.91910499390601152</v>
      </c>
    </row>
    <row r="7322" spans="1:12" ht="15">
      <c r="A7322" s="47">
        <v>109058</v>
      </c>
      <c r="B7322" s="34" t="s">
        <v>1173</v>
      </c>
      <c r="C7322" s="34" t="s">
        <v>1174</v>
      </c>
      <c r="D7322" s="34" t="s">
        <v>1553</v>
      </c>
      <c r="E7322" s="34" t="s">
        <v>26</v>
      </c>
      <c r="F7322" s="31">
        <v>1792529.07</v>
      </c>
      <c r="G7322" s="31">
        <v>1685656.46</v>
      </c>
      <c r="H7322" s="31">
        <v>106872.6100000001</v>
      </c>
      <c r="I7322" s="31"/>
      <c r="J7322" s="36" t="s">
        <v>1938</v>
      </c>
      <c r="K7322" s="30" t="s">
        <v>1930</v>
      </c>
      <c r="L7322" s="9">
        <f>Таблица4[[#This Row],[Поступления]]/Таблица4[[#This Row],[Начисления]]</f>
        <v>0.94037886928104319</v>
      </c>
    </row>
    <row r="7323" spans="1:12" ht="15">
      <c r="A7323" s="47">
        <v>109059</v>
      </c>
      <c r="B7323" s="34" t="s">
        <v>1173</v>
      </c>
      <c r="C7323" s="34" t="s">
        <v>1174</v>
      </c>
      <c r="D7323" s="34" t="s">
        <v>1553</v>
      </c>
      <c r="E7323" s="34" t="s">
        <v>22</v>
      </c>
      <c r="F7323" s="31">
        <v>1816505.24</v>
      </c>
      <c r="G7323" s="31">
        <v>1752474.49</v>
      </c>
      <c r="H7323" s="31">
        <v>64030.75</v>
      </c>
      <c r="I7323" s="31"/>
      <c r="J7323" s="36" t="s">
        <v>1938</v>
      </c>
      <c r="K7323" s="30" t="s">
        <v>1930</v>
      </c>
      <c r="L7323" s="9">
        <f>Таблица4[[#This Row],[Поступления]]/Таблица4[[#This Row],[Начисления]]</f>
        <v>0.96475058337844377</v>
      </c>
    </row>
    <row r="7324" spans="1:12" ht="15">
      <c r="A7324" s="47">
        <v>109060</v>
      </c>
      <c r="B7324" s="34" t="s">
        <v>1173</v>
      </c>
      <c r="C7324" s="34" t="s">
        <v>1174</v>
      </c>
      <c r="D7324" s="34" t="s">
        <v>1553</v>
      </c>
      <c r="E7324" s="34" t="s">
        <v>27</v>
      </c>
      <c r="F7324" s="31">
        <v>2851883.4</v>
      </c>
      <c r="G7324" s="31">
        <v>2643795.59</v>
      </c>
      <c r="H7324" s="31">
        <v>208087.81000000006</v>
      </c>
      <c r="I7324" s="31"/>
      <c r="J7324" s="36" t="s">
        <v>1938</v>
      </c>
      <c r="K7324" s="30" t="s">
        <v>1929</v>
      </c>
      <c r="L7324" s="9">
        <f>Таблица4[[#This Row],[Поступления]]/Таблица4[[#This Row],[Начисления]]</f>
        <v>0.92703495170945627</v>
      </c>
    </row>
    <row r="7325" spans="1:12" ht="15">
      <c r="A7325" s="47">
        <v>109061</v>
      </c>
      <c r="B7325" s="34" t="s">
        <v>1173</v>
      </c>
      <c r="C7325" s="34" t="s">
        <v>1174</v>
      </c>
      <c r="D7325" s="34" t="s">
        <v>1553</v>
      </c>
      <c r="E7325" s="34" t="s">
        <v>68</v>
      </c>
      <c r="F7325" s="31">
        <v>2489224.52</v>
      </c>
      <c r="G7325" s="31">
        <v>2223538.9900000002</v>
      </c>
      <c r="H7325" s="31">
        <v>265685.5299999998</v>
      </c>
      <c r="I7325" s="31"/>
      <c r="J7325" s="36" t="s">
        <v>1938</v>
      </c>
      <c r="K7325" s="30" t="s">
        <v>1929</v>
      </c>
      <c r="L7325" s="9">
        <f>Таблица4[[#This Row],[Поступления]]/Таблица4[[#This Row],[Начисления]]</f>
        <v>0.89326574285874394</v>
      </c>
    </row>
    <row r="7326" spans="1:12" ht="15">
      <c r="A7326" s="47">
        <v>109062</v>
      </c>
      <c r="B7326" s="34" t="s">
        <v>1173</v>
      </c>
      <c r="C7326" s="34" t="s">
        <v>1174</v>
      </c>
      <c r="D7326" s="34" t="s">
        <v>1553</v>
      </c>
      <c r="E7326" s="34" t="s">
        <v>28</v>
      </c>
      <c r="F7326" s="31">
        <v>4532161.5599999996</v>
      </c>
      <c r="G7326" s="31">
        <v>4324568.6500000004</v>
      </c>
      <c r="H7326" s="31">
        <v>207592.90999999922</v>
      </c>
      <c r="I7326" s="31"/>
      <c r="J7326" s="36" t="s">
        <v>1938</v>
      </c>
      <c r="K7326" s="30" t="s">
        <v>1929</v>
      </c>
      <c r="L7326" s="9">
        <f>Таблица4[[#This Row],[Поступления]]/Таблица4[[#This Row],[Начисления]]</f>
        <v>0.95419560683092697</v>
      </c>
    </row>
    <row r="7327" spans="1:12" ht="15">
      <c r="A7327" s="47">
        <v>109063</v>
      </c>
      <c r="B7327" s="34" t="s">
        <v>1173</v>
      </c>
      <c r="C7327" s="34" t="s">
        <v>1174</v>
      </c>
      <c r="D7327" s="34" t="s">
        <v>1553</v>
      </c>
      <c r="E7327" s="34" t="s">
        <v>69</v>
      </c>
      <c r="F7327" s="31">
        <v>5511463.9699999997</v>
      </c>
      <c r="G7327" s="31">
        <v>5277154.74</v>
      </c>
      <c r="H7327" s="31">
        <v>234309.22999999952</v>
      </c>
      <c r="I7327" s="31"/>
      <c r="J7327" s="36" t="s">
        <v>1938</v>
      </c>
      <c r="K7327" s="30" t="s">
        <v>1929</v>
      </c>
      <c r="L7327" s="9">
        <f>Таблица4[[#This Row],[Поступления]]/Таблица4[[#This Row],[Начисления]]</f>
        <v>0.95748693427456089</v>
      </c>
    </row>
    <row r="7328" spans="1:12" ht="15">
      <c r="A7328" s="47">
        <v>109064</v>
      </c>
      <c r="B7328" s="34" t="s">
        <v>1173</v>
      </c>
      <c r="C7328" s="34" t="s">
        <v>1174</v>
      </c>
      <c r="D7328" s="34" t="s">
        <v>1553</v>
      </c>
      <c r="E7328" s="34" t="s">
        <v>70</v>
      </c>
      <c r="F7328" s="31">
        <v>2705074.74</v>
      </c>
      <c r="G7328" s="31">
        <v>2435233.54</v>
      </c>
      <c r="H7328" s="31">
        <v>269841.20000000019</v>
      </c>
      <c r="I7328" s="31"/>
      <c r="J7328" s="36" t="s">
        <v>1938</v>
      </c>
      <c r="K7328" s="30" t="s">
        <v>1930</v>
      </c>
      <c r="L7328" s="9">
        <f>Таблица4[[#This Row],[Поступления]]/Таблица4[[#This Row],[Начисления]]</f>
        <v>0.90024630520929705</v>
      </c>
    </row>
    <row r="7329" spans="1:12" ht="15">
      <c r="A7329" s="47">
        <v>109065</v>
      </c>
      <c r="B7329" s="34" t="s">
        <v>1173</v>
      </c>
      <c r="C7329" s="34" t="s">
        <v>1174</v>
      </c>
      <c r="D7329" s="34" t="s">
        <v>1553</v>
      </c>
      <c r="E7329" s="34" t="s">
        <v>317</v>
      </c>
      <c r="F7329" s="31">
        <v>3735839.96</v>
      </c>
      <c r="G7329" s="31">
        <v>3563808.2</v>
      </c>
      <c r="H7329" s="31">
        <v>172031.75999999978</v>
      </c>
      <c r="I7329" s="31"/>
      <c r="J7329" s="36" t="s">
        <v>1938</v>
      </c>
      <c r="K7329" s="30" t="s">
        <v>1929</v>
      </c>
      <c r="L7329" s="9">
        <f>Таблица4[[#This Row],[Поступления]]/Таблица4[[#This Row],[Начисления]]</f>
        <v>0.95395098241842247</v>
      </c>
    </row>
    <row r="7330" spans="1:12" ht="15">
      <c r="A7330" s="47">
        <v>109066</v>
      </c>
      <c r="B7330" s="34" t="s">
        <v>1173</v>
      </c>
      <c r="C7330" s="34" t="s">
        <v>1174</v>
      </c>
      <c r="D7330" s="34" t="s">
        <v>1554</v>
      </c>
      <c r="E7330" s="34" t="s">
        <v>18</v>
      </c>
      <c r="F7330" s="31">
        <v>141282.20000000001</v>
      </c>
      <c r="G7330" s="31">
        <v>123125.98</v>
      </c>
      <c r="H7330" s="31">
        <v>18156.220000000016</v>
      </c>
      <c r="I7330" s="31"/>
      <c r="J7330" s="36" t="s">
        <v>1932</v>
      </c>
      <c r="K7330" s="30" t="s">
        <v>1929</v>
      </c>
      <c r="L7330" s="9">
        <f>Таблица4[[#This Row],[Поступления]]/Таблица4[[#This Row],[Начисления]]</f>
        <v>0.87148968518327141</v>
      </c>
    </row>
    <row r="7331" spans="1:12" ht="15">
      <c r="A7331" s="47">
        <v>109067</v>
      </c>
      <c r="B7331" s="34" t="s">
        <v>1173</v>
      </c>
      <c r="C7331" s="34" t="s">
        <v>1174</v>
      </c>
      <c r="D7331" s="34" t="s">
        <v>1554</v>
      </c>
      <c r="E7331" s="34" t="s">
        <v>25</v>
      </c>
      <c r="F7331" s="31">
        <v>138260.89000000001</v>
      </c>
      <c r="G7331" s="31">
        <v>116823.66</v>
      </c>
      <c r="H7331" s="31">
        <v>21437.23000000001</v>
      </c>
      <c r="I7331" s="31"/>
      <c r="J7331" s="36" t="s">
        <v>1932</v>
      </c>
      <c r="K7331" s="30" t="s">
        <v>1929</v>
      </c>
      <c r="L7331" s="9">
        <f>Таблица4[[#This Row],[Поступления]]/Таблица4[[#This Row],[Начисления]]</f>
        <v>0.84495087511732347</v>
      </c>
    </row>
    <row r="7332" spans="1:12" ht="15">
      <c r="A7332" s="47">
        <v>109068</v>
      </c>
      <c r="B7332" s="34" t="s">
        <v>1173</v>
      </c>
      <c r="C7332" s="34" t="s">
        <v>1174</v>
      </c>
      <c r="D7332" s="34" t="s">
        <v>1554</v>
      </c>
      <c r="E7332" s="34" t="s">
        <v>29</v>
      </c>
      <c r="F7332" s="31">
        <v>138307.96</v>
      </c>
      <c r="G7332" s="31">
        <v>110955.39</v>
      </c>
      <c r="H7332" s="31">
        <v>27352.569999999992</v>
      </c>
      <c r="I7332" s="31"/>
      <c r="J7332" s="36" t="s">
        <v>1932</v>
      </c>
      <c r="K7332" s="30" t="s">
        <v>1929</v>
      </c>
      <c r="L7332" s="9">
        <f>Таблица4[[#This Row],[Поступления]]/Таблица4[[#This Row],[Начисления]]</f>
        <v>0.80223430379567462</v>
      </c>
    </row>
    <row r="7333" spans="1:12" ht="15">
      <c r="A7333" s="47">
        <v>109070</v>
      </c>
      <c r="B7333" s="34" t="s">
        <v>1173</v>
      </c>
      <c r="C7333" s="34" t="s">
        <v>1174</v>
      </c>
      <c r="D7333" s="34" t="s">
        <v>1095</v>
      </c>
      <c r="E7333" s="34" t="s">
        <v>21</v>
      </c>
      <c r="F7333" s="31">
        <v>1830808.09</v>
      </c>
      <c r="G7333" s="31">
        <v>1671709.21</v>
      </c>
      <c r="H7333" s="31">
        <v>159098.88000000012</v>
      </c>
      <c r="I7333" s="31"/>
      <c r="J7333" s="36" t="s">
        <v>1938</v>
      </c>
      <c r="K7333" s="30" t="s">
        <v>1930</v>
      </c>
      <c r="L7333" s="9">
        <f>Таблица4[[#This Row],[Поступления]]/Таблица4[[#This Row],[Начисления]]</f>
        <v>0.91309909494664721</v>
      </c>
    </row>
    <row r="7334" spans="1:12" ht="15">
      <c r="A7334" s="47">
        <v>109072</v>
      </c>
      <c r="B7334" s="34" t="s">
        <v>1173</v>
      </c>
      <c r="C7334" s="34" t="s">
        <v>1174</v>
      </c>
      <c r="D7334" s="34" t="s">
        <v>1095</v>
      </c>
      <c r="E7334" s="34" t="s">
        <v>34</v>
      </c>
      <c r="F7334" s="31">
        <v>2454946.33</v>
      </c>
      <c r="G7334" s="31">
        <v>2176019.79</v>
      </c>
      <c r="H7334" s="31">
        <v>278926.54000000004</v>
      </c>
      <c r="I7334" s="31"/>
      <c r="J7334" s="36" t="s">
        <v>1938</v>
      </c>
      <c r="K7334" s="30" t="s">
        <v>1930</v>
      </c>
      <c r="L7334" s="9">
        <f>Таблица4[[#This Row],[Поступления]]/Таблица4[[#This Row],[Начисления]]</f>
        <v>0.88638181756095658</v>
      </c>
    </row>
    <row r="7335" spans="1:12" ht="15">
      <c r="A7335" s="47">
        <v>109073</v>
      </c>
      <c r="B7335" s="34" t="s">
        <v>1173</v>
      </c>
      <c r="C7335" s="34" t="s">
        <v>1174</v>
      </c>
      <c r="D7335" s="34" t="s">
        <v>1095</v>
      </c>
      <c r="E7335" s="34" t="s">
        <v>67</v>
      </c>
      <c r="F7335" s="31">
        <v>2443663.6</v>
      </c>
      <c r="G7335" s="31">
        <v>2350120.14</v>
      </c>
      <c r="H7335" s="31">
        <v>93543.459999999963</v>
      </c>
      <c r="I7335" s="31"/>
      <c r="J7335" s="36" t="s">
        <v>1938</v>
      </c>
      <c r="K7335" s="30" t="s">
        <v>1930</v>
      </c>
      <c r="L7335" s="9">
        <f>Таблица4[[#This Row],[Поступления]]/Таблица4[[#This Row],[Начисления]]</f>
        <v>0.9617199928828174</v>
      </c>
    </row>
    <row r="7336" spans="1:12" ht="15">
      <c r="A7336" s="47">
        <v>109074</v>
      </c>
      <c r="B7336" s="34" t="s">
        <v>1173</v>
      </c>
      <c r="C7336" s="34" t="s">
        <v>1174</v>
      </c>
      <c r="D7336" s="34" t="s">
        <v>1095</v>
      </c>
      <c r="E7336" s="34" t="s">
        <v>68</v>
      </c>
      <c r="F7336" s="31">
        <v>2600501.34</v>
      </c>
      <c r="G7336" s="31">
        <v>2036169.38</v>
      </c>
      <c r="H7336" s="31">
        <v>564331.96</v>
      </c>
      <c r="I7336" s="31"/>
      <c r="J7336" s="36" t="s">
        <v>1938</v>
      </c>
      <c r="K7336" s="30" t="s">
        <v>1929</v>
      </c>
      <c r="L7336" s="9">
        <f>Таблица4[[#This Row],[Поступления]]/Таблица4[[#This Row],[Начисления]]</f>
        <v>0.78299109047949966</v>
      </c>
    </row>
    <row r="7337" spans="1:12" ht="15">
      <c r="A7337" s="47">
        <v>109075</v>
      </c>
      <c r="B7337" s="34" t="s">
        <v>1173</v>
      </c>
      <c r="C7337" s="34" t="s">
        <v>1174</v>
      </c>
      <c r="D7337" s="34" t="s">
        <v>1095</v>
      </c>
      <c r="E7337" s="34" t="s">
        <v>16</v>
      </c>
      <c r="F7337" s="31">
        <v>1595754.37</v>
      </c>
      <c r="G7337" s="31">
        <v>1467735.17</v>
      </c>
      <c r="H7337" s="31">
        <v>128019.20000000019</v>
      </c>
      <c r="I7337" s="31"/>
      <c r="J7337" s="36" t="s">
        <v>1938</v>
      </c>
      <c r="K7337" s="30" t="s">
        <v>1929</v>
      </c>
      <c r="L7337" s="9">
        <f>Таблица4[[#This Row],[Поступления]]/Таблица4[[#This Row],[Начисления]]</f>
        <v>0.91977512178143039</v>
      </c>
    </row>
    <row r="7338" spans="1:12" ht="15">
      <c r="A7338" s="47">
        <v>109076</v>
      </c>
      <c r="B7338" s="34" t="s">
        <v>1173</v>
      </c>
      <c r="C7338" s="34" t="s">
        <v>1174</v>
      </c>
      <c r="D7338" s="34" t="s">
        <v>1095</v>
      </c>
      <c r="E7338" s="34" t="s">
        <v>10</v>
      </c>
      <c r="F7338" s="31">
        <v>2678832.88</v>
      </c>
      <c r="G7338" s="31">
        <v>2479981.7000000002</v>
      </c>
      <c r="H7338" s="31">
        <v>198851.1799999997</v>
      </c>
      <c r="I7338" s="31"/>
      <c r="J7338" s="36" t="s">
        <v>1938</v>
      </c>
      <c r="K7338" s="30" t="s">
        <v>1929</v>
      </c>
      <c r="L7338" s="9">
        <f>Таблица4[[#This Row],[Поступления]]/Таблица4[[#This Row],[Начисления]]</f>
        <v>0.92576947166633261</v>
      </c>
    </row>
    <row r="7339" spans="1:12" ht="15">
      <c r="A7339" s="47">
        <v>109078</v>
      </c>
      <c r="B7339" s="34" t="s">
        <v>1173</v>
      </c>
      <c r="C7339" s="34" t="s">
        <v>1174</v>
      </c>
      <c r="D7339" s="34" t="s">
        <v>1095</v>
      </c>
      <c r="E7339" s="34" t="s">
        <v>143</v>
      </c>
      <c r="F7339" s="31">
        <v>2413605.4300000002</v>
      </c>
      <c r="G7339" s="31">
        <v>2281092.04</v>
      </c>
      <c r="H7339" s="31">
        <v>132513.39000000013</v>
      </c>
      <c r="I7339" s="31"/>
      <c r="J7339" s="36" t="s">
        <v>1938</v>
      </c>
      <c r="K7339" s="30" t="s">
        <v>1930</v>
      </c>
      <c r="L7339" s="9">
        <f>Таблица4[[#This Row],[Поступления]]/Таблица4[[#This Row],[Начисления]]</f>
        <v>0.94509732686506254</v>
      </c>
    </row>
    <row r="7340" spans="1:12" ht="15">
      <c r="A7340" s="47">
        <v>109079</v>
      </c>
      <c r="B7340" s="34" t="s">
        <v>1173</v>
      </c>
      <c r="C7340" s="34" t="s">
        <v>1174</v>
      </c>
      <c r="D7340" s="34" t="s">
        <v>1556</v>
      </c>
      <c r="E7340" s="34" t="s">
        <v>347</v>
      </c>
      <c r="F7340" s="31">
        <v>439046.19</v>
      </c>
      <c r="G7340" s="31">
        <v>354450.28</v>
      </c>
      <c r="H7340" s="31">
        <v>84595.909999999974</v>
      </c>
      <c r="I7340" s="31"/>
      <c r="J7340" s="36" t="s">
        <v>1933</v>
      </c>
      <c r="K7340" s="30" t="s">
        <v>1929</v>
      </c>
      <c r="L7340" s="9">
        <f>Таблица4[[#This Row],[Поступления]]/Таблица4[[#This Row],[Начисления]]</f>
        <v>0.80731888369194149</v>
      </c>
    </row>
    <row r="7341" spans="1:12" ht="15">
      <c r="A7341" s="47">
        <v>109080</v>
      </c>
      <c r="B7341" s="34" t="s">
        <v>1173</v>
      </c>
      <c r="C7341" s="34" t="s">
        <v>1174</v>
      </c>
      <c r="D7341" s="34" t="s">
        <v>1556</v>
      </c>
      <c r="E7341" s="34" t="s">
        <v>521</v>
      </c>
      <c r="F7341" s="31">
        <v>131322.22</v>
      </c>
      <c r="G7341" s="31">
        <v>72485.75</v>
      </c>
      <c r="H7341" s="31">
        <v>58836.47</v>
      </c>
      <c r="I7341" s="31"/>
      <c r="J7341" s="36" t="s">
        <v>1933</v>
      </c>
      <c r="K7341" s="30" t="s">
        <v>1929</v>
      </c>
      <c r="L7341" s="9">
        <f>Таблица4[[#This Row],[Поступления]]/Таблица4[[#This Row],[Начисления]]</f>
        <v>0.55196866151059587</v>
      </c>
    </row>
    <row r="7342" spans="1:12" ht="15">
      <c r="A7342" s="47">
        <v>109081</v>
      </c>
      <c r="B7342" s="34" t="s">
        <v>1173</v>
      </c>
      <c r="C7342" s="34" t="s">
        <v>1174</v>
      </c>
      <c r="D7342" s="34" t="s">
        <v>1556</v>
      </c>
      <c r="E7342" s="34" t="s">
        <v>348</v>
      </c>
      <c r="F7342" s="31">
        <v>1705847.17</v>
      </c>
      <c r="G7342" s="31">
        <v>1416128.5</v>
      </c>
      <c r="H7342" s="31">
        <v>289718.66999999993</v>
      </c>
      <c r="I7342" s="31"/>
      <c r="J7342" s="36" t="s">
        <v>1933</v>
      </c>
      <c r="K7342" s="30" t="s">
        <v>1930</v>
      </c>
      <c r="L7342" s="9">
        <f>Таблица4[[#This Row],[Поступления]]/Таблица4[[#This Row],[Начисления]]</f>
        <v>0.8301614147532338</v>
      </c>
    </row>
    <row r="7343" spans="1:12" ht="15">
      <c r="A7343" s="47">
        <v>109083</v>
      </c>
      <c r="B7343" s="34" t="s">
        <v>1173</v>
      </c>
      <c r="C7343" s="34" t="s">
        <v>1174</v>
      </c>
      <c r="D7343" s="34" t="s">
        <v>1557</v>
      </c>
      <c r="E7343" s="34" t="s">
        <v>70</v>
      </c>
      <c r="F7343" s="31">
        <v>11178087.050000001</v>
      </c>
      <c r="G7343" s="31">
        <v>8646746.8000000007</v>
      </c>
      <c r="H7343" s="31">
        <v>2531340.25</v>
      </c>
      <c r="I7343" s="31"/>
      <c r="J7343" s="36" t="s">
        <v>1931</v>
      </c>
      <c r="K7343" s="30" t="s">
        <v>1929</v>
      </c>
      <c r="L7343" s="9">
        <f>Таблица4[[#This Row],[Поступления]]/Таблица4[[#This Row],[Начисления]]</f>
        <v>0.77354441429224696</v>
      </c>
    </row>
    <row r="7344" spans="1:12" ht="15">
      <c r="A7344" s="47">
        <v>109084</v>
      </c>
      <c r="B7344" s="34" t="s">
        <v>1173</v>
      </c>
      <c r="C7344" s="34" t="s">
        <v>1174</v>
      </c>
      <c r="D7344" s="34" t="s">
        <v>1557</v>
      </c>
      <c r="E7344" s="34" t="s">
        <v>73</v>
      </c>
      <c r="F7344" s="31">
        <v>1611642.13</v>
      </c>
      <c r="G7344" s="31">
        <v>1587803.32</v>
      </c>
      <c r="H7344" s="31">
        <v>23838.809999999823</v>
      </c>
      <c r="I7344" s="31"/>
      <c r="J7344" s="36" t="s">
        <v>1931</v>
      </c>
      <c r="K7344" s="30" t="s">
        <v>1929</v>
      </c>
      <c r="L7344" s="9">
        <f>Таблица4[[#This Row],[Поступления]]/Таблица4[[#This Row],[Начисления]]</f>
        <v>0.98520837253118976</v>
      </c>
    </row>
    <row r="7345" spans="1:12" ht="15">
      <c r="A7345" s="47">
        <v>109085</v>
      </c>
      <c r="B7345" s="34" t="s">
        <v>1173</v>
      </c>
      <c r="C7345" s="34" t="s">
        <v>1174</v>
      </c>
      <c r="D7345" s="34" t="s">
        <v>1557</v>
      </c>
      <c r="E7345" s="34" t="s">
        <v>75</v>
      </c>
      <c r="F7345" s="31">
        <v>995770.18</v>
      </c>
      <c r="G7345" s="31">
        <v>820517.83</v>
      </c>
      <c r="H7345" s="31">
        <v>175252.35000000009</v>
      </c>
      <c r="I7345" s="31"/>
      <c r="J7345" s="36" t="s">
        <v>1931</v>
      </c>
      <c r="K7345" s="30" t="s">
        <v>1929</v>
      </c>
      <c r="L7345" s="9">
        <f>Таблица4[[#This Row],[Поступления]]/Таблица4[[#This Row],[Начисления]]</f>
        <v>0.82400321528005582</v>
      </c>
    </row>
    <row r="7346" spans="1:12" ht="15">
      <c r="A7346" s="47">
        <v>109086</v>
      </c>
      <c r="B7346" s="34" t="s">
        <v>1173</v>
      </c>
      <c r="C7346" s="34" t="s">
        <v>1174</v>
      </c>
      <c r="D7346" s="34" t="s">
        <v>1557</v>
      </c>
      <c r="E7346" s="34" t="s">
        <v>48</v>
      </c>
      <c r="F7346" s="31">
        <v>3476460.04</v>
      </c>
      <c r="G7346" s="31">
        <v>3258292.15</v>
      </c>
      <c r="H7346" s="31">
        <v>218167.89000000013</v>
      </c>
      <c r="I7346" s="31"/>
      <c r="J7346" s="36" t="s">
        <v>1931</v>
      </c>
      <c r="K7346" s="30" t="s">
        <v>1930</v>
      </c>
      <c r="L7346" s="9">
        <f>Таблица4[[#This Row],[Поступления]]/Таблица4[[#This Row],[Начисления]]</f>
        <v>0.9372442405522371</v>
      </c>
    </row>
    <row r="7347" spans="1:12" ht="15">
      <c r="A7347" s="47">
        <v>109088</v>
      </c>
      <c r="B7347" s="34" t="s">
        <v>1173</v>
      </c>
      <c r="C7347" s="34" t="s">
        <v>1174</v>
      </c>
      <c r="D7347" s="34" t="s">
        <v>1558</v>
      </c>
      <c r="E7347" s="34" t="s">
        <v>134</v>
      </c>
      <c r="F7347" s="31">
        <v>227995.64</v>
      </c>
      <c r="G7347" s="31">
        <v>171857.55</v>
      </c>
      <c r="H7347" s="31">
        <v>56138.090000000026</v>
      </c>
      <c r="I7347" s="31"/>
      <c r="J7347" s="36" t="s">
        <v>1936</v>
      </c>
      <c r="K7347" s="30" t="s">
        <v>1929</v>
      </c>
      <c r="L7347" s="9">
        <f>Таблица4[[#This Row],[Поступления]]/Таблица4[[#This Row],[Начисления]]</f>
        <v>0.7537755985158312</v>
      </c>
    </row>
    <row r="7348" spans="1:12" ht="15">
      <c r="A7348" s="47">
        <v>109089</v>
      </c>
      <c r="B7348" s="34" t="s">
        <v>1173</v>
      </c>
      <c r="C7348" s="34" t="s">
        <v>1174</v>
      </c>
      <c r="D7348" s="34" t="s">
        <v>1558</v>
      </c>
      <c r="E7348" s="34" t="s">
        <v>135</v>
      </c>
      <c r="F7348" s="31">
        <v>34504.07</v>
      </c>
      <c r="G7348" s="31">
        <v>31155.8</v>
      </c>
      <c r="H7348" s="31">
        <v>3348.2700000000004</v>
      </c>
      <c r="I7348" s="31"/>
      <c r="J7348" s="36" t="s">
        <v>1936</v>
      </c>
      <c r="K7348" s="30" t="s">
        <v>1929</v>
      </c>
      <c r="L7348" s="9">
        <f>Таблица4[[#This Row],[Поступления]]/Таблица4[[#This Row],[Начисления]]</f>
        <v>0.90296014354248644</v>
      </c>
    </row>
    <row r="7349" spans="1:12" ht="15">
      <c r="A7349" s="47">
        <v>109090</v>
      </c>
      <c r="B7349" s="34" t="s">
        <v>1173</v>
      </c>
      <c r="C7349" s="34" t="s">
        <v>1174</v>
      </c>
      <c r="D7349" s="34" t="s">
        <v>1558</v>
      </c>
      <c r="E7349" s="34" t="s">
        <v>118</v>
      </c>
      <c r="F7349" s="31">
        <v>34932.94</v>
      </c>
      <c r="G7349" s="31">
        <v>32517.599999999999</v>
      </c>
      <c r="H7349" s="31">
        <v>2415.3400000000038</v>
      </c>
      <c r="I7349" s="31"/>
      <c r="J7349" s="36" t="s">
        <v>1936</v>
      </c>
      <c r="K7349" s="30" t="s">
        <v>1929</v>
      </c>
      <c r="L7349" s="9">
        <f>Таблица4[[#This Row],[Поступления]]/Таблица4[[#This Row],[Начисления]]</f>
        <v>0.93085780927686013</v>
      </c>
    </row>
    <row r="7350" spans="1:12" ht="15">
      <c r="A7350" s="47">
        <v>109092</v>
      </c>
      <c r="B7350" s="34" t="s">
        <v>1173</v>
      </c>
      <c r="C7350" s="34" t="s">
        <v>1174</v>
      </c>
      <c r="D7350" s="34" t="s">
        <v>1558</v>
      </c>
      <c r="E7350" s="34" t="s">
        <v>279</v>
      </c>
      <c r="F7350" s="31">
        <v>115816.51</v>
      </c>
      <c r="G7350" s="31">
        <v>101051.85</v>
      </c>
      <c r="H7350" s="31">
        <v>14764.659999999989</v>
      </c>
      <c r="I7350" s="31">
        <v>4344.6499999999942</v>
      </c>
      <c r="J7350" s="36" t="s">
        <v>1936</v>
      </c>
      <c r="K7350" s="30" t="s">
        <v>1929</v>
      </c>
      <c r="L7350" s="9">
        <f>Таблица4[[#This Row],[Поступления]]/Таблица4[[#This Row],[Начисления]]</f>
        <v>0.87251679402185411</v>
      </c>
    </row>
    <row r="7351" spans="1:12" ht="15">
      <c r="A7351" s="47">
        <v>109093</v>
      </c>
      <c r="B7351" s="34" t="s">
        <v>1173</v>
      </c>
      <c r="C7351" s="34" t="s">
        <v>1174</v>
      </c>
      <c r="D7351" s="34" t="s">
        <v>1558</v>
      </c>
      <c r="E7351" s="34" t="s">
        <v>890</v>
      </c>
      <c r="F7351" s="31">
        <v>131322.04999999999</v>
      </c>
      <c r="G7351" s="31">
        <v>113745.76</v>
      </c>
      <c r="H7351" s="31">
        <v>17576.289999999994</v>
      </c>
      <c r="I7351" s="31"/>
      <c r="J7351" s="36" t="s">
        <v>1936</v>
      </c>
      <c r="K7351" s="30" t="s">
        <v>1929</v>
      </c>
      <c r="L7351" s="9">
        <f>Таблица4[[#This Row],[Поступления]]/Таблица4[[#This Row],[Начисления]]</f>
        <v>0.86615888192424662</v>
      </c>
    </row>
    <row r="7352" spans="1:12" ht="15">
      <c r="A7352" s="47">
        <v>109094</v>
      </c>
      <c r="B7352" s="34" t="s">
        <v>1173</v>
      </c>
      <c r="C7352" s="34" t="s">
        <v>1174</v>
      </c>
      <c r="D7352" s="34" t="s">
        <v>1558</v>
      </c>
      <c r="E7352" s="34" t="s">
        <v>613</v>
      </c>
      <c r="F7352" s="31">
        <v>128065.08</v>
      </c>
      <c r="G7352" s="31">
        <v>109217.53</v>
      </c>
      <c r="H7352" s="31">
        <v>18847.550000000003</v>
      </c>
      <c r="I7352" s="31"/>
      <c r="J7352" s="36" t="s">
        <v>1936</v>
      </c>
      <c r="K7352" s="30" t="s">
        <v>1929</v>
      </c>
      <c r="L7352" s="9">
        <f>Таблица4[[#This Row],[Поступления]]/Таблица4[[#This Row],[Начисления]]</f>
        <v>0.85282834321424694</v>
      </c>
    </row>
    <row r="7353" spans="1:12" ht="15">
      <c r="A7353" s="47">
        <v>109095</v>
      </c>
      <c r="B7353" s="34" t="s">
        <v>1173</v>
      </c>
      <c r="C7353" s="34" t="s">
        <v>1174</v>
      </c>
      <c r="D7353" s="34" t="s">
        <v>1559</v>
      </c>
      <c r="E7353" s="34" t="s">
        <v>133</v>
      </c>
      <c r="F7353" s="31">
        <v>289361.34000000003</v>
      </c>
      <c r="G7353" s="31">
        <v>263586.46000000002</v>
      </c>
      <c r="H7353" s="31">
        <v>25774.880000000005</v>
      </c>
      <c r="I7353" s="31"/>
      <c r="J7353" s="36" t="s">
        <v>1933</v>
      </c>
      <c r="K7353" s="30" t="s">
        <v>1929</v>
      </c>
      <c r="L7353" s="9">
        <f>Таблица4[[#This Row],[Поступления]]/Таблица4[[#This Row],[Начисления]]</f>
        <v>0.91092493558400023</v>
      </c>
    </row>
    <row r="7354" spans="1:12" ht="15">
      <c r="A7354" s="47">
        <v>109096</v>
      </c>
      <c r="B7354" s="34" t="s">
        <v>1173</v>
      </c>
      <c r="C7354" s="34" t="s">
        <v>1174</v>
      </c>
      <c r="D7354" s="34" t="s">
        <v>1559</v>
      </c>
      <c r="E7354" s="34" t="s">
        <v>45</v>
      </c>
      <c r="F7354" s="31">
        <v>301681.52</v>
      </c>
      <c r="G7354" s="31">
        <v>276668.17</v>
      </c>
      <c r="H7354" s="31">
        <v>25013.350000000035</v>
      </c>
      <c r="I7354" s="31"/>
      <c r="J7354" s="36" t="s">
        <v>1933</v>
      </c>
      <c r="K7354" s="30" t="s">
        <v>1929</v>
      </c>
      <c r="L7354" s="9">
        <f>Таблица4[[#This Row],[Поступления]]/Таблица4[[#This Row],[Начисления]]</f>
        <v>0.91708690011903937</v>
      </c>
    </row>
    <row r="7355" spans="1:12" ht="15">
      <c r="A7355" s="47">
        <v>109097</v>
      </c>
      <c r="B7355" s="34" t="s">
        <v>1173</v>
      </c>
      <c r="C7355" s="34" t="s">
        <v>1174</v>
      </c>
      <c r="D7355" s="34" t="s">
        <v>1559</v>
      </c>
      <c r="E7355" s="34" t="s">
        <v>172</v>
      </c>
      <c r="F7355" s="31">
        <v>132832.72</v>
      </c>
      <c r="G7355" s="31">
        <v>114017.75</v>
      </c>
      <c r="H7355" s="31">
        <v>18814.97</v>
      </c>
      <c r="I7355" s="31"/>
      <c r="J7355" s="36" t="s">
        <v>1933</v>
      </c>
      <c r="K7355" s="30" t="s">
        <v>1929</v>
      </c>
      <c r="L7355" s="9">
        <f>Таблица4[[#This Row],[Поступления]]/Таблица4[[#This Row],[Начисления]]</f>
        <v>0.85835590809252416</v>
      </c>
    </row>
    <row r="7356" spans="1:12" ht="15">
      <c r="A7356" s="47">
        <v>109098</v>
      </c>
      <c r="B7356" s="34" t="s">
        <v>1173</v>
      </c>
      <c r="C7356" s="34" t="s">
        <v>1174</v>
      </c>
      <c r="D7356" s="34" t="s">
        <v>1559</v>
      </c>
      <c r="E7356" s="34" t="s">
        <v>46</v>
      </c>
      <c r="F7356" s="31">
        <v>134343.04999999999</v>
      </c>
      <c r="G7356" s="31">
        <v>119085.84</v>
      </c>
      <c r="H7356" s="31">
        <v>15257.209999999992</v>
      </c>
      <c r="I7356" s="31"/>
      <c r="J7356" s="36" t="s">
        <v>1933</v>
      </c>
      <c r="K7356" s="30" t="s">
        <v>1929</v>
      </c>
      <c r="L7356" s="9">
        <f>Таблица4[[#This Row],[Поступления]]/Таблица4[[#This Row],[Начисления]]</f>
        <v>0.88643096907506569</v>
      </c>
    </row>
    <row r="7357" spans="1:12" ht="15">
      <c r="A7357" s="47">
        <v>109099</v>
      </c>
      <c r="B7357" s="34" t="s">
        <v>1173</v>
      </c>
      <c r="C7357" s="34" t="s">
        <v>1174</v>
      </c>
      <c r="D7357" s="34" t="s">
        <v>1559</v>
      </c>
      <c r="E7357" s="34" t="s">
        <v>115</v>
      </c>
      <c r="F7357" s="31">
        <v>132313.20000000001</v>
      </c>
      <c r="G7357" s="31">
        <v>114898.21</v>
      </c>
      <c r="H7357" s="31">
        <v>17414.990000000005</v>
      </c>
      <c r="I7357" s="31"/>
      <c r="J7357" s="36" t="s">
        <v>1933</v>
      </c>
      <c r="K7357" s="30" t="s">
        <v>1929</v>
      </c>
      <c r="L7357" s="9">
        <f>Таблица4[[#This Row],[Поступления]]/Таблица4[[#This Row],[Начисления]]</f>
        <v>0.86838055462342378</v>
      </c>
    </row>
    <row r="7358" spans="1:12" ht="15">
      <c r="A7358" s="47">
        <v>109100</v>
      </c>
      <c r="B7358" s="34" t="s">
        <v>1173</v>
      </c>
      <c r="C7358" s="34" t="s">
        <v>1174</v>
      </c>
      <c r="D7358" s="34" t="s">
        <v>1559</v>
      </c>
      <c r="E7358" s="34" t="s">
        <v>47</v>
      </c>
      <c r="F7358" s="31">
        <v>134815.09</v>
      </c>
      <c r="G7358" s="31">
        <v>70735.070000000007</v>
      </c>
      <c r="H7358" s="31">
        <v>64080.01999999999</v>
      </c>
      <c r="I7358" s="31"/>
      <c r="J7358" s="36" t="s">
        <v>1933</v>
      </c>
      <c r="K7358" s="30" t="s">
        <v>1929</v>
      </c>
      <c r="L7358" s="9">
        <f>Таблица4[[#This Row],[Поступления]]/Таблица4[[#This Row],[Начисления]]</f>
        <v>0.52468214055266371</v>
      </c>
    </row>
    <row r="7359" spans="1:12" ht="15">
      <c r="A7359" s="47">
        <v>109101</v>
      </c>
      <c r="B7359" s="34" t="s">
        <v>1173</v>
      </c>
      <c r="C7359" s="34" t="s">
        <v>1174</v>
      </c>
      <c r="D7359" s="34" t="s">
        <v>1559</v>
      </c>
      <c r="E7359" s="34" t="s">
        <v>134</v>
      </c>
      <c r="F7359" s="31">
        <v>130944.32000000001</v>
      </c>
      <c r="G7359" s="31">
        <v>126873</v>
      </c>
      <c r="H7359" s="31">
        <v>4071.320000000007</v>
      </c>
      <c r="I7359" s="31"/>
      <c r="J7359" s="36" t="s">
        <v>1933</v>
      </c>
      <c r="K7359" s="30" t="s">
        <v>1929</v>
      </c>
      <c r="L7359" s="9">
        <f>Таблица4[[#This Row],[Поступления]]/Таблица4[[#This Row],[Начисления]]</f>
        <v>0.96890800608991667</v>
      </c>
    </row>
    <row r="7360" spans="1:12" ht="15">
      <c r="A7360" s="47">
        <v>109102</v>
      </c>
      <c r="B7360" s="34" t="s">
        <v>1173</v>
      </c>
      <c r="C7360" s="34" t="s">
        <v>1174</v>
      </c>
      <c r="D7360" s="34" t="s">
        <v>1559</v>
      </c>
      <c r="E7360" s="34" t="s">
        <v>48</v>
      </c>
      <c r="F7360" s="31">
        <v>131935.54</v>
      </c>
      <c r="G7360" s="31">
        <v>114045.51</v>
      </c>
      <c r="H7360" s="31">
        <v>17890.030000000013</v>
      </c>
      <c r="I7360" s="31"/>
      <c r="J7360" s="36" t="s">
        <v>1933</v>
      </c>
      <c r="K7360" s="30" t="s">
        <v>1929</v>
      </c>
      <c r="L7360" s="9">
        <f>Таблица4[[#This Row],[Поступления]]/Таблица4[[#This Row],[Начисления]]</f>
        <v>0.86440325328565748</v>
      </c>
    </row>
    <row r="7361" spans="1:12" ht="15">
      <c r="A7361" s="47">
        <v>109103</v>
      </c>
      <c r="B7361" s="34" t="s">
        <v>1173</v>
      </c>
      <c r="C7361" s="34" t="s">
        <v>1174</v>
      </c>
      <c r="D7361" s="34" t="s">
        <v>1559</v>
      </c>
      <c r="E7361" s="34" t="s">
        <v>135</v>
      </c>
      <c r="F7361" s="31">
        <v>658167.68000000005</v>
      </c>
      <c r="G7361" s="31">
        <v>555228.09</v>
      </c>
      <c r="H7361" s="31">
        <v>102939.59000000008</v>
      </c>
      <c r="I7361" s="31"/>
      <c r="J7361" s="36" t="s">
        <v>1933</v>
      </c>
      <c r="K7361" s="30" t="s">
        <v>1929</v>
      </c>
      <c r="L7361" s="9">
        <f>Таблица4[[#This Row],[Поступления]]/Таблица4[[#This Row],[Начисления]]</f>
        <v>0.84359671079564391</v>
      </c>
    </row>
    <row r="7362" spans="1:12" ht="15">
      <c r="A7362" s="47">
        <v>109104</v>
      </c>
      <c r="B7362" s="34" t="s">
        <v>1173</v>
      </c>
      <c r="C7362" s="34" t="s">
        <v>1174</v>
      </c>
      <c r="D7362" s="34" t="s">
        <v>1559</v>
      </c>
      <c r="E7362" s="34" t="s">
        <v>98</v>
      </c>
      <c r="F7362" s="31">
        <v>455991.6</v>
      </c>
      <c r="G7362" s="31">
        <v>409101.45</v>
      </c>
      <c r="H7362" s="31">
        <v>46890.149999999965</v>
      </c>
      <c r="I7362" s="31"/>
      <c r="J7362" s="36" t="s">
        <v>1933</v>
      </c>
      <c r="K7362" s="30" t="s">
        <v>1929</v>
      </c>
      <c r="L7362" s="9">
        <f>Таблица4[[#This Row],[Поступления]]/Таблица4[[#This Row],[Начисления]]</f>
        <v>0.89716882942580534</v>
      </c>
    </row>
    <row r="7363" spans="1:12" ht="15">
      <c r="A7363" s="47">
        <v>109107</v>
      </c>
      <c r="B7363" s="34" t="s">
        <v>1566</v>
      </c>
      <c r="C7363" s="34" t="s">
        <v>1567</v>
      </c>
      <c r="D7363" s="34" t="s">
        <v>1568</v>
      </c>
      <c r="E7363" s="34" t="s">
        <v>34</v>
      </c>
      <c r="F7363" s="31">
        <v>94938.18</v>
      </c>
      <c r="G7363" s="31">
        <v>45102.64</v>
      </c>
      <c r="H7363" s="31">
        <v>49835.539999999994</v>
      </c>
      <c r="I7363" s="31"/>
      <c r="J7363" s="36"/>
      <c r="K7363" s="30" t="s">
        <v>1929</v>
      </c>
      <c r="L7363" s="9">
        <f>Таблица4[[#This Row],[Поступления]]/Таблица4[[#This Row],[Начисления]]</f>
        <v>0.47507377959004482</v>
      </c>
    </row>
    <row r="7364" spans="1:12" ht="15">
      <c r="A7364" s="47">
        <v>109109</v>
      </c>
      <c r="B7364" s="34" t="s">
        <v>1566</v>
      </c>
      <c r="C7364" s="34" t="s">
        <v>1567</v>
      </c>
      <c r="D7364" s="34" t="s">
        <v>1569</v>
      </c>
      <c r="E7364" s="34" t="s">
        <v>187</v>
      </c>
      <c r="F7364" s="31">
        <v>832822.62</v>
      </c>
      <c r="G7364" s="31">
        <v>777934.51</v>
      </c>
      <c r="H7364" s="31">
        <v>54888.109999999986</v>
      </c>
      <c r="I7364" s="31"/>
      <c r="J7364" s="36"/>
      <c r="K7364" s="30" t="s">
        <v>1929</v>
      </c>
      <c r="L7364" s="9">
        <f>Таблица4[[#This Row],[Поступления]]/Таблица4[[#This Row],[Начисления]]</f>
        <v>0.93409387703710545</v>
      </c>
    </row>
    <row r="7365" spans="1:12" ht="15">
      <c r="A7365" s="47">
        <v>109110</v>
      </c>
      <c r="B7365" s="34" t="s">
        <v>1566</v>
      </c>
      <c r="C7365" s="34" t="s">
        <v>1567</v>
      </c>
      <c r="D7365" s="34" t="s">
        <v>1569</v>
      </c>
      <c r="E7365" s="34" t="s">
        <v>153</v>
      </c>
      <c r="F7365" s="31">
        <v>1305098.06</v>
      </c>
      <c r="G7365" s="31">
        <v>974924.72</v>
      </c>
      <c r="H7365" s="31">
        <v>330173.34000000008</v>
      </c>
      <c r="I7365" s="31"/>
      <c r="J7365" s="36"/>
      <c r="K7365" s="30" t="s">
        <v>1929</v>
      </c>
      <c r="L7365" s="9">
        <f>Таблица4[[#This Row],[Поступления]]/Таблица4[[#This Row],[Начисления]]</f>
        <v>0.74701261911308026</v>
      </c>
    </row>
    <row r="7366" spans="1:12" ht="15">
      <c r="A7366" s="47">
        <v>109111</v>
      </c>
      <c r="B7366" s="34" t="s">
        <v>1566</v>
      </c>
      <c r="C7366" s="34" t="s">
        <v>1567</v>
      </c>
      <c r="D7366" s="34" t="s">
        <v>1569</v>
      </c>
      <c r="E7366" s="34" t="s">
        <v>154</v>
      </c>
      <c r="F7366" s="31">
        <v>1307815.8600000001</v>
      </c>
      <c r="G7366" s="31">
        <v>1032776.52</v>
      </c>
      <c r="H7366" s="31">
        <v>275039.34000000008</v>
      </c>
      <c r="I7366" s="31"/>
      <c r="J7366" s="36"/>
      <c r="K7366" s="30" t="s">
        <v>1929</v>
      </c>
      <c r="L7366" s="9">
        <f>Таблица4[[#This Row],[Поступления]]/Таблица4[[#This Row],[Начисления]]</f>
        <v>0.78969566862417462</v>
      </c>
    </row>
    <row r="7367" spans="1:12" ht="15">
      <c r="A7367" s="47">
        <v>109112</v>
      </c>
      <c r="B7367" s="34" t="s">
        <v>1566</v>
      </c>
      <c r="C7367" s="34" t="s">
        <v>1567</v>
      </c>
      <c r="D7367" s="34" t="s">
        <v>1569</v>
      </c>
      <c r="E7367" s="34" t="s">
        <v>155</v>
      </c>
      <c r="F7367" s="31">
        <v>1350871.67</v>
      </c>
      <c r="G7367" s="31">
        <v>993524.59</v>
      </c>
      <c r="H7367" s="31">
        <v>357347.07999999996</v>
      </c>
      <c r="I7367" s="31"/>
      <c r="J7367" s="36"/>
      <c r="K7367" s="30" t="s">
        <v>1929</v>
      </c>
      <c r="L7367" s="9">
        <f>Таблица4[[#This Row],[Поступления]]/Таблица4[[#This Row],[Начисления]]</f>
        <v>0.73546926185816008</v>
      </c>
    </row>
    <row r="7368" spans="1:12" ht="15">
      <c r="A7368" s="47">
        <v>109113</v>
      </c>
      <c r="B7368" s="34" t="s">
        <v>1566</v>
      </c>
      <c r="C7368" s="34" t="s">
        <v>1567</v>
      </c>
      <c r="D7368" s="34" t="s">
        <v>1569</v>
      </c>
      <c r="E7368" s="34" t="s">
        <v>157</v>
      </c>
      <c r="F7368" s="31">
        <v>329862.06</v>
      </c>
      <c r="G7368" s="31">
        <v>329434.09000000003</v>
      </c>
      <c r="H7368" s="31">
        <v>427.96999999997206</v>
      </c>
      <c r="I7368" s="31">
        <v>114.34999999997672</v>
      </c>
      <c r="J7368" s="36"/>
      <c r="K7368" s="30" t="s">
        <v>1929</v>
      </c>
      <c r="L7368" s="9">
        <f>Таблица4[[#This Row],[Поступления]]/Таблица4[[#This Row],[Начисления]]</f>
        <v>0.99870257889009739</v>
      </c>
    </row>
    <row r="7369" spans="1:12" ht="15">
      <c r="A7369" s="47">
        <v>109115</v>
      </c>
      <c r="B7369" s="34" t="s">
        <v>1566</v>
      </c>
      <c r="C7369" s="34" t="s">
        <v>1567</v>
      </c>
      <c r="D7369" s="34" t="s">
        <v>1569</v>
      </c>
      <c r="E7369" s="34" t="s">
        <v>159</v>
      </c>
      <c r="F7369" s="31">
        <v>822154.74</v>
      </c>
      <c r="G7369" s="31">
        <v>793736.52</v>
      </c>
      <c r="H7369" s="31">
        <v>28418.219999999972</v>
      </c>
      <c r="I7369" s="31"/>
      <c r="J7369" s="36"/>
      <c r="K7369" s="30" t="s">
        <v>1929</v>
      </c>
      <c r="L7369" s="9">
        <f>Таблица4[[#This Row],[Поступления]]/Таблица4[[#This Row],[Начисления]]</f>
        <v>0.96543446310362457</v>
      </c>
    </row>
    <row r="7370" spans="1:12" ht="15">
      <c r="A7370" s="47">
        <v>109116</v>
      </c>
      <c r="B7370" s="34" t="s">
        <v>1566</v>
      </c>
      <c r="C7370" s="34" t="s">
        <v>1567</v>
      </c>
      <c r="D7370" s="34" t="s">
        <v>1569</v>
      </c>
      <c r="E7370" s="34" t="s">
        <v>506</v>
      </c>
      <c r="F7370" s="31">
        <v>809483.65</v>
      </c>
      <c r="G7370" s="31">
        <v>616563.78</v>
      </c>
      <c r="H7370" s="31">
        <v>192919.87</v>
      </c>
      <c r="I7370" s="31"/>
      <c r="J7370" s="36"/>
      <c r="K7370" s="30" t="s">
        <v>1929</v>
      </c>
      <c r="L7370" s="9">
        <f>Таблица4[[#This Row],[Поступления]]/Таблица4[[#This Row],[Начисления]]</f>
        <v>0.76167539640856241</v>
      </c>
    </row>
    <row r="7371" spans="1:12" ht="15">
      <c r="A7371" s="47">
        <v>109117</v>
      </c>
      <c r="B7371" s="34" t="s">
        <v>1566</v>
      </c>
      <c r="C7371" s="34" t="s">
        <v>1567</v>
      </c>
      <c r="D7371" s="34" t="s">
        <v>1569</v>
      </c>
      <c r="E7371" s="34" t="s">
        <v>55</v>
      </c>
      <c r="F7371" s="31">
        <v>315949.86</v>
      </c>
      <c r="G7371" s="31">
        <v>253410.62</v>
      </c>
      <c r="H7371" s="31">
        <v>62539.239999999991</v>
      </c>
      <c r="I7371" s="31"/>
      <c r="J7371" s="36"/>
      <c r="K7371" s="30" t="s">
        <v>1929</v>
      </c>
      <c r="L7371" s="9">
        <f>Таблица4[[#This Row],[Поступления]]/Таблица4[[#This Row],[Начисления]]</f>
        <v>0.80205960528040754</v>
      </c>
    </row>
    <row r="7372" spans="1:12" ht="15">
      <c r="A7372" s="47">
        <v>109118</v>
      </c>
      <c r="B7372" s="34" t="s">
        <v>1566</v>
      </c>
      <c r="C7372" s="34" t="s">
        <v>1567</v>
      </c>
      <c r="D7372" s="34" t="s">
        <v>1569</v>
      </c>
      <c r="E7372" s="34" t="s">
        <v>56</v>
      </c>
      <c r="F7372" s="31">
        <v>1086640.6399999999</v>
      </c>
      <c r="G7372" s="31">
        <v>718505.47</v>
      </c>
      <c r="H7372" s="31">
        <v>368135.16999999993</v>
      </c>
      <c r="I7372" s="31"/>
      <c r="J7372" s="36"/>
      <c r="K7372" s="30" t="s">
        <v>1929</v>
      </c>
      <c r="L7372" s="9">
        <f>Таблица4[[#This Row],[Поступления]]/Таблица4[[#This Row],[Начисления]]</f>
        <v>0.66121718952090736</v>
      </c>
    </row>
    <row r="7373" spans="1:12" ht="15">
      <c r="A7373" s="47">
        <v>109119</v>
      </c>
      <c r="B7373" s="34" t="s">
        <v>1566</v>
      </c>
      <c r="C7373" s="34" t="s">
        <v>1567</v>
      </c>
      <c r="D7373" s="34" t="s">
        <v>1569</v>
      </c>
      <c r="E7373" s="34" t="s">
        <v>57</v>
      </c>
      <c r="F7373" s="31">
        <v>811287.93</v>
      </c>
      <c r="G7373" s="31">
        <v>566574.72</v>
      </c>
      <c r="H7373" s="31">
        <v>244713.21000000008</v>
      </c>
      <c r="I7373" s="31"/>
      <c r="J7373" s="36"/>
      <c r="K7373" s="30" t="s">
        <v>1929</v>
      </c>
      <c r="L7373" s="9">
        <f>Таблица4[[#This Row],[Поступления]]/Таблица4[[#This Row],[Начисления]]</f>
        <v>0.69836453748301164</v>
      </c>
    </row>
    <row r="7374" spans="1:12" ht="15">
      <c r="A7374" s="47">
        <v>109120</v>
      </c>
      <c r="B7374" s="34" t="s">
        <v>1566</v>
      </c>
      <c r="C7374" s="34" t="s">
        <v>1567</v>
      </c>
      <c r="D7374" s="34" t="s">
        <v>1569</v>
      </c>
      <c r="E7374" s="34" t="s">
        <v>58</v>
      </c>
      <c r="F7374" s="31">
        <v>590382.15</v>
      </c>
      <c r="G7374" s="31">
        <v>530576.59</v>
      </c>
      <c r="H7374" s="31">
        <v>59805.560000000056</v>
      </c>
      <c r="I7374" s="31"/>
      <c r="J7374" s="36"/>
      <c r="K7374" s="30" t="s">
        <v>1929</v>
      </c>
      <c r="L7374" s="9">
        <f>Таблица4[[#This Row],[Поступления]]/Таблица4[[#This Row],[Начисления]]</f>
        <v>0.89870025711312573</v>
      </c>
    </row>
    <row r="7375" spans="1:12" ht="15">
      <c r="A7375" s="47">
        <v>109121</v>
      </c>
      <c r="B7375" s="34" t="s">
        <v>1566</v>
      </c>
      <c r="C7375" s="34" t="s">
        <v>1567</v>
      </c>
      <c r="D7375" s="34" t="s">
        <v>1569</v>
      </c>
      <c r="E7375" s="34" t="s">
        <v>59</v>
      </c>
      <c r="F7375" s="31">
        <v>720618.24</v>
      </c>
      <c r="G7375" s="31">
        <v>659133.59</v>
      </c>
      <c r="H7375" s="31">
        <v>61484.650000000023</v>
      </c>
      <c r="I7375" s="31"/>
      <c r="J7375" s="36"/>
      <c r="K7375" s="30" t="s">
        <v>1929</v>
      </c>
      <c r="L7375" s="9">
        <f>Таблица4[[#This Row],[Поступления]]/Таблица4[[#This Row],[Начисления]]</f>
        <v>0.91467791600723292</v>
      </c>
    </row>
    <row r="7376" spans="1:12" ht="15">
      <c r="A7376" s="47">
        <v>109122</v>
      </c>
      <c r="B7376" s="34" t="s">
        <v>1566</v>
      </c>
      <c r="C7376" s="34" t="s">
        <v>1567</v>
      </c>
      <c r="D7376" s="34" t="s">
        <v>1569</v>
      </c>
      <c r="E7376" s="34" t="s">
        <v>60</v>
      </c>
      <c r="F7376" s="31">
        <v>737800.37</v>
      </c>
      <c r="G7376" s="31">
        <v>657175.79</v>
      </c>
      <c r="H7376" s="31">
        <v>80624.579999999958</v>
      </c>
      <c r="I7376" s="31"/>
      <c r="J7376" s="36"/>
      <c r="K7376" s="30" t="s">
        <v>1929</v>
      </c>
      <c r="L7376" s="9">
        <f>Таблица4[[#This Row],[Поступления]]/Таблица4[[#This Row],[Начисления]]</f>
        <v>0.89072304206082198</v>
      </c>
    </row>
    <row r="7377" spans="1:12" ht="15">
      <c r="A7377" s="47">
        <v>109123</v>
      </c>
      <c r="B7377" s="34" t="s">
        <v>1566</v>
      </c>
      <c r="C7377" s="34" t="s">
        <v>1567</v>
      </c>
      <c r="D7377" s="34" t="s">
        <v>1569</v>
      </c>
      <c r="E7377" s="34" t="s">
        <v>61</v>
      </c>
      <c r="F7377" s="31">
        <v>1216876.75</v>
      </c>
      <c r="G7377" s="31">
        <v>1173619.24</v>
      </c>
      <c r="H7377" s="31">
        <v>43257.510000000009</v>
      </c>
      <c r="I7377" s="31"/>
      <c r="J7377" s="36"/>
      <c r="K7377" s="30" t="s">
        <v>1929</v>
      </c>
      <c r="L7377" s="9">
        <f>Таблица4[[#This Row],[Поступления]]/Таблица4[[#This Row],[Начисления]]</f>
        <v>0.964452020305261</v>
      </c>
    </row>
    <row r="7378" spans="1:12" ht="15">
      <c r="A7378" s="47">
        <v>109124</v>
      </c>
      <c r="B7378" s="34" t="s">
        <v>1566</v>
      </c>
      <c r="C7378" s="34" t="s">
        <v>1567</v>
      </c>
      <c r="D7378" s="34" t="s">
        <v>1569</v>
      </c>
      <c r="E7378" s="34" t="s">
        <v>62</v>
      </c>
      <c r="F7378" s="31">
        <v>1835012.67</v>
      </c>
      <c r="G7378" s="31">
        <v>1579353.83</v>
      </c>
      <c r="H7378" s="31">
        <v>255658.83999999985</v>
      </c>
      <c r="I7378" s="31"/>
      <c r="J7378" s="36"/>
      <c r="K7378" s="30" t="s">
        <v>1930</v>
      </c>
      <c r="L7378" s="9">
        <f>Таблица4[[#This Row],[Поступления]]/Таблица4[[#This Row],[Начисления]]</f>
        <v>0.86067734344308378</v>
      </c>
    </row>
    <row r="7379" spans="1:12" ht="15">
      <c r="A7379" s="47">
        <v>109125</v>
      </c>
      <c r="B7379" s="34" t="s">
        <v>1566</v>
      </c>
      <c r="C7379" s="34" t="s">
        <v>1567</v>
      </c>
      <c r="D7379" s="34" t="s">
        <v>1569</v>
      </c>
      <c r="E7379" s="34" t="s">
        <v>161</v>
      </c>
      <c r="F7379" s="31">
        <v>1223913.8899999999</v>
      </c>
      <c r="G7379" s="31">
        <v>1073993.26</v>
      </c>
      <c r="H7379" s="31">
        <v>149920.62999999989</v>
      </c>
      <c r="I7379" s="31"/>
      <c r="J7379" s="36"/>
      <c r="K7379" s="30" t="s">
        <v>1929</v>
      </c>
      <c r="L7379" s="9">
        <f>Таблица4[[#This Row],[Поступления]]/Таблица4[[#This Row],[Начисления]]</f>
        <v>0.87750720763533463</v>
      </c>
    </row>
    <row r="7380" spans="1:12" ht="15">
      <c r="A7380" s="47">
        <v>109126</v>
      </c>
      <c r="B7380" s="34" t="s">
        <v>1566</v>
      </c>
      <c r="C7380" s="34" t="s">
        <v>1567</v>
      </c>
      <c r="D7380" s="34" t="s">
        <v>1569</v>
      </c>
      <c r="E7380" s="34" t="s">
        <v>63</v>
      </c>
      <c r="F7380" s="31">
        <v>1828566.14</v>
      </c>
      <c r="G7380" s="31">
        <v>1654636.88</v>
      </c>
      <c r="H7380" s="31">
        <v>173929.26</v>
      </c>
      <c r="I7380" s="31"/>
      <c r="J7380" s="36"/>
      <c r="K7380" s="30" t="s">
        <v>1929</v>
      </c>
      <c r="L7380" s="9">
        <f>Таблица4[[#This Row],[Поступления]]/Таблица4[[#This Row],[Начисления]]</f>
        <v>0.90488216083887452</v>
      </c>
    </row>
    <row r="7381" spans="1:12" ht="15">
      <c r="A7381" s="47">
        <v>109127</v>
      </c>
      <c r="B7381" s="34" t="s">
        <v>1566</v>
      </c>
      <c r="C7381" s="34" t="s">
        <v>1567</v>
      </c>
      <c r="D7381" s="34" t="s">
        <v>1569</v>
      </c>
      <c r="E7381" s="34" t="s">
        <v>79</v>
      </c>
      <c r="F7381" s="31">
        <v>1230328.55</v>
      </c>
      <c r="G7381" s="31">
        <v>1117760.44</v>
      </c>
      <c r="H7381" s="31">
        <v>112568.1100000001</v>
      </c>
      <c r="I7381" s="31"/>
      <c r="J7381" s="36"/>
      <c r="K7381" s="30" t="s">
        <v>1929</v>
      </c>
      <c r="L7381" s="9">
        <f>Таблица4[[#This Row],[Поступления]]/Таблица4[[#This Row],[Начисления]]</f>
        <v>0.90850565078734447</v>
      </c>
    </row>
    <row r="7382" spans="1:12" ht="15">
      <c r="A7382" s="47">
        <v>109128</v>
      </c>
      <c r="B7382" s="34" t="s">
        <v>1566</v>
      </c>
      <c r="C7382" s="34" t="s">
        <v>1567</v>
      </c>
      <c r="D7382" s="34" t="s">
        <v>1569</v>
      </c>
      <c r="E7382" s="34" t="s">
        <v>64</v>
      </c>
      <c r="F7382" s="31">
        <v>1223200.5900000001</v>
      </c>
      <c r="G7382" s="31">
        <v>1050676.22</v>
      </c>
      <c r="H7382" s="31">
        <v>172524.37000000011</v>
      </c>
      <c r="I7382" s="31"/>
      <c r="J7382" s="36"/>
      <c r="K7382" s="30" t="s">
        <v>1930</v>
      </c>
      <c r="L7382" s="9">
        <f>Таблица4[[#This Row],[Поступления]]/Таблица4[[#This Row],[Начисления]]</f>
        <v>0.85895660007816044</v>
      </c>
    </row>
    <row r="7383" spans="1:12" ht="15">
      <c r="A7383" s="47">
        <v>109129</v>
      </c>
      <c r="B7383" s="34" t="s">
        <v>1566</v>
      </c>
      <c r="C7383" s="34" t="s">
        <v>1567</v>
      </c>
      <c r="D7383" s="34" t="s">
        <v>1569</v>
      </c>
      <c r="E7383" s="34" t="s">
        <v>80</v>
      </c>
      <c r="F7383" s="31">
        <v>1822788.5</v>
      </c>
      <c r="G7383" s="31">
        <v>1753421.56</v>
      </c>
      <c r="H7383" s="31">
        <v>69366.939999999944</v>
      </c>
      <c r="I7383" s="31"/>
      <c r="J7383" s="36"/>
      <c r="K7383" s="30" t="s">
        <v>1929</v>
      </c>
      <c r="L7383" s="9">
        <f>Таблица4[[#This Row],[Поступления]]/Таблица4[[#This Row],[Начисления]]</f>
        <v>0.9619446030079738</v>
      </c>
    </row>
    <row r="7384" spans="1:12" ht="15">
      <c r="A7384" s="47">
        <v>109130</v>
      </c>
      <c r="B7384" s="34" t="s">
        <v>1566</v>
      </c>
      <c r="C7384" s="34" t="s">
        <v>1567</v>
      </c>
      <c r="D7384" s="34" t="s">
        <v>1569</v>
      </c>
      <c r="E7384" s="34" t="s">
        <v>65</v>
      </c>
      <c r="F7384" s="31">
        <v>3648925.69</v>
      </c>
      <c r="G7384" s="31">
        <v>3502722.01</v>
      </c>
      <c r="H7384" s="31">
        <v>146203.68000000017</v>
      </c>
      <c r="I7384" s="31"/>
      <c r="J7384" s="36"/>
      <c r="K7384" s="30" t="s">
        <v>1930</v>
      </c>
      <c r="L7384" s="9">
        <f>Таблица4[[#This Row],[Поступления]]/Таблица4[[#This Row],[Начисления]]</f>
        <v>0.95993240410439817</v>
      </c>
    </row>
    <row r="7385" spans="1:12" ht="15">
      <c r="A7385" s="47">
        <v>109131</v>
      </c>
      <c r="B7385" s="34" t="s">
        <v>1566</v>
      </c>
      <c r="C7385" s="34" t="s">
        <v>1567</v>
      </c>
      <c r="D7385" s="34" t="s">
        <v>1569</v>
      </c>
      <c r="E7385" s="34" t="s">
        <v>81</v>
      </c>
      <c r="F7385" s="31">
        <v>1395164.77</v>
      </c>
      <c r="G7385" s="31">
        <v>1328478.28</v>
      </c>
      <c r="H7385" s="31">
        <v>66686.489999999991</v>
      </c>
      <c r="I7385" s="31"/>
      <c r="J7385" s="36"/>
      <c r="K7385" s="30" t="s">
        <v>1930</v>
      </c>
      <c r="L7385" s="9">
        <f>Таблица4[[#This Row],[Поступления]]/Таблица4[[#This Row],[Начисления]]</f>
        <v>0.95220171019656696</v>
      </c>
    </row>
    <row r="7386" spans="1:12" ht="15">
      <c r="A7386" s="47">
        <v>109132</v>
      </c>
      <c r="B7386" s="34" t="s">
        <v>1566</v>
      </c>
      <c r="C7386" s="34" t="s">
        <v>1567</v>
      </c>
      <c r="D7386" s="34" t="s">
        <v>1569</v>
      </c>
      <c r="E7386" s="34" t="s">
        <v>586</v>
      </c>
      <c r="F7386" s="31">
        <v>2475383.66</v>
      </c>
      <c r="G7386" s="31">
        <v>2227602.9500000002</v>
      </c>
      <c r="H7386" s="31">
        <v>247780.70999999996</v>
      </c>
      <c r="I7386" s="31"/>
      <c r="J7386" s="36"/>
      <c r="K7386" s="30" t="s">
        <v>1930</v>
      </c>
      <c r="L7386" s="9">
        <f>Таблица4[[#This Row],[Поступления]]/Таблица4[[#This Row],[Начисления]]</f>
        <v>0.89990209840845437</v>
      </c>
    </row>
    <row r="7387" spans="1:12" ht="15">
      <c r="A7387" s="47">
        <v>109133</v>
      </c>
      <c r="B7387" s="34" t="s">
        <v>1566</v>
      </c>
      <c r="C7387" s="34" t="s">
        <v>1567</v>
      </c>
      <c r="D7387" s="34" t="s">
        <v>1004</v>
      </c>
      <c r="E7387" s="34" t="s">
        <v>48</v>
      </c>
      <c r="F7387" s="31">
        <v>1079010.8</v>
      </c>
      <c r="G7387" s="31">
        <v>716404.22</v>
      </c>
      <c r="H7387" s="31">
        <v>362606.58000000007</v>
      </c>
      <c r="I7387" s="31"/>
      <c r="J7387" s="36"/>
      <c r="K7387" s="30" t="s">
        <v>1929</v>
      </c>
      <c r="L7387" s="9">
        <f>Таблица4[[#This Row],[Поступления]]/Таблица4[[#This Row],[Начисления]]</f>
        <v>0.66394536551441374</v>
      </c>
    </row>
    <row r="7388" spans="1:12" ht="15">
      <c r="A7388" s="47">
        <v>109134</v>
      </c>
      <c r="B7388" s="34" t="s">
        <v>1566</v>
      </c>
      <c r="C7388" s="34" t="s">
        <v>1567</v>
      </c>
      <c r="D7388" s="34" t="s">
        <v>1004</v>
      </c>
      <c r="E7388" s="34" t="s">
        <v>141</v>
      </c>
      <c r="F7388" s="31">
        <v>1634678.45</v>
      </c>
      <c r="G7388" s="31">
        <v>1416878.84</v>
      </c>
      <c r="H7388" s="31">
        <v>217799.60999999987</v>
      </c>
      <c r="I7388" s="31"/>
      <c r="J7388" s="36"/>
      <c r="K7388" s="30" t="s">
        <v>1929</v>
      </c>
      <c r="L7388" s="9">
        <f>Таблица4[[#This Row],[Поступления]]/Таблица4[[#This Row],[Начисления]]</f>
        <v>0.86676302608626188</v>
      </c>
    </row>
    <row r="7389" spans="1:12" ht="15">
      <c r="A7389" s="47">
        <v>109135</v>
      </c>
      <c r="B7389" s="34" t="s">
        <v>1566</v>
      </c>
      <c r="C7389" s="34" t="s">
        <v>1567</v>
      </c>
      <c r="D7389" s="34" t="s">
        <v>1243</v>
      </c>
      <c r="E7389" s="34" t="s">
        <v>18</v>
      </c>
      <c r="F7389" s="31">
        <v>279024.03000000003</v>
      </c>
      <c r="G7389" s="31">
        <v>255554.46</v>
      </c>
      <c r="H7389" s="31">
        <v>23469.570000000036</v>
      </c>
      <c r="I7389" s="31"/>
      <c r="J7389" s="36"/>
      <c r="K7389" s="30" t="s">
        <v>1929</v>
      </c>
      <c r="L7389" s="9">
        <f>Таблица4[[#This Row],[Поступления]]/Таблица4[[#This Row],[Начисления]]</f>
        <v>0.91588692199736332</v>
      </c>
    </row>
    <row r="7390" spans="1:12" ht="15">
      <c r="A7390" s="47">
        <v>109136</v>
      </c>
      <c r="B7390" s="34" t="s">
        <v>1566</v>
      </c>
      <c r="C7390" s="34" t="s">
        <v>1567</v>
      </c>
      <c r="D7390" s="34" t="s">
        <v>1243</v>
      </c>
      <c r="E7390" s="34" t="s">
        <v>19</v>
      </c>
      <c r="F7390" s="31">
        <v>266703.63</v>
      </c>
      <c r="G7390" s="31">
        <v>255363.12</v>
      </c>
      <c r="H7390" s="31">
        <v>11340.510000000009</v>
      </c>
      <c r="I7390" s="31"/>
      <c r="J7390" s="36"/>
      <c r="K7390" s="30" t="s">
        <v>1929</v>
      </c>
      <c r="L7390" s="9">
        <f>Таблица4[[#This Row],[Поступления]]/Таблица4[[#This Row],[Начисления]]</f>
        <v>0.95747898144468446</v>
      </c>
    </row>
    <row r="7391" spans="1:12" ht="15">
      <c r="A7391" s="47">
        <v>109137</v>
      </c>
      <c r="B7391" s="34" t="s">
        <v>1566</v>
      </c>
      <c r="C7391" s="34" t="s">
        <v>1567</v>
      </c>
      <c r="D7391" s="34" t="s">
        <v>1243</v>
      </c>
      <c r="E7391" s="34" t="s">
        <v>20</v>
      </c>
      <c r="F7391" s="31">
        <v>276191.84999999998</v>
      </c>
      <c r="G7391" s="31">
        <v>213807.64</v>
      </c>
      <c r="H7391" s="31">
        <v>62384.209999999963</v>
      </c>
      <c r="I7391" s="31"/>
      <c r="J7391" s="36"/>
      <c r="K7391" s="30" t="s">
        <v>1929</v>
      </c>
      <c r="L7391" s="9">
        <f>Таблица4[[#This Row],[Поступления]]/Таблица4[[#This Row],[Начисления]]</f>
        <v>0.7741272597290616</v>
      </c>
    </row>
    <row r="7392" spans="1:12" ht="15">
      <c r="A7392" s="47">
        <v>109138</v>
      </c>
      <c r="B7392" s="34" t="s">
        <v>1566</v>
      </c>
      <c r="C7392" s="34" t="s">
        <v>1567</v>
      </c>
      <c r="D7392" s="34" t="s">
        <v>1243</v>
      </c>
      <c r="E7392" s="34" t="s">
        <v>21</v>
      </c>
      <c r="F7392" s="31">
        <v>265098.84999999998</v>
      </c>
      <c r="G7392" s="31">
        <v>255226.79</v>
      </c>
      <c r="H7392" s="31">
        <v>9872.0599999999686</v>
      </c>
      <c r="I7392" s="31"/>
      <c r="J7392" s="36"/>
      <c r="K7392" s="30" t="s">
        <v>1929</v>
      </c>
      <c r="L7392" s="9">
        <f>Таблица4[[#This Row],[Поступления]]/Таблица4[[#This Row],[Начисления]]</f>
        <v>0.96276083430765558</v>
      </c>
    </row>
    <row r="7393" spans="1:12" ht="15">
      <c r="A7393" s="47">
        <v>109139</v>
      </c>
      <c r="B7393" s="34" t="s">
        <v>1566</v>
      </c>
      <c r="C7393" s="34" t="s">
        <v>1567</v>
      </c>
      <c r="D7393" s="34" t="s">
        <v>1243</v>
      </c>
      <c r="E7393" s="34" t="s">
        <v>25</v>
      </c>
      <c r="F7393" s="31">
        <v>276474.78000000003</v>
      </c>
      <c r="G7393" s="31">
        <v>252012.48</v>
      </c>
      <c r="H7393" s="31">
        <v>24462.300000000017</v>
      </c>
      <c r="I7393" s="31"/>
      <c r="J7393" s="36"/>
      <c r="K7393" s="30" t="s">
        <v>1929</v>
      </c>
      <c r="L7393" s="9">
        <f>Таблица4[[#This Row],[Поступления]]/Таблица4[[#This Row],[Начисления]]</f>
        <v>0.91152068192259705</v>
      </c>
    </row>
    <row r="7394" spans="1:12" ht="15">
      <c r="A7394" s="47">
        <v>109140</v>
      </c>
      <c r="B7394" s="34" t="s">
        <v>1566</v>
      </c>
      <c r="C7394" s="34" t="s">
        <v>1567</v>
      </c>
      <c r="D7394" s="34" t="s">
        <v>1243</v>
      </c>
      <c r="E7394" s="34" t="s">
        <v>29</v>
      </c>
      <c r="F7394" s="31">
        <v>302909.26</v>
      </c>
      <c r="G7394" s="31">
        <v>296351.26</v>
      </c>
      <c r="H7394" s="31">
        <v>6558</v>
      </c>
      <c r="I7394" s="31"/>
      <c r="J7394" s="36"/>
      <c r="K7394" s="30" t="s">
        <v>1929</v>
      </c>
      <c r="L7394" s="9">
        <f>Таблица4[[#This Row],[Поступления]]/Таблица4[[#This Row],[Начисления]]</f>
        <v>0.9783499520615514</v>
      </c>
    </row>
    <row r="7395" spans="1:12" ht="15">
      <c r="A7395" s="47">
        <v>109141</v>
      </c>
      <c r="B7395" s="34" t="s">
        <v>1566</v>
      </c>
      <c r="C7395" s="34" t="s">
        <v>1567</v>
      </c>
      <c r="D7395" s="34" t="s">
        <v>1243</v>
      </c>
      <c r="E7395" s="34" t="s">
        <v>34</v>
      </c>
      <c r="F7395" s="31">
        <v>469964.56</v>
      </c>
      <c r="G7395" s="31">
        <v>402583.08</v>
      </c>
      <c r="H7395" s="31">
        <v>67381.479999999981</v>
      </c>
      <c r="I7395" s="31"/>
      <c r="J7395" s="36"/>
      <c r="K7395" s="30" t="s">
        <v>1929</v>
      </c>
      <c r="L7395" s="9">
        <f>Таблица4[[#This Row],[Поступления]]/Таблица4[[#This Row],[Начисления]]</f>
        <v>0.85662433780113123</v>
      </c>
    </row>
    <row r="7396" spans="1:12" ht="15">
      <c r="A7396" s="47">
        <v>109142</v>
      </c>
      <c r="B7396" s="34" t="s">
        <v>1566</v>
      </c>
      <c r="C7396" s="34" t="s">
        <v>1567</v>
      </c>
      <c r="D7396" s="34" t="s">
        <v>1243</v>
      </c>
      <c r="E7396" s="34" t="s">
        <v>30</v>
      </c>
      <c r="F7396" s="31">
        <v>299085.53999999998</v>
      </c>
      <c r="G7396" s="31">
        <v>289119.18</v>
      </c>
      <c r="H7396" s="31">
        <v>9966.359999999986</v>
      </c>
      <c r="I7396" s="31"/>
      <c r="J7396" s="36"/>
      <c r="K7396" s="30" t="s">
        <v>1929</v>
      </c>
      <c r="L7396" s="9">
        <f>Таблица4[[#This Row],[Поступления]]/Таблица4[[#This Row],[Начисления]]</f>
        <v>0.96667722551882651</v>
      </c>
    </row>
    <row r="7397" spans="1:12" ht="15">
      <c r="A7397" s="47">
        <v>109143</v>
      </c>
      <c r="B7397" s="34" t="s">
        <v>1566</v>
      </c>
      <c r="C7397" s="34" t="s">
        <v>1567</v>
      </c>
      <c r="D7397" s="34" t="s">
        <v>1243</v>
      </c>
      <c r="E7397" s="34" t="s">
        <v>67</v>
      </c>
      <c r="F7397" s="31">
        <v>1491990.5</v>
      </c>
      <c r="G7397" s="31">
        <v>1373292.54</v>
      </c>
      <c r="H7397" s="31">
        <v>118697.95999999996</v>
      </c>
      <c r="I7397" s="31"/>
      <c r="J7397" s="36"/>
      <c r="K7397" s="30" t="s">
        <v>1929</v>
      </c>
      <c r="L7397" s="9">
        <f>Таблица4[[#This Row],[Поступления]]/Таблица4[[#This Row],[Начисления]]</f>
        <v>0.92044321998028811</v>
      </c>
    </row>
    <row r="7398" spans="1:12" ht="15">
      <c r="A7398" s="47">
        <v>109144</v>
      </c>
      <c r="B7398" s="34" t="s">
        <v>1566</v>
      </c>
      <c r="C7398" s="34" t="s">
        <v>1567</v>
      </c>
      <c r="D7398" s="34" t="s">
        <v>1243</v>
      </c>
      <c r="E7398" s="34" t="s">
        <v>26</v>
      </c>
      <c r="F7398" s="31">
        <v>299133.34000000003</v>
      </c>
      <c r="G7398" s="31">
        <v>286532.40999999997</v>
      </c>
      <c r="H7398" s="31">
        <v>12600.930000000051</v>
      </c>
      <c r="I7398" s="31"/>
      <c r="J7398" s="36"/>
      <c r="K7398" s="30" t="s">
        <v>1929</v>
      </c>
      <c r="L7398" s="9">
        <f>Таблица4[[#This Row],[Поступления]]/Таблица4[[#This Row],[Начисления]]</f>
        <v>0.95787520708992169</v>
      </c>
    </row>
    <row r="7399" spans="1:12" ht="15">
      <c r="A7399" s="47">
        <v>109145</v>
      </c>
      <c r="B7399" s="34" t="s">
        <v>1566</v>
      </c>
      <c r="C7399" s="34" t="s">
        <v>1567</v>
      </c>
      <c r="D7399" s="34" t="s">
        <v>1243</v>
      </c>
      <c r="E7399" s="34" t="s">
        <v>22</v>
      </c>
      <c r="F7399" s="31">
        <v>1492689.46</v>
      </c>
      <c r="G7399" s="31">
        <v>1440795.04</v>
      </c>
      <c r="H7399" s="31">
        <v>51894.419999999925</v>
      </c>
      <c r="I7399" s="31"/>
      <c r="J7399" s="36"/>
      <c r="K7399" s="30" t="s">
        <v>1929</v>
      </c>
      <c r="L7399" s="9">
        <f>Таблица4[[#This Row],[Поступления]]/Таблица4[[#This Row],[Начисления]]</f>
        <v>0.96523428255465815</v>
      </c>
    </row>
    <row r="7400" spans="1:12" ht="15">
      <c r="A7400" s="47">
        <v>109146</v>
      </c>
      <c r="B7400" s="34" t="s">
        <v>1566</v>
      </c>
      <c r="C7400" s="34" t="s">
        <v>1567</v>
      </c>
      <c r="D7400" s="34" t="s">
        <v>1243</v>
      </c>
      <c r="E7400" s="34" t="s">
        <v>27</v>
      </c>
      <c r="F7400" s="31">
        <v>272179.03999999998</v>
      </c>
      <c r="G7400" s="31">
        <v>209404.6</v>
      </c>
      <c r="H7400" s="31">
        <v>62774.439999999973</v>
      </c>
      <c r="I7400" s="31"/>
      <c r="J7400" s="36"/>
      <c r="K7400" s="30" t="s">
        <v>1929</v>
      </c>
      <c r="L7400" s="9">
        <f>Таблица4[[#This Row],[Поступления]]/Таблица4[[#This Row],[Начисления]]</f>
        <v>0.76936343077703562</v>
      </c>
    </row>
    <row r="7401" spans="1:12" ht="15">
      <c r="A7401" s="47">
        <v>109147</v>
      </c>
      <c r="B7401" s="34" t="s">
        <v>1566</v>
      </c>
      <c r="C7401" s="34" t="s">
        <v>1567</v>
      </c>
      <c r="D7401" s="34" t="s">
        <v>1243</v>
      </c>
      <c r="E7401" s="34" t="s">
        <v>68</v>
      </c>
      <c r="F7401" s="31">
        <v>461236.17</v>
      </c>
      <c r="G7401" s="31">
        <v>331637.78999999998</v>
      </c>
      <c r="H7401" s="31">
        <v>129598.38</v>
      </c>
      <c r="I7401" s="31"/>
      <c r="J7401" s="36"/>
      <c r="K7401" s="30" t="s">
        <v>1929</v>
      </c>
      <c r="L7401" s="9">
        <f>Таблица4[[#This Row],[Поступления]]/Таблица4[[#This Row],[Начисления]]</f>
        <v>0.71901947759214113</v>
      </c>
    </row>
    <row r="7402" spans="1:12" ht="15">
      <c r="A7402" s="47">
        <v>109148</v>
      </c>
      <c r="B7402" s="34" t="s">
        <v>1566</v>
      </c>
      <c r="C7402" s="34" t="s">
        <v>1567</v>
      </c>
      <c r="D7402" s="34" t="s">
        <v>1243</v>
      </c>
      <c r="E7402" s="34" t="s">
        <v>28</v>
      </c>
      <c r="F7402" s="31">
        <v>295308.86</v>
      </c>
      <c r="G7402" s="31">
        <v>284086.65000000002</v>
      </c>
      <c r="H7402" s="31">
        <v>11222.209999999963</v>
      </c>
      <c r="I7402" s="31"/>
      <c r="J7402" s="36"/>
      <c r="K7402" s="30" t="s">
        <v>1929</v>
      </c>
      <c r="L7402" s="9">
        <f>Таблица4[[#This Row],[Поступления]]/Таблица4[[#This Row],[Начисления]]</f>
        <v>0.96199839720352465</v>
      </c>
    </row>
    <row r="7403" spans="1:12" ht="15">
      <c r="A7403" s="47">
        <v>109149</v>
      </c>
      <c r="B7403" s="34" t="s">
        <v>1566</v>
      </c>
      <c r="C7403" s="34" t="s">
        <v>1567</v>
      </c>
      <c r="D7403" s="34" t="s">
        <v>1243</v>
      </c>
      <c r="E7403" s="34" t="s">
        <v>69</v>
      </c>
      <c r="F7403" s="31">
        <v>1408068.01</v>
      </c>
      <c r="G7403" s="31">
        <v>1396071.78</v>
      </c>
      <c r="H7403" s="31">
        <v>11996.229999999981</v>
      </c>
      <c r="I7403" s="31"/>
      <c r="J7403" s="36"/>
      <c r="K7403" s="30" t="s">
        <v>1929</v>
      </c>
      <c r="L7403" s="9">
        <f>Таблица4[[#This Row],[Поступления]]/Таблица4[[#This Row],[Начисления]]</f>
        <v>0.99148036180439891</v>
      </c>
    </row>
    <row r="7404" spans="1:12" ht="15">
      <c r="A7404" s="47">
        <v>109150</v>
      </c>
      <c r="B7404" s="34" t="s">
        <v>1566</v>
      </c>
      <c r="C7404" s="34" t="s">
        <v>1567</v>
      </c>
      <c r="D7404" s="34" t="s">
        <v>1243</v>
      </c>
      <c r="E7404" s="34" t="s">
        <v>16</v>
      </c>
      <c r="F7404" s="31">
        <v>299935.35999999999</v>
      </c>
      <c r="G7404" s="31">
        <v>234028.38</v>
      </c>
      <c r="H7404" s="31">
        <v>65906.979999999981</v>
      </c>
      <c r="I7404" s="31"/>
      <c r="J7404" s="36"/>
      <c r="K7404" s="30" t="s">
        <v>1929</v>
      </c>
      <c r="L7404" s="9">
        <f>Таблица4[[#This Row],[Поступления]]/Таблица4[[#This Row],[Начисления]]</f>
        <v>0.78026272060753366</v>
      </c>
    </row>
    <row r="7405" spans="1:12" ht="15">
      <c r="A7405" s="47">
        <v>109151</v>
      </c>
      <c r="B7405" s="34" t="s">
        <v>1566</v>
      </c>
      <c r="C7405" s="34" t="s">
        <v>1567</v>
      </c>
      <c r="D7405" s="34" t="s">
        <v>1243</v>
      </c>
      <c r="E7405" s="34" t="s">
        <v>6</v>
      </c>
      <c r="F7405" s="31">
        <v>298472.14</v>
      </c>
      <c r="G7405" s="31">
        <v>265675.59000000003</v>
      </c>
      <c r="H7405" s="31">
        <v>32796.549999999988</v>
      </c>
      <c r="I7405" s="31"/>
      <c r="J7405" s="36"/>
      <c r="K7405" s="30" t="s">
        <v>1929</v>
      </c>
      <c r="L7405" s="9">
        <f>Таблица4[[#This Row],[Поступления]]/Таблица4[[#This Row],[Начисления]]</f>
        <v>0.89011855511874582</v>
      </c>
    </row>
    <row r="7406" spans="1:12" ht="15">
      <c r="A7406" s="47">
        <v>109152</v>
      </c>
      <c r="B7406" s="34" t="s">
        <v>1566</v>
      </c>
      <c r="C7406" s="34" t="s">
        <v>1567</v>
      </c>
      <c r="D7406" s="34" t="s">
        <v>1243</v>
      </c>
      <c r="E7406" s="34" t="s">
        <v>23</v>
      </c>
      <c r="F7406" s="31">
        <v>685154.94</v>
      </c>
      <c r="G7406" s="31">
        <v>649530.03</v>
      </c>
      <c r="H7406" s="31">
        <v>35624.909999999916</v>
      </c>
      <c r="I7406" s="31"/>
      <c r="J7406" s="36"/>
      <c r="K7406" s="30" t="s">
        <v>1929</v>
      </c>
      <c r="L7406" s="9">
        <f>Таблица4[[#This Row],[Поступления]]/Таблица4[[#This Row],[Начисления]]</f>
        <v>0.94800459294652406</v>
      </c>
    </row>
    <row r="7407" spans="1:12" ht="15">
      <c r="A7407" s="47">
        <v>109153</v>
      </c>
      <c r="B7407" s="34" t="s">
        <v>1566</v>
      </c>
      <c r="C7407" s="34" t="s">
        <v>1567</v>
      </c>
      <c r="D7407" s="34" t="s">
        <v>1243</v>
      </c>
      <c r="E7407" s="34" t="s">
        <v>139</v>
      </c>
      <c r="F7407" s="31">
        <v>348815.15</v>
      </c>
      <c r="G7407" s="31">
        <v>313190.39</v>
      </c>
      <c r="H7407" s="31">
        <v>35624.760000000009</v>
      </c>
      <c r="I7407" s="31"/>
      <c r="J7407" s="36"/>
      <c r="K7407" s="30" t="s">
        <v>1929</v>
      </c>
      <c r="L7407" s="9">
        <f>Таблица4[[#This Row],[Поступления]]/Таблица4[[#This Row],[Начисления]]</f>
        <v>0.89786922959051518</v>
      </c>
    </row>
    <row r="7408" spans="1:12" ht="15">
      <c r="A7408" s="47">
        <v>109154</v>
      </c>
      <c r="B7408" s="34" t="s">
        <v>1566</v>
      </c>
      <c r="C7408" s="34" t="s">
        <v>1567</v>
      </c>
      <c r="D7408" s="34" t="s">
        <v>1243</v>
      </c>
      <c r="E7408" s="34" t="s">
        <v>181</v>
      </c>
      <c r="F7408" s="31">
        <v>344589.75</v>
      </c>
      <c r="G7408" s="31">
        <v>271273.18</v>
      </c>
      <c r="H7408" s="31">
        <v>73316.570000000007</v>
      </c>
      <c r="I7408" s="31"/>
      <c r="J7408" s="36"/>
      <c r="K7408" s="30" t="s">
        <v>1930</v>
      </c>
      <c r="L7408" s="9">
        <f>Таблица4[[#This Row],[Поступления]]/Таблица4[[#This Row],[Начисления]]</f>
        <v>0.7872351977968004</v>
      </c>
    </row>
    <row r="7409" spans="1:12" ht="15">
      <c r="A7409" s="47">
        <v>109155</v>
      </c>
      <c r="B7409" s="34" t="s">
        <v>1566</v>
      </c>
      <c r="C7409" s="34" t="s">
        <v>1567</v>
      </c>
      <c r="D7409" s="34" t="s">
        <v>1243</v>
      </c>
      <c r="E7409" s="34" t="s">
        <v>141</v>
      </c>
      <c r="F7409" s="31">
        <v>1565766.55</v>
      </c>
      <c r="G7409" s="31">
        <v>1383721.99</v>
      </c>
      <c r="H7409" s="31">
        <v>182044.56000000006</v>
      </c>
      <c r="I7409" s="31"/>
      <c r="J7409" s="36"/>
      <c r="K7409" s="30" t="s">
        <v>1929</v>
      </c>
      <c r="L7409" s="9">
        <f>Таблица4[[#This Row],[Поступления]]/Таблица4[[#This Row],[Начисления]]</f>
        <v>0.88373454522961925</v>
      </c>
    </row>
    <row r="7410" spans="1:12" ht="15">
      <c r="A7410" s="47">
        <v>109156</v>
      </c>
      <c r="B7410" s="34" t="s">
        <v>1566</v>
      </c>
      <c r="C7410" s="34" t="s">
        <v>1567</v>
      </c>
      <c r="D7410" s="34" t="s">
        <v>1243</v>
      </c>
      <c r="E7410" s="34" t="s">
        <v>212</v>
      </c>
      <c r="F7410" s="31">
        <v>1564197.83</v>
      </c>
      <c r="G7410" s="31">
        <v>1407189.88</v>
      </c>
      <c r="H7410" s="31">
        <v>157007.95000000019</v>
      </c>
      <c r="I7410" s="31"/>
      <c r="J7410" s="36"/>
      <c r="K7410" s="30" t="s">
        <v>1930</v>
      </c>
      <c r="L7410" s="9">
        <f>Таблица4[[#This Row],[Поступления]]/Таблица4[[#This Row],[Начисления]]</f>
        <v>0.89962398170568991</v>
      </c>
    </row>
    <row r="7411" spans="1:12" ht="15">
      <c r="A7411" s="47">
        <v>109157</v>
      </c>
      <c r="B7411" s="34" t="s">
        <v>1566</v>
      </c>
      <c r="C7411" s="34" t="s">
        <v>1567</v>
      </c>
      <c r="D7411" s="34" t="s">
        <v>1243</v>
      </c>
      <c r="E7411" s="34" t="s">
        <v>109</v>
      </c>
      <c r="F7411" s="31">
        <v>1896572.3</v>
      </c>
      <c r="G7411" s="31">
        <v>1712154.72</v>
      </c>
      <c r="H7411" s="31">
        <v>184417.58000000007</v>
      </c>
      <c r="I7411" s="31"/>
      <c r="J7411" s="36"/>
      <c r="K7411" s="30" t="s">
        <v>1929</v>
      </c>
      <c r="L7411" s="9">
        <f>Таблица4[[#This Row],[Поступления]]/Таблица4[[#This Row],[Начисления]]</f>
        <v>0.90276269457272995</v>
      </c>
    </row>
    <row r="7412" spans="1:12" ht="15">
      <c r="A7412" s="47">
        <v>109158</v>
      </c>
      <c r="B7412" s="34" t="s">
        <v>1566</v>
      </c>
      <c r="C7412" s="34" t="s">
        <v>1567</v>
      </c>
      <c r="D7412" s="34" t="s">
        <v>1243</v>
      </c>
      <c r="E7412" s="34" t="s">
        <v>151</v>
      </c>
      <c r="F7412" s="31">
        <v>1459403.47</v>
      </c>
      <c r="G7412" s="31">
        <v>1445719.94</v>
      </c>
      <c r="H7412" s="31">
        <v>13683.530000000028</v>
      </c>
      <c r="I7412" s="31"/>
      <c r="J7412" s="36"/>
      <c r="K7412" s="30" t="s">
        <v>1929</v>
      </c>
      <c r="L7412" s="9">
        <f>Таблица4[[#This Row],[Поступления]]/Таблица4[[#This Row],[Начисления]]</f>
        <v>0.99062388826579939</v>
      </c>
    </row>
    <row r="7413" spans="1:12" ht="15">
      <c r="A7413" s="47">
        <v>109159</v>
      </c>
      <c r="B7413" s="34" t="s">
        <v>1566</v>
      </c>
      <c r="C7413" s="34" t="s">
        <v>1567</v>
      </c>
      <c r="D7413" s="34" t="s">
        <v>1243</v>
      </c>
      <c r="E7413" s="34" t="s">
        <v>66</v>
      </c>
      <c r="F7413" s="31">
        <v>3672649.11</v>
      </c>
      <c r="G7413" s="31">
        <v>2608410.4500000002</v>
      </c>
      <c r="H7413" s="31">
        <v>1064238.6599999997</v>
      </c>
      <c r="I7413" s="31"/>
      <c r="J7413" s="36"/>
      <c r="K7413" s="30" t="s">
        <v>1929</v>
      </c>
      <c r="L7413" s="9">
        <f>Таблица4[[#This Row],[Поступления]]/Таблица4[[#This Row],[Начисления]]</f>
        <v>0.71022588106708628</v>
      </c>
    </row>
    <row r="7414" spans="1:12" ht="15">
      <c r="A7414" s="47">
        <v>109160</v>
      </c>
      <c r="B7414" s="34" t="s">
        <v>1566</v>
      </c>
      <c r="C7414" s="34" t="s">
        <v>1567</v>
      </c>
      <c r="D7414" s="34" t="s">
        <v>1103</v>
      </c>
      <c r="E7414" s="34" t="s">
        <v>18</v>
      </c>
      <c r="F7414" s="31">
        <v>80164.070000000007</v>
      </c>
      <c r="G7414" s="31">
        <v>36424.01</v>
      </c>
      <c r="H7414" s="31">
        <v>43740.060000000005</v>
      </c>
      <c r="I7414" s="31"/>
      <c r="J7414" s="36"/>
      <c r="K7414" s="30" t="s">
        <v>1929</v>
      </c>
      <c r="L7414" s="9">
        <f>Таблица4[[#This Row],[Поступления]]/Таблица4[[#This Row],[Начисления]]</f>
        <v>0.4543682724691997</v>
      </c>
    </row>
    <row r="7415" spans="1:12" ht="15">
      <c r="A7415" s="47">
        <v>109161</v>
      </c>
      <c r="B7415" s="34" t="s">
        <v>1566</v>
      </c>
      <c r="C7415" s="34" t="s">
        <v>1567</v>
      </c>
      <c r="D7415" s="34" t="s">
        <v>1103</v>
      </c>
      <c r="E7415" s="34" t="s">
        <v>20</v>
      </c>
      <c r="F7415" s="31">
        <v>161154.47</v>
      </c>
      <c r="G7415" s="31">
        <v>144471.96</v>
      </c>
      <c r="H7415" s="31">
        <v>16682.510000000009</v>
      </c>
      <c r="I7415" s="31"/>
      <c r="J7415" s="36"/>
      <c r="K7415" s="30" t="s">
        <v>1929</v>
      </c>
      <c r="L7415" s="9">
        <f>Таблица4[[#This Row],[Поступления]]/Таблица4[[#This Row],[Начисления]]</f>
        <v>0.89648124560243347</v>
      </c>
    </row>
    <row r="7416" spans="1:12" ht="15">
      <c r="A7416" s="47">
        <v>109162</v>
      </c>
      <c r="B7416" s="34" t="s">
        <v>1566</v>
      </c>
      <c r="C7416" s="34" t="s">
        <v>1567</v>
      </c>
      <c r="D7416" s="34" t="s">
        <v>1103</v>
      </c>
      <c r="E7416" s="34" t="s">
        <v>25</v>
      </c>
      <c r="F7416" s="31">
        <v>291247.03999999998</v>
      </c>
      <c r="G7416" s="31">
        <v>274156.53000000003</v>
      </c>
      <c r="H7416" s="31">
        <v>17090.509999999951</v>
      </c>
      <c r="I7416" s="31"/>
      <c r="J7416" s="36"/>
      <c r="K7416" s="30" t="s">
        <v>1929</v>
      </c>
      <c r="L7416" s="9">
        <f>Таблица4[[#This Row],[Поступления]]/Таблица4[[#This Row],[Начисления]]</f>
        <v>0.94131954096426196</v>
      </c>
    </row>
    <row r="7417" spans="1:12" ht="15">
      <c r="A7417" s="47">
        <v>109163</v>
      </c>
      <c r="B7417" s="34" t="s">
        <v>1566</v>
      </c>
      <c r="C7417" s="34" t="s">
        <v>1567</v>
      </c>
      <c r="D7417" s="34" t="s">
        <v>1103</v>
      </c>
      <c r="E7417" s="34" t="s">
        <v>34</v>
      </c>
      <c r="F7417" s="31">
        <v>563947.71</v>
      </c>
      <c r="G7417" s="31">
        <v>486332.36</v>
      </c>
      <c r="H7417" s="31">
        <v>77615.349999999977</v>
      </c>
      <c r="I7417" s="31"/>
      <c r="J7417" s="36"/>
      <c r="K7417" s="30" t="s">
        <v>1929</v>
      </c>
      <c r="L7417" s="9">
        <f>Таблица4[[#This Row],[Поступления]]/Таблица4[[#This Row],[Начисления]]</f>
        <v>0.86237137127482977</v>
      </c>
    </row>
    <row r="7418" spans="1:12" ht="15">
      <c r="A7418" s="47">
        <v>109165</v>
      </c>
      <c r="B7418" s="34" t="s">
        <v>1566</v>
      </c>
      <c r="C7418" s="34" t="s">
        <v>1567</v>
      </c>
      <c r="D7418" s="34" t="s">
        <v>1103</v>
      </c>
      <c r="E7418" s="34" t="s">
        <v>69</v>
      </c>
      <c r="F7418" s="31">
        <v>530341.11</v>
      </c>
      <c r="G7418" s="31">
        <v>431163.79</v>
      </c>
      <c r="H7418" s="31">
        <v>99177.32</v>
      </c>
      <c r="I7418" s="31"/>
      <c r="J7418" s="36"/>
      <c r="K7418" s="30" t="s">
        <v>1929</v>
      </c>
      <c r="L7418" s="9">
        <f>Таблица4[[#This Row],[Поступления]]/Таблица4[[#This Row],[Начисления]]</f>
        <v>0.81299333932457163</v>
      </c>
    </row>
    <row r="7419" spans="1:12" ht="15">
      <c r="A7419" s="47">
        <v>109166</v>
      </c>
      <c r="B7419" s="34" t="s">
        <v>1566</v>
      </c>
      <c r="C7419" s="34" t="s">
        <v>1567</v>
      </c>
      <c r="D7419" s="34" t="s">
        <v>1570</v>
      </c>
      <c r="E7419" s="34" t="s">
        <v>18</v>
      </c>
      <c r="F7419" s="31">
        <v>1189308.6499999999</v>
      </c>
      <c r="G7419" s="31">
        <v>1082365.92</v>
      </c>
      <c r="H7419" s="31">
        <v>106942.72999999998</v>
      </c>
      <c r="I7419" s="31"/>
      <c r="J7419" s="36"/>
      <c r="K7419" s="30" t="s">
        <v>1929</v>
      </c>
      <c r="L7419" s="9">
        <f>Таблица4[[#This Row],[Поступления]]/Таблица4[[#This Row],[Начисления]]</f>
        <v>0.91007991911939767</v>
      </c>
    </row>
    <row r="7420" spans="1:12" ht="15">
      <c r="A7420" s="47">
        <v>109167</v>
      </c>
      <c r="B7420" s="34" t="s">
        <v>1566</v>
      </c>
      <c r="C7420" s="34" t="s">
        <v>1567</v>
      </c>
      <c r="D7420" s="34" t="s">
        <v>1570</v>
      </c>
      <c r="E7420" s="34" t="s">
        <v>19</v>
      </c>
      <c r="F7420" s="31">
        <v>821827.99</v>
      </c>
      <c r="G7420" s="31">
        <v>675817.76</v>
      </c>
      <c r="H7420" s="31">
        <v>146010.22999999998</v>
      </c>
      <c r="I7420" s="31"/>
      <c r="J7420" s="36"/>
      <c r="K7420" s="30" t="s">
        <v>1929</v>
      </c>
      <c r="L7420" s="9">
        <f>Таблица4[[#This Row],[Поступления]]/Таблица4[[#This Row],[Начисления]]</f>
        <v>0.82233480512144641</v>
      </c>
    </row>
    <row r="7421" spans="1:12" ht="15">
      <c r="A7421" s="47">
        <v>109168</v>
      </c>
      <c r="B7421" s="34" t="s">
        <v>1566</v>
      </c>
      <c r="C7421" s="34" t="s">
        <v>1567</v>
      </c>
      <c r="D7421" s="34" t="s">
        <v>1570</v>
      </c>
      <c r="E7421" s="34" t="s">
        <v>20</v>
      </c>
      <c r="F7421" s="31">
        <v>1210125.74</v>
      </c>
      <c r="G7421" s="31">
        <v>963009.34</v>
      </c>
      <c r="H7421" s="31">
        <v>247116.40000000002</v>
      </c>
      <c r="I7421" s="31"/>
      <c r="J7421" s="36"/>
      <c r="K7421" s="30" t="s">
        <v>1930</v>
      </c>
      <c r="L7421" s="9">
        <f>Таблица4[[#This Row],[Поступления]]/Таблица4[[#This Row],[Начисления]]</f>
        <v>0.79579279092104926</v>
      </c>
    </row>
    <row r="7422" spans="1:12" ht="15">
      <c r="A7422" s="47">
        <v>109169</v>
      </c>
      <c r="B7422" s="34" t="s">
        <v>1566</v>
      </c>
      <c r="C7422" s="34" t="s">
        <v>1567</v>
      </c>
      <c r="D7422" s="34" t="s">
        <v>1570</v>
      </c>
      <c r="E7422" s="34" t="s">
        <v>21</v>
      </c>
      <c r="F7422" s="31">
        <v>1226883.51</v>
      </c>
      <c r="G7422" s="31">
        <v>1139085.8700000001</v>
      </c>
      <c r="H7422" s="31">
        <v>87797.639999999898</v>
      </c>
      <c r="I7422" s="31"/>
      <c r="J7422" s="36"/>
      <c r="K7422" s="30" t="s">
        <v>1929</v>
      </c>
      <c r="L7422" s="9">
        <f>Таблица4[[#This Row],[Поступления]]/Таблица4[[#This Row],[Начисления]]</f>
        <v>0.9284384872040542</v>
      </c>
    </row>
    <row r="7423" spans="1:12" ht="15">
      <c r="A7423" s="47">
        <v>109170</v>
      </c>
      <c r="B7423" s="34" t="s">
        <v>1566</v>
      </c>
      <c r="C7423" s="34" t="s">
        <v>1567</v>
      </c>
      <c r="D7423" s="34" t="s">
        <v>1570</v>
      </c>
      <c r="E7423" s="34" t="s">
        <v>25</v>
      </c>
      <c r="F7423" s="31">
        <v>790010.85</v>
      </c>
      <c r="G7423" s="31">
        <v>704247.5</v>
      </c>
      <c r="H7423" s="31">
        <v>85763.349999999977</v>
      </c>
      <c r="I7423" s="31"/>
      <c r="J7423" s="36"/>
      <c r="K7423" s="30" t="s">
        <v>1929</v>
      </c>
      <c r="L7423" s="9">
        <f>Таблица4[[#This Row],[Поступления]]/Таблица4[[#This Row],[Начисления]]</f>
        <v>0.89144028844667134</v>
      </c>
    </row>
    <row r="7424" spans="1:12" ht="15">
      <c r="A7424" s="47">
        <v>109171</v>
      </c>
      <c r="B7424" s="34" t="s">
        <v>1566</v>
      </c>
      <c r="C7424" s="34" t="s">
        <v>1567</v>
      </c>
      <c r="D7424" s="34" t="s">
        <v>1570</v>
      </c>
      <c r="E7424" s="34" t="s">
        <v>100</v>
      </c>
      <c r="F7424" s="31">
        <v>1200496.0900000001</v>
      </c>
      <c r="G7424" s="31">
        <v>1084286.1299999999</v>
      </c>
      <c r="H7424" s="31">
        <v>116209.9600000002</v>
      </c>
      <c r="I7424" s="31"/>
      <c r="J7424" s="36"/>
      <c r="K7424" s="30" t="s">
        <v>1929</v>
      </c>
      <c r="L7424" s="9">
        <f>Таблица4[[#This Row],[Поступления]]/Таблица4[[#This Row],[Начисления]]</f>
        <v>0.90319838526087981</v>
      </c>
    </row>
    <row r="7425" spans="1:12" ht="15">
      <c r="A7425" s="47">
        <v>109172</v>
      </c>
      <c r="B7425" s="34" t="s">
        <v>1566</v>
      </c>
      <c r="C7425" s="34" t="s">
        <v>1567</v>
      </c>
      <c r="D7425" s="34" t="s">
        <v>1570</v>
      </c>
      <c r="E7425" s="34" t="s">
        <v>34</v>
      </c>
      <c r="F7425" s="31">
        <v>1880185.95</v>
      </c>
      <c r="G7425" s="31">
        <v>1749122.27</v>
      </c>
      <c r="H7425" s="31">
        <v>131063.67999999993</v>
      </c>
      <c r="I7425" s="31"/>
      <c r="J7425" s="36"/>
      <c r="K7425" s="30" t="s">
        <v>1929</v>
      </c>
      <c r="L7425" s="9">
        <f>Таблица4[[#This Row],[Поступления]]/Таблица4[[#This Row],[Начисления]]</f>
        <v>0.93029217136741182</v>
      </c>
    </row>
    <row r="7426" spans="1:12" ht="15">
      <c r="A7426" s="47">
        <v>109173</v>
      </c>
      <c r="B7426" s="34" t="s">
        <v>1566</v>
      </c>
      <c r="C7426" s="34" t="s">
        <v>1567</v>
      </c>
      <c r="D7426" s="34" t="s">
        <v>1570</v>
      </c>
      <c r="E7426" s="34" t="s">
        <v>30</v>
      </c>
      <c r="F7426" s="31">
        <v>953334.54</v>
      </c>
      <c r="G7426" s="31">
        <v>827109.06</v>
      </c>
      <c r="H7426" s="31">
        <v>126225.47999999998</v>
      </c>
      <c r="I7426" s="31"/>
      <c r="J7426" s="36"/>
      <c r="K7426" s="30" t="s">
        <v>1929</v>
      </c>
      <c r="L7426" s="9">
        <f>Таблица4[[#This Row],[Поступления]]/Таблица4[[#This Row],[Начисления]]</f>
        <v>0.86759581793816054</v>
      </c>
    </row>
    <row r="7427" spans="1:12" ht="15">
      <c r="A7427" s="47">
        <v>109174</v>
      </c>
      <c r="B7427" s="34" t="s">
        <v>1566</v>
      </c>
      <c r="C7427" s="34" t="s">
        <v>1567</v>
      </c>
      <c r="D7427" s="34" t="s">
        <v>1570</v>
      </c>
      <c r="E7427" s="34" t="s">
        <v>67</v>
      </c>
      <c r="F7427" s="31">
        <v>940216.51</v>
      </c>
      <c r="G7427" s="31">
        <v>808754.19</v>
      </c>
      <c r="H7427" s="31">
        <v>131462.32000000007</v>
      </c>
      <c r="I7427" s="31"/>
      <c r="J7427" s="36"/>
      <c r="K7427" s="30" t="s">
        <v>1929</v>
      </c>
      <c r="L7427" s="9">
        <f>Таблица4[[#This Row],[Поступления]]/Таблица4[[#This Row],[Начисления]]</f>
        <v>0.86017867310158158</v>
      </c>
    </row>
    <row r="7428" spans="1:12" ht="15">
      <c r="A7428" s="47">
        <v>109175</v>
      </c>
      <c r="B7428" s="34" t="s">
        <v>1566</v>
      </c>
      <c r="C7428" s="34" t="s">
        <v>1567</v>
      </c>
      <c r="D7428" s="34" t="s">
        <v>1570</v>
      </c>
      <c r="E7428" s="34" t="s">
        <v>26</v>
      </c>
      <c r="F7428" s="31">
        <v>950132.29</v>
      </c>
      <c r="G7428" s="31">
        <v>920212.01</v>
      </c>
      <c r="H7428" s="31">
        <v>29920.280000000028</v>
      </c>
      <c r="I7428" s="31"/>
      <c r="J7428" s="36"/>
      <c r="K7428" s="30" t="s">
        <v>1929</v>
      </c>
      <c r="L7428" s="9">
        <f>Таблица4[[#This Row],[Поступления]]/Таблица4[[#This Row],[Начисления]]</f>
        <v>0.96850935357643719</v>
      </c>
    </row>
    <row r="7429" spans="1:12" ht="15">
      <c r="A7429" s="47">
        <v>109176</v>
      </c>
      <c r="B7429" s="34" t="s">
        <v>1566</v>
      </c>
      <c r="C7429" s="34" t="s">
        <v>1567</v>
      </c>
      <c r="D7429" s="34" t="s">
        <v>1570</v>
      </c>
      <c r="E7429" s="34" t="s">
        <v>22</v>
      </c>
      <c r="F7429" s="31">
        <v>597977.05000000005</v>
      </c>
      <c r="G7429" s="31">
        <v>578870.61</v>
      </c>
      <c r="H7429" s="31">
        <v>19106.440000000061</v>
      </c>
      <c r="I7429" s="31"/>
      <c r="J7429" s="36"/>
      <c r="K7429" s="30" t="s">
        <v>1929</v>
      </c>
      <c r="L7429" s="9">
        <f>Таблица4[[#This Row],[Поступления]]/Таблица4[[#This Row],[Начисления]]</f>
        <v>0.96804820519449697</v>
      </c>
    </row>
    <row r="7430" spans="1:12" ht="15">
      <c r="A7430" s="47">
        <v>109177</v>
      </c>
      <c r="B7430" s="34" t="s">
        <v>1566</v>
      </c>
      <c r="C7430" s="34" t="s">
        <v>1567</v>
      </c>
      <c r="D7430" s="34" t="s">
        <v>1570</v>
      </c>
      <c r="E7430" s="34" t="s">
        <v>27</v>
      </c>
      <c r="F7430" s="31">
        <v>1187050.08</v>
      </c>
      <c r="G7430" s="31">
        <v>1117204.8600000001</v>
      </c>
      <c r="H7430" s="31">
        <v>69845.219999999972</v>
      </c>
      <c r="I7430" s="31"/>
      <c r="J7430" s="36"/>
      <c r="K7430" s="30" t="s">
        <v>1929</v>
      </c>
      <c r="L7430" s="9">
        <f>Таблица4[[#This Row],[Поступления]]/Таблица4[[#This Row],[Начисления]]</f>
        <v>0.94116067958986194</v>
      </c>
    </row>
    <row r="7431" spans="1:12" ht="15">
      <c r="A7431" s="47">
        <v>109178</v>
      </c>
      <c r="B7431" s="34" t="s">
        <v>1566</v>
      </c>
      <c r="C7431" s="34" t="s">
        <v>1567</v>
      </c>
      <c r="D7431" s="34" t="s">
        <v>1570</v>
      </c>
      <c r="E7431" s="34" t="s">
        <v>68</v>
      </c>
      <c r="F7431" s="31">
        <v>954939.77</v>
      </c>
      <c r="G7431" s="31">
        <v>860436.36</v>
      </c>
      <c r="H7431" s="31">
        <v>94503.410000000033</v>
      </c>
      <c r="I7431" s="31"/>
      <c r="J7431" s="36"/>
      <c r="K7431" s="30" t="s">
        <v>1929</v>
      </c>
      <c r="L7431" s="9">
        <f>Таблица4[[#This Row],[Поступления]]/Таблица4[[#This Row],[Начисления]]</f>
        <v>0.90103730835296547</v>
      </c>
    </row>
    <row r="7432" spans="1:12" ht="15">
      <c r="A7432" s="47">
        <v>109179</v>
      </c>
      <c r="B7432" s="34" t="s">
        <v>1566</v>
      </c>
      <c r="C7432" s="34" t="s">
        <v>1567</v>
      </c>
      <c r="D7432" s="34" t="s">
        <v>1570</v>
      </c>
      <c r="E7432" s="34" t="s">
        <v>28</v>
      </c>
      <c r="F7432" s="31">
        <v>1197523.45</v>
      </c>
      <c r="G7432" s="31">
        <v>1120219.17</v>
      </c>
      <c r="H7432" s="31">
        <v>77304.280000000028</v>
      </c>
      <c r="I7432" s="31"/>
      <c r="J7432" s="36"/>
      <c r="K7432" s="30" t="s">
        <v>1929</v>
      </c>
      <c r="L7432" s="9">
        <f>Таблица4[[#This Row],[Поступления]]/Таблица4[[#This Row],[Начисления]]</f>
        <v>0.93544654177753261</v>
      </c>
    </row>
    <row r="7433" spans="1:12" ht="15">
      <c r="A7433" s="47">
        <v>109180</v>
      </c>
      <c r="B7433" s="34" t="s">
        <v>1566</v>
      </c>
      <c r="C7433" s="34" t="s">
        <v>1567</v>
      </c>
      <c r="D7433" s="34" t="s">
        <v>1570</v>
      </c>
      <c r="E7433" s="34" t="s">
        <v>69</v>
      </c>
      <c r="F7433" s="31">
        <v>1224202.07</v>
      </c>
      <c r="G7433" s="31">
        <v>1081904.56</v>
      </c>
      <c r="H7433" s="31">
        <v>142297.51</v>
      </c>
      <c r="I7433" s="31"/>
      <c r="J7433" s="36"/>
      <c r="K7433" s="30" t="s">
        <v>1929</v>
      </c>
      <c r="L7433" s="9">
        <f>Таблица4[[#This Row],[Поступления]]/Таблица4[[#This Row],[Начисления]]</f>
        <v>0.88376305392131871</v>
      </c>
    </row>
    <row r="7434" spans="1:12" ht="15">
      <c r="A7434" s="47">
        <v>109181</v>
      </c>
      <c r="B7434" s="34" t="s">
        <v>1566</v>
      </c>
      <c r="C7434" s="34" t="s">
        <v>1567</v>
      </c>
      <c r="D7434" s="34" t="s">
        <v>1570</v>
      </c>
      <c r="E7434" s="34" t="s">
        <v>16</v>
      </c>
      <c r="F7434" s="31">
        <v>1586668.04</v>
      </c>
      <c r="G7434" s="31">
        <v>1362841.54</v>
      </c>
      <c r="H7434" s="31">
        <v>223826.5</v>
      </c>
      <c r="I7434" s="31"/>
      <c r="J7434" s="36"/>
      <c r="K7434" s="30" t="s">
        <v>1929</v>
      </c>
      <c r="L7434" s="9">
        <f>Таблица4[[#This Row],[Поступления]]/Таблица4[[#This Row],[Начисления]]</f>
        <v>0.85893300025126873</v>
      </c>
    </row>
    <row r="7435" spans="1:12" ht="15">
      <c r="A7435" s="47">
        <v>109182</v>
      </c>
      <c r="B7435" s="34" t="s">
        <v>1566</v>
      </c>
      <c r="C7435" s="34" t="s">
        <v>1567</v>
      </c>
      <c r="D7435" s="34" t="s">
        <v>1570</v>
      </c>
      <c r="E7435" s="34" t="s">
        <v>70</v>
      </c>
      <c r="F7435" s="31">
        <v>1584264.64</v>
      </c>
      <c r="G7435" s="31">
        <v>1483218.25</v>
      </c>
      <c r="H7435" s="31">
        <v>101046.3899999999</v>
      </c>
      <c r="I7435" s="31"/>
      <c r="J7435" s="36"/>
      <c r="K7435" s="30" t="s">
        <v>1929</v>
      </c>
      <c r="L7435" s="9">
        <f>Таблица4[[#This Row],[Поступления]]/Таблица4[[#This Row],[Начисления]]</f>
        <v>0.93621874310090014</v>
      </c>
    </row>
    <row r="7436" spans="1:12" ht="15">
      <c r="A7436" s="47">
        <v>109183</v>
      </c>
      <c r="B7436" s="34" t="s">
        <v>1566</v>
      </c>
      <c r="C7436" s="34" t="s">
        <v>1567</v>
      </c>
      <c r="D7436" s="34" t="s">
        <v>1570</v>
      </c>
      <c r="E7436" s="34" t="s">
        <v>6</v>
      </c>
      <c r="F7436" s="31">
        <v>1333018.44</v>
      </c>
      <c r="G7436" s="31">
        <v>1120857.54</v>
      </c>
      <c r="H7436" s="31">
        <v>212160.89999999991</v>
      </c>
      <c r="I7436" s="31"/>
      <c r="J7436" s="36"/>
      <c r="K7436" s="30" t="s">
        <v>1929</v>
      </c>
      <c r="L7436" s="9">
        <f>Таблица4[[#This Row],[Поступления]]/Таблица4[[#This Row],[Начисления]]</f>
        <v>0.84084173659293127</v>
      </c>
    </row>
    <row r="7437" spans="1:12" ht="15">
      <c r="A7437" s="47">
        <v>109184</v>
      </c>
      <c r="B7437" s="34" t="s">
        <v>1566</v>
      </c>
      <c r="C7437" s="34" t="s">
        <v>1567</v>
      </c>
      <c r="D7437" s="34" t="s">
        <v>1570</v>
      </c>
      <c r="E7437" s="34" t="s">
        <v>7</v>
      </c>
      <c r="F7437" s="31">
        <v>1973325.58</v>
      </c>
      <c r="G7437" s="31">
        <v>1813710.91</v>
      </c>
      <c r="H7437" s="31">
        <v>159614.67000000016</v>
      </c>
      <c r="I7437" s="31"/>
      <c r="J7437" s="36"/>
      <c r="K7437" s="30" t="s">
        <v>1929</v>
      </c>
      <c r="L7437" s="9">
        <f>Таблица4[[#This Row],[Поступления]]/Таблица4[[#This Row],[Начисления]]</f>
        <v>0.91911386969402176</v>
      </c>
    </row>
    <row r="7438" spans="1:12" ht="15">
      <c r="A7438" s="47">
        <v>109185</v>
      </c>
      <c r="B7438" s="34" t="s">
        <v>1566</v>
      </c>
      <c r="C7438" s="34" t="s">
        <v>1567</v>
      </c>
      <c r="D7438" s="34" t="s">
        <v>1570</v>
      </c>
      <c r="E7438" s="34" t="s">
        <v>8</v>
      </c>
      <c r="F7438" s="31">
        <v>1232686.26</v>
      </c>
      <c r="G7438" s="31">
        <v>1103222.43</v>
      </c>
      <c r="H7438" s="31">
        <v>129463.83000000007</v>
      </c>
      <c r="I7438" s="31"/>
      <c r="J7438" s="36"/>
      <c r="K7438" s="30" t="s">
        <v>1929</v>
      </c>
      <c r="L7438" s="9">
        <f>Таблица4[[#This Row],[Поступления]]/Таблица4[[#This Row],[Начисления]]</f>
        <v>0.89497422482830302</v>
      </c>
    </row>
    <row r="7439" spans="1:12" ht="15">
      <c r="A7439" s="47">
        <v>109186</v>
      </c>
      <c r="B7439" s="34" t="s">
        <v>1566</v>
      </c>
      <c r="C7439" s="34" t="s">
        <v>1567</v>
      </c>
      <c r="D7439" s="34" t="s">
        <v>1570</v>
      </c>
      <c r="E7439" s="34" t="s">
        <v>10</v>
      </c>
      <c r="F7439" s="31">
        <v>1985736.11</v>
      </c>
      <c r="G7439" s="31">
        <v>1893122.95</v>
      </c>
      <c r="H7439" s="31">
        <v>92613.160000000149</v>
      </c>
      <c r="I7439" s="31"/>
      <c r="J7439" s="36"/>
      <c r="K7439" s="30" t="s">
        <v>1929</v>
      </c>
      <c r="L7439" s="9">
        <f>Таблица4[[#This Row],[Поступления]]/Таблица4[[#This Row],[Начисления]]</f>
        <v>0.95336079173178745</v>
      </c>
    </row>
    <row r="7440" spans="1:12" ht="15">
      <c r="A7440" s="47">
        <v>109187</v>
      </c>
      <c r="B7440" s="34" t="s">
        <v>1566</v>
      </c>
      <c r="C7440" s="34" t="s">
        <v>1567</v>
      </c>
      <c r="D7440" s="34" t="s">
        <v>1570</v>
      </c>
      <c r="E7440" s="34" t="s">
        <v>11</v>
      </c>
      <c r="F7440" s="31">
        <v>2651737.92</v>
      </c>
      <c r="G7440" s="31">
        <v>2495364.7400000002</v>
      </c>
      <c r="H7440" s="31">
        <v>156373.1799999997</v>
      </c>
      <c r="I7440" s="31"/>
      <c r="J7440" s="36"/>
      <c r="K7440" s="30" t="s">
        <v>1929</v>
      </c>
      <c r="L7440" s="9">
        <f>Таблица4[[#This Row],[Поступления]]/Таблица4[[#This Row],[Начисления]]</f>
        <v>0.94102992651702178</v>
      </c>
    </row>
    <row r="7441" spans="1:12" ht="15">
      <c r="A7441" s="47">
        <v>109188</v>
      </c>
      <c r="B7441" s="34" t="s">
        <v>1566</v>
      </c>
      <c r="C7441" s="34" t="s">
        <v>1567</v>
      </c>
      <c r="D7441" s="34" t="s">
        <v>1570</v>
      </c>
      <c r="E7441" s="34" t="s">
        <v>12</v>
      </c>
      <c r="F7441" s="31">
        <v>3237583.97</v>
      </c>
      <c r="G7441" s="31">
        <v>3114449.82</v>
      </c>
      <c r="H7441" s="31">
        <v>123134.15000000037</v>
      </c>
      <c r="I7441" s="31"/>
      <c r="J7441" s="36"/>
      <c r="K7441" s="30" t="s">
        <v>1929</v>
      </c>
      <c r="L7441" s="9">
        <f>Таблица4[[#This Row],[Поступления]]/Таблица4[[#This Row],[Начисления]]</f>
        <v>0.96196727215695954</v>
      </c>
    </row>
    <row r="7442" spans="1:12" ht="15">
      <c r="A7442" s="47">
        <v>109189</v>
      </c>
      <c r="B7442" s="34" t="s">
        <v>1566</v>
      </c>
      <c r="C7442" s="34" t="s">
        <v>1567</v>
      </c>
      <c r="D7442" s="34" t="s">
        <v>1570</v>
      </c>
      <c r="E7442" s="34" t="s">
        <v>13</v>
      </c>
      <c r="F7442" s="31">
        <v>3243919.35</v>
      </c>
      <c r="G7442" s="31">
        <v>3016219.55</v>
      </c>
      <c r="H7442" s="31">
        <v>227699.80000000028</v>
      </c>
      <c r="I7442" s="31"/>
      <c r="J7442" s="36"/>
      <c r="K7442" s="30" t="s">
        <v>1929</v>
      </c>
      <c r="L7442" s="9">
        <f>Таблица4[[#This Row],[Поступления]]/Таблица4[[#This Row],[Начисления]]</f>
        <v>0.92980719449760663</v>
      </c>
    </row>
    <row r="7443" spans="1:12" ht="15">
      <c r="A7443" s="47">
        <v>109190</v>
      </c>
      <c r="B7443" s="34" t="s">
        <v>1566</v>
      </c>
      <c r="C7443" s="34" t="s">
        <v>1567</v>
      </c>
      <c r="D7443" s="34" t="s">
        <v>1570</v>
      </c>
      <c r="E7443" s="34" t="s">
        <v>73</v>
      </c>
      <c r="F7443" s="31">
        <v>1126337.1599999999</v>
      </c>
      <c r="G7443" s="31">
        <v>944661.11</v>
      </c>
      <c r="H7443" s="31">
        <v>181676.04999999993</v>
      </c>
      <c r="I7443" s="31"/>
      <c r="J7443" s="36"/>
      <c r="K7443" s="30" t="s">
        <v>1929</v>
      </c>
      <c r="L7443" s="9">
        <f>Таблица4[[#This Row],[Поступления]]/Таблица4[[#This Row],[Начисления]]</f>
        <v>0.838701894555268</v>
      </c>
    </row>
    <row r="7444" spans="1:12" ht="15">
      <c r="A7444" s="47">
        <v>109191</v>
      </c>
      <c r="B7444" s="34" t="s">
        <v>1566</v>
      </c>
      <c r="C7444" s="34" t="s">
        <v>1567</v>
      </c>
      <c r="D7444" s="34" t="s">
        <v>1570</v>
      </c>
      <c r="E7444" s="34" t="s">
        <v>96</v>
      </c>
      <c r="F7444" s="31">
        <v>7297730.2999999998</v>
      </c>
      <c r="G7444" s="31">
        <v>7282585.6299999999</v>
      </c>
      <c r="H7444" s="31">
        <v>15144.669999999925</v>
      </c>
      <c r="I7444" s="31"/>
      <c r="J7444" s="36"/>
      <c r="K7444" s="30" t="s">
        <v>1929</v>
      </c>
      <c r="L7444" s="9">
        <f>Таблица4[[#This Row],[Поступления]]/Таблица4[[#This Row],[Начисления]]</f>
        <v>0.99792474243669982</v>
      </c>
    </row>
    <row r="7445" spans="1:12" ht="15">
      <c r="A7445" s="47">
        <v>109193</v>
      </c>
      <c r="B7445" s="34" t="s">
        <v>1566</v>
      </c>
      <c r="C7445" s="34" t="s">
        <v>1567</v>
      </c>
      <c r="D7445" s="34" t="s">
        <v>965</v>
      </c>
      <c r="E7445" s="34" t="s">
        <v>69</v>
      </c>
      <c r="F7445" s="31">
        <v>1217905.06</v>
      </c>
      <c r="G7445" s="31">
        <v>1095694.77</v>
      </c>
      <c r="H7445" s="31">
        <v>122210.29000000004</v>
      </c>
      <c r="I7445" s="31"/>
      <c r="J7445" s="36"/>
      <c r="K7445" s="30" t="s">
        <v>1929</v>
      </c>
      <c r="L7445" s="9">
        <f>Таблица4[[#This Row],[Поступления]]/Таблица4[[#This Row],[Начисления]]</f>
        <v>0.8996553228869909</v>
      </c>
    </row>
    <row r="7446" spans="1:12" ht="15">
      <c r="A7446" s="47">
        <v>109194</v>
      </c>
      <c r="B7446" s="34" t="s">
        <v>1566</v>
      </c>
      <c r="C7446" s="34" t="s">
        <v>1567</v>
      </c>
      <c r="D7446" s="34" t="s">
        <v>965</v>
      </c>
      <c r="E7446" s="34" t="s">
        <v>9</v>
      </c>
      <c r="F7446" s="31">
        <v>446787.25</v>
      </c>
      <c r="G7446" s="31">
        <v>375892.21</v>
      </c>
      <c r="H7446" s="31">
        <v>70895.039999999979</v>
      </c>
      <c r="I7446" s="31"/>
      <c r="J7446" s="36"/>
      <c r="K7446" s="30" t="s">
        <v>1929</v>
      </c>
      <c r="L7446" s="9">
        <f>Таблица4[[#This Row],[Поступления]]/Таблица4[[#This Row],[Начисления]]</f>
        <v>0.84132259817172494</v>
      </c>
    </row>
    <row r="7447" spans="1:12" ht="15">
      <c r="A7447" s="47">
        <v>109195</v>
      </c>
      <c r="B7447" s="34" t="s">
        <v>1566</v>
      </c>
      <c r="C7447" s="34" t="s">
        <v>1567</v>
      </c>
      <c r="D7447" s="34" t="s">
        <v>965</v>
      </c>
      <c r="E7447" s="34" t="s">
        <v>73</v>
      </c>
      <c r="F7447" s="31">
        <v>1260299.82</v>
      </c>
      <c r="G7447" s="31">
        <v>1185895.24</v>
      </c>
      <c r="H7447" s="31">
        <v>74404.580000000075</v>
      </c>
      <c r="I7447" s="31"/>
      <c r="J7447" s="36"/>
      <c r="K7447" s="30" t="s">
        <v>1929</v>
      </c>
      <c r="L7447" s="9">
        <f>Таблица4[[#This Row],[Поступления]]/Таблица4[[#This Row],[Начисления]]</f>
        <v>0.94096279407546046</v>
      </c>
    </row>
    <row r="7448" spans="1:12" ht="15">
      <c r="A7448" s="47">
        <v>109196</v>
      </c>
      <c r="B7448" s="34" t="s">
        <v>1566</v>
      </c>
      <c r="C7448" s="34" t="s">
        <v>1567</v>
      </c>
      <c r="D7448" s="34" t="s">
        <v>965</v>
      </c>
      <c r="E7448" s="34" t="s">
        <v>174</v>
      </c>
      <c r="F7448" s="31">
        <v>414734.9</v>
      </c>
      <c r="G7448" s="31">
        <v>389856.34</v>
      </c>
      <c r="H7448" s="31">
        <v>24878.559999999998</v>
      </c>
      <c r="I7448" s="31"/>
      <c r="J7448" s="36"/>
      <c r="K7448" s="30" t="s">
        <v>1929</v>
      </c>
      <c r="L7448" s="9">
        <f>Таблица4[[#This Row],[Поступления]]/Таблица4[[#This Row],[Начисления]]</f>
        <v>0.94001334346349918</v>
      </c>
    </row>
    <row r="7449" spans="1:12" ht="15">
      <c r="A7449" s="47">
        <v>109197</v>
      </c>
      <c r="B7449" s="34" t="s">
        <v>1566</v>
      </c>
      <c r="C7449" s="34" t="s">
        <v>1567</v>
      </c>
      <c r="D7449" s="34" t="s">
        <v>965</v>
      </c>
      <c r="E7449" s="34" t="s">
        <v>176</v>
      </c>
      <c r="F7449" s="31">
        <v>405188.11</v>
      </c>
      <c r="G7449" s="31">
        <v>378665.34</v>
      </c>
      <c r="H7449" s="31">
        <v>26522.76999999996</v>
      </c>
      <c r="I7449" s="31"/>
      <c r="J7449" s="36"/>
      <c r="K7449" s="30" t="s">
        <v>1929</v>
      </c>
      <c r="L7449" s="9">
        <f>Таблица4[[#This Row],[Поступления]]/Таблица4[[#This Row],[Начисления]]</f>
        <v>0.93454208219486012</v>
      </c>
    </row>
    <row r="7450" spans="1:12" ht="15">
      <c r="A7450" s="47">
        <v>109198</v>
      </c>
      <c r="B7450" s="34" t="s">
        <v>1566</v>
      </c>
      <c r="C7450" s="34" t="s">
        <v>1567</v>
      </c>
      <c r="D7450" s="34" t="s">
        <v>966</v>
      </c>
      <c r="E7450" s="34" t="s">
        <v>18</v>
      </c>
      <c r="F7450" s="31">
        <v>74391.710000000006</v>
      </c>
      <c r="G7450" s="31">
        <v>52948.44</v>
      </c>
      <c r="H7450" s="31">
        <v>21443.270000000004</v>
      </c>
      <c r="I7450" s="31"/>
      <c r="J7450" s="36"/>
      <c r="K7450" s="30" t="s">
        <v>1929</v>
      </c>
      <c r="L7450" s="9">
        <f>Таблица4[[#This Row],[Поступления]]/Таблица4[[#This Row],[Начисления]]</f>
        <v>0.71175188740788453</v>
      </c>
    </row>
    <row r="7451" spans="1:12" ht="15">
      <c r="A7451" s="47">
        <v>109199</v>
      </c>
      <c r="B7451" s="34" t="s">
        <v>1566</v>
      </c>
      <c r="C7451" s="34" t="s">
        <v>1567</v>
      </c>
      <c r="D7451" s="34" t="s">
        <v>966</v>
      </c>
      <c r="E7451" s="34" t="s">
        <v>34</v>
      </c>
      <c r="F7451" s="31">
        <v>24158.19</v>
      </c>
      <c r="G7451" s="31">
        <v>15809.27</v>
      </c>
      <c r="H7451" s="31">
        <v>8348.9199999999983</v>
      </c>
      <c r="I7451" s="31"/>
      <c r="J7451" s="36"/>
      <c r="K7451" s="30" t="s">
        <v>1929</v>
      </c>
      <c r="L7451" s="9">
        <f>Таблица4[[#This Row],[Поступления]]/Таблица4[[#This Row],[Начисления]]</f>
        <v>0.65440622828117512</v>
      </c>
    </row>
    <row r="7452" spans="1:12" ht="15">
      <c r="A7452" s="47">
        <v>109200</v>
      </c>
      <c r="B7452" s="34" t="s">
        <v>1566</v>
      </c>
      <c r="C7452" s="34" t="s">
        <v>1567</v>
      </c>
      <c r="D7452" s="34" t="s">
        <v>966</v>
      </c>
      <c r="E7452" s="34" t="s">
        <v>67</v>
      </c>
      <c r="F7452" s="31">
        <v>129716.12</v>
      </c>
      <c r="G7452" s="31">
        <v>98902.1</v>
      </c>
      <c r="H7452" s="31">
        <v>30814.01999999999</v>
      </c>
      <c r="I7452" s="31"/>
      <c r="J7452" s="36"/>
      <c r="K7452" s="30" t="s">
        <v>1929</v>
      </c>
      <c r="L7452" s="9">
        <f>Таблица4[[#This Row],[Поступления]]/Таблица4[[#This Row],[Начисления]]</f>
        <v>0.76245034156124936</v>
      </c>
    </row>
    <row r="7453" spans="1:12" ht="15">
      <c r="A7453" s="47">
        <v>109201</v>
      </c>
      <c r="B7453" s="34" t="s">
        <v>1566</v>
      </c>
      <c r="C7453" s="34" t="s">
        <v>1567</v>
      </c>
      <c r="D7453" s="34" t="s">
        <v>966</v>
      </c>
      <c r="E7453" s="34" t="s">
        <v>22</v>
      </c>
      <c r="F7453" s="31">
        <v>22510.880000000001</v>
      </c>
      <c r="G7453" s="31">
        <v>13855.91</v>
      </c>
      <c r="H7453" s="31">
        <v>8654.9700000000012</v>
      </c>
      <c r="I7453" s="31"/>
      <c r="J7453" s="36"/>
      <c r="K7453" s="30" t="s">
        <v>1929</v>
      </c>
      <c r="L7453" s="9">
        <f>Таблица4[[#This Row],[Поступления]]/Таблица4[[#This Row],[Начисления]]</f>
        <v>0.61552058382435515</v>
      </c>
    </row>
    <row r="7454" spans="1:12" ht="15">
      <c r="A7454" s="47">
        <v>109202</v>
      </c>
      <c r="B7454" s="34" t="s">
        <v>1566</v>
      </c>
      <c r="C7454" s="34" t="s">
        <v>1567</v>
      </c>
      <c r="D7454" s="34" t="s">
        <v>966</v>
      </c>
      <c r="E7454" s="34" t="s">
        <v>24</v>
      </c>
      <c r="F7454" s="31">
        <v>503525.64</v>
      </c>
      <c r="G7454" s="31">
        <v>485756.08</v>
      </c>
      <c r="H7454" s="31">
        <v>17769.559999999998</v>
      </c>
      <c r="I7454" s="31"/>
      <c r="J7454" s="36"/>
      <c r="K7454" s="30" t="s">
        <v>1929</v>
      </c>
      <c r="L7454" s="9">
        <f>Таблица4[[#This Row],[Поступления]]/Таблица4[[#This Row],[Начисления]]</f>
        <v>0.96470972163403634</v>
      </c>
    </row>
    <row r="7455" spans="1:12" ht="15">
      <c r="A7455" s="47">
        <v>109203</v>
      </c>
      <c r="B7455" s="34" t="s">
        <v>1566</v>
      </c>
      <c r="C7455" s="34" t="s">
        <v>1567</v>
      </c>
      <c r="D7455" s="34" t="s">
        <v>1571</v>
      </c>
      <c r="E7455" s="34" t="s">
        <v>18</v>
      </c>
      <c r="F7455" s="31">
        <v>603461.31999999995</v>
      </c>
      <c r="G7455" s="31">
        <v>494076.1</v>
      </c>
      <c r="H7455" s="31">
        <v>109385.21999999997</v>
      </c>
      <c r="I7455" s="31"/>
      <c r="J7455" s="36"/>
      <c r="K7455" s="30" t="s">
        <v>1929</v>
      </c>
      <c r="L7455" s="9">
        <f>Таблица4[[#This Row],[Поступления]]/Таблица4[[#This Row],[Начисления]]</f>
        <v>0.81873698218139324</v>
      </c>
    </row>
    <row r="7456" spans="1:12" ht="15">
      <c r="A7456" s="47">
        <v>109204</v>
      </c>
      <c r="B7456" s="34" t="s">
        <v>1566</v>
      </c>
      <c r="C7456" s="34" t="s">
        <v>1567</v>
      </c>
      <c r="D7456" s="34" t="s">
        <v>1571</v>
      </c>
      <c r="E7456" s="34" t="s">
        <v>70</v>
      </c>
      <c r="F7456" s="31">
        <v>97665.21</v>
      </c>
      <c r="G7456" s="31">
        <v>96888.57</v>
      </c>
      <c r="H7456" s="31">
        <v>776.63999999999942</v>
      </c>
      <c r="I7456" s="31"/>
      <c r="J7456" s="36"/>
      <c r="K7456" s="30" t="s">
        <v>1929</v>
      </c>
      <c r="L7456" s="9">
        <f>Таблица4[[#This Row],[Поступления]]/Таблица4[[#This Row],[Начисления]]</f>
        <v>0.99204793600505237</v>
      </c>
    </row>
    <row r="7457" spans="1:12" ht="15">
      <c r="A7457" s="47">
        <v>109205</v>
      </c>
      <c r="B7457" s="34" t="s">
        <v>1566</v>
      </c>
      <c r="C7457" s="34" t="s">
        <v>1567</v>
      </c>
      <c r="D7457" s="34" t="s">
        <v>1571</v>
      </c>
      <c r="E7457" s="34" t="s">
        <v>7</v>
      </c>
      <c r="F7457" s="31">
        <v>97004.58</v>
      </c>
      <c r="G7457" s="31">
        <v>97004.58</v>
      </c>
      <c r="H7457" s="31">
        <v>0</v>
      </c>
      <c r="I7457" s="31">
        <v>0.10000000000582077</v>
      </c>
      <c r="J7457" s="36"/>
      <c r="K7457" s="30" t="s">
        <v>1929</v>
      </c>
      <c r="L7457" s="9">
        <f>Таблица4[[#This Row],[Поступления]]/Таблица4[[#This Row],[Начисления]]</f>
        <v>1</v>
      </c>
    </row>
    <row r="7458" spans="1:12" ht="15">
      <c r="A7458" s="47">
        <v>109206</v>
      </c>
      <c r="B7458" s="34" t="s">
        <v>1566</v>
      </c>
      <c r="C7458" s="34" t="s">
        <v>1567</v>
      </c>
      <c r="D7458" s="34" t="s">
        <v>1571</v>
      </c>
      <c r="E7458" s="34" t="s">
        <v>9</v>
      </c>
      <c r="F7458" s="31">
        <v>99459.23</v>
      </c>
      <c r="G7458" s="31">
        <v>98242</v>
      </c>
      <c r="H7458" s="31">
        <v>1217.2299999999959</v>
      </c>
      <c r="I7458" s="31"/>
      <c r="J7458" s="36"/>
      <c r="K7458" s="30" t="s">
        <v>1929</v>
      </c>
      <c r="L7458" s="9">
        <f>Таблица4[[#This Row],[Поступления]]/Таблица4[[#This Row],[Начисления]]</f>
        <v>0.98776151796067602</v>
      </c>
    </row>
    <row r="7459" spans="1:12" ht="15">
      <c r="A7459" s="47">
        <v>109207</v>
      </c>
      <c r="B7459" s="34" t="s">
        <v>1566</v>
      </c>
      <c r="C7459" s="34" t="s">
        <v>1567</v>
      </c>
      <c r="D7459" s="34" t="s">
        <v>1017</v>
      </c>
      <c r="E7459" s="34" t="s">
        <v>18</v>
      </c>
      <c r="F7459" s="31">
        <v>449289.24</v>
      </c>
      <c r="G7459" s="31">
        <v>392657.3</v>
      </c>
      <c r="H7459" s="31">
        <v>56631.94</v>
      </c>
      <c r="I7459" s="31"/>
      <c r="J7459" s="36"/>
      <c r="K7459" s="30" t="s">
        <v>1929</v>
      </c>
      <c r="L7459" s="9">
        <f>Таблица4[[#This Row],[Поступления]]/Таблица4[[#This Row],[Начисления]]</f>
        <v>0.87395215607656218</v>
      </c>
    </row>
    <row r="7460" spans="1:12" ht="15">
      <c r="A7460" s="47">
        <v>109208</v>
      </c>
      <c r="B7460" s="34" t="s">
        <v>1566</v>
      </c>
      <c r="C7460" s="34" t="s">
        <v>1567</v>
      </c>
      <c r="D7460" s="34" t="s">
        <v>1017</v>
      </c>
      <c r="E7460" s="34" t="s">
        <v>19</v>
      </c>
      <c r="F7460" s="31">
        <v>473136.3</v>
      </c>
      <c r="G7460" s="31">
        <v>364857.11</v>
      </c>
      <c r="H7460" s="31">
        <v>108279.19</v>
      </c>
      <c r="I7460" s="31"/>
      <c r="J7460" s="36"/>
      <c r="K7460" s="30" t="s">
        <v>1929</v>
      </c>
      <c r="L7460" s="9">
        <f>Таблица4[[#This Row],[Поступления]]/Таблица4[[#This Row],[Начисления]]</f>
        <v>0.77114588333213918</v>
      </c>
    </row>
    <row r="7461" spans="1:12" ht="15">
      <c r="A7461" s="47">
        <v>109209</v>
      </c>
      <c r="B7461" s="34" t="s">
        <v>1566</v>
      </c>
      <c r="C7461" s="34" t="s">
        <v>1567</v>
      </c>
      <c r="D7461" s="34" t="s">
        <v>1017</v>
      </c>
      <c r="E7461" s="34" t="s">
        <v>20</v>
      </c>
      <c r="F7461" s="31">
        <v>453778.46</v>
      </c>
      <c r="G7461" s="31">
        <v>383471.87</v>
      </c>
      <c r="H7461" s="31">
        <v>70306.590000000026</v>
      </c>
      <c r="I7461" s="31"/>
      <c r="J7461" s="36"/>
      <c r="K7461" s="30" t="s">
        <v>1929</v>
      </c>
      <c r="L7461" s="9">
        <f>Таблица4[[#This Row],[Поступления]]/Таблица4[[#This Row],[Начисления]]</f>
        <v>0.84506406496244879</v>
      </c>
    </row>
    <row r="7462" spans="1:12" ht="15">
      <c r="A7462" s="47">
        <v>109210</v>
      </c>
      <c r="B7462" s="34" t="s">
        <v>1566</v>
      </c>
      <c r="C7462" s="34" t="s">
        <v>1567</v>
      </c>
      <c r="D7462" s="34" t="s">
        <v>1017</v>
      </c>
      <c r="E7462" s="34" t="s">
        <v>21</v>
      </c>
      <c r="F7462" s="31">
        <v>453207.7</v>
      </c>
      <c r="G7462" s="31">
        <v>420308.53</v>
      </c>
      <c r="H7462" s="31">
        <v>32899.169999999984</v>
      </c>
      <c r="I7462" s="31"/>
      <c r="J7462" s="36"/>
      <c r="K7462" s="30" t="s">
        <v>1929</v>
      </c>
      <c r="L7462" s="9">
        <f>Таблица4[[#This Row],[Поступления]]/Таблица4[[#This Row],[Начисления]]</f>
        <v>0.92740818392979651</v>
      </c>
    </row>
    <row r="7463" spans="1:12" ht="15">
      <c r="A7463" s="47">
        <v>109211</v>
      </c>
      <c r="B7463" s="34" t="s">
        <v>1566</v>
      </c>
      <c r="C7463" s="34" t="s">
        <v>1567</v>
      </c>
      <c r="D7463" s="34" t="s">
        <v>1017</v>
      </c>
      <c r="E7463" s="34" t="s">
        <v>25</v>
      </c>
      <c r="F7463" s="31">
        <v>155348.71</v>
      </c>
      <c r="G7463" s="31">
        <v>152590.13</v>
      </c>
      <c r="H7463" s="31">
        <v>2758.5799999999872</v>
      </c>
      <c r="I7463" s="31"/>
      <c r="J7463" s="36"/>
      <c r="K7463" s="30" t="s">
        <v>1929</v>
      </c>
      <c r="L7463" s="9">
        <f>Таблица4[[#This Row],[Поступления]]/Таблица4[[#This Row],[Начисления]]</f>
        <v>0.98224265911187814</v>
      </c>
    </row>
    <row r="7464" spans="1:12" ht="15">
      <c r="A7464" s="47">
        <v>109212</v>
      </c>
      <c r="B7464" s="34" t="s">
        <v>1566</v>
      </c>
      <c r="C7464" s="34" t="s">
        <v>1567</v>
      </c>
      <c r="D7464" s="34" t="s">
        <v>1017</v>
      </c>
      <c r="E7464" s="34" t="s">
        <v>29</v>
      </c>
      <c r="F7464" s="31">
        <v>190232.57</v>
      </c>
      <c r="G7464" s="31">
        <v>165287.48000000001</v>
      </c>
      <c r="H7464" s="31">
        <v>24945.089999999997</v>
      </c>
      <c r="I7464" s="31"/>
      <c r="J7464" s="36"/>
      <c r="K7464" s="30" t="s">
        <v>1929</v>
      </c>
      <c r="L7464" s="9">
        <f>Таблица4[[#This Row],[Поступления]]/Таблица4[[#This Row],[Начисления]]</f>
        <v>0.86887056196528278</v>
      </c>
    </row>
    <row r="7465" spans="1:12" ht="15">
      <c r="A7465" s="47">
        <v>109213</v>
      </c>
      <c r="B7465" s="34" t="s">
        <v>1566</v>
      </c>
      <c r="C7465" s="34" t="s">
        <v>1567</v>
      </c>
      <c r="D7465" s="34" t="s">
        <v>1017</v>
      </c>
      <c r="E7465" s="34" t="s">
        <v>34</v>
      </c>
      <c r="F7465" s="31">
        <v>453640.42</v>
      </c>
      <c r="G7465" s="31">
        <v>425692.41</v>
      </c>
      <c r="H7465" s="31">
        <v>27948.010000000009</v>
      </c>
      <c r="I7465" s="31"/>
      <c r="J7465" s="36"/>
      <c r="K7465" s="30" t="s">
        <v>1929</v>
      </c>
      <c r="L7465" s="9">
        <f>Таблица4[[#This Row],[Поступления]]/Таблица4[[#This Row],[Начисления]]</f>
        <v>0.9383917112147987</v>
      </c>
    </row>
    <row r="7466" spans="1:12" ht="15">
      <c r="A7466" s="47">
        <v>109214</v>
      </c>
      <c r="B7466" s="34" t="s">
        <v>1566</v>
      </c>
      <c r="C7466" s="34" t="s">
        <v>1567</v>
      </c>
      <c r="D7466" s="34" t="s">
        <v>1017</v>
      </c>
      <c r="E7466" s="34" t="s">
        <v>30</v>
      </c>
      <c r="F7466" s="31">
        <v>448108.68</v>
      </c>
      <c r="G7466" s="31">
        <v>422144.83</v>
      </c>
      <c r="H7466" s="31">
        <v>25963.849999999977</v>
      </c>
      <c r="I7466" s="31"/>
      <c r="J7466" s="36"/>
      <c r="K7466" s="30" t="s">
        <v>1929</v>
      </c>
      <c r="L7466" s="9">
        <f>Таблица4[[#This Row],[Поступления]]/Таблица4[[#This Row],[Начисления]]</f>
        <v>0.94205903353623954</v>
      </c>
    </row>
    <row r="7467" spans="1:12" ht="15">
      <c r="A7467" s="47">
        <v>109215</v>
      </c>
      <c r="B7467" s="34" t="s">
        <v>1566</v>
      </c>
      <c r="C7467" s="34" t="s">
        <v>1567</v>
      </c>
      <c r="D7467" s="34" t="s">
        <v>1017</v>
      </c>
      <c r="E7467" s="34" t="s">
        <v>67</v>
      </c>
      <c r="F7467" s="31">
        <v>451837.79</v>
      </c>
      <c r="G7467" s="31">
        <v>432035.43</v>
      </c>
      <c r="H7467" s="31">
        <v>19802.359999999986</v>
      </c>
      <c r="I7467" s="31"/>
      <c r="J7467" s="36"/>
      <c r="K7467" s="30" t="s">
        <v>1929</v>
      </c>
      <c r="L7467" s="9">
        <f>Таблица4[[#This Row],[Поступления]]/Таблица4[[#This Row],[Начисления]]</f>
        <v>0.95617374102329955</v>
      </c>
    </row>
    <row r="7468" spans="1:12" ht="15">
      <c r="A7468" s="47">
        <v>109216</v>
      </c>
      <c r="B7468" s="34" t="s">
        <v>1566</v>
      </c>
      <c r="C7468" s="34" t="s">
        <v>1567</v>
      </c>
      <c r="D7468" s="34" t="s">
        <v>1572</v>
      </c>
      <c r="E7468" s="34" t="s">
        <v>12</v>
      </c>
      <c r="F7468" s="31">
        <v>89074.28</v>
      </c>
      <c r="G7468" s="31">
        <v>86961.06</v>
      </c>
      <c r="H7468" s="31">
        <v>2113.2200000000012</v>
      </c>
      <c r="I7468" s="31"/>
      <c r="J7468" s="36"/>
      <c r="K7468" s="30" t="s">
        <v>1929</v>
      </c>
      <c r="L7468" s="9">
        <f>Таблица4[[#This Row],[Поступления]]/Таблица4[[#This Row],[Начисления]]</f>
        <v>0.97627575547060275</v>
      </c>
    </row>
    <row r="7469" spans="1:12" ht="15">
      <c r="A7469" s="47">
        <v>109217</v>
      </c>
      <c r="B7469" s="34" t="s">
        <v>1566</v>
      </c>
      <c r="C7469" s="34" t="s">
        <v>1567</v>
      </c>
      <c r="D7469" s="34" t="s">
        <v>1572</v>
      </c>
      <c r="E7469" s="34" t="s">
        <v>73</v>
      </c>
      <c r="F7469" s="31">
        <v>92425.63</v>
      </c>
      <c r="G7469" s="31">
        <v>72758.17</v>
      </c>
      <c r="H7469" s="31">
        <v>19667.460000000006</v>
      </c>
      <c r="I7469" s="31"/>
      <c r="J7469" s="36"/>
      <c r="K7469" s="30" t="s">
        <v>1929</v>
      </c>
      <c r="L7469" s="9">
        <f>Таблица4[[#This Row],[Поступления]]/Таблица4[[#This Row],[Начисления]]</f>
        <v>0.78720772582237197</v>
      </c>
    </row>
    <row r="7470" spans="1:12" ht="15">
      <c r="A7470" s="47">
        <v>109218</v>
      </c>
      <c r="B7470" s="34" t="s">
        <v>1566</v>
      </c>
      <c r="C7470" s="34" t="s">
        <v>1567</v>
      </c>
      <c r="D7470" s="34" t="s">
        <v>1572</v>
      </c>
      <c r="E7470" s="34" t="s">
        <v>74</v>
      </c>
      <c r="F7470" s="31">
        <v>94027.41</v>
      </c>
      <c r="G7470" s="31">
        <v>74836.52</v>
      </c>
      <c r="H7470" s="31">
        <v>19190.89</v>
      </c>
      <c r="I7470" s="31"/>
      <c r="J7470" s="36"/>
      <c r="K7470" s="30" t="s">
        <v>1929</v>
      </c>
      <c r="L7470" s="9">
        <f>Таблица4[[#This Row],[Поступления]]/Таблица4[[#This Row],[Начисления]]</f>
        <v>0.79590111011246611</v>
      </c>
    </row>
    <row r="7471" spans="1:12" ht="15">
      <c r="A7471" s="47">
        <v>109219</v>
      </c>
      <c r="B7471" s="34" t="s">
        <v>1566</v>
      </c>
      <c r="C7471" s="34" t="s">
        <v>1567</v>
      </c>
      <c r="D7471" s="34" t="s">
        <v>979</v>
      </c>
      <c r="E7471" s="34" t="s">
        <v>19</v>
      </c>
      <c r="F7471" s="31">
        <v>503291.11</v>
      </c>
      <c r="G7471" s="31">
        <v>377946.41</v>
      </c>
      <c r="H7471" s="31">
        <v>125344.70000000001</v>
      </c>
      <c r="I7471" s="31"/>
      <c r="J7471" s="36"/>
      <c r="K7471" s="30" t="s">
        <v>1929</v>
      </c>
      <c r="L7471" s="9">
        <f>Таблица4[[#This Row],[Поступления]]/Таблица4[[#This Row],[Начисления]]</f>
        <v>0.75094990253255212</v>
      </c>
    </row>
    <row r="7472" spans="1:12" ht="15">
      <c r="A7472" s="47">
        <v>109220</v>
      </c>
      <c r="B7472" s="34" t="s">
        <v>1566</v>
      </c>
      <c r="C7472" s="34" t="s">
        <v>1567</v>
      </c>
      <c r="D7472" s="34" t="s">
        <v>979</v>
      </c>
      <c r="E7472" s="34" t="s">
        <v>21</v>
      </c>
      <c r="F7472" s="31">
        <v>1239676.94</v>
      </c>
      <c r="G7472" s="31">
        <v>1096589.8600000001</v>
      </c>
      <c r="H7472" s="31">
        <v>143087.07999999984</v>
      </c>
      <c r="I7472" s="31"/>
      <c r="J7472" s="36"/>
      <c r="K7472" s="30" t="s">
        <v>1929</v>
      </c>
      <c r="L7472" s="9">
        <f>Таблица4[[#This Row],[Поступления]]/Таблица4[[#This Row],[Начисления]]</f>
        <v>0.88457712216539264</v>
      </c>
    </row>
    <row r="7473" spans="1:12" ht="15">
      <c r="A7473" s="47">
        <v>109221</v>
      </c>
      <c r="B7473" s="34" t="s">
        <v>1566</v>
      </c>
      <c r="C7473" s="34" t="s">
        <v>1567</v>
      </c>
      <c r="D7473" s="34" t="s">
        <v>979</v>
      </c>
      <c r="E7473" s="34" t="s">
        <v>100</v>
      </c>
      <c r="F7473" s="31">
        <v>507585.89</v>
      </c>
      <c r="G7473" s="31">
        <v>429455.2</v>
      </c>
      <c r="H7473" s="31">
        <v>78130.69</v>
      </c>
      <c r="I7473" s="31"/>
      <c r="J7473" s="36"/>
      <c r="K7473" s="30" t="s">
        <v>1929</v>
      </c>
      <c r="L7473" s="9">
        <f>Таблица4[[#This Row],[Поступления]]/Таблица4[[#This Row],[Начисления]]</f>
        <v>0.84607395213448511</v>
      </c>
    </row>
    <row r="7474" spans="1:12" ht="15">
      <c r="A7474" s="47">
        <v>109222</v>
      </c>
      <c r="B7474" s="34" t="s">
        <v>1566</v>
      </c>
      <c r="C7474" s="34" t="s">
        <v>1567</v>
      </c>
      <c r="D7474" s="34" t="s">
        <v>979</v>
      </c>
      <c r="E7474" s="34" t="s">
        <v>34</v>
      </c>
      <c r="F7474" s="31">
        <v>636689.09</v>
      </c>
      <c r="G7474" s="31">
        <v>516835.08</v>
      </c>
      <c r="H7474" s="31">
        <v>119854.00999999995</v>
      </c>
      <c r="I7474" s="31"/>
      <c r="J7474" s="36"/>
      <c r="K7474" s="30" t="s">
        <v>1930</v>
      </c>
      <c r="L7474" s="9">
        <f>Таблица4[[#This Row],[Поступления]]/Таблица4[[#This Row],[Начисления]]</f>
        <v>0.81175425826756364</v>
      </c>
    </row>
    <row r="7475" spans="1:12" ht="15">
      <c r="A7475" s="47">
        <v>109223</v>
      </c>
      <c r="B7475" s="34" t="s">
        <v>1566</v>
      </c>
      <c r="C7475" s="34" t="s">
        <v>1567</v>
      </c>
      <c r="D7475" s="34" t="s">
        <v>979</v>
      </c>
      <c r="E7475" s="34" t="s">
        <v>111</v>
      </c>
      <c r="F7475" s="31">
        <v>723641.17</v>
      </c>
      <c r="G7475" s="31">
        <v>650675.78</v>
      </c>
      <c r="H7475" s="31">
        <v>72965.390000000014</v>
      </c>
      <c r="I7475" s="31"/>
      <c r="J7475" s="36"/>
      <c r="K7475" s="30" t="s">
        <v>1929</v>
      </c>
      <c r="L7475" s="9">
        <f>Таблица4[[#This Row],[Поступления]]/Таблица4[[#This Row],[Начисления]]</f>
        <v>0.89916910061930277</v>
      </c>
    </row>
    <row r="7476" spans="1:12" ht="15">
      <c r="A7476" s="47">
        <v>109224</v>
      </c>
      <c r="B7476" s="34" t="s">
        <v>1566</v>
      </c>
      <c r="C7476" s="34" t="s">
        <v>1567</v>
      </c>
      <c r="D7476" s="34" t="s">
        <v>1573</v>
      </c>
      <c r="E7476" s="34" t="s">
        <v>17</v>
      </c>
      <c r="F7476" s="31">
        <v>1327474.6299999999</v>
      </c>
      <c r="G7476" s="31">
        <v>1238331.18</v>
      </c>
      <c r="H7476" s="31">
        <v>89143.449999999953</v>
      </c>
      <c r="I7476" s="31"/>
      <c r="J7476" s="36"/>
      <c r="K7476" s="30" t="s">
        <v>1929</v>
      </c>
      <c r="L7476" s="9">
        <f>Таблица4[[#This Row],[Поступления]]/Таблица4[[#This Row],[Начисления]]</f>
        <v>0.93284734187349405</v>
      </c>
    </row>
    <row r="7477" spans="1:12" ht="15">
      <c r="A7477" s="47">
        <v>109225</v>
      </c>
      <c r="B7477" s="34" t="s">
        <v>1566</v>
      </c>
      <c r="C7477" s="34" t="s">
        <v>1567</v>
      </c>
      <c r="D7477" s="34" t="s">
        <v>1573</v>
      </c>
      <c r="E7477" s="34" t="s">
        <v>75</v>
      </c>
      <c r="F7477" s="31">
        <v>1246855.28</v>
      </c>
      <c r="G7477" s="31">
        <v>1060376.01</v>
      </c>
      <c r="H7477" s="31">
        <v>186479.27000000002</v>
      </c>
      <c r="I7477" s="31"/>
      <c r="J7477" s="36"/>
      <c r="K7477" s="30" t="s">
        <v>1929</v>
      </c>
      <c r="L7477" s="9">
        <f>Таблица4[[#This Row],[Поступления]]/Таблица4[[#This Row],[Начисления]]</f>
        <v>0.85044032535997283</v>
      </c>
    </row>
    <row r="7478" spans="1:12" ht="15">
      <c r="A7478" s="47">
        <v>109226</v>
      </c>
      <c r="B7478" s="34" t="s">
        <v>1566</v>
      </c>
      <c r="C7478" s="34" t="s">
        <v>1567</v>
      </c>
      <c r="D7478" s="34" t="s">
        <v>983</v>
      </c>
      <c r="E7478" s="34" t="s">
        <v>18</v>
      </c>
      <c r="F7478" s="31">
        <v>440412.32</v>
      </c>
      <c r="G7478" s="31">
        <v>405860.19</v>
      </c>
      <c r="H7478" s="31">
        <v>34552.130000000005</v>
      </c>
      <c r="I7478" s="31"/>
      <c r="J7478" s="36"/>
      <c r="K7478" s="30" t="s">
        <v>1929</v>
      </c>
      <c r="L7478" s="9">
        <f>Таблица4[[#This Row],[Поступления]]/Таблица4[[#This Row],[Начисления]]</f>
        <v>0.92154595039484821</v>
      </c>
    </row>
    <row r="7479" spans="1:12" ht="15">
      <c r="A7479" s="47">
        <v>109227</v>
      </c>
      <c r="B7479" s="34" t="s">
        <v>1566</v>
      </c>
      <c r="C7479" s="34" t="s">
        <v>1567</v>
      </c>
      <c r="D7479" s="34" t="s">
        <v>1989</v>
      </c>
      <c r="E7479" s="34" t="s">
        <v>30</v>
      </c>
      <c r="F7479" s="31">
        <v>85392.1</v>
      </c>
      <c r="G7479" s="31">
        <v>58423.64</v>
      </c>
      <c r="H7479" s="31">
        <v>26968.460000000006</v>
      </c>
      <c r="I7479" s="31"/>
      <c r="J7479" s="36"/>
      <c r="K7479" s="30" t="s">
        <v>1929</v>
      </c>
      <c r="L7479" s="9">
        <f>Таблица4[[#This Row],[Поступления]]/Таблица4[[#This Row],[Начисления]]</f>
        <v>0.68418085513765314</v>
      </c>
    </row>
    <row r="7480" spans="1:12" ht="15">
      <c r="A7480" s="47">
        <v>109228</v>
      </c>
      <c r="B7480" s="34" t="s">
        <v>1566</v>
      </c>
      <c r="C7480" s="34" t="s">
        <v>1567</v>
      </c>
      <c r="D7480" s="34" t="s">
        <v>1989</v>
      </c>
      <c r="E7480" s="34" t="s">
        <v>67</v>
      </c>
      <c r="F7480" s="31">
        <v>90395.78</v>
      </c>
      <c r="G7480" s="31">
        <v>58527.28</v>
      </c>
      <c r="H7480" s="31">
        <v>31868.5</v>
      </c>
      <c r="I7480" s="31"/>
      <c r="J7480" s="36"/>
      <c r="K7480" s="30" t="s">
        <v>1929</v>
      </c>
      <c r="L7480" s="9">
        <f>Таблица4[[#This Row],[Поступления]]/Таблица4[[#This Row],[Начисления]]</f>
        <v>0.64745588787441188</v>
      </c>
    </row>
    <row r="7481" spans="1:12" ht="15">
      <c r="A7481" s="47">
        <v>109229</v>
      </c>
      <c r="B7481" s="34" t="s">
        <v>1566</v>
      </c>
      <c r="C7481" s="34" t="s">
        <v>1567</v>
      </c>
      <c r="D7481" s="34" t="s">
        <v>1989</v>
      </c>
      <c r="E7481" s="34" t="s">
        <v>26</v>
      </c>
      <c r="F7481" s="31">
        <v>126223.99</v>
      </c>
      <c r="G7481" s="31">
        <v>111267.16</v>
      </c>
      <c r="H7481" s="31">
        <v>14956.830000000002</v>
      </c>
      <c r="I7481" s="31"/>
      <c r="J7481" s="36"/>
      <c r="K7481" s="30" t="s">
        <v>1929</v>
      </c>
      <c r="L7481" s="9">
        <f>Таблица4[[#This Row],[Поступления]]/Таблица4[[#This Row],[Начисления]]</f>
        <v>0.88150564722284563</v>
      </c>
    </row>
    <row r="7482" spans="1:12" ht="15">
      <c r="A7482" s="47">
        <v>109230</v>
      </c>
      <c r="B7482" s="34" t="s">
        <v>1566</v>
      </c>
      <c r="C7482" s="34" t="s">
        <v>1567</v>
      </c>
      <c r="D7482" s="34" t="s">
        <v>1989</v>
      </c>
      <c r="E7482" s="34" t="s">
        <v>22</v>
      </c>
      <c r="F7482" s="31">
        <v>125039.56</v>
      </c>
      <c r="G7482" s="31">
        <v>117586.39</v>
      </c>
      <c r="H7482" s="31">
        <v>7453.1699999999983</v>
      </c>
      <c r="I7482" s="31"/>
      <c r="J7482" s="36"/>
      <c r="K7482" s="30" t="s">
        <v>1929</v>
      </c>
      <c r="L7482" s="9">
        <f>Таблица4[[#This Row],[Поступления]]/Таблица4[[#This Row],[Начисления]]</f>
        <v>0.94039350426377066</v>
      </c>
    </row>
    <row r="7483" spans="1:12" ht="15">
      <c r="A7483" s="47">
        <v>109231</v>
      </c>
      <c r="B7483" s="34" t="s">
        <v>1566</v>
      </c>
      <c r="C7483" s="34" t="s">
        <v>1567</v>
      </c>
      <c r="D7483" s="34" t="s">
        <v>1989</v>
      </c>
      <c r="E7483" s="34" t="s">
        <v>27</v>
      </c>
      <c r="F7483" s="31">
        <v>160682.84</v>
      </c>
      <c r="G7483" s="31">
        <v>159414.93</v>
      </c>
      <c r="H7483" s="31">
        <v>1267.9100000000035</v>
      </c>
      <c r="I7483" s="31"/>
      <c r="J7483" s="36"/>
      <c r="K7483" s="30" t="s">
        <v>1929</v>
      </c>
      <c r="L7483" s="9">
        <f>Таблица4[[#This Row],[Поступления]]/Таблица4[[#This Row],[Начисления]]</f>
        <v>0.99210923829825259</v>
      </c>
    </row>
    <row r="7484" spans="1:12" ht="15">
      <c r="A7484" s="47">
        <v>109232</v>
      </c>
      <c r="B7484" s="34" t="s">
        <v>1566</v>
      </c>
      <c r="C7484" s="34" t="s">
        <v>1567</v>
      </c>
      <c r="D7484" s="34" t="s">
        <v>1989</v>
      </c>
      <c r="E7484" s="34" t="s">
        <v>68</v>
      </c>
      <c r="F7484" s="31">
        <v>190232.91</v>
      </c>
      <c r="G7484" s="31">
        <v>159646.88</v>
      </c>
      <c r="H7484" s="31">
        <v>30586.03</v>
      </c>
      <c r="I7484" s="31"/>
      <c r="J7484" s="36"/>
      <c r="K7484" s="30" t="s">
        <v>1929</v>
      </c>
      <c r="L7484" s="9">
        <f>Таблица4[[#This Row],[Поступления]]/Таблица4[[#This Row],[Начисления]]</f>
        <v>0.83921798809680193</v>
      </c>
    </row>
    <row r="7485" spans="1:12" ht="15">
      <c r="A7485" s="47">
        <v>109233</v>
      </c>
      <c r="B7485" s="34" t="s">
        <v>1566</v>
      </c>
      <c r="C7485" s="34" t="s">
        <v>1567</v>
      </c>
      <c r="D7485" s="34" t="s">
        <v>1574</v>
      </c>
      <c r="E7485" s="34" t="s">
        <v>76</v>
      </c>
      <c r="F7485" s="31">
        <v>331325.59000000003</v>
      </c>
      <c r="G7485" s="31">
        <v>276467.08</v>
      </c>
      <c r="H7485" s="31">
        <v>54858.510000000009</v>
      </c>
      <c r="I7485" s="31"/>
      <c r="J7485" s="36"/>
      <c r="K7485" s="30" t="s">
        <v>1929</v>
      </c>
      <c r="L7485" s="9">
        <f>Таблица4[[#This Row],[Поступления]]/Таблица4[[#This Row],[Начисления]]</f>
        <v>0.83442718686473927</v>
      </c>
    </row>
    <row r="7486" spans="1:12" ht="15">
      <c r="A7486" s="47">
        <v>109234</v>
      </c>
      <c r="B7486" s="34" t="s">
        <v>1566</v>
      </c>
      <c r="C7486" s="34" t="s">
        <v>1567</v>
      </c>
      <c r="D7486" s="34" t="s">
        <v>1574</v>
      </c>
      <c r="E7486" s="34" t="s">
        <v>77</v>
      </c>
      <c r="F7486" s="31">
        <v>348791.69</v>
      </c>
      <c r="G7486" s="31">
        <v>259199.94</v>
      </c>
      <c r="H7486" s="31">
        <v>89591.75</v>
      </c>
      <c r="I7486" s="31"/>
      <c r="J7486" s="36"/>
      <c r="K7486" s="30" t="s">
        <v>1929</v>
      </c>
      <c r="L7486" s="9">
        <f>Таблица4[[#This Row],[Поступления]]/Таблица4[[#This Row],[Начисления]]</f>
        <v>0.74313679893004336</v>
      </c>
    </row>
    <row r="7487" spans="1:12" ht="15">
      <c r="A7487" s="47">
        <v>109235</v>
      </c>
      <c r="B7487" s="34" t="s">
        <v>1566</v>
      </c>
      <c r="C7487" s="34" t="s">
        <v>1567</v>
      </c>
      <c r="D7487" s="34" t="s">
        <v>1574</v>
      </c>
      <c r="E7487" s="34" t="s">
        <v>133</v>
      </c>
      <c r="F7487" s="31">
        <v>369608.28</v>
      </c>
      <c r="G7487" s="31">
        <v>287681.58</v>
      </c>
      <c r="H7487" s="31">
        <v>81926.700000000012</v>
      </c>
      <c r="I7487" s="31"/>
      <c r="J7487" s="36"/>
      <c r="K7487" s="30" t="s">
        <v>1929</v>
      </c>
      <c r="L7487" s="9">
        <f>Таблица4[[#This Row],[Поступления]]/Таблица4[[#This Row],[Начисления]]</f>
        <v>0.7783418163683995</v>
      </c>
    </row>
    <row r="7488" spans="1:12" ht="15">
      <c r="A7488" s="47">
        <v>109236</v>
      </c>
      <c r="B7488" s="34" t="s">
        <v>1566</v>
      </c>
      <c r="C7488" s="34" t="s">
        <v>1567</v>
      </c>
      <c r="D7488" s="34" t="s">
        <v>1574</v>
      </c>
      <c r="E7488" s="34" t="s">
        <v>172</v>
      </c>
      <c r="F7488" s="31">
        <v>442727.34</v>
      </c>
      <c r="G7488" s="31">
        <v>369036.94</v>
      </c>
      <c r="H7488" s="31">
        <v>73690.400000000023</v>
      </c>
      <c r="I7488" s="31"/>
      <c r="J7488" s="36"/>
      <c r="K7488" s="30" t="s">
        <v>1929</v>
      </c>
      <c r="L7488" s="9">
        <f>Таблица4[[#This Row],[Поступления]]/Таблица4[[#This Row],[Начисления]]</f>
        <v>0.83355353658529419</v>
      </c>
    </row>
    <row r="7489" spans="1:12" ht="15">
      <c r="A7489" s="47">
        <v>109237</v>
      </c>
      <c r="B7489" s="34" t="s">
        <v>1566</v>
      </c>
      <c r="C7489" s="34" t="s">
        <v>1567</v>
      </c>
      <c r="D7489" s="34" t="s">
        <v>1060</v>
      </c>
      <c r="E7489" s="34" t="s">
        <v>26</v>
      </c>
      <c r="F7489" s="31">
        <v>94691.62</v>
      </c>
      <c r="G7489" s="31">
        <v>83337.11</v>
      </c>
      <c r="H7489" s="31">
        <v>11354.509999999995</v>
      </c>
      <c r="I7489" s="31"/>
      <c r="J7489" s="36"/>
      <c r="K7489" s="30" t="s">
        <v>1929</v>
      </c>
      <c r="L7489" s="9">
        <f>Таблица4[[#This Row],[Поступления]]/Таблица4[[#This Row],[Начисления]]</f>
        <v>0.88008960032577332</v>
      </c>
    </row>
    <row r="7490" spans="1:12" ht="15">
      <c r="A7490" s="47">
        <v>109238</v>
      </c>
      <c r="B7490" s="34" t="s">
        <v>1566</v>
      </c>
      <c r="C7490" s="34" t="s">
        <v>1567</v>
      </c>
      <c r="D7490" s="34" t="s">
        <v>1060</v>
      </c>
      <c r="E7490" s="34" t="s">
        <v>22</v>
      </c>
      <c r="F7490" s="31">
        <v>284026.73</v>
      </c>
      <c r="G7490" s="31">
        <v>250323.56</v>
      </c>
      <c r="H7490" s="31">
        <v>33703.169999999984</v>
      </c>
      <c r="I7490" s="31"/>
      <c r="J7490" s="36"/>
      <c r="K7490" s="30" t="s">
        <v>1929</v>
      </c>
      <c r="L7490" s="9">
        <f>Таблица4[[#This Row],[Поступления]]/Таблица4[[#This Row],[Начисления]]</f>
        <v>0.88133803462793803</v>
      </c>
    </row>
    <row r="7491" spans="1:12" ht="15">
      <c r="A7491" s="47">
        <v>109239</v>
      </c>
      <c r="B7491" s="34" t="s">
        <v>1566</v>
      </c>
      <c r="C7491" s="34" t="s">
        <v>1567</v>
      </c>
      <c r="D7491" s="34" t="s">
        <v>1061</v>
      </c>
      <c r="E7491" s="34" t="s">
        <v>18</v>
      </c>
      <c r="F7491" s="31">
        <v>1464518.78</v>
      </c>
      <c r="G7491" s="31">
        <v>1319601.48</v>
      </c>
      <c r="H7491" s="31">
        <v>144917.30000000005</v>
      </c>
      <c r="I7491" s="31"/>
      <c r="J7491" s="36"/>
      <c r="K7491" s="30" t="s">
        <v>1929</v>
      </c>
      <c r="L7491" s="9">
        <f>Таблица4[[#This Row],[Поступления]]/Таблица4[[#This Row],[Начисления]]</f>
        <v>0.90104783770679941</v>
      </c>
    </row>
    <row r="7492" spans="1:12" ht="15">
      <c r="A7492" s="47">
        <v>109240</v>
      </c>
      <c r="B7492" s="34" t="s">
        <v>1566</v>
      </c>
      <c r="C7492" s="34" t="s">
        <v>1567</v>
      </c>
      <c r="D7492" s="34" t="s">
        <v>1061</v>
      </c>
      <c r="E7492" s="34" t="s">
        <v>20</v>
      </c>
      <c r="F7492" s="31">
        <v>1497791.71</v>
      </c>
      <c r="G7492" s="31">
        <v>1346121.93</v>
      </c>
      <c r="H7492" s="31">
        <v>151669.78000000003</v>
      </c>
      <c r="I7492" s="31"/>
      <c r="J7492" s="36"/>
      <c r="K7492" s="30" t="s">
        <v>1929</v>
      </c>
      <c r="L7492" s="9">
        <f>Таблица4[[#This Row],[Поступления]]/Таблица4[[#This Row],[Начисления]]</f>
        <v>0.89873773570291693</v>
      </c>
    </row>
    <row r="7493" spans="1:12" ht="15">
      <c r="A7493" s="47">
        <v>109241</v>
      </c>
      <c r="B7493" s="34" t="s">
        <v>1566</v>
      </c>
      <c r="C7493" s="34" t="s">
        <v>1567</v>
      </c>
      <c r="D7493" s="34" t="s">
        <v>1061</v>
      </c>
      <c r="E7493" s="34" t="s">
        <v>25</v>
      </c>
      <c r="F7493" s="31">
        <v>447636.47</v>
      </c>
      <c r="G7493" s="31">
        <v>356315.42</v>
      </c>
      <c r="H7493" s="31">
        <v>91321.049999999988</v>
      </c>
      <c r="I7493" s="31"/>
      <c r="J7493" s="36"/>
      <c r="K7493" s="30" t="s">
        <v>1930</v>
      </c>
      <c r="L7493" s="9">
        <f>Таблица4[[#This Row],[Поступления]]/Таблица4[[#This Row],[Начисления]]</f>
        <v>0.79599282873444155</v>
      </c>
    </row>
    <row r="7494" spans="1:12" ht="15">
      <c r="A7494" s="47">
        <v>109242</v>
      </c>
      <c r="B7494" s="34" t="s">
        <v>1566</v>
      </c>
      <c r="C7494" s="34" t="s">
        <v>1567</v>
      </c>
      <c r="D7494" s="34" t="s">
        <v>1061</v>
      </c>
      <c r="E7494" s="34" t="s">
        <v>29</v>
      </c>
      <c r="F7494" s="31">
        <v>732278.21</v>
      </c>
      <c r="G7494" s="31">
        <v>621804.54</v>
      </c>
      <c r="H7494" s="31">
        <v>110473.66999999993</v>
      </c>
      <c r="I7494" s="31"/>
      <c r="J7494" s="36"/>
      <c r="K7494" s="30" t="s">
        <v>1929</v>
      </c>
      <c r="L7494" s="9">
        <f>Таблица4[[#This Row],[Поступления]]/Таблица4[[#This Row],[Начисления]]</f>
        <v>0.84913702402806723</v>
      </c>
    </row>
    <row r="7495" spans="1:12" ht="15">
      <c r="A7495" s="47">
        <v>109243</v>
      </c>
      <c r="B7495" s="34" t="s">
        <v>1566</v>
      </c>
      <c r="C7495" s="34" t="s">
        <v>1567</v>
      </c>
      <c r="D7495" s="34" t="s">
        <v>1061</v>
      </c>
      <c r="E7495" s="34" t="s">
        <v>30</v>
      </c>
      <c r="F7495" s="31">
        <v>223275.4</v>
      </c>
      <c r="G7495" s="31">
        <v>174523.79</v>
      </c>
      <c r="H7495" s="31">
        <v>48751.609999999986</v>
      </c>
      <c r="I7495" s="31"/>
      <c r="J7495" s="36"/>
      <c r="K7495" s="30" t="s">
        <v>1929</v>
      </c>
      <c r="L7495" s="9">
        <f>Таблица4[[#This Row],[Поступления]]/Таблица4[[#This Row],[Начисления]]</f>
        <v>0.78165256897983393</v>
      </c>
    </row>
    <row r="7496" spans="1:12" ht="15">
      <c r="A7496" s="47">
        <v>109244</v>
      </c>
      <c r="B7496" s="34" t="s">
        <v>1566</v>
      </c>
      <c r="C7496" s="34" t="s">
        <v>1567</v>
      </c>
      <c r="D7496" s="34" t="s">
        <v>1061</v>
      </c>
      <c r="E7496" s="34" t="s">
        <v>26</v>
      </c>
      <c r="F7496" s="31">
        <v>204394.04</v>
      </c>
      <c r="G7496" s="31">
        <v>170013.98</v>
      </c>
      <c r="H7496" s="31">
        <v>34380.06</v>
      </c>
      <c r="I7496" s="31"/>
      <c r="J7496" s="36"/>
      <c r="K7496" s="30" t="s">
        <v>1929</v>
      </c>
      <c r="L7496" s="9">
        <f>Таблица4[[#This Row],[Поступления]]/Таблица4[[#This Row],[Начисления]]</f>
        <v>0.83179519324536078</v>
      </c>
    </row>
    <row r="7497" spans="1:12" ht="15">
      <c r="A7497" s="47">
        <v>109245</v>
      </c>
      <c r="B7497" s="34" t="s">
        <v>1566</v>
      </c>
      <c r="C7497" s="34" t="s">
        <v>1567</v>
      </c>
      <c r="D7497" s="34" t="s">
        <v>1061</v>
      </c>
      <c r="E7497" s="34" t="s">
        <v>27</v>
      </c>
      <c r="F7497" s="31">
        <v>207432.53</v>
      </c>
      <c r="G7497" s="31">
        <v>183050.88</v>
      </c>
      <c r="H7497" s="31">
        <v>24381.649999999994</v>
      </c>
      <c r="I7497" s="31"/>
      <c r="J7497" s="36"/>
      <c r="K7497" s="30" t="s">
        <v>1929</v>
      </c>
      <c r="L7497" s="9">
        <f>Таблица4[[#This Row],[Поступления]]/Таблица4[[#This Row],[Начисления]]</f>
        <v>0.88245985333158694</v>
      </c>
    </row>
    <row r="7498" spans="1:12" ht="15">
      <c r="A7498" s="47">
        <v>109246</v>
      </c>
      <c r="B7498" s="34" t="s">
        <v>1566</v>
      </c>
      <c r="C7498" s="34" t="s">
        <v>1567</v>
      </c>
      <c r="D7498" s="34" t="s">
        <v>1061</v>
      </c>
      <c r="E7498" s="34" t="s">
        <v>28</v>
      </c>
      <c r="F7498" s="31">
        <v>207320.42</v>
      </c>
      <c r="G7498" s="31">
        <v>200617.60000000001</v>
      </c>
      <c r="H7498" s="31">
        <v>6702.820000000007</v>
      </c>
      <c r="I7498" s="31"/>
      <c r="J7498" s="36"/>
      <c r="K7498" s="30" t="s">
        <v>1929</v>
      </c>
      <c r="L7498" s="9">
        <f>Таблица4[[#This Row],[Поступления]]/Таблица4[[#This Row],[Начисления]]</f>
        <v>0.96766927252028523</v>
      </c>
    </row>
    <row r="7499" spans="1:12" ht="15">
      <c r="A7499" s="47">
        <v>109247</v>
      </c>
      <c r="B7499" s="34" t="s">
        <v>1566</v>
      </c>
      <c r="C7499" s="34" t="s">
        <v>1567</v>
      </c>
      <c r="D7499" s="34" t="s">
        <v>1061</v>
      </c>
      <c r="E7499" s="34" t="s">
        <v>16</v>
      </c>
      <c r="F7499" s="31">
        <v>205054.67</v>
      </c>
      <c r="G7499" s="31">
        <v>203817.96</v>
      </c>
      <c r="H7499" s="31">
        <v>1236.710000000021</v>
      </c>
      <c r="I7499" s="31"/>
      <c r="J7499" s="36"/>
      <c r="K7499" s="30" t="s">
        <v>1929</v>
      </c>
      <c r="L7499" s="9">
        <f>Таблица4[[#This Row],[Поступления]]/Таблица4[[#This Row],[Начисления]]</f>
        <v>0.9939688766902991</v>
      </c>
    </row>
    <row r="7500" spans="1:12" ht="15">
      <c r="A7500" s="47">
        <v>109249</v>
      </c>
      <c r="B7500" s="34" t="s">
        <v>1566</v>
      </c>
      <c r="C7500" s="34" t="s">
        <v>1567</v>
      </c>
      <c r="D7500" s="34" t="s">
        <v>994</v>
      </c>
      <c r="E7500" s="34" t="s">
        <v>19</v>
      </c>
      <c r="F7500" s="31">
        <v>182447.71</v>
      </c>
      <c r="G7500" s="31">
        <v>111209.49</v>
      </c>
      <c r="H7500" s="31">
        <v>71238.219999999987</v>
      </c>
      <c r="I7500" s="31"/>
      <c r="J7500" s="36"/>
      <c r="K7500" s="30" t="s">
        <v>1929</v>
      </c>
      <c r="L7500" s="9">
        <f>Таблица4[[#This Row],[Поступления]]/Таблица4[[#This Row],[Начисления]]</f>
        <v>0.60954171471924756</v>
      </c>
    </row>
    <row r="7501" spans="1:12" ht="15">
      <c r="A7501" s="47">
        <v>109252</v>
      </c>
      <c r="B7501" s="34" t="s">
        <v>1566</v>
      </c>
      <c r="C7501" s="34" t="s">
        <v>1567</v>
      </c>
      <c r="D7501" s="34" t="s">
        <v>1545</v>
      </c>
      <c r="E7501" s="34" t="s">
        <v>20</v>
      </c>
      <c r="F7501" s="31">
        <v>71688.88</v>
      </c>
      <c r="G7501" s="31">
        <v>27576.29</v>
      </c>
      <c r="H7501" s="31">
        <v>44112.590000000004</v>
      </c>
      <c r="I7501" s="31"/>
      <c r="J7501" s="36"/>
      <c r="K7501" s="30" t="s">
        <v>1929</v>
      </c>
      <c r="L7501" s="9">
        <f>Таблица4[[#This Row],[Поступления]]/Таблица4[[#This Row],[Начисления]]</f>
        <v>0.3846662132258169</v>
      </c>
    </row>
    <row r="7502" spans="1:12" ht="15">
      <c r="A7502" s="47">
        <v>109253</v>
      </c>
      <c r="B7502" s="34" t="s">
        <v>1566</v>
      </c>
      <c r="C7502" s="34" t="s">
        <v>1567</v>
      </c>
      <c r="D7502" s="34" t="s">
        <v>1545</v>
      </c>
      <c r="E7502" s="34" t="s">
        <v>25</v>
      </c>
      <c r="F7502" s="31">
        <v>68471.41</v>
      </c>
      <c r="G7502" s="31">
        <v>64903.37</v>
      </c>
      <c r="H7502" s="31">
        <v>3568.0400000000009</v>
      </c>
      <c r="I7502" s="31"/>
      <c r="J7502" s="36"/>
      <c r="K7502" s="30" t="s">
        <v>1929</v>
      </c>
      <c r="L7502" s="9">
        <f>Таблица4[[#This Row],[Поступления]]/Таблица4[[#This Row],[Начисления]]</f>
        <v>0.94789007558045024</v>
      </c>
    </row>
    <row r="7503" spans="1:12" ht="15">
      <c r="A7503" s="47">
        <v>109254</v>
      </c>
      <c r="B7503" s="34" t="s">
        <v>1566</v>
      </c>
      <c r="C7503" s="34" t="s">
        <v>1567</v>
      </c>
      <c r="D7503" s="34" t="s">
        <v>1545</v>
      </c>
      <c r="E7503" s="34" t="s">
        <v>29</v>
      </c>
      <c r="F7503" s="31">
        <v>69572.45</v>
      </c>
      <c r="G7503" s="31">
        <v>29160.11</v>
      </c>
      <c r="H7503" s="31">
        <v>40412.339999999997</v>
      </c>
      <c r="I7503" s="31"/>
      <c r="J7503" s="36"/>
      <c r="K7503" s="30" t="s">
        <v>1929</v>
      </c>
      <c r="L7503" s="9">
        <f>Таблица4[[#This Row],[Поступления]]/Таблица4[[#This Row],[Начисления]]</f>
        <v>0.41913300451543684</v>
      </c>
    </row>
    <row r="7504" spans="1:12" ht="15">
      <c r="A7504" s="47">
        <v>109255</v>
      </c>
      <c r="B7504" s="34" t="s">
        <v>1566</v>
      </c>
      <c r="C7504" s="34" t="s">
        <v>1567</v>
      </c>
      <c r="D7504" s="34" t="s">
        <v>1545</v>
      </c>
      <c r="E7504" s="34" t="s">
        <v>30</v>
      </c>
      <c r="F7504" s="31">
        <v>67181.119999999995</v>
      </c>
      <c r="G7504" s="31">
        <v>9712.5499999999993</v>
      </c>
      <c r="H7504" s="31">
        <v>57468.569999999992</v>
      </c>
      <c r="I7504" s="31"/>
      <c r="J7504" s="36"/>
      <c r="K7504" s="30" t="s">
        <v>1929</v>
      </c>
      <c r="L7504" s="9">
        <f>Таблица4[[#This Row],[Поступления]]/Таблица4[[#This Row],[Начисления]]</f>
        <v>0.14457261206719982</v>
      </c>
    </row>
    <row r="7505" spans="1:12" ht="15">
      <c r="A7505" s="47">
        <v>109256</v>
      </c>
      <c r="B7505" s="34" t="s">
        <v>1566</v>
      </c>
      <c r="C7505" s="34" t="s">
        <v>1567</v>
      </c>
      <c r="D7505" s="34" t="s">
        <v>1545</v>
      </c>
      <c r="E7505" s="34" t="s">
        <v>26</v>
      </c>
      <c r="F7505" s="31">
        <v>68987.520000000004</v>
      </c>
      <c r="G7505" s="31">
        <v>27336.95</v>
      </c>
      <c r="H7505" s="31">
        <v>41650.570000000007</v>
      </c>
      <c r="I7505" s="31"/>
      <c r="J7505" s="36"/>
      <c r="K7505" s="30" t="s">
        <v>1929</v>
      </c>
      <c r="L7505" s="9">
        <f>Таблица4[[#This Row],[Поступления]]/Таблица4[[#This Row],[Начисления]]</f>
        <v>0.39625935241620514</v>
      </c>
    </row>
    <row r="7506" spans="1:12" ht="15">
      <c r="A7506" s="47">
        <v>109257</v>
      </c>
      <c r="B7506" s="34" t="s">
        <v>1566</v>
      </c>
      <c r="C7506" s="34" t="s">
        <v>1567</v>
      </c>
      <c r="D7506" s="34" t="s">
        <v>1545</v>
      </c>
      <c r="E7506" s="34" t="s">
        <v>27</v>
      </c>
      <c r="F7506" s="31">
        <v>53916.95</v>
      </c>
      <c r="G7506" s="31">
        <v>32864.49</v>
      </c>
      <c r="H7506" s="31">
        <v>21052.46</v>
      </c>
      <c r="I7506" s="31"/>
      <c r="J7506" s="36"/>
      <c r="K7506" s="30" t="s">
        <v>1929</v>
      </c>
      <c r="L7506" s="9">
        <f>Таблица4[[#This Row],[Поступления]]/Таблица4[[#This Row],[Начисления]]</f>
        <v>0.60953911525039894</v>
      </c>
    </row>
    <row r="7507" spans="1:12" ht="15">
      <c r="A7507" s="47">
        <v>109259</v>
      </c>
      <c r="B7507" s="34" t="s">
        <v>1566</v>
      </c>
      <c r="C7507" s="34" t="s">
        <v>1567</v>
      </c>
      <c r="D7507" s="34" t="s">
        <v>1569</v>
      </c>
      <c r="E7507" s="34" t="s">
        <v>1990</v>
      </c>
      <c r="F7507" s="31">
        <v>218366.48</v>
      </c>
      <c r="G7507" s="31">
        <v>0</v>
      </c>
      <c r="H7507" s="31">
        <v>218366.48</v>
      </c>
      <c r="I7507" s="31"/>
      <c r="J7507" s="36"/>
      <c r="K7507" s="30" t="s">
        <v>1929</v>
      </c>
      <c r="L7507" s="9">
        <f>Таблица4[[#This Row],[Поступления]]/Таблица4[[#This Row],[Начисления]]</f>
        <v>0</v>
      </c>
    </row>
    <row r="7508" spans="1:12" ht="15">
      <c r="A7508" s="47">
        <v>109260</v>
      </c>
      <c r="B7508" s="34" t="s">
        <v>1575</v>
      </c>
      <c r="C7508" s="34" t="s">
        <v>1576</v>
      </c>
      <c r="D7508" s="34" t="s">
        <v>1580</v>
      </c>
      <c r="E7508" s="34" t="s">
        <v>18</v>
      </c>
      <c r="F7508" s="31">
        <v>1201582.57</v>
      </c>
      <c r="G7508" s="31">
        <v>1085093.3700000001</v>
      </c>
      <c r="H7508" s="31">
        <v>116489.19999999995</v>
      </c>
      <c r="I7508" s="31"/>
      <c r="J7508" s="36"/>
      <c r="K7508" s="30" t="s">
        <v>1929</v>
      </c>
      <c r="L7508" s="9">
        <f>Таблица4[[#This Row],[Поступления]]/Таблица4[[#This Row],[Начисления]]</f>
        <v>0.9030535204917296</v>
      </c>
    </row>
    <row r="7509" spans="1:12" ht="15">
      <c r="A7509" s="47">
        <v>109261</v>
      </c>
      <c r="B7509" s="34" t="s">
        <v>1575</v>
      </c>
      <c r="C7509" s="34" t="s">
        <v>1576</v>
      </c>
      <c r="D7509" s="34" t="s">
        <v>1580</v>
      </c>
      <c r="E7509" s="34" t="s">
        <v>19</v>
      </c>
      <c r="F7509" s="31">
        <v>724866.22</v>
      </c>
      <c r="G7509" s="31">
        <v>612023.66</v>
      </c>
      <c r="H7509" s="31">
        <v>112842.55999999994</v>
      </c>
      <c r="I7509" s="31"/>
      <c r="J7509" s="36"/>
      <c r="K7509" s="30" t="s">
        <v>1929</v>
      </c>
      <c r="L7509" s="9">
        <f>Таблица4[[#This Row],[Поступления]]/Таблица4[[#This Row],[Начисления]]</f>
        <v>0.84432636411171158</v>
      </c>
    </row>
    <row r="7510" spans="1:12" ht="15">
      <c r="A7510" s="47">
        <v>109262</v>
      </c>
      <c r="B7510" s="34" t="s">
        <v>1575</v>
      </c>
      <c r="C7510" s="34" t="s">
        <v>1576</v>
      </c>
      <c r="D7510" s="34" t="s">
        <v>1580</v>
      </c>
      <c r="E7510" s="34" t="s">
        <v>21</v>
      </c>
      <c r="F7510" s="31">
        <v>1318268.49</v>
      </c>
      <c r="G7510" s="31">
        <v>1258785.06</v>
      </c>
      <c r="H7510" s="31">
        <v>59483.429999999935</v>
      </c>
      <c r="I7510" s="31"/>
      <c r="J7510" s="36"/>
      <c r="K7510" s="30" t="s">
        <v>1929</v>
      </c>
      <c r="L7510" s="9">
        <f>Таблица4[[#This Row],[Поступления]]/Таблица4[[#This Row],[Начисления]]</f>
        <v>0.95487760615441852</v>
      </c>
    </row>
    <row r="7511" spans="1:12" ht="15">
      <c r="A7511" s="47">
        <v>109263</v>
      </c>
      <c r="B7511" s="34" t="s">
        <v>1575</v>
      </c>
      <c r="C7511" s="34" t="s">
        <v>1576</v>
      </c>
      <c r="D7511" s="34" t="s">
        <v>1580</v>
      </c>
      <c r="E7511" s="34" t="s">
        <v>24</v>
      </c>
      <c r="F7511" s="31">
        <v>398498.91</v>
      </c>
      <c r="G7511" s="31">
        <v>384926.28</v>
      </c>
      <c r="H7511" s="31">
        <v>13572.629999999946</v>
      </c>
      <c r="I7511" s="31"/>
      <c r="J7511" s="36"/>
      <c r="K7511" s="30" t="s">
        <v>1929</v>
      </c>
      <c r="L7511" s="9">
        <f>Таблица4[[#This Row],[Поступления]]/Таблица4[[#This Row],[Начисления]]</f>
        <v>0.96594060947368732</v>
      </c>
    </row>
    <row r="7512" spans="1:12" ht="15">
      <c r="A7512" s="47">
        <v>109264</v>
      </c>
      <c r="B7512" s="34" t="s">
        <v>1575</v>
      </c>
      <c r="C7512" s="34" t="s">
        <v>1576</v>
      </c>
      <c r="D7512" s="34" t="s">
        <v>1580</v>
      </c>
      <c r="E7512" s="34" t="s">
        <v>95</v>
      </c>
      <c r="F7512" s="31">
        <v>360922.69</v>
      </c>
      <c r="G7512" s="31">
        <v>324449.32</v>
      </c>
      <c r="H7512" s="31">
        <v>36473.369999999995</v>
      </c>
      <c r="I7512" s="31"/>
      <c r="J7512" s="36"/>
      <c r="K7512" s="30" t="s">
        <v>1929</v>
      </c>
      <c r="L7512" s="9">
        <f>Таблица4[[#This Row],[Поступления]]/Таблица4[[#This Row],[Начисления]]</f>
        <v>0.89894409243153983</v>
      </c>
    </row>
    <row r="7513" spans="1:12" ht="15">
      <c r="A7513" s="47">
        <v>109265</v>
      </c>
      <c r="B7513" s="34" t="s">
        <v>1575</v>
      </c>
      <c r="C7513" s="34" t="s">
        <v>1576</v>
      </c>
      <c r="D7513" s="34" t="s">
        <v>1584</v>
      </c>
      <c r="E7513" s="34" t="s">
        <v>99</v>
      </c>
      <c r="F7513" s="31">
        <v>177723.9</v>
      </c>
      <c r="G7513" s="31">
        <v>163476.96</v>
      </c>
      <c r="H7513" s="31">
        <v>14246.940000000002</v>
      </c>
      <c r="I7513" s="31"/>
      <c r="J7513" s="36"/>
      <c r="K7513" s="30" t="s">
        <v>1929</v>
      </c>
      <c r="L7513" s="9">
        <f>Таблица4[[#This Row],[Поступления]]/Таблица4[[#This Row],[Начисления]]</f>
        <v>0.91983666800019581</v>
      </c>
    </row>
    <row r="7514" spans="1:12" ht="15">
      <c r="A7514" s="47">
        <v>109266</v>
      </c>
      <c r="B7514" s="34" t="s">
        <v>1575</v>
      </c>
      <c r="C7514" s="34" t="s">
        <v>1576</v>
      </c>
      <c r="D7514" s="34" t="s">
        <v>1584</v>
      </c>
      <c r="E7514" s="34" t="s">
        <v>130</v>
      </c>
      <c r="F7514" s="31">
        <v>177771.04</v>
      </c>
      <c r="G7514" s="31">
        <v>160426.4</v>
      </c>
      <c r="H7514" s="31">
        <v>17344.640000000014</v>
      </c>
      <c r="I7514" s="31"/>
      <c r="J7514" s="36"/>
      <c r="K7514" s="30" t="s">
        <v>1929</v>
      </c>
      <c r="L7514" s="9">
        <f>Таблица4[[#This Row],[Поступления]]/Таблица4[[#This Row],[Начисления]]</f>
        <v>0.90243270219941329</v>
      </c>
    </row>
    <row r="7515" spans="1:12" ht="15">
      <c r="A7515" s="47">
        <v>109267</v>
      </c>
      <c r="B7515" s="34" t="s">
        <v>1575</v>
      </c>
      <c r="C7515" s="34" t="s">
        <v>1576</v>
      </c>
      <c r="D7515" s="34" t="s">
        <v>1584</v>
      </c>
      <c r="E7515" s="34" t="s">
        <v>138</v>
      </c>
      <c r="F7515" s="31">
        <v>184615.19</v>
      </c>
      <c r="G7515" s="31">
        <v>177624.94</v>
      </c>
      <c r="H7515" s="31">
        <v>6990.25</v>
      </c>
      <c r="I7515" s="31"/>
      <c r="J7515" s="36"/>
      <c r="K7515" s="30" t="s">
        <v>1929</v>
      </c>
      <c r="L7515" s="9">
        <f>Таблица4[[#This Row],[Поступления]]/Таблица4[[#This Row],[Начисления]]</f>
        <v>0.96213610591847831</v>
      </c>
    </row>
    <row r="7516" spans="1:12" ht="15">
      <c r="A7516" s="47">
        <v>109268</v>
      </c>
      <c r="B7516" s="34" t="s">
        <v>1575</v>
      </c>
      <c r="C7516" s="34" t="s">
        <v>1576</v>
      </c>
      <c r="D7516" s="34" t="s">
        <v>1584</v>
      </c>
      <c r="E7516" s="34" t="s">
        <v>139</v>
      </c>
      <c r="F7516" s="31">
        <v>182302.16</v>
      </c>
      <c r="G7516" s="31">
        <v>155204.81</v>
      </c>
      <c r="H7516" s="31">
        <v>27097.350000000006</v>
      </c>
      <c r="I7516" s="31"/>
      <c r="J7516" s="36"/>
      <c r="K7516" s="30" t="s">
        <v>1929</v>
      </c>
      <c r="L7516" s="9">
        <f>Таблица4[[#This Row],[Поступления]]/Таблица4[[#This Row],[Начисления]]</f>
        <v>0.85136023621442547</v>
      </c>
    </row>
    <row r="7517" spans="1:12" ht="15">
      <c r="A7517" s="47">
        <v>109269</v>
      </c>
      <c r="B7517" s="34" t="s">
        <v>1575</v>
      </c>
      <c r="C7517" s="34" t="s">
        <v>1576</v>
      </c>
      <c r="D7517" s="34" t="s">
        <v>1584</v>
      </c>
      <c r="E7517" s="34" t="s">
        <v>78</v>
      </c>
      <c r="F7517" s="31">
        <v>411054.13</v>
      </c>
      <c r="G7517" s="31">
        <v>303168.58</v>
      </c>
      <c r="H7517" s="31">
        <v>107885.54999999999</v>
      </c>
      <c r="I7517" s="31"/>
      <c r="J7517" s="36"/>
      <c r="K7517" s="30" t="s">
        <v>1929</v>
      </c>
      <c r="L7517" s="9">
        <f>Таблица4[[#This Row],[Поступления]]/Таблица4[[#This Row],[Начисления]]</f>
        <v>0.73753931142840001</v>
      </c>
    </row>
    <row r="7518" spans="1:12" ht="15">
      <c r="A7518" s="47">
        <v>109270</v>
      </c>
      <c r="B7518" s="34" t="s">
        <v>1575</v>
      </c>
      <c r="C7518" s="34" t="s">
        <v>1576</v>
      </c>
      <c r="D7518" s="34" t="s">
        <v>1584</v>
      </c>
      <c r="E7518" s="34" t="s">
        <v>246</v>
      </c>
      <c r="F7518" s="31">
        <v>180980.73</v>
      </c>
      <c r="G7518" s="31">
        <v>140618.09</v>
      </c>
      <c r="H7518" s="31">
        <v>40362.640000000014</v>
      </c>
      <c r="I7518" s="31"/>
      <c r="J7518" s="36"/>
      <c r="K7518" s="30" t="s">
        <v>1929</v>
      </c>
      <c r="L7518" s="9">
        <f>Таблица4[[#This Row],[Поступления]]/Таблица4[[#This Row],[Начисления]]</f>
        <v>0.7769782451424524</v>
      </c>
    </row>
    <row r="7519" spans="1:12" ht="15">
      <c r="A7519" s="47">
        <v>109271</v>
      </c>
      <c r="B7519" s="34" t="s">
        <v>1575</v>
      </c>
      <c r="C7519" s="34" t="s">
        <v>1576</v>
      </c>
      <c r="D7519" s="34" t="s">
        <v>1585</v>
      </c>
      <c r="E7519" s="34" t="s">
        <v>76</v>
      </c>
      <c r="F7519" s="31">
        <v>127970.56</v>
      </c>
      <c r="G7519" s="31">
        <v>98528.08</v>
      </c>
      <c r="H7519" s="31">
        <v>29442.479999999996</v>
      </c>
      <c r="I7519" s="31"/>
      <c r="J7519" s="36"/>
      <c r="K7519" s="30" t="s">
        <v>1929</v>
      </c>
      <c r="L7519" s="9">
        <f>Таблица4[[#This Row],[Поступления]]/Таблица4[[#This Row],[Начисления]]</f>
        <v>0.76992770837292579</v>
      </c>
    </row>
    <row r="7520" spans="1:12" ht="15">
      <c r="A7520" s="47">
        <v>109272</v>
      </c>
      <c r="B7520" s="34" t="s">
        <v>1575</v>
      </c>
      <c r="C7520" s="34" t="s">
        <v>1576</v>
      </c>
      <c r="D7520" s="34" t="s">
        <v>1585</v>
      </c>
      <c r="E7520" s="34" t="s">
        <v>115</v>
      </c>
      <c r="F7520" s="31">
        <v>341569.19</v>
      </c>
      <c r="G7520" s="31">
        <v>234172.37</v>
      </c>
      <c r="H7520" s="31">
        <v>107396.82</v>
      </c>
      <c r="I7520" s="31"/>
      <c r="J7520" s="36"/>
      <c r="K7520" s="30" t="s">
        <v>1930</v>
      </c>
      <c r="L7520" s="9">
        <f>Таблица4[[#This Row],[Поступления]]/Таблица4[[#This Row],[Начисления]]</f>
        <v>0.68557814011269569</v>
      </c>
    </row>
    <row r="7521" spans="1:12" ht="15">
      <c r="A7521" s="47">
        <v>109273</v>
      </c>
      <c r="B7521" s="34" t="s">
        <v>1575</v>
      </c>
      <c r="C7521" s="34" t="s">
        <v>1576</v>
      </c>
      <c r="D7521" s="34" t="s">
        <v>1585</v>
      </c>
      <c r="E7521" s="34" t="s">
        <v>134</v>
      </c>
      <c r="F7521" s="31">
        <v>289597.07</v>
      </c>
      <c r="G7521" s="31">
        <v>247997.55</v>
      </c>
      <c r="H7521" s="31">
        <v>41599.520000000019</v>
      </c>
      <c r="I7521" s="31"/>
      <c r="J7521" s="36"/>
      <c r="K7521" s="30" t="s">
        <v>1929</v>
      </c>
      <c r="L7521" s="9">
        <f>Таблица4[[#This Row],[Поступления]]/Таблица4[[#This Row],[Начисления]]</f>
        <v>0.8563537952921968</v>
      </c>
    </row>
    <row r="7522" spans="1:12" ht="15">
      <c r="A7522" s="47">
        <v>109274</v>
      </c>
      <c r="B7522" s="34" t="s">
        <v>1575</v>
      </c>
      <c r="C7522" s="34" t="s">
        <v>1576</v>
      </c>
      <c r="D7522" s="34" t="s">
        <v>1585</v>
      </c>
      <c r="E7522" s="34" t="s">
        <v>135</v>
      </c>
      <c r="F7522" s="31">
        <v>296961.03000000003</v>
      </c>
      <c r="G7522" s="31">
        <v>285522.53000000003</v>
      </c>
      <c r="H7522" s="31">
        <v>11438.5</v>
      </c>
      <c r="I7522" s="31"/>
      <c r="J7522" s="36"/>
      <c r="K7522" s="30" t="s">
        <v>1929</v>
      </c>
      <c r="L7522" s="9">
        <f>Таблица4[[#This Row],[Поступления]]/Таблица4[[#This Row],[Начисления]]</f>
        <v>0.96148147788953997</v>
      </c>
    </row>
    <row r="7523" spans="1:12" ht="15">
      <c r="A7523" s="47">
        <v>109275</v>
      </c>
      <c r="B7523" s="34" t="s">
        <v>1575</v>
      </c>
      <c r="C7523" s="34" t="s">
        <v>1576</v>
      </c>
      <c r="D7523" s="34" t="s">
        <v>1586</v>
      </c>
      <c r="E7523" s="34" t="s">
        <v>100</v>
      </c>
      <c r="F7523" s="31">
        <v>457644.02</v>
      </c>
      <c r="G7523" s="31">
        <v>202868.84</v>
      </c>
      <c r="H7523" s="31">
        <v>254775.18000000002</v>
      </c>
      <c r="I7523" s="31"/>
      <c r="J7523" s="36"/>
      <c r="K7523" s="30" t="s">
        <v>1929</v>
      </c>
      <c r="L7523" s="9">
        <f>Таблица4[[#This Row],[Поступления]]/Таблица4[[#This Row],[Начисления]]</f>
        <v>0.44328961186906801</v>
      </c>
    </row>
    <row r="7524" spans="1:12" ht="15">
      <c r="A7524" s="47">
        <v>109276</v>
      </c>
      <c r="B7524" s="34" t="s">
        <v>1575</v>
      </c>
      <c r="C7524" s="34" t="s">
        <v>1576</v>
      </c>
      <c r="D7524" s="34" t="s">
        <v>1586</v>
      </c>
      <c r="E7524" s="34" t="s">
        <v>69</v>
      </c>
      <c r="F7524" s="31">
        <v>339161.53</v>
      </c>
      <c r="G7524" s="31">
        <v>320114.96999999997</v>
      </c>
      <c r="H7524" s="31">
        <v>19046.560000000056</v>
      </c>
      <c r="I7524" s="31"/>
      <c r="J7524" s="36"/>
      <c r="K7524" s="30" t="s">
        <v>1929</v>
      </c>
      <c r="L7524" s="9">
        <f>Таблица4[[#This Row],[Поступления]]/Таблица4[[#This Row],[Начисления]]</f>
        <v>0.94384221583149464</v>
      </c>
    </row>
    <row r="7525" spans="1:12" ht="15">
      <c r="A7525" s="47">
        <v>109277</v>
      </c>
      <c r="B7525" s="34" t="s">
        <v>1575</v>
      </c>
      <c r="C7525" s="34" t="s">
        <v>1576</v>
      </c>
      <c r="D7525" s="34" t="s">
        <v>1586</v>
      </c>
      <c r="E7525" s="34" t="s">
        <v>16</v>
      </c>
      <c r="F7525" s="31">
        <v>407372.04</v>
      </c>
      <c r="G7525" s="31">
        <v>342227.39</v>
      </c>
      <c r="H7525" s="31">
        <v>65144.649999999965</v>
      </c>
      <c r="I7525" s="31"/>
      <c r="J7525" s="36"/>
      <c r="K7525" s="30" t="s">
        <v>1929</v>
      </c>
      <c r="L7525" s="9">
        <f>Таблица4[[#This Row],[Поступления]]/Таблица4[[#This Row],[Начисления]]</f>
        <v>0.84008561314124564</v>
      </c>
    </row>
    <row r="7526" spans="1:12" ht="15">
      <c r="A7526" s="47">
        <v>109278</v>
      </c>
      <c r="B7526" s="34" t="s">
        <v>1575</v>
      </c>
      <c r="C7526" s="34" t="s">
        <v>1576</v>
      </c>
      <c r="D7526" s="34" t="s">
        <v>1586</v>
      </c>
      <c r="E7526" s="34" t="s">
        <v>13</v>
      </c>
      <c r="F7526" s="31">
        <v>519056.49</v>
      </c>
      <c r="G7526" s="31">
        <v>449492.39</v>
      </c>
      <c r="H7526" s="31">
        <v>69564.099999999977</v>
      </c>
      <c r="I7526" s="31"/>
      <c r="J7526" s="36"/>
      <c r="K7526" s="30" t="s">
        <v>1929</v>
      </c>
      <c r="L7526" s="9">
        <f>Таблица4[[#This Row],[Поступления]]/Таблица4[[#This Row],[Начисления]]</f>
        <v>0.86597971253572037</v>
      </c>
    </row>
    <row r="7527" spans="1:12" ht="15">
      <c r="A7527" s="47">
        <v>109279</v>
      </c>
      <c r="B7527" s="34" t="s">
        <v>1575</v>
      </c>
      <c r="C7527" s="34" t="s">
        <v>1576</v>
      </c>
      <c r="D7527" s="34" t="s">
        <v>1586</v>
      </c>
      <c r="E7527" s="34" t="s">
        <v>96</v>
      </c>
      <c r="F7527" s="31">
        <v>855291.95</v>
      </c>
      <c r="G7527" s="31">
        <v>801613.91</v>
      </c>
      <c r="H7527" s="31">
        <v>53678.039999999921</v>
      </c>
      <c r="I7527" s="31"/>
      <c r="J7527" s="36"/>
      <c r="K7527" s="30" t="s">
        <v>1929</v>
      </c>
      <c r="L7527" s="9">
        <f>Таблица4[[#This Row],[Поступления]]/Таблица4[[#This Row],[Начисления]]</f>
        <v>0.93724009678800335</v>
      </c>
    </row>
    <row r="7528" spans="1:12" ht="15">
      <c r="A7528" s="47">
        <v>109280</v>
      </c>
      <c r="B7528" s="34" t="s">
        <v>1575</v>
      </c>
      <c r="C7528" s="34" t="s">
        <v>1576</v>
      </c>
      <c r="D7528" s="34" t="s">
        <v>1591</v>
      </c>
      <c r="E7528" s="34" t="s">
        <v>19</v>
      </c>
      <c r="F7528" s="31">
        <v>892631.08</v>
      </c>
      <c r="G7528" s="31">
        <v>819558.58</v>
      </c>
      <c r="H7528" s="31">
        <v>73072.5</v>
      </c>
      <c r="I7528" s="31"/>
      <c r="J7528" s="36"/>
      <c r="K7528" s="30" t="s">
        <v>1930</v>
      </c>
      <c r="L7528" s="9">
        <f>Таблица4[[#This Row],[Поступления]]/Таблица4[[#This Row],[Начисления]]</f>
        <v>0.91813807334604569</v>
      </c>
    </row>
    <row r="7529" spans="1:12" ht="15">
      <c r="A7529" s="47">
        <v>109281</v>
      </c>
      <c r="B7529" s="34" t="s">
        <v>1575</v>
      </c>
      <c r="C7529" s="34" t="s">
        <v>1576</v>
      </c>
      <c r="D7529" s="34" t="s">
        <v>1596</v>
      </c>
      <c r="E7529" s="34" t="s">
        <v>19</v>
      </c>
      <c r="F7529" s="31">
        <v>394154.36</v>
      </c>
      <c r="G7529" s="31">
        <v>346635.38</v>
      </c>
      <c r="H7529" s="31">
        <v>47518.979999999981</v>
      </c>
      <c r="I7529" s="31"/>
      <c r="J7529" s="36"/>
      <c r="K7529" s="30" t="s">
        <v>1929</v>
      </c>
      <c r="L7529" s="9">
        <f>Таблица4[[#This Row],[Поступления]]/Таблица4[[#This Row],[Начисления]]</f>
        <v>0.8794406841015282</v>
      </c>
    </row>
    <row r="7530" spans="1:12" ht="15">
      <c r="A7530" s="47">
        <v>109282</v>
      </c>
      <c r="B7530" s="34" t="s">
        <v>1575</v>
      </c>
      <c r="C7530" s="34" t="s">
        <v>1576</v>
      </c>
      <c r="D7530" s="34" t="s">
        <v>1597</v>
      </c>
      <c r="E7530" s="34" t="s">
        <v>10</v>
      </c>
      <c r="F7530" s="31">
        <v>1460449.52</v>
      </c>
      <c r="G7530" s="31">
        <v>1408541.97</v>
      </c>
      <c r="H7530" s="31">
        <v>51907.550000000047</v>
      </c>
      <c r="I7530" s="31"/>
      <c r="J7530" s="36"/>
      <c r="K7530" s="30" t="s">
        <v>1929</v>
      </c>
      <c r="L7530" s="9">
        <f>Таблица4[[#This Row],[Поступления]]/Таблица4[[#This Row],[Начисления]]</f>
        <v>0.9644578266560011</v>
      </c>
    </row>
    <row r="7531" spans="1:12" ht="15">
      <c r="A7531" s="47">
        <v>109283</v>
      </c>
      <c r="B7531" s="34" t="s">
        <v>1575</v>
      </c>
      <c r="C7531" s="34" t="s">
        <v>1576</v>
      </c>
      <c r="D7531" s="34" t="s">
        <v>1598</v>
      </c>
      <c r="E7531" s="34" t="s">
        <v>25</v>
      </c>
      <c r="F7531" s="31">
        <v>1213005.74</v>
      </c>
      <c r="G7531" s="31">
        <v>1132589.6000000001</v>
      </c>
      <c r="H7531" s="31">
        <v>80416.139999999898</v>
      </c>
      <c r="I7531" s="31"/>
      <c r="J7531" s="36"/>
      <c r="K7531" s="30" t="s">
        <v>1929</v>
      </c>
      <c r="L7531" s="9">
        <f>Таблица4[[#This Row],[Поступления]]/Таблица4[[#This Row],[Начисления]]</f>
        <v>0.93370506226953232</v>
      </c>
    </row>
    <row r="7532" spans="1:12" ht="15">
      <c r="A7532" s="47">
        <v>109284</v>
      </c>
      <c r="B7532" s="34" t="s">
        <v>1575</v>
      </c>
      <c r="C7532" s="34" t="s">
        <v>1576</v>
      </c>
      <c r="D7532" s="34" t="s">
        <v>1577</v>
      </c>
      <c r="E7532" s="34" t="s">
        <v>19</v>
      </c>
      <c r="F7532" s="31">
        <v>1211399.21</v>
      </c>
      <c r="G7532" s="31">
        <v>1124031.51</v>
      </c>
      <c r="H7532" s="31">
        <v>87367.699999999953</v>
      </c>
      <c r="I7532" s="31"/>
      <c r="J7532" s="36"/>
      <c r="K7532" s="30" t="s">
        <v>1929</v>
      </c>
      <c r="L7532" s="9">
        <f>Таблица4[[#This Row],[Поступления]]/Таблица4[[#This Row],[Начисления]]</f>
        <v>0.92787868831448228</v>
      </c>
    </row>
    <row r="7533" spans="1:12" ht="15">
      <c r="A7533" s="47">
        <v>109285</v>
      </c>
      <c r="B7533" s="34" t="s">
        <v>1575</v>
      </c>
      <c r="C7533" s="34" t="s">
        <v>1576</v>
      </c>
      <c r="D7533" s="34" t="s">
        <v>1577</v>
      </c>
      <c r="E7533" s="34" t="s">
        <v>20</v>
      </c>
      <c r="F7533" s="31">
        <v>1216733</v>
      </c>
      <c r="G7533" s="31">
        <v>1062505.99</v>
      </c>
      <c r="H7533" s="31">
        <v>154227.01</v>
      </c>
      <c r="I7533" s="31"/>
      <c r="J7533" s="36"/>
      <c r="K7533" s="30" t="s">
        <v>1929</v>
      </c>
      <c r="L7533" s="9">
        <f>Таблица4[[#This Row],[Поступления]]/Таблица4[[#This Row],[Начисления]]</f>
        <v>0.87324498472549028</v>
      </c>
    </row>
    <row r="7534" spans="1:12" ht="15">
      <c r="A7534" s="47">
        <v>109286</v>
      </c>
      <c r="B7534" s="34" t="s">
        <v>1575</v>
      </c>
      <c r="C7534" s="34" t="s">
        <v>1576</v>
      </c>
      <c r="D7534" s="34" t="s">
        <v>1577</v>
      </c>
      <c r="E7534" s="34" t="s">
        <v>21</v>
      </c>
      <c r="F7534" s="31">
        <v>1215978.8799999999</v>
      </c>
      <c r="G7534" s="31">
        <v>1114494.7</v>
      </c>
      <c r="H7534" s="31">
        <v>101484.17999999993</v>
      </c>
      <c r="I7534" s="31"/>
      <c r="J7534" s="36"/>
      <c r="K7534" s="30" t="s">
        <v>1929</v>
      </c>
      <c r="L7534" s="9">
        <f>Таблица4[[#This Row],[Поступления]]/Таблица4[[#This Row],[Начисления]]</f>
        <v>0.91654116558340226</v>
      </c>
    </row>
    <row r="7535" spans="1:12" ht="15">
      <c r="A7535" s="47">
        <v>109287</v>
      </c>
      <c r="B7535" s="34" t="s">
        <v>1575</v>
      </c>
      <c r="C7535" s="34" t="s">
        <v>1576</v>
      </c>
      <c r="D7535" s="34" t="s">
        <v>1577</v>
      </c>
      <c r="E7535" s="34" t="s">
        <v>29</v>
      </c>
      <c r="F7535" s="31">
        <v>1201772.08</v>
      </c>
      <c r="G7535" s="31">
        <v>1091314.74</v>
      </c>
      <c r="H7535" s="31">
        <v>110457.34000000008</v>
      </c>
      <c r="I7535" s="31"/>
      <c r="J7535" s="36"/>
      <c r="K7535" s="30" t="s">
        <v>1929</v>
      </c>
      <c r="L7535" s="9">
        <f>Таблица4[[#This Row],[Поступления]]/Таблица4[[#This Row],[Начисления]]</f>
        <v>0.90808794626015932</v>
      </c>
    </row>
    <row r="7536" spans="1:12" ht="15">
      <c r="A7536" s="47">
        <v>109288</v>
      </c>
      <c r="B7536" s="34" t="s">
        <v>1575</v>
      </c>
      <c r="C7536" s="34" t="s">
        <v>1576</v>
      </c>
      <c r="D7536" s="34" t="s">
        <v>1588</v>
      </c>
      <c r="E7536" s="34" t="s">
        <v>18</v>
      </c>
      <c r="F7536" s="31">
        <v>184851.33</v>
      </c>
      <c r="G7536" s="31">
        <v>150273.28</v>
      </c>
      <c r="H7536" s="31">
        <v>34578.049999999988</v>
      </c>
      <c r="I7536" s="31"/>
      <c r="J7536" s="36"/>
      <c r="K7536" s="30" t="s">
        <v>1929</v>
      </c>
      <c r="L7536" s="9">
        <f>Таблица4[[#This Row],[Поступления]]/Таблица4[[#This Row],[Начисления]]</f>
        <v>0.81294129720354191</v>
      </c>
    </row>
    <row r="7537" spans="1:12" ht="15">
      <c r="A7537" s="47">
        <v>109289</v>
      </c>
      <c r="B7537" s="34" t="s">
        <v>1575</v>
      </c>
      <c r="C7537" s="34" t="s">
        <v>1576</v>
      </c>
      <c r="D7537" s="34" t="s">
        <v>1588</v>
      </c>
      <c r="E7537" s="34" t="s">
        <v>19</v>
      </c>
      <c r="F7537" s="31">
        <v>182207.05</v>
      </c>
      <c r="G7537" s="31">
        <v>112500.07</v>
      </c>
      <c r="H7537" s="31">
        <v>69706.979999999981</v>
      </c>
      <c r="I7537" s="31"/>
      <c r="J7537" s="36"/>
      <c r="K7537" s="30" t="s">
        <v>1929</v>
      </c>
      <c r="L7537" s="9">
        <f>Таблица4[[#This Row],[Поступления]]/Таблица4[[#This Row],[Начисления]]</f>
        <v>0.61742984149076563</v>
      </c>
    </row>
    <row r="7538" spans="1:12" ht="15">
      <c r="A7538" s="47">
        <v>109290</v>
      </c>
      <c r="B7538" s="34" t="s">
        <v>1575</v>
      </c>
      <c r="C7538" s="34" t="s">
        <v>1576</v>
      </c>
      <c r="D7538" s="34" t="s">
        <v>1588</v>
      </c>
      <c r="E7538" s="34" t="s">
        <v>20</v>
      </c>
      <c r="F7538" s="31">
        <v>393587.94</v>
      </c>
      <c r="G7538" s="31">
        <v>344812.68</v>
      </c>
      <c r="H7538" s="31">
        <v>48775.260000000009</v>
      </c>
      <c r="I7538" s="31"/>
      <c r="J7538" s="36"/>
      <c r="K7538" s="30" t="s">
        <v>1929</v>
      </c>
      <c r="L7538" s="9">
        <f>Таблица4[[#This Row],[Поступления]]/Таблица4[[#This Row],[Начисления]]</f>
        <v>0.87607531877120015</v>
      </c>
    </row>
    <row r="7539" spans="1:12" ht="15">
      <c r="A7539" s="47">
        <v>109291</v>
      </c>
      <c r="B7539" s="34" t="s">
        <v>1575</v>
      </c>
      <c r="C7539" s="34" t="s">
        <v>1576</v>
      </c>
      <c r="D7539" s="34" t="s">
        <v>1588</v>
      </c>
      <c r="E7539" s="34" t="s">
        <v>21</v>
      </c>
      <c r="F7539" s="31">
        <v>185276.3</v>
      </c>
      <c r="G7539" s="31">
        <v>138784.57999999999</v>
      </c>
      <c r="H7539" s="31">
        <v>46491.72</v>
      </c>
      <c r="I7539" s="31"/>
      <c r="J7539" s="36"/>
      <c r="K7539" s="30" t="s">
        <v>1929</v>
      </c>
      <c r="L7539" s="9">
        <f>Таблица4[[#This Row],[Поступления]]/Таблица4[[#This Row],[Начисления]]</f>
        <v>0.74906817547630211</v>
      </c>
    </row>
    <row r="7540" spans="1:12" ht="15">
      <c r="A7540" s="47">
        <v>109292</v>
      </c>
      <c r="B7540" s="34" t="s">
        <v>1575</v>
      </c>
      <c r="C7540" s="34" t="s">
        <v>1576</v>
      </c>
      <c r="D7540" s="34" t="s">
        <v>1588</v>
      </c>
      <c r="E7540" s="34" t="s">
        <v>25</v>
      </c>
      <c r="F7540" s="31">
        <v>187919.47</v>
      </c>
      <c r="G7540" s="31">
        <v>182678.47</v>
      </c>
      <c r="H7540" s="31">
        <v>5241</v>
      </c>
      <c r="I7540" s="31"/>
      <c r="J7540" s="36"/>
      <c r="K7540" s="30" t="s">
        <v>1929</v>
      </c>
      <c r="L7540" s="9">
        <f>Таблица4[[#This Row],[Поступления]]/Таблица4[[#This Row],[Начисления]]</f>
        <v>0.97211039388308196</v>
      </c>
    </row>
    <row r="7541" spans="1:12" ht="15">
      <c r="A7541" s="47">
        <v>109293</v>
      </c>
      <c r="B7541" s="34" t="s">
        <v>1575</v>
      </c>
      <c r="C7541" s="34" t="s">
        <v>1576</v>
      </c>
      <c r="D7541" s="34" t="s">
        <v>1588</v>
      </c>
      <c r="E7541" s="34" t="s">
        <v>29</v>
      </c>
      <c r="F7541" s="31">
        <v>331089.69</v>
      </c>
      <c r="G7541" s="31">
        <v>318006.75</v>
      </c>
      <c r="H7541" s="31">
        <v>13082.940000000002</v>
      </c>
      <c r="I7541" s="31"/>
      <c r="J7541" s="36"/>
      <c r="K7541" s="30" t="s">
        <v>1929</v>
      </c>
      <c r="L7541" s="9">
        <f>Таблица4[[#This Row],[Поступления]]/Таблица4[[#This Row],[Начисления]]</f>
        <v>0.96048520870583431</v>
      </c>
    </row>
    <row r="7542" spans="1:12" ht="15">
      <c r="A7542" s="47">
        <v>109294</v>
      </c>
      <c r="B7542" s="34" t="s">
        <v>1575</v>
      </c>
      <c r="C7542" s="34" t="s">
        <v>1576</v>
      </c>
      <c r="D7542" s="34" t="s">
        <v>1588</v>
      </c>
      <c r="E7542" s="34" t="s">
        <v>26</v>
      </c>
      <c r="F7542" s="31">
        <v>441613.31</v>
      </c>
      <c r="G7542" s="31">
        <v>420249.52</v>
      </c>
      <c r="H7542" s="31">
        <v>21363.789999999979</v>
      </c>
      <c r="I7542" s="31"/>
      <c r="J7542" s="36"/>
      <c r="K7542" s="30" t="s">
        <v>1929</v>
      </c>
      <c r="L7542" s="9">
        <f>Таблица4[[#This Row],[Поступления]]/Таблица4[[#This Row],[Начисления]]</f>
        <v>0.95162331044777615</v>
      </c>
    </row>
    <row r="7543" spans="1:12" ht="15">
      <c r="A7543" s="47">
        <v>109295</v>
      </c>
      <c r="B7543" s="34" t="s">
        <v>1575</v>
      </c>
      <c r="C7543" s="34" t="s">
        <v>1576</v>
      </c>
      <c r="D7543" s="34" t="s">
        <v>1588</v>
      </c>
      <c r="E7543" s="34" t="s">
        <v>22</v>
      </c>
      <c r="F7543" s="31">
        <v>362386.4</v>
      </c>
      <c r="G7543" s="31">
        <v>277291.59999999998</v>
      </c>
      <c r="H7543" s="31">
        <v>85094.800000000047</v>
      </c>
      <c r="I7543" s="31"/>
      <c r="J7543" s="36"/>
      <c r="K7543" s="30" t="s">
        <v>1929</v>
      </c>
      <c r="L7543" s="9">
        <f>Таблица4[[#This Row],[Поступления]]/Таблица4[[#This Row],[Начисления]]</f>
        <v>0.76518213707799176</v>
      </c>
    </row>
    <row r="7544" spans="1:12" ht="15">
      <c r="A7544" s="47">
        <v>109296</v>
      </c>
      <c r="B7544" s="34" t="s">
        <v>1575</v>
      </c>
      <c r="C7544" s="34" t="s">
        <v>1576</v>
      </c>
      <c r="D7544" s="34" t="s">
        <v>1588</v>
      </c>
      <c r="E7544" s="34" t="s">
        <v>68</v>
      </c>
      <c r="F7544" s="31">
        <v>126731.24</v>
      </c>
      <c r="G7544" s="31">
        <v>127147.1</v>
      </c>
      <c r="H7544" s="31"/>
      <c r="I7544" s="31">
        <v>415.86000000000058</v>
      </c>
      <c r="J7544" s="36"/>
      <c r="K7544" s="30" t="s">
        <v>1930</v>
      </c>
      <c r="L7544" s="9">
        <f>Таблица4[[#This Row],[Поступления]]/Таблица4[[#This Row],[Начисления]]</f>
        <v>1.0032814324234498</v>
      </c>
    </row>
    <row r="7545" spans="1:12" ht="15">
      <c r="A7545" s="47">
        <v>109297</v>
      </c>
      <c r="B7545" s="34" t="s">
        <v>1575</v>
      </c>
      <c r="C7545" s="34" t="s">
        <v>1576</v>
      </c>
      <c r="D7545" s="34" t="s">
        <v>1588</v>
      </c>
      <c r="E7545" s="34" t="s">
        <v>28</v>
      </c>
      <c r="F7545" s="31">
        <v>381125.59</v>
      </c>
      <c r="G7545" s="31">
        <v>345616.29</v>
      </c>
      <c r="H7545" s="31">
        <v>35509.300000000047</v>
      </c>
      <c r="I7545" s="31"/>
      <c r="J7545" s="36"/>
      <c r="K7545" s="30" t="s">
        <v>1929</v>
      </c>
      <c r="L7545" s="9">
        <f>Таблица4[[#This Row],[Поступления]]/Таблица4[[#This Row],[Начисления]]</f>
        <v>0.90683044924902567</v>
      </c>
    </row>
    <row r="7546" spans="1:12" ht="15">
      <c r="A7546" s="47">
        <v>109298</v>
      </c>
      <c r="B7546" s="34" t="s">
        <v>1575</v>
      </c>
      <c r="C7546" s="34" t="s">
        <v>1576</v>
      </c>
      <c r="D7546" s="34" t="s">
        <v>1588</v>
      </c>
      <c r="E7546" s="34" t="s">
        <v>9</v>
      </c>
      <c r="F7546" s="31">
        <v>139252.04</v>
      </c>
      <c r="G7546" s="31">
        <v>135370.99</v>
      </c>
      <c r="H7546" s="31">
        <v>3881.0500000000175</v>
      </c>
      <c r="I7546" s="31"/>
      <c r="J7546" s="36"/>
      <c r="K7546" s="30" t="s">
        <v>1929</v>
      </c>
      <c r="L7546" s="9">
        <f>Таблица4[[#This Row],[Поступления]]/Таблица4[[#This Row],[Начисления]]</f>
        <v>0.97212931315045714</v>
      </c>
    </row>
    <row r="7547" spans="1:12" ht="15">
      <c r="A7547" s="47">
        <v>109299</v>
      </c>
      <c r="B7547" s="34" t="s">
        <v>1575</v>
      </c>
      <c r="C7547" s="34" t="s">
        <v>1576</v>
      </c>
      <c r="D7547" s="34" t="s">
        <v>1588</v>
      </c>
      <c r="E7547" s="34" t="s">
        <v>219</v>
      </c>
      <c r="F7547" s="31">
        <v>651039.98</v>
      </c>
      <c r="G7547" s="31">
        <v>578966.86</v>
      </c>
      <c r="H7547" s="31">
        <v>72073.119999999995</v>
      </c>
      <c r="I7547" s="31"/>
      <c r="J7547" s="36"/>
      <c r="K7547" s="30" t="s">
        <v>1929</v>
      </c>
      <c r="L7547" s="9">
        <f>Таблица4[[#This Row],[Поступления]]/Таблица4[[#This Row],[Начисления]]</f>
        <v>0.88929540087538095</v>
      </c>
    </row>
    <row r="7548" spans="1:12" ht="15">
      <c r="A7548" s="47">
        <v>109300</v>
      </c>
      <c r="B7548" s="34" t="s">
        <v>1575</v>
      </c>
      <c r="C7548" s="34" t="s">
        <v>1576</v>
      </c>
      <c r="D7548" s="34" t="s">
        <v>1588</v>
      </c>
      <c r="E7548" s="34" t="s">
        <v>545</v>
      </c>
      <c r="F7548" s="31">
        <v>258583.78</v>
      </c>
      <c r="G7548" s="31">
        <v>260698.81</v>
      </c>
      <c r="H7548" s="31"/>
      <c r="I7548" s="31">
        <v>2115.0299999999988</v>
      </c>
      <c r="J7548" s="36"/>
      <c r="K7548" s="30" t="s">
        <v>1929</v>
      </c>
      <c r="L7548" s="9">
        <f>Таблица4[[#This Row],[Поступления]]/Таблица4[[#This Row],[Начисления]]</f>
        <v>1.0081792833255048</v>
      </c>
    </row>
    <row r="7549" spans="1:12" ht="15">
      <c r="A7549" s="47">
        <v>109301</v>
      </c>
      <c r="B7549" s="34" t="s">
        <v>1575</v>
      </c>
      <c r="C7549" s="34" t="s">
        <v>1576</v>
      </c>
      <c r="D7549" s="34" t="s">
        <v>1599</v>
      </c>
      <c r="E7549" s="34" t="s">
        <v>15</v>
      </c>
      <c r="F7549" s="31">
        <v>375177.97</v>
      </c>
      <c r="G7549" s="31">
        <v>279056.5</v>
      </c>
      <c r="H7549" s="31">
        <v>96121.469999999972</v>
      </c>
      <c r="I7549" s="31"/>
      <c r="J7549" s="36"/>
      <c r="K7549" s="30" t="s">
        <v>1930</v>
      </c>
      <c r="L7549" s="9">
        <f>Таблица4[[#This Row],[Поступления]]/Таблица4[[#This Row],[Начисления]]</f>
        <v>0.74379767020968746</v>
      </c>
    </row>
    <row r="7550" spans="1:12" ht="15">
      <c r="A7550" s="47">
        <v>109302</v>
      </c>
      <c r="B7550" s="34" t="s">
        <v>1575</v>
      </c>
      <c r="C7550" s="34" t="s">
        <v>1576</v>
      </c>
      <c r="D7550" s="34" t="s">
        <v>1599</v>
      </c>
      <c r="E7550" s="34" t="s">
        <v>763</v>
      </c>
      <c r="F7550" s="31">
        <v>779952.45</v>
      </c>
      <c r="G7550" s="31">
        <v>630092.34</v>
      </c>
      <c r="H7550" s="31">
        <v>149860.10999999999</v>
      </c>
      <c r="I7550" s="31"/>
      <c r="J7550" s="36"/>
      <c r="K7550" s="30" t="s">
        <v>1930</v>
      </c>
      <c r="L7550" s="9">
        <f>Таблица4[[#This Row],[Поступления]]/Таблица4[[#This Row],[Начисления]]</f>
        <v>0.80785994069253841</v>
      </c>
    </row>
    <row r="7551" spans="1:12" ht="15">
      <c r="A7551" s="47">
        <v>109303</v>
      </c>
      <c r="B7551" s="34" t="s">
        <v>1575</v>
      </c>
      <c r="C7551" s="34" t="s">
        <v>1576</v>
      </c>
      <c r="D7551" s="34" t="s">
        <v>1600</v>
      </c>
      <c r="E7551" s="34" t="s">
        <v>154</v>
      </c>
      <c r="F7551" s="31">
        <v>1788989.26</v>
      </c>
      <c r="G7551" s="31">
        <v>1366713.32</v>
      </c>
      <c r="H7551" s="31">
        <v>422275.93999999994</v>
      </c>
      <c r="I7551" s="31"/>
      <c r="J7551" s="36"/>
      <c r="K7551" s="30" t="s">
        <v>1930</v>
      </c>
      <c r="L7551" s="9">
        <f>Таблица4[[#This Row],[Поступления]]/Таблица4[[#This Row],[Начисления]]</f>
        <v>0.76395837054941296</v>
      </c>
    </row>
    <row r="7552" spans="1:12" ht="15">
      <c r="A7552" s="47">
        <v>109304</v>
      </c>
      <c r="B7552" s="34" t="s">
        <v>1575</v>
      </c>
      <c r="C7552" s="34" t="s">
        <v>1576</v>
      </c>
      <c r="D7552" s="34" t="s">
        <v>1600</v>
      </c>
      <c r="E7552" s="34" t="s">
        <v>506</v>
      </c>
      <c r="F7552" s="31">
        <v>268293.74</v>
      </c>
      <c r="G7552" s="31">
        <v>265098.67</v>
      </c>
      <c r="H7552" s="31">
        <v>3195.070000000007</v>
      </c>
      <c r="I7552" s="31"/>
      <c r="J7552" s="36"/>
      <c r="K7552" s="30" t="s">
        <v>1929</v>
      </c>
      <c r="L7552" s="9">
        <f>Таблица4[[#This Row],[Поступления]]/Таблица4[[#This Row],[Начисления]]</f>
        <v>0.98809114964814304</v>
      </c>
    </row>
    <row r="7553" spans="1:12" ht="15">
      <c r="A7553" s="47">
        <v>109305</v>
      </c>
      <c r="B7553" s="34" t="s">
        <v>1575</v>
      </c>
      <c r="C7553" s="34" t="s">
        <v>1576</v>
      </c>
      <c r="D7553" s="34" t="s">
        <v>1578</v>
      </c>
      <c r="E7553" s="34" t="s">
        <v>18</v>
      </c>
      <c r="F7553" s="31">
        <v>394484.78</v>
      </c>
      <c r="G7553" s="31">
        <v>395621.58</v>
      </c>
      <c r="H7553" s="31"/>
      <c r="I7553" s="31">
        <v>1136.7999999999884</v>
      </c>
      <c r="J7553" s="36"/>
      <c r="K7553" s="30" t="s">
        <v>1929</v>
      </c>
      <c r="L7553" s="9">
        <f>Таблица4[[#This Row],[Поступления]]/Таблица4[[#This Row],[Начисления]]</f>
        <v>1.002881733485383</v>
      </c>
    </row>
    <row r="7554" spans="1:12" ht="15">
      <c r="A7554" s="47">
        <v>109306</v>
      </c>
      <c r="B7554" s="34" t="s">
        <v>1575</v>
      </c>
      <c r="C7554" s="34" t="s">
        <v>1576</v>
      </c>
      <c r="D7554" s="34" t="s">
        <v>1578</v>
      </c>
      <c r="E7554" s="34" t="s">
        <v>29</v>
      </c>
      <c r="F7554" s="31">
        <v>709054.37</v>
      </c>
      <c r="G7554" s="31">
        <v>652791.18999999994</v>
      </c>
      <c r="H7554" s="31">
        <v>56263.180000000051</v>
      </c>
      <c r="I7554" s="31"/>
      <c r="J7554" s="36"/>
      <c r="K7554" s="30" t="s">
        <v>1929</v>
      </c>
      <c r="L7554" s="9">
        <f>Таблица4[[#This Row],[Поступления]]/Таблица4[[#This Row],[Начисления]]</f>
        <v>0.92065040089944017</v>
      </c>
    </row>
    <row r="7555" spans="1:12" ht="15">
      <c r="A7555" s="47">
        <v>109307</v>
      </c>
      <c r="B7555" s="34" t="s">
        <v>1575</v>
      </c>
      <c r="C7555" s="34" t="s">
        <v>1576</v>
      </c>
      <c r="D7555" s="34" t="s">
        <v>1578</v>
      </c>
      <c r="E7555" s="34" t="s">
        <v>24</v>
      </c>
      <c r="F7555" s="31">
        <v>407654.14</v>
      </c>
      <c r="G7555" s="31">
        <v>350649.2</v>
      </c>
      <c r="H7555" s="31">
        <v>57004.94</v>
      </c>
      <c r="I7555" s="31"/>
      <c r="J7555" s="36"/>
      <c r="K7555" s="30" t="s">
        <v>1929</v>
      </c>
      <c r="L7555" s="9">
        <f>Таблица4[[#This Row],[Поступления]]/Таблица4[[#This Row],[Начисления]]</f>
        <v>0.86016347092660461</v>
      </c>
    </row>
    <row r="7556" spans="1:12" ht="15">
      <c r="A7556" s="47">
        <v>109308</v>
      </c>
      <c r="B7556" s="34" t="s">
        <v>1575</v>
      </c>
      <c r="C7556" s="34" t="s">
        <v>1576</v>
      </c>
      <c r="D7556" s="34" t="s">
        <v>1578</v>
      </c>
      <c r="E7556" s="34" t="s">
        <v>52</v>
      </c>
      <c r="F7556" s="31">
        <v>129055.92</v>
      </c>
      <c r="G7556" s="31">
        <v>68860.62</v>
      </c>
      <c r="H7556" s="31">
        <v>60195.3</v>
      </c>
      <c r="I7556" s="31"/>
      <c r="J7556" s="36"/>
      <c r="K7556" s="30" t="s">
        <v>1929</v>
      </c>
      <c r="L7556" s="9">
        <f>Таблица4[[#This Row],[Поступления]]/Таблица4[[#This Row],[Начисления]]</f>
        <v>0.53357195857423667</v>
      </c>
    </row>
    <row r="7557" spans="1:12" ht="15">
      <c r="A7557" s="47">
        <v>109309</v>
      </c>
      <c r="B7557" s="34" t="s">
        <v>1575</v>
      </c>
      <c r="C7557" s="34" t="s">
        <v>1576</v>
      </c>
      <c r="D7557" s="34" t="s">
        <v>1579</v>
      </c>
      <c r="E7557" s="34" t="s">
        <v>17</v>
      </c>
      <c r="F7557" s="31">
        <v>182255.3</v>
      </c>
      <c r="G7557" s="31">
        <v>182255.3</v>
      </c>
      <c r="H7557" s="31">
        <v>0</v>
      </c>
      <c r="I7557" s="31"/>
      <c r="J7557" s="36"/>
      <c r="K7557" s="30" t="s">
        <v>1929</v>
      </c>
      <c r="L7557" s="9">
        <f>Таблица4[[#This Row],[Поступления]]/Таблица4[[#This Row],[Начисления]]</f>
        <v>1</v>
      </c>
    </row>
    <row r="7558" spans="1:12" ht="15">
      <c r="A7558" s="47">
        <v>109310</v>
      </c>
      <c r="B7558" s="34" t="s">
        <v>1575</v>
      </c>
      <c r="C7558" s="34" t="s">
        <v>1576</v>
      </c>
      <c r="D7558" s="34" t="s">
        <v>1128</v>
      </c>
      <c r="E7558" s="34" t="s">
        <v>100</v>
      </c>
      <c r="F7558" s="31">
        <v>283272.82</v>
      </c>
      <c r="G7558" s="31">
        <v>176480.43</v>
      </c>
      <c r="H7558" s="31">
        <v>106792.39000000001</v>
      </c>
      <c r="I7558" s="31"/>
      <c r="J7558" s="36"/>
      <c r="K7558" s="30" t="s">
        <v>1929</v>
      </c>
      <c r="L7558" s="9">
        <f>Таблица4[[#This Row],[Поступления]]/Таблица4[[#This Row],[Начисления]]</f>
        <v>0.62300516512667892</v>
      </c>
    </row>
    <row r="7559" spans="1:12" ht="15">
      <c r="A7559" s="47">
        <v>109311</v>
      </c>
      <c r="B7559" s="34" t="s">
        <v>1575</v>
      </c>
      <c r="C7559" s="34" t="s">
        <v>1576</v>
      </c>
      <c r="D7559" s="34" t="s">
        <v>1581</v>
      </c>
      <c r="E7559" s="34" t="s">
        <v>21</v>
      </c>
      <c r="F7559" s="31">
        <v>928788.56</v>
      </c>
      <c r="G7559" s="31">
        <v>799883.3</v>
      </c>
      <c r="H7559" s="31">
        <v>128905.26000000001</v>
      </c>
      <c r="I7559" s="31"/>
      <c r="J7559" s="36"/>
      <c r="K7559" s="30" t="s">
        <v>1929</v>
      </c>
      <c r="L7559" s="9">
        <f>Таблица4[[#This Row],[Поступления]]/Таблица4[[#This Row],[Начисления]]</f>
        <v>0.86121140424037956</v>
      </c>
    </row>
    <row r="7560" spans="1:12" ht="15">
      <c r="A7560" s="47">
        <v>109312</v>
      </c>
      <c r="B7560" s="34" t="s">
        <v>1575</v>
      </c>
      <c r="C7560" s="34" t="s">
        <v>1576</v>
      </c>
      <c r="D7560" s="34" t="s">
        <v>1581</v>
      </c>
      <c r="E7560" s="34" t="s">
        <v>25</v>
      </c>
      <c r="F7560" s="31">
        <v>715332.21</v>
      </c>
      <c r="G7560" s="31">
        <v>695980.23</v>
      </c>
      <c r="H7560" s="31">
        <v>19351.979999999981</v>
      </c>
      <c r="I7560" s="31"/>
      <c r="J7560" s="36"/>
      <c r="K7560" s="30" t="s">
        <v>1929</v>
      </c>
      <c r="L7560" s="9">
        <f>Таблица4[[#This Row],[Поступления]]/Таблица4[[#This Row],[Начисления]]</f>
        <v>0.9729468633881313</v>
      </c>
    </row>
    <row r="7561" spans="1:12" ht="15">
      <c r="A7561" s="47">
        <v>109313</v>
      </c>
      <c r="B7561" s="34" t="s">
        <v>1575</v>
      </c>
      <c r="C7561" s="34" t="s">
        <v>1576</v>
      </c>
      <c r="D7561" s="34" t="s">
        <v>1581</v>
      </c>
      <c r="E7561" s="34" t="s">
        <v>100</v>
      </c>
      <c r="F7561" s="31">
        <v>566355.61</v>
      </c>
      <c r="G7561" s="31">
        <v>428235.95</v>
      </c>
      <c r="H7561" s="31">
        <v>138119.65999999997</v>
      </c>
      <c r="I7561" s="31"/>
      <c r="J7561" s="36"/>
      <c r="K7561" s="30" t="s">
        <v>1930</v>
      </c>
      <c r="L7561" s="9">
        <f>Таблица4[[#This Row],[Поступления]]/Таблица4[[#This Row],[Начисления]]</f>
        <v>0.75612555510838853</v>
      </c>
    </row>
    <row r="7562" spans="1:12" ht="15">
      <c r="A7562" s="47">
        <v>109314</v>
      </c>
      <c r="B7562" s="34" t="s">
        <v>1575</v>
      </c>
      <c r="C7562" s="34" t="s">
        <v>1576</v>
      </c>
      <c r="D7562" s="34" t="s">
        <v>1581</v>
      </c>
      <c r="E7562" s="34" t="s">
        <v>29</v>
      </c>
      <c r="F7562" s="31">
        <v>582029.66</v>
      </c>
      <c r="G7562" s="31">
        <v>542382.56000000006</v>
      </c>
      <c r="H7562" s="31">
        <v>39647.099999999977</v>
      </c>
      <c r="I7562" s="31"/>
      <c r="J7562" s="36"/>
      <c r="K7562" s="30" t="s">
        <v>1929</v>
      </c>
      <c r="L7562" s="9">
        <f>Таблица4[[#This Row],[Поступления]]/Таблица4[[#This Row],[Начисления]]</f>
        <v>0.93188130652998002</v>
      </c>
    </row>
    <row r="7563" spans="1:12" ht="15">
      <c r="A7563" s="47">
        <v>109315</v>
      </c>
      <c r="B7563" s="34" t="s">
        <v>1575</v>
      </c>
      <c r="C7563" s="34" t="s">
        <v>1576</v>
      </c>
      <c r="D7563" s="34" t="s">
        <v>1581</v>
      </c>
      <c r="E7563" s="34" t="s">
        <v>34</v>
      </c>
      <c r="F7563" s="31">
        <v>1563069.99</v>
      </c>
      <c r="G7563" s="31">
        <v>1448027.39</v>
      </c>
      <c r="H7563" s="31">
        <v>115042.60000000009</v>
      </c>
      <c r="I7563" s="31"/>
      <c r="J7563" s="36"/>
      <c r="K7563" s="30" t="s">
        <v>1929</v>
      </c>
      <c r="L7563" s="9">
        <f>Таблица4[[#This Row],[Поступления]]/Таблица4[[#This Row],[Начисления]]</f>
        <v>0.92639958496036379</v>
      </c>
    </row>
    <row r="7564" spans="1:12" ht="15">
      <c r="A7564" s="47">
        <v>109316</v>
      </c>
      <c r="B7564" s="34" t="s">
        <v>1575</v>
      </c>
      <c r="C7564" s="34" t="s">
        <v>1576</v>
      </c>
      <c r="D7564" s="34" t="s">
        <v>1581</v>
      </c>
      <c r="E7564" s="34" t="s">
        <v>30</v>
      </c>
      <c r="F7564" s="31">
        <v>1617354.66</v>
      </c>
      <c r="G7564" s="31">
        <v>1489272.83</v>
      </c>
      <c r="H7564" s="31">
        <v>128081.82999999984</v>
      </c>
      <c r="I7564" s="31"/>
      <c r="J7564" s="36"/>
      <c r="K7564" s="30" t="s">
        <v>1929</v>
      </c>
      <c r="L7564" s="9">
        <f>Таблица4[[#This Row],[Поступления]]/Таблица4[[#This Row],[Начисления]]</f>
        <v>0.92080782702292407</v>
      </c>
    </row>
    <row r="7565" spans="1:12" ht="15">
      <c r="A7565" s="47">
        <v>109317</v>
      </c>
      <c r="B7565" s="34" t="s">
        <v>1575</v>
      </c>
      <c r="C7565" s="34" t="s">
        <v>1576</v>
      </c>
      <c r="D7565" s="34" t="s">
        <v>1581</v>
      </c>
      <c r="E7565" s="34" t="s">
        <v>67</v>
      </c>
      <c r="F7565" s="31">
        <v>2299739.85</v>
      </c>
      <c r="G7565" s="31">
        <v>2133004.17</v>
      </c>
      <c r="H7565" s="31">
        <v>166735.68000000017</v>
      </c>
      <c r="I7565" s="31"/>
      <c r="J7565" s="36"/>
      <c r="K7565" s="30" t="s">
        <v>1929</v>
      </c>
      <c r="L7565" s="9">
        <f>Таблица4[[#This Row],[Поступления]]/Таблица4[[#This Row],[Начисления]]</f>
        <v>0.92749802548318661</v>
      </c>
    </row>
    <row r="7566" spans="1:12" ht="15">
      <c r="A7566" s="47">
        <v>109318</v>
      </c>
      <c r="B7566" s="34" t="s">
        <v>1575</v>
      </c>
      <c r="C7566" s="34" t="s">
        <v>1576</v>
      </c>
      <c r="D7566" s="34" t="s">
        <v>1581</v>
      </c>
      <c r="E7566" s="34" t="s">
        <v>135</v>
      </c>
      <c r="F7566" s="31">
        <v>299699.36</v>
      </c>
      <c r="G7566" s="31">
        <v>245108.54</v>
      </c>
      <c r="H7566" s="31">
        <v>54590.819999999978</v>
      </c>
      <c r="I7566" s="31"/>
      <c r="J7566" s="36"/>
      <c r="K7566" s="30" t="s">
        <v>1929</v>
      </c>
      <c r="L7566" s="9">
        <f>Таблица4[[#This Row],[Поступления]]/Таблица4[[#This Row],[Начисления]]</f>
        <v>0.81784805946866224</v>
      </c>
    </row>
    <row r="7567" spans="1:12" ht="15">
      <c r="A7567" s="47">
        <v>109319</v>
      </c>
      <c r="B7567" s="34" t="s">
        <v>1575</v>
      </c>
      <c r="C7567" s="34" t="s">
        <v>1576</v>
      </c>
      <c r="D7567" s="34" t="s">
        <v>1581</v>
      </c>
      <c r="E7567" s="34" t="s">
        <v>214</v>
      </c>
      <c r="F7567" s="31">
        <v>491017.69</v>
      </c>
      <c r="G7567" s="31">
        <v>378006.5</v>
      </c>
      <c r="H7567" s="31">
        <v>113011.19</v>
      </c>
      <c r="I7567" s="31"/>
      <c r="J7567" s="36"/>
      <c r="K7567" s="30" t="s">
        <v>1930</v>
      </c>
      <c r="L7567" s="9">
        <f>Таблица4[[#This Row],[Поступления]]/Таблица4[[#This Row],[Начисления]]</f>
        <v>0.76984293580135577</v>
      </c>
    </row>
    <row r="7568" spans="1:12" ht="15">
      <c r="A7568" s="47">
        <v>109320</v>
      </c>
      <c r="B7568" s="34" t="s">
        <v>1575</v>
      </c>
      <c r="C7568" s="34" t="s">
        <v>1576</v>
      </c>
      <c r="D7568" s="34" t="s">
        <v>1581</v>
      </c>
      <c r="E7568" s="34" t="s">
        <v>514</v>
      </c>
      <c r="F7568" s="31">
        <v>121267.21</v>
      </c>
      <c r="G7568" s="31">
        <v>117773.05</v>
      </c>
      <c r="H7568" s="31">
        <v>3494.1600000000035</v>
      </c>
      <c r="I7568" s="31"/>
      <c r="J7568" s="36"/>
      <c r="K7568" s="30" t="s">
        <v>1929</v>
      </c>
      <c r="L7568" s="9">
        <f>Таблица4[[#This Row],[Поступления]]/Таблица4[[#This Row],[Начисления]]</f>
        <v>0.97118627533362067</v>
      </c>
    </row>
    <row r="7569" spans="1:12" ht="15">
      <c r="A7569" s="47">
        <v>109321</v>
      </c>
      <c r="B7569" s="34" t="s">
        <v>1575</v>
      </c>
      <c r="C7569" s="34" t="s">
        <v>1576</v>
      </c>
      <c r="D7569" s="34" t="s">
        <v>1581</v>
      </c>
      <c r="E7569" s="34" t="s">
        <v>127</v>
      </c>
      <c r="F7569" s="31">
        <v>2411800.79</v>
      </c>
      <c r="G7569" s="31">
        <v>2185433.9900000002</v>
      </c>
      <c r="H7569" s="31">
        <v>226366.79999999981</v>
      </c>
      <c r="I7569" s="31"/>
      <c r="J7569" s="36"/>
      <c r="K7569" s="30" t="s">
        <v>1929</v>
      </c>
      <c r="L7569" s="9">
        <f>Таблица4[[#This Row],[Поступления]]/Таблица4[[#This Row],[Начисления]]</f>
        <v>0.90614199939788564</v>
      </c>
    </row>
    <row r="7570" spans="1:12" ht="15">
      <c r="A7570" s="47">
        <v>109322</v>
      </c>
      <c r="B7570" s="34" t="s">
        <v>1575</v>
      </c>
      <c r="C7570" s="34" t="s">
        <v>1576</v>
      </c>
      <c r="D7570" s="34" t="s">
        <v>1581</v>
      </c>
      <c r="E7570" s="34" t="s">
        <v>56</v>
      </c>
      <c r="F7570" s="31">
        <v>823664.99</v>
      </c>
      <c r="G7570" s="31">
        <v>759536.46</v>
      </c>
      <c r="H7570" s="31">
        <v>64128.530000000028</v>
      </c>
      <c r="I7570" s="31"/>
      <c r="J7570" s="36"/>
      <c r="K7570" s="30" t="s">
        <v>1929</v>
      </c>
      <c r="L7570" s="9">
        <f>Таблица4[[#This Row],[Поступления]]/Таблица4[[#This Row],[Начисления]]</f>
        <v>0.92214245988529875</v>
      </c>
    </row>
    <row r="7571" spans="1:12" ht="15">
      <c r="A7571" s="47">
        <v>109323</v>
      </c>
      <c r="B7571" s="34" t="s">
        <v>1575</v>
      </c>
      <c r="C7571" s="34" t="s">
        <v>1576</v>
      </c>
      <c r="D7571" s="34" t="s">
        <v>1581</v>
      </c>
      <c r="E7571" s="34" t="s">
        <v>58</v>
      </c>
      <c r="F7571" s="31">
        <v>1581480.8</v>
      </c>
      <c r="G7571" s="31">
        <v>1376217.85</v>
      </c>
      <c r="H7571" s="31">
        <v>205262.94999999995</v>
      </c>
      <c r="I7571" s="31"/>
      <c r="J7571" s="36"/>
      <c r="K7571" s="30" t="s">
        <v>1930</v>
      </c>
      <c r="L7571" s="9">
        <f>Таблица4[[#This Row],[Поступления]]/Таблица4[[#This Row],[Начисления]]</f>
        <v>0.87020838318113003</v>
      </c>
    </row>
    <row r="7572" spans="1:12" ht="15">
      <c r="A7572" s="47">
        <v>109324</v>
      </c>
      <c r="B7572" s="34" t="s">
        <v>1575</v>
      </c>
      <c r="C7572" s="34" t="s">
        <v>1576</v>
      </c>
      <c r="D7572" s="34" t="s">
        <v>1581</v>
      </c>
      <c r="E7572" s="34" t="s">
        <v>59</v>
      </c>
      <c r="F7572" s="31">
        <v>1898548.85</v>
      </c>
      <c r="G7572" s="31">
        <v>1782265.28</v>
      </c>
      <c r="H7572" s="31">
        <v>116283.57000000007</v>
      </c>
      <c r="I7572" s="31"/>
      <c r="J7572" s="36"/>
      <c r="K7572" s="30" t="s">
        <v>1929</v>
      </c>
      <c r="L7572" s="9">
        <f>Таблица4[[#This Row],[Поступления]]/Таблица4[[#This Row],[Начисления]]</f>
        <v>0.93875134158386286</v>
      </c>
    </row>
    <row r="7573" spans="1:12" ht="15">
      <c r="A7573" s="47">
        <v>109325</v>
      </c>
      <c r="B7573" s="34" t="s">
        <v>1575</v>
      </c>
      <c r="C7573" s="34" t="s">
        <v>1576</v>
      </c>
      <c r="D7573" s="34" t="s">
        <v>1581</v>
      </c>
      <c r="E7573" s="34" t="s">
        <v>62</v>
      </c>
      <c r="F7573" s="31">
        <v>170502.56</v>
      </c>
      <c r="G7573" s="31">
        <v>127657.4</v>
      </c>
      <c r="H7573" s="31">
        <v>42845.16</v>
      </c>
      <c r="I7573" s="31"/>
      <c r="J7573" s="36"/>
      <c r="K7573" s="30" t="s">
        <v>1929</v>
      </c>
      <c r="L7573" s="9">
        <f>Таблица4[[#This Row],[Поступления]]/Таблица4[[#This Row],[Начисления]]</f>
        <v>0.74871251199981981</v>
      </c>
    </row>
    <row r="7574" spans="1:12" ht="15">
      <c r="A7574" s="47">
        <v>109326</v>
      </c>
      <c r="B7574" s="34" t="s">
        <v>1575</v>
      </c>
      <c r="C7574" s="34" t="s">
        <v>1576</v>
      </c>
      <c r="D7574" s="34" t="s">
        <v>1581</v>
      </c>
      <c r="E7574" s="34" t="s">
        <v>162</v>
      </c>
      <c r="F7574" s="31">
        <v>127545.73</v>
      </c>
      <c r="G7574" s="31">
        <v>111760.74</v>
      </c>
      <c r="H7574" s="31">
        <v>15784.989999999991</v>
      </c>
      <c r="I7574" s="31"/>
      <c r="J7574" s="36"/>
      <c r="K7574" s="30" t="s">
        <v>1929</v>
      </c>
      <c r="L7574" s="9">
        <f>Таблица4[[#This Row],[Поступления]]/Таблица4[[#This Row],[Начисления]]</f>
        <v>0.87624054525384742</v>
      </c>
    </row>
    <row r="7575" spans="1:12" ht="15">
      <c r="A7575" s="47">
        <v>109327</v>
      </c>
      <c r="B7575" s="34" t="s">
        <v>1575</v>
      </c>
      <c r="C7575" s="34" t="s">
        <v>1576</v>
      </c>
      <c r="D7575" s="34" t="s">
        <v>1581</v>
      </c>
      <c r="E7575" s="34" t="s">
        <v>163</v>
      </c>
      <c r="F7575" s="31">
        <v>121220.45</v>
      </c>
      <c r="G7575" s="31">
        <v>98370.3</v>
      </c>
      <c r="H7575" s="31">
        <v>22850.149999999994</v>
      </c>
      <c r="I7575" s="31"/>
      <c r="J7575" s="36"/>
      <c r="K7575" s="30" t="s">
        <v>1929</v>
      </c>
      <c r="L7575" s="9">
        <f>Таблица4[[#This Row],[Поступления]]/Таблица4[[#This Row],[Начисления]]</f>
        <v>0.81149921486019894</v>
      </c>
    </row>
    <row r="7576" spans="1:12" ht="15">
      <c r="A7576" s="47">
        <v>109328</v>
      </c>
      <c r="B7576" s="34" t="s">
        <v>1575</v>
      </c>
      <c r="C7576" s="34" t="s">
        <v>1576</v>
      </c>
      <c r="D7576" s="34" t="s">
        <v>1581</v>
      </c>
      <c r="E7576" s="34" t="s">
        <v>83</v>
      </c>
      <c r="F7576" s="31">
        <v>140055.01</v>
      </c>
      <c r="G7576" s="31">
        <v>115649.66</v>
      </c>
      <c r="H7576" s="31">
        <v>24405.350000000006</v>
      </c>
      <c r="I7576" s="31"/>
      <c r="J7576" s="36"/>
      <c r="K7576" s="30" t="s">
        <v>1929</v>
      </c>
      <c r="L7576" s="9">
        <f>Таблица4[[#This Row],[Поступления]]/Таблица4[[#This Row],[Начисления]]</f>
        <v>0.82574454137699171</v>
      </c>
    </row>
    <row r="7577" spans="1:12" ht="15">
      <c r="A7577" s="47">
        <v>109329</v>
      </c>
      <c r="B7577" s="34" t="s">
        <v>1575</v>
      </c>
      <c r="C7577" s="34" t="s">
        <v>1576</v>
      </c>
      <c r="D7577" s="34" t="s">
        <v>1581</v>
      </c>
      <c r="E7577" s="34" t="s">
        <v>84</v>
      </c>
      <c r="F7577" s="31">
        <v>344825.89</v>
      </c>
      <c r="G7577" s="31">
        <v>343411.23</v>
      </c>
      <c r="H7577" s="31">
        <v>1414.6600000000326</v>
      </c>
      <c r="I7577" s="31"/>
      <c r="J7577" s="36"/>
      <c r="K7577" s="30" t="s">
        <v>1929</v>
      </c>
      <c r="L7577" s="9">
        <f>Таблица4[[#This Row],[Поступления]]/Таблица4[[#This Row],[Начисления]]</f>
        <v>0.99589746581963423</v>
      </c>
    </row>
    <row r="7578" spans="1:12" ht="15">
      <c r="A7578" s="47">
        <v>109330</v>
      </c>
      <c r="B7578" s="34" t="s">
        <v>1575</v>
      </c>
      <c r="C7578" s="34" t="s">
        <v>1576</v>
      </c>
      <c r="D7578" s="34" t="s">
        <v>1581</v>
      </c>
      <c r="E7578" s="34" t="s">
        <v>252</v>
      </c>
      <c r="F7578" s="31">
        <v>185700.72</v>
      </c>
      <c r="G7578" s="31">
        <v>161575.74</v>
      </c>
      <c r="H7578" s="31">
        <v>24124.98000000001</v>
      </c>
      <c r="I7578" s="31"/>
      <c r="J7578" s="36"/>
      <c r="K7578" s="30" t="s">
        <v>1929</v>
      </c>
      <c r="L7578" s="9">
        <f>Таблица4[[#This Row],[Поступления]]/Таблица4[[#This Row],[Начисления]]</f>
        <v>0.87008677187681338</v>
      </c>
    </row>
    <row r="7579" spans="1:12" ht="15">
      <c r="A7579" s="47">
        <v>109331</v>
      </c>
      <c r="B7579" s="34" t="s">
        <v>1575</v>
      </c>
      <c r="C7579" s="34" t="s">
        <v>1576</v>
      </c>
      <c r="D7579" s="34" t="s">
        <v>1581</v>
      </c>
      <c r="E7579" s="34" t="s">
        <v>104</v>
      </c>
      <c r="F7579" s="31">
        <v>187022.84</v>
      </c>
      <c r="G7579" s="31">
        <v>160698.44</v>
      </c>
      <c r="H7579" s="31">
        <v>26324.399999999994</v>
      </c>
      <c r="I7579" s="31"/>
      <c r="J7579" s="36"/>
      <c r="K7579" s="30" t="s">
        <v>1929</v>
      </c>
      <c r="L7579" s="9">
        <f>Таблица4[[#This Row],[Поступления]]/Таблица4[[#This Row],[Начисления]]</f>
        <v>0.85924499916694674</v>
      </c>
    </row>
    <row r="7580" spans="1:12" ht="15">
      <c r="A7580" s="47">
        <v>109332</v>
      </c>
      <c r="B7580" s="34" t="s">
        <v>1575</v>
      </c>
      <c r="C7580" s="34" t="s">
        <v>1576</v>
      </c>
      <c r="D7580" s="34" t="s">
        <v>1581</v>
      </c>
      <c r="E7580" s="34" t="s">
        <v>253</v>
      </c>
      <c r="F7580" s="31">
        <v>116405.48</v>
      </c>
      <c r="G7580" s="31">
        <v>89252.56</v>
      </c>
      <c r="H7580" s="31">
        <v>27152.92</v>
      </c>
      <c r="I7580" s="31"/>
      <c r="J7580" s="36"/>
      <c r="K7580" s="30" t="s">
        <v>1929</v>
      </c>
      <c r="L7580" s="9">
        <f>Таблица4[[#This Row],[Поступления]]/Таблица4[[#This Row],[Начисления]]</f>
        <v>0.76673847313717536</v>
      </c>
    </row>
    <row r="7581" spans="1:12" ht="15">
      <c r="A7581" s="47">
        <v>109333</v>
      </c>
      <c r="B7581" s="34" t="s">
        <v>1575</v>
      </c>
      <c r="C7581" s="34" t="s">
        <v>1576</v>
      </c>
      <c r="D7581" s="34" t="s">
        <v>1581</v>
      </c>
      <c r="E7581" s="34" t="s">
        <v>254</v>
      </c>
      <c r="F7581" s="31">
        <v>965040.93</v>
      </c>
      <c r="G7581" s="31">
        <v>841050.27</v>
      </c>
      <c r="H7581" s="31">
        <v>123990.66000000003</v>
      </c>
      <c r="I7581" s="31"/>
      <c r="J7581" s="36"/>
      <c r="K7581" s="30" t="s">
        <v>1929</v>
      </c>
      <c r="L7581" s="9">
        <f>Таблица4[[#This Row],[Поступления]]/Таблица4[[#This Row],[Начисления]]</f>
        <v>0.87151771894276031</v>
      </c>
    </row>
    <row r="7582" spans="1:12" ht="15">
      <c r="A7582" s="47">
        <v>109334</v>
      </c>
      <c r="B7582" s="34" t="s">
        <v>1575</v>
      </c>
      <c r="C7582" s="34" t="s">
        <v>1576</v>
      </c>
      <c r="D7582" s="34" t="s">
        <v>1581</v>
      </c>
      <c r="E7582" s="34" t="s">
        <v>895</v>
      </c>
      <c r="F7582" s="31">
        <v>418699.89</v>
      </c>
      <c r="G7582" s="31">
        <v>337301.59</v>
      </c>
      <c r="H7582" s="31">
        <v>81398.299999999988</v>
      </c>
      <c r="I7582" s="31"/>
      <c r="J7582" s="36"/>
      <c r="K7582" s="30" t="s">
        <v>1929</v>
      </c>
      <c r="L7582" s="9">
        <f>Таблица4[[#This Row],[Поступления]]/Таблица4[[#This Row],[Начисления]]</f>
        <v>0.80559273612419624</v>
      </c>
    </row>
    <row r="7583" spans="1:12" ht="15">
      <c r="A7583" s="47">
        <v>109335</v>
      </c>
      <c r="B7583" s="34" t="s">
        <v>1575</v>
      </c>
      <c r="C7583" s="34" t="s">
        <v>1576</v>
      </c>
      <c r="D7583" s="34" t="s">
        <v>1581</v>
      </c>
      <c r="E7583" s="34" t="s">
        <v>896</v>
      </c>
      <c r="F7583" s="31">
        <v>707825.44</v>
      </c>
      <c r="G7583" s="31">
        <v>648110.14</v>
      </c>
      <c r="H7583" s="31">
        <v>59715.29999999993</v>
      </c>
      <c r="I7583" s="31"/>
      <c r="J7583" s="36"/>
      <c r="K7583" s="30" t="s">
        <v>1929</v>
      </c>
      <c r="L7583" s="9">
        <f>Таблица4[[#This Row],[Поступления]]/Таблица4[[#This Row],[Начисления]]</f>
        <v>0.91563555556861598</v>
      </c>
    </row>
    <row r="7584" spans="1:12" ht="15">
      <c r="A7584" s="47">
        <v>109336</v>
      </c>
      <c r="B7584" s="34" t="s">
        <v>1575</v>
      </c>
      <c r="C7584" s="34" t="s">
        <v>1576</v>
      </c>
      <c r="D7584" s="34" t="s">
        <v>1582</v>
      </c>
      <c r="E7584" s="34" t="s">
        <v>18</v>
      </c>
      <c r="F7584" s="31">
        <v>139535.56</v>
      </c>
      <c r="G7584" s="31">
        <v>141344.6</v>
      </c>
      <c r="H7584" s="31"/>
      <c r="I7584" s="31">
        <v>1809.0400000000081</v>
      </c>
      <c r="J7584" s="36"/>
      <c r="K7584" s="30" t="s">
        <v>1929</v>
      </c>
      <c r="L7584" s="9">
        <f>Таблица4[[#This Row],[Поступления]]/Таблица4[[#This Row],[Начисления]]</f>
        <v>1.0129647238309718</v>
      </c>
    </row>
    <row r="7585" spans="1:12" ht="15">
      <c r="A7585" s="47">
        <v>109337</v>
      </c>
      <c r="B7585" s="34" t="s">
        <v>1575</v>
      </c>
      <c r="C7585" s="34" t="s">
        <v>1576</v>
      </c>
      <c r="D7585" s="34" t="s">
        <v>1582</v>
      </c>
      <c r="E7585" s="34" t="s">
        <v>70</v>
      </c>
      <c r="F7585" s="31">
        <v>1570339.77</v>
      </c>
      <c r="G7585" s="31">
        <v>1377374.51</v>
      </c>
      <c r="H7585" s="31">
        <v>192965.26</v>
      </c>
      <c r="I7585" s="31"/>
      <c r="J7585" s="36"/>
      <c r="K7585" s="30" t="s">
        <v>1929</v>
      </c>
      <c r="L7585" s="9">
        <f>Таблица4[[#This Row],[Поступления]]/Таблица4[[#This Row],[Начисления]]</f>
        <v>0.87711878429978241</v>
      </c>
    </row>
    <row r="7586" spans="1:12" ht="15">
      <c r="A7586" s="47">
        <v>109338</v>
      </c>
      <c r="B7586" s="34" t="s">
        <v>1575</v>
      </c>
      <c r="C7586" s="34" t="s">
        <v>1576</v>
      </c>
      <c r="D7586" s="34" t="s">
        <v>1582</v>
      </c>
      <c r="E7586" s="34" t="s">
        <v>186</v>
      </c>
      <c r="F7586" s="31">
        <v>458776.94</v>
      </c>
      <c r="G7586" s="31">
        <v>412820.11</v>
      </c>
      <c r="H7586" s="31">
        <v>45956.830000000016</v>
      </c>
      <c r="I7586" s="31"/>
      <c r="J7586" s="36"/>
      <c r="K7586" s="30" t="s">
        <v>1929</v>
      </c>
      <c r="L7586" s="9">
        <f>Таблица4[[#This Row],[Поступления]]/Таблица4[[#This Row],[Начисления]]</f>
        <v>0.89982750658740607</v>
      </c>
    </row>
    <row r="7587" spans="1:12" ht="15">
      <c r="A7587" s="47">
        <v>109339</v>
      </c>
      <c r="B7587" s="34" t="s">
        <v>1575</v>
      </c>
      <c r="C7587" s="34" t="s">
        <v>1576</v>
      </c>
      <c r="D7587" s="34" t="s">
        <v>1582</v>
      </c>
      <c r="E7587" s="34" t="s">
        <v>268</v>
      </c>
      <c r="F7587" s="31">
        <v>515185.77</v>
      </c>
      <c r="G7587" s="31">
        <v>485357.75</v>
      </c>
      <c r="H7587" s="31">
        <v>29828.020000000019</v>
      </c>
      <c r="I7587" s="31"/>
      <c r="J7587" s="36"/>
      <c r="K7587" s="30" t="s">
        <v>1929</v>
      </c>
      <c r="L7587" s="9">
        <f>Таблица4[[#This Row],[Поступления]]/Таблица4[[#This Row],[Начисления]]</f>
        <v>0.94210239929569484</v>
      </c>
    </row>
    <row r="7588" spans="1:12" ht="15">
      <c r="A7588" s="47">
        <v>109340</v>
      </c>
      <c r="B7588" s="34" t="s">
        <v>1575</v>
      </c>
      <c r="C7588" s="34" t="s">
        <v>1576</v>
      </c>
      <c r="D7588" s="34" t="s">
        <v>1583</v>
      </c>
      <c r="E7588" s="34" t="s">
        <v>18</v>
      </c>
      <c r="F7588" s="31">
        <v>1432185.25</v>
      </c>
      <c r="G7588" s="31">
        <v>1084741.58</v>
      </c>
      <c r="H7588" s="31">
        <v>347443.66999999993</v>
      </c>
      <c r="I7588" s="31"/>
      <c r="J7588" s="36"/>
      <c r="K7588" s="30" t="s">
        <v>1930</v>
      </c>
      <c r="L7588" s="9">
        <f>Таблица4[[#This Row],[Поступления]]/Таблица4[[#This Row],[Начисления]]</f>
        <v>0.75740312225670536</v>
      </c>
    </row>
    <row r="7589" spans="1:12" ht="15">
      <c r="A7589" s="47">
        <v>109341</v>
      </c>
      <c r="B7589" s="34" t="s">
        <v>1575</v>
      </c>
      <c r="C7589" s="34" t="s">
        <v>1576</v>
      </c>
      <c r="D7589" s="34" t="s">
        <v>1320</v>
      </c>
      <c r="E7589" s="34" t="s">
        <v>74</v>
      </c>
      <c r="F7589" s="31">
        <v>221293.03</v>
      </c>
      <c r="G7589" s="31">
        <v>197733.4</v>
      </c>
      <c r="H7589" s="31">
        <v>23559.630000000005</v>
      </c>
      <c r="I7589" s="31"/>
      <c r="J7589" s="36"/>
      <c r="K7589" s="30" t="s">
        <v>1929</v>
      </c>
      <c r="L7589" s="9">
        <f>Таблица4[[#This Row],[Поступления]]/Таблица4[[#This Row],[Начисления]]</f>
        <v>0.89353650225675885</v>
      </c>
    </row>
    <row r="7590" spans="1:12" ht="15">
      <c r="A7590" s="47">
        <v>109342</v>
      </c>
      <c r="B7590" s="34" t="s">
        <v>1575</v>
      </c>
      <c r="C7590" s="34" t="s">
        <v>1576</v>
      </c>
      <c r="D7590" s="34" t="s">
        <v>1320</v>
      </c>
      <c r="E7590" s="34" t="s">
        <v>14</v>
      </c>
      <c r="F7590" s="31">
        <v>376501.48</v>
      </c>
      <c r="G7590" s="31">
        <v>319827.36</v>
      </c>
      <c r="H7590" s="31">
        <v>56674.119999999995</v>
      </c>
      <c r="I7590" s="31"/>
      <c r="J7590" s="36"/>
      <c r="K7590" s="30" t="s">
        <v>1929</v>
      </c>
      <c r="L7590" s="9">
        <f>Таблица4[[#This Row],[Поступления]]/Таблица4[[#This Row],[Начисления]]</f>
        <v>0.84947172053613174</v>
      </c>
    </row>
    <row r="7591" spans="1:12" ht="15">
      <c r="A7591" s="47">
        <v>109343</v>
      </c>
      <c r="B7591" s="34" t="s">
        <v>1575</v>
      </c>
      <c r="C7591" s="34" t="s">
        <v>1576</v>
      </c>
      <c r="D7591" s="34" t="s">
        <v>1320</v>
      </c>
      <c r="E7591" s="34" t="s">
        <v>75</v>
      </c>
      <c r="F7591" s="31">
        <v>2449514.08</v>
      </c>
      <c r="G7591" s="31">
        <v>1741933.28</v>
      </c>
      <c r="H7591" s="31">
        <v>707580.8</v>
      </c>
      <c r="I7591" s="31"/>
      <c r="J7591" s="36"/>
      <c r="K7591" s="30" t="s">
        <v>1930</v>
      </c>
      <c r="L7591" s="9">
        <f>Таблица4[[#This Row],[Поступления]]/Таблица4[[#This Row],[Начисления]]</f>
        <v>0.71113421809765631</v>
      </c>
    </row>
    <row r="7592" spans="1:12" ht="15">
      <c r="A7592" s="47">
        <v>109344</v>
      </c>
      <c r="B7592" s="34" t="s">
        <v>1575</v>
      </c>
      <c r="C7592" s="34" t="s">
        <v>1576</v>
      </c>
      <c r="D7592" s="34" t="s">
        <v>1320</v>
      </c>
      <c r="E7592" s="34" t="s">
        <v>221</v>
      </c>
      <c r="F7592" s="31">
        <v>216005.9</v>
      </c>
      <c r="G7592" s="31">
        <v>190546.25</v>
      </c>
      <c r="H7592" s="31">
        <v>25459.649999999994</v>
      </c>
      <c r="I7592" s="31"/>
      <c r="J7592" s="36"/>
      <c r="K7592" s="30" t="s">
        <v>1929</v>
      </c>
      <c r="L7592" s="9">
        <f>Таблица4[[#This Row],[Поступления]]/Таблица4[[#This Row],[Начисления]]</f>
        <v>0.8821344694751394</v>
      </c>
    </row>
    <row r="7593" spans="1:12" ht="15">
      <c r="A7593" s="47">
        <v>109345</v>
      </c>
      <c r="B7593" s="34" t="s">
        <v>1575</v>
      </c>
      <c r="C7593" s="34" t="s">
        <v>1576</v>
      </c>
      <c r="D7593" s="34" t="s">
        <v>1320</v>
      </c>
      <c r="E7593" s="34" t="s">
        <v>113</v>
      </c>
      <c r="F7593" s="31">
        <v>368098.66</v>
      </c>
      <c r="G7593" s="31">
        <v>292017.65999999997</v>
      </c>
      <c r="H7593" s="31">
        <v>76081</v>
      </c>
      <c r="I7593" s="31"/>
      <c r="J7593" s="36"/>
      <c r="K7593" s="30" t="s">
        <v>1929</v>
      </c>
      <c r="L7593" s="9">
        <f>Таблица4[[#This Row],[Поступления]]/Таблица4[[#This Row],[Начисления]]</f>
        <v>0.79331356435799028</v>
      </c>
    </row>
    <row r="7594" spans="1:12" ht="15">
      <c r="A7594" s="47">
        <v>109347</v>
      </c>
      <c r="B7594" s="34" t="s">
        <v>1575</v>
      </c>
      <c r="C7594" s="34" t="s">
        <v>1576</v>
      </c>
      <c r="D7594" s="34" t="s">
        <v>1587</v>
      </c>
      <c r="E7594" s="34" t="s">
        <v>35</v>
      </c>
      <c r="F7594" s="31">
        <v>342703.34</v>
      </c>
      <c r="G7594" s="31">
        <v>277249.28000000003</v>
      </c>
      <c r="H7594" s="31">
        <v>65454.06</v>
      </c>
      <c r="I7594" s="31"/>
      <c r="J7594" s="36"/>
      <c r="K7594" s="30" t="s">
        <v>1929</v>
      </c>
      <c r="L7594" s="9">
        <f>Таблица4[[#This Row],[Поступления]]/Таблица4[[#This Row],[Начисления]]</f>
        <v>0.8090066469734436</v>
      </c>
    </row>
    <row r="7595" spans="1:12" ht="15">
      <c r="A7595" s="47">
        <v>109348</v>
      </c>
      <c r="B7595" s="34" t="s">
        <v>1575</v>
      </c>
      <c r="C7595" s="34" t="s">
        <v>1576</v>
      </c>
      <c r="D7595" s="34" t="s">
        <v>1587</v>
      </c>
      <c r="E7595" s="34" t="s">
        <v>506</v>
      </c>
      <c r="F7595" s="31">
        <v>1418814.94</v>
      </c>
      <c r="G7595" s="31">
        <v>1260393.08</v>
      </c>
      <c r="H7595" s="31">
        <v>158421.85999999987</v>
      </c>
      <c r="I7595" s="31"/>
      <c r="J7595" s="36"/>
      <c r="K7595" s="30" t="s">
        <v>1929</v>
      </c>
      <c r="L7595" s="9">
        <f>Таблица4[[#This Row],[Поступления]]/Таблица4[[#This Row],[Начисления]]</f>
        <v>0.88834212585892292</v>
      </c>
    </row>
    <row r="7596" spans="1:12" ht="15">
      <c r="A7596" s="47">
        <v>109349</v>
      </c>
      <c r="B7596" s="34" t="s">
        <v>1575</v>
      </c>
      <c r="C7596" s="34" t="s">
        <v>1576</v>
      </c>
      <c r="D7596" s="34" t="s">
        <v>1587</v>
      </c>
      <c r="E7596" s="34" t="s">
        <v>24</v>
      </c>
      <c r="F7596" s="31">
        <v>341002.77</v>
      </c>
      <c r="G7596" s="31">
        <v>217310.68</v>
      </c>
      <c r="H7596" s="31">
        <v>123692.09000000003</v>
      </c>
      <c r="I7596" s="31"/>
      <c r="J7596" s="36"/>
      <c r="K7596" s="30" t="s">
        <v>1929</v>
      </c>
      <c r="L7596" s="9">
        <f>Таблица4[[#This Row],[Поступления]]/Таблица4[[#This Row],[Начисления]]</f>
        <v>0.63726954476058939</v>
      </c>
    </row>
    <row r="7597" spans="1:12" ht="15">
      <c r="A7597" s="47">
        <v>109350</v>
      </c>
      <c r="B7597" s="34" t="s">
        <v>1575</v>
      </c>
      <c r="C7597" s="34" t="s">
        <v>1576</v>
      </c>
      <c r="D7597" s="34" t="s">
        <v>1587</v>
      </c>
      <c r="E7597" s="34" t="s">
        <v>848</v>
      </c>
      <c r="F7597" s="31">
        <v>143217.12</v>
      </c>
      <c r="G7597" s="31">
        <v>135452.21</v>
      </c>
      <c r="H7597" s="31">
        <v>7764.9100000000035</v>
      </c>
      <c r="I7597" s="31"/>
      <c r="J7597" s="36"/>
      <c r="K7597" s="30" t="s">
        <v>1929</v>
      </c>
      <c r="L7597" s="9">
        <f>Таблица4[[#This Row],[Поступления]]/Таблица4[[#This Row],[Начисления]]</f>
        <v>0.94578225005502137</v>
      </c>
    </row>
    <row r="7598" spans="1:12" ht="15">
      <c r="A7598" s="47">
        <v>109351</v>
      </c>
      <c r="B7598" s="34" t="s">
        <v>1575</v>
      </c>
      <c r="C7598" s="34" t="s">
        <v>1576</v>
      </c>
      <c r="D7598" s="34" t="s">
        <v>972</v>
      </c>
      <c r="E7598" s="34" t="s">
        <v>10</v>
      </c>
      <c r="F7598" s="31">
        <v>945356.27</v>
      </c>
      <c r="G7598" s="31">
        <v>893536.48</v>
      </c>
      <c r="H7598" s="31">
        <v>51819.790000000037</v>
      </c>
      <c r="I7598" s="31"/>
      <c r="J7598" s="36"/>
      <c r="K7598" s="30" t="s">
        <v>1929</v>
      </c>
      <c r="L7598" s="9">
        <f>Таблица4[[#This Row],[Поступления]]/Таблица4[[#This Row],[Начисления]]</f>
        <v>0.94518490896559026</v>
      </c>
    </row>
    <row r="7599" spans="1:12" ht="15">
      <c r="A7599" s="47">
        <v>109352</v>
      </c>
      <c r="B7599" s="34" t="s">
        <v>1575</v>
      </c>
      <c r="C7599" s="34" t="s">
        <v>1576</v>
      </c>
      <c r="D7599" s="34" t="s">
        <v>972</v>
      </c>
      <c r="E7599" s="34" t="s">
        <v>97</v>
      </c>
      <c r="F7599" s="31">
        <v>285962.03000000003</v>
      </c>
      <c r="G7599" s="31">
        <v>217814.99</v>
      </c>
      <c r="H7599" s="31">
        <v>68147.040000000037</v>
      </c>
      <c r="I7599" s="31"/>
      <c r="J7599" s="36"/>
      <c r="K7599" s="30" t="s">
        <v>1929</v>
      </c>
      <c r="L7599" s="9">
        <f>Таблица4[[#This Row],[Поступления]]/Таблица4[[#This Row],[Начисления]]</f>
        <v>0.76169199806002208</v>
      </c>
    </row>
    <row r="7600" spans="1:12" ht="15">
      <c r="A7600" s="47">
        <v>109353</v>
      </c>
      <c r="B7600" s="34" t="s">
        <v>1575</v>
      </c>
      <c r="C7600" s="34" t="s">
        <v>1576</v>
      </c>
      <c r="D7600" s="34" t="s">
        <v>972</v>
      </c>
      <c r="E7600" s="34" t="s">
        <v>75</v>
      </c>
      <c r="F7600" s="31">
        <v>271329.28999999998</v>
      </c>
      <c r="G7600" s="31">
        <v>224620.18</v>
      </c>
      <c r="H7600" s="31">
        <v>46709.109999999986</v>
      </c>
      <c r="I7600" s="31"/>
      <c r="J7600" s="36"/>
      <c r="K7600" s="30" t="s">
        <v>1929</v>
      </c>
      <c r="L7600" s="9">
        <f>Таблица4[[#This Row],[Поступления]]/Таблица4[[#This Row],[Начисления]]</f>
        <v>0.82785083762980405</v>
      </c>
    </row>
    <row r="7601" spans="1:12" ht="15">
      <c r="A7601" s="47">
        <v>109354</v>
      </c>
      <c r="B7601" s="34" t="s">
        <v>1575</v>
      </c>
      <c r="C7601" s="34" t="s">
        <v>1576</v>
      </c>
      <c r="D7601" s="34" t="s">
        <v>972</v>
      </c>
      <c r="E7601" s="34" t="s">
        <v>130</v>
      </c>
      <c r="F7601" s="31">
        <v>125563.43</v>
      </c>
      <c r="G7601" s="31">
        <v>105275.9</v>
      </c>
      <c r="H7601" s="31">
        <v>20287.53</v>
      </c>
      <c r="I7601" s="31"/>
      <c r="J7601" s="36"/>
      <c r="K7601" s="30" t="s">
        <v>1929</v>
      </c>
      <c r="L7601" s="9">
        <f>Таблица4[[#This Row],[Поступления]]/Таблица4[[#This Row],[Начисления]]</f>
        <v>0.83842803593371096</v>
      </c>
    </row>
    <row r="7602" spans="1:12" ht="15">
      <c r="A7602" s="47">
        <v>109355</v>
      </c>
      <c r="B7602" s="34" t="s">
        <v>1575</v>
      </c>
      <c r="C7602" s="34" t="s">
        <v>1576</v>
      </c>
      <c r="D7602" s="34" t="s">
        <v>972</v>
      </c>
      <c r="E7602" s="34" t="s">
        <v>23</v>
      </c>
      <c r="F7602" s="31">
        <v>2990051.63</v>
      </c>
      <c r="G7602" s="31">
        <v>2613754.52</v>
      </c>
      <c r="H7602" s="31">
        <v>376297.10999999987</v>
      </c>
      <c r="I7602" s="31"/>
      <c r="J7602" s="36"/>
      <c r="K7602" s="30" t="s">
        <v>1929</v>
      </c>
      <c r="L7602" s="9">
        <f>Таблица4[[#This Row],[Поступления]]/Таблица4[[#This Row],[Начисления]]</f>
        <v>0.87415029686293411</v>
      </c>
    </row>
    <row r="7603" spans="1:12" ht="15">
      <c r="A7603" s="47">
        <v>109356</v>
      </c>
      <c r="B7603" s="34" t="s">
        <v>1575</v>
      </c>
      <c r="C7603" s="34" t="s">
        <v>1576</v>
      </c>
      <c r="D7603" s="34" t="s">
        <v>972</v>
      </c>
      <c r="E7603" s="34" t="s">
        <v>182</v>
      </c>
      <c r="F7603" s="31">
        <v>1984649.64</v>
      </c>
      <c r="G7603" s="31">
        <v>1753754.11</v>
      </c>
      <c r="H7603" s="31">
        <v>230895.5299999998</v>
      </c>
      <c r="I7603" s="31"/>
      <c r="J7603" s="36"/>
      <c r="K7603" s="30" t="s">
        <v>1930</v>
      </c>
      <c r="L7603" s="9">
        <f>Таблица4[[#This Row],[Поступления]]/Таблица4[[#This Row],[Начисления]]</f>
        <v>0.88365929917987951</v>
      </c>
    </row>
    <row r="7604" spans="1:12" ht="15">
      <c r="A7604" s="47">
        <v>109357</v>
      </c>
      <c r="B7604" s="34" t="s">
        <v>1575</v>
      </c>
      <c r="C7604" s="34" t="s">
        <v>1576</v>
      </c>
      <c r="D7604" s="34" t="s">
        <v>972</v>
      </c>
      <c r="E7604" s="34" t="s">
        <v>140</v>
      </c>
      <c r="F7604" s="31">
        <v>192923.56</v>
      </c>
      <c r="G7604" s="31">
        <v>137129.81</v>
      </c>
      <c r="H7604" s="31">
        <v>55793.75</v>
      </c>
      <c r="I7604" s="31"/>
      <c r="J7604" s="36"/>
      <c r="K7604" s="30" t="s">
        <v>1929</v>
      </c>
      <c r="L7604" s="9">
        <f>Таблица4[[#This Row],[Поступления]]/Таблица4[[#This Row],[Начисления]]</f>
        <v>0.71079867072741143</v>
      </c>
    </row>
    <row r="7605" spans="1:12" ht="15">
      <c r="A7605" s="47">
        <v>109358</v>
      </c>
      <c r="B7605" s="34" t="s">
        <v>1575</v>
      </c>
      <c r="C7605" s="34" t="s">
        <v>1576</v>
      </c>
      <c r="D7605" s="34" t="s">
        <v>972</v>
      </c>
      <c r="E7605" s="34" t="s">
        <v>186</v>
      </c>
      <c r="F7605" s="31">
        <v>2442902.58</v>
      </c>
      <c r="G7605" s="31">
        <v>2269708.06</v>
      </c>
      <c r="H7605" s="31">
        <v>173194.52000000002</v>
      </c>
      <c r="I7605" s="31"/>
      <c r="J7605" s="36"/>
      <c r="K7605" s="30" t="s">
        <v>1929</v>
      </c>
      <c r="L7605" s="9">
        <f>Таблица4[[#This Row],[Поступления]]/Таблица4[[#This Row],[Начисления]]</f>
        <v>0.92910297716415691</v>
      </c>
    </row>
    <row r="7606" spans="1:12" ht="15">
      <c r="A7606" s="47">
        <v>109359</v>
      </c>
      <c r="B7606" s="34" t="s">
        <v>1575</v>
      </c>
      <c r="C7606" s="34" t="s">
        <v>1576</v>
      </c>
      <c r="D7606" s="34" t="s">
        <v>972</v>
      </c>
      <c r="E7606" s="34" t="s">
        <v>174</v>
      </c>
      <c r="F7606" s="31">
        <v>91069.02</v>
      </c>
      <c r="G7606" s="31">
        <v>87240.42</v>
      </c>
      <c r="H7606" s="31">
        <v>3828.6000000000058</v>
      </c>
      <c r="I7606" s="31"/>
      <c r="J7606" s="36"/>
      <c r="K7606" s="30" t="s">
        <v>1929</v>
      </c>
      <c r="L7606" s="9">
        <f>Таблица4[[#This Row],[Поступления]]/Таблица4[[#This Row],[Начисления]]</f>
        <v>0.95795935873692273</v>
      </c>
    </row>
    <row r="7607" spans="1:12" ht="15">
      <c r="A7607" s="47">
        <v>109360</v>
      </c>
      <c r="B7607" s="34" t="s">
        <v>1575</v>
      </c>
      <c r="C7607" s="34" t="s">
        <v>1576</v>
      </c>
      <c r="D7607" s="34" t="s">
        <v>972</v>
      </c>
      <c r="E7607" s="34" t="s">
        <v>175</v>
      </c>
      <c r="F7607" s="31">
        <v>191554.34</v>
      </c>
      <c r="G7607" s="31">
        <v>191983.12</v>
      </c>
      <c r="H7607" s="31"/>
      <c r="I7607" s="31">
        <v>428.77999999999884</v>
      </c>
      <c r="J7607" s="36"/>
      <c r="K7607" s="30" t="s">
        <v>1929</v>
      </c>
      <c r="L7607" s="9">
        <f>Таблица4[[#This Row],[Поступления]]/Таблица4[[#This Row],[Начисления]]</f>
        <v>1.0022384248772438</v>
      </c>
    </row>
    <row r="7608" spans="1:12" ht="15">
      <c r="A7608" s="47">
        <v>109361</v>
      </c>
      <c r="B7608" s="34" t="s">
        <v>1575</v>
      </c>
      <c r="C7608" s="34" t="s">
        <v>1576</v>
      </c>
      <c r="D7608" s="34" t="s">
        <v>972</v>
      </c>
      <c r="E7608" s="34" t="s">
        <v>514</v>
      </c>
      <c r="F7608" s="31">
        <v>424553.75</v>
      </c>
      <c r="G7608" s="31">
        <v>401051.2</v>
      </c>
      <c r="H7608" s="31">
        <v>23502.549999999988</v>
      </c>
      <c r="I7608" s="31"/>
      <c r="J7608" s="36"/>
      <c r="K7608" s="30" t="s">
        <v>1929</v>
      </c>
      <c r="L7608" s="9">
        <f>Таблица4[[#This Row],[Поступления]]/Таблица4[[#This Row],[Начисления]]</f>
        <v>0.94464175619694801</v>
      </c>
    </row>
    <row r="7609" spans="1:12" ht="15">
      <c r="A7609" s="47">
        <v>109362</v>
      </c>
      <c r="B7609" s="34" t="s">
        <v>1575</v>
      </c>
      <c r="C7609" s="34" t="s">
        <v>1576</v>
      </c>
      <c r="D7609" s="34" t="s">
        <v>972</v>
      </c>
      <c r="E7609" s="34" t="s">
        <v>197</v>
      </c>
      <c r="F7609" s="31">
        <v>127829.04</v>
      </c>
      <c r="G7609" s="31">
        <v>85067.34</v>
      </c>
      <c r="H7609" s="31">
        <v>42761.7</v>
      </c>
      <c r="I7609" s="31"/>
      <c r="J7609" s="36"/>
      <c r="K7609" s="30" t="s">
        <v>1929</v>
      </c>
      <c r="L7609" s="9">
        <f>Таблица4[[#This Row],[Поступления]]/Таблица4[[#This Row],[Начисления]]</f>
        <v>0.66547742203180127</v>
      </c>
    </row>
    <row r="7610" spans="1:12" ht="15">
      <c r="A7610" s="47">
        <v>109363</v>
      </c>
      <c r="B7610" s="34" t="s">
        <v>1575</v>
      </c>
      <c r="C7610" s="34" t="s">
        <v>1576</v>
      </c>
      <c r="D7610" s="34" t="s">
        <v>972</v>
      </c>
      <c r="E7610" s="34" t="s">
        <v>515</v>
      </c>
      <c r="F7610" s="31">
        <v>911463.85</v>
      </c>
      <c r="G7610" s="31">
        <v>732620.41</v>
      </c>
      <c r="H7610" s="31">
        <v>178843.43999999994</v>
      </c>
      <c r="I7610" s="31"/>
      <c r="J7610" s="36"/>
      <c r="K7610" s="30" t="s">
        <v>1929</v>
      </c>
      <c r="L7610" s="9">
        <f>Таблица4[[#This Row],[Поступления]]/Таблица4[[#This Row],[Начисления]]</f>
        <v>0.80378438486616888</v>
      </c>
    </row>
    <row r="7611" spans="1:12" ht="15">
      <c r="A7611" s="47">
        <v>109364</v>
      </c>
      <c r="B7611" s="34" t="s">
        <v>1575</v>
      </c>
      <c r="C7611" s="34" t="s">
        <v>1576</v>
      </c>
      <c r="D7611" s="34" t="s">
        <v>972</v>
      </c>
      <c r="E7611" s="34" t="s">
        <v>516</v>
      </c>
      <c r="F7611" s="31">
        <v>1834542.19</v>
      </c>
      <c r="G7611" s="31">
        <v>1756125.7</v>
      </c>
      <c r="H7611" s="31">
        <v>78416.489999999991</v>
      </c>
      <c r="I7611" s="31"/>
      <c r="J7611" s="36"/>
      <c r="K7611" s="30" t="s">
        <v>1929</v>
      </c>
      <c r="L7611" s="9">
        <f>Таблица4[[#This Row],[Поступления]]/Таблица4[[#This Row],[Начисления]]</f>
        <v>0.95725555376843097</v>
      </c>
    </row>
    <row r="7612" spans="1:12" ht="15">
      <c r="A7612" s="47">
        <v>109365</v>
      </c>
      <c r="B7612" s="34" t="s">
        <v>1575</v>
      </c>
      <c r="C7612" s="34" t="s">
        <v>1576</v>
      </c>
      <c r="D7612" s="34" t="s">
        <v>972</v>
      </c>
      <c r="E7612" s="34" t="s">
        <v>187</v>
      </c>
      <c r="F7612" s="31">
        <v>2422374.2400000002</v>
      </c>
      <c r="G7612" s="31">
        <v>2266033.7200000002</v>
      </c>
      <c r="H7612" s="31">
        <v>156340.52000000002</v>
      </c>
      <c r="I7612" s="31"/>
      <c r="J7612" s="36"/>
      <c r="K7612" s="30" t="s">
        <v>1929</v>
      </c>
      <c r="L7612" s="9">
        <f>Таблица4[[#This Row],[Поступления]]/Таблица4[[#This Row],[Начисления]]</f>
        <v>0.93545979914317445</v>
      </c>
    </row>
    <row r="7613" spans="1:12" ht="15">
      <c r="A7613" s="47">
        <v>109366</v>
      </c>
      <c r="B7613" s="34" t="s">
        <v>1575</v>
      </c>
      <c r="C7613" s="34" t="s">
        <v>1576</v>
      </c>
      <c r="D7613" s="34" t="s">
        <v>972</v>
      </c>
      <c r="E7613" s="34" t="s">
        <v>153</v>
      </c>
      <c r="F7613" s="31">
        <v>465357.51</v>
      </c>
      <c r="G7613" s="31">
        <v>326437.92</v>
      </c>
      <c r="H7613" s="31">
        <v>138919.59000000003</v>
      </c>
      <c r="I7613" s="31"/>
      <c r="J7613" s="36"/>
      <c r="K7613" s="30" t="s">
        <v>1929</v>
      </c>
      <c r="L7613" s="9">
        <f>Таблица4[[#This Row],[Поступления]]/Таблица4[[#This Row],[Начисления]]</f>
        <v>0.70147770904137763</v>
      </c>
    </row>
    <row r="7614" spans="1:12" ht="15">
      <c r="A7614" s="47">
        <v>109367</v>
      </c>
      <c r="B7614" s="34" t="s">
        <v>1575</v>
      </c>
      <c r="C7614" s="34" t="s">
        <v>1576</v>
      </c>
      <c r="D7614" s="34" t="s">
        <v>972</v>
      </c>
      <c r="E7614" s="34" t="s">
        <v>154</v>
      </c>
      <c r="F7614" s="31">
        <v>953287.04</v>
      </c>
      <c r="G7614" s="31">
        <v>776549.59</v>
      </c>
      <c r="H7614" s="31">
        <v>176737.45000000007</v>
      </c>
      <c r="I7614" s="31"/>
      <c r="J7614" s="36"/>
      <c r="K7614" s="30" t="s">
        <v>1929</v>
      </c>
      <c r="L7614" s="9">
        <f>Таблица4[[#This Row],[Поступления]]/Таблица4[[#This Row],[Начисления]]</f>
        <v>0.81460206361349452</v>
      </c>
    </row>
    <row r="7615" spans="1:12" ht="15">
      <c r="A7615" s="47">
        <v>109368</v>
      </c>
      <c r="B7615" s="34" t="s">
        <v>1575</v>
      </c>
      <c r="C7615" s="34" t="s">
        <v>1576</v>
      </c>
      <c r="D7615" s="34" t="s">
        <v>972</v>
      </c>
      <c r="E7615" s="34" t="s">
        <v>157</v>
      </c>
      <c r="F7615" s="31">
        <v>624086.01</v>
      </c>
      <c r="G7615" s="31">
        <v>593782.71</v>
      </c>
      <c r="H7615" s="31">
        <v>30303.300000000047</v>
      </c>
      <c r="I7615" s="31"/>
      <c r="J7615" s="36"/>
      <c r="K7615" s="30" t="s">
        <v>1929</v>
      </c>
      <c r="L7615" s="9">
        <f>Таблица4[[#This Row],[Поступления]]/Таблица4[[#This Row],[Начисления]]</f>
        <v>0.9514437120614192</v>
      </c>
    </row>
    <row r="7616" spans="1:12" ht="15">
      <c r="A7616" s="47">
        <v>109369</v>
      </c>
      <c r="B7616" s="34" t="s">
        <v>1575</v>
      </c>
      <c r="C7616" s="34" t="s">
        <v>1576</v>
      </c>
      <c r="D7616" s="34" t="s">
        <v>972</v>
      </c>
      <c r="E7616" s="34" t="s">
        <v>158</v>
      </c>
      <c r="F7616" s="31">
        <v>346573.32</v>
      </c>
      <c r="G7616" s="31">
        <v>303834.27</v>
      </c>
      <c r="H7616" s="31">
        <v>42739.049999999988</v>
      </c>
      <c r="I7616" s="31"/>
      <c r="J7616" s="36"/>
      <c r="K7616" s="30" t="s">
        <v>1929</v>
      </c>
      <c r="L7616" s="9">
        <f>Таблица4[[#This Row],[Поступления]]/Таблица4[[#This Row],[Начисления]]</f>
        <v>0.87668107285350183</v>
      </c>
    </row>
    <row r="7617" spans="1:12" ht="15">
      <c r="A7617" s="47">
        <v>109370</v>
      </c>
      <c r="B7617" s="34" t="s">
        <v>1575</v>
      </c>
      <c r="C7617" s="34" t="s">
        <v>1576</v>
      </c>
      <c r="D7617" s="34" t="s">
        <v>972</v>
      </c>
      <c r="E7617" s="34" t="s">
        <v>55</v>
      </c>
      <c r="F7617" s="31">
        <v>1483535.5</v>
      </c>
      <c r="G7617" s="31">
        <v>1302817.54</v>
      </c>
      <c r="H7617" s="31">
        <v>180717.95999999996</v>
      </c>
      <c r="I7617" s="31"/>
      <c r="J7617" s="36"/>
      <c r="K7617" s="30" t="s">
        <v>1929</v>
      </c>
      <c r="L7617" s="9">
        <f>Таблица4[[#This Row],[Поступления]]/Таблица4[[#This Row],[Начисления]]</f>
        <v>0.87818426994163612</v>
      </c>
    </row>
    <row r="7618" spans="1:12" ht="15">
      <c r="A7618" s="47">
        <v>109371</v>
      </c>
      <c r="B7618" s="34" t="s">
        <v>1575</v>
      </c>
      <c r="C7618" s="34" t="s">
        <v>1576</v>
      </c>
      <c r="D7618" s="34" t="s">
        <v>972</v>
      </c>
      <c r="E7618" s="34" t="s">
        <v>56</v>
      </c>
      <c r="F7618" s="31">
        <v>1511421.95</v>
      </c>
      <c r="G7618" s="31">
        <v>1414899.01</v>
      </c>
      <c r="H7618" s="31">
        <v>96522.939999999944</v>
      </c>
      <c r="I7618" s="31"/>
      <c r="J7618" s="36"/>
      <c r="K7618" s="30" t="s">
        <v>1929</v>
      </c>
      <c r="L7618" s="9">
        <f>Таблица4[[#This Row],[Поступления]]/Таблица4[[#This Row],[Начисления]]</f>
        <v>0.93613766162387679</v>
      </c>
    </row>
    <row r="7619" spans="1:12" ht="15">
      <c r="A7619" s="47">
        <v>109372</v>
      </c>
      <c r="B7619" s="34" t="s">
        <v>1575</v>
      </c>
      <c r="C7619" s="34" t="s">
        <v>1576</v>
      </c>
      <c r="D7619" s="34" t="s">
        <v>972</v>
      </c>
      <c r="E7619" s="34" t="s">
        <v>58</v>
      </c>
      <c r="F7619" s="31">
        <v>1626794.79</v>
      </c>
      <c r="G7619" s="31">
        <v>1466727.65</v>
      </c>
      <c r="H7619" s="31">
        <v>160067.14000000013</v>
      </c>
      <c r="I7619" s="31"/>
      <c r="J7619" s="36"/>
      <c r="K7619" s="30" t="s">
        <v>1929</v>
      </c>
      <c r="L7619" s="9">
        <f>Таблица4[[#This Row],[Поступления]]/Таблица4[[#This Row],[Начисления]]</f>
        <v>0.90160581962522757</v>
      </c>
    </row>
    <row r="7620" spans="1:12" ht="15">
      <c r="A7620" s="47">
        <v>109373</v>
      </c>
      <c r="B7620" s="34" t="s">
        <v>1575</v>
      </c>
      <c r="C7620" s="34" t="s">
        <v>1576</v>
      </c>
      <c r="D7620" s="34" t="s">
        <v>972</v>
      </c>
      <c r="E7620" s="34" t="s">
        <v>60</v>
      </c>
      <c r="F7620" s="31">
        <v>929639.63</v>
      </c>
      <c r="G7620" s="31">
        <v>723680.84</v>
      </c>
      <c r="H7620" s="31">
        <v>205958.79000000004</v>
      </c>
      <c r="I7620" s="31"/>
      <c r="J7620" s="36"/>
      <c r="K7620" s="30" t="s">
        <v>1929</v>
      </c>
      <c r="L7620" s="9">
        <f>Таблица4[[#This Row],[Поступления]]/Таблица4[[#This Row],[Начисления]]</f>
        <v>0.77845308724629125</v>
      </c>
    </row>
    <row r="7621" spans="1:12" ht="15">
      <c r="A7621" s="47">
        <v>109374</v>
      </c>
      <c r="B7621" s="34" t="s">
        <v>1575</v>
      </c>
      <c r="C7621" s="34" t="s">
        <v>1576</v>
      </c>
      <c r="D7621" s="34" t="s">
        <v>972</v>
      </c>
      <c r="E7621" s="34" t="s">
        <v>897</v>
      </c>
      <c r="F7621" s="31">
        <v>2911335.99</v>
      </c>
      <c r="G7621" s="31">
        <v>2683640.7000000002</v>
      </c>
      <c r="H7621" s="31">
        <v>227695.29000000004</v>
      </c>
      <c r="I7621" s="31"/>
      <c r="J7621" s="36"/>
      <c r="K7621" s="30" t="s">
        <v>1929</v>
      </c>
      <c r="L7621" s="9">
        <f>Таблица4[[#This Row],[Поступления]]/Таблица4[[#This Row],[Начисления]]</f>
        <v>0.92179010228221714</v>
      </c>
    </row>
    <row r="7622" spans="1:12" ht="15">
      <c r="A7622" s="47">
        <v>109375</v>
      </c>
      <c r="B7622" s="34" t="s">
        <v>1575</v>
      </c>
      <c r="C7622" s="34" t="s">
        <v>1576</v>
      </c>
      <c r="D7622" s="34" t="s">
        <v>972</v>
      </c>
      <c r="E7622" s="34" t="s">
        <v>898</v>
      </c>
      <c r="F7622" s="31">
        <v>720997.07</v>
      </c>
      <c r="G7622" s="31">
        <v>669712.69999999995</v>
      </c>
      <c r="H7622" s="31">
        <v>51284.369999999995</v>
      </c>
      <c r="I7622" s="31"/>
      <c r="J7622" s="36"/>
      <c r="K7622" s="30" t="s">
        <v>1929</v>
      </c>
      <c r="L7622" s="9">
        <f>Таблица4[[#This Row],[Поступления]]/Таблица4[[#This Row],[Начисления]]</f>
        <v>0.92887021024925942</v>
      </c>
    </row>
    <row r="7623" spans="1:12" ht="15">
      <c r="A7623" s="47">
        <v>109376</v>
      </c>
      <c r="B7623" s="34" t="s">
        <v>1575</v>
      </c>
      <c r="C7623" s="34" t="s">
        <v>1576</v>
      </c>
      <c r="D7623" s="34" t="s">
        <v>972</v>
      </c>
      <c r="E7623" s="34" t="s">
        <v>849</v>
      </c>
      <c r="F7623" s="31">
        <v>1229714.49</v>
      </c>
      <c r="G7623" s="31">
        <v>1187451.6100000001</v>
      </c>
      <c r="H7623" s="31">
        <v>42262.879999999888</v>
      </c>
      <c r="I7623" s="31"/>
      <c r="J7623" s="36"/>
      <c r="K7623" s="30" t="s">
        <v>1929</v>
      </c>
      <c r="L7623" s="9">
        <f>Таблица4[[#This Row],[Поступления]]/Таблица4[[#This Row],[Начисления]]</f>
        <v>0.96563195738223762</v>
      </c>
    </row>
    <row r="7624" spans="1:12" ht="15">
      <c r="A7624" s="47">
        <v>109377</v>
      </c>
      <c r="B7624" s="34" t="s">
        <v>1575</v>
      </c>
      <c r="C7624" s="34" t="s">
        <v>1576</v>
      </c>
      <c r="D7624" s="34" t="s">
        <v>1164</v>
      </c>
      <c r="E7624" s="34" t="s">
        <v>18</v>
      </c>
      <c r="F7624" s="31">
        <v>142320.18</v>
      </c>
      <c r="G7624" s="31">
        <v>109156.47</v>
      </c>
      <c r="H7624" s="31">
        <v>33163.709999999992</v>
      </c>
      <c r="I7624" s="31"/>
      <c r="J7624" s="36"/>
      <c r="K7624" s="30" t="s">
        <v>1929</v>
      </c>
      <c r="L7624" s="9">
        <f>Таблица4[[#This Row],[Поступления]]/Таблица4[[#This Row],[Начисления]]</f>
        <v>0.76697816149473674</v>
      </c>
    </row>
    <row r="7625" spans="1:12" ht="15">
      <c r="A7625" s="47">
        <v>109378</v>
      </c>
      <c r="B7625" s="34" t="s">
        <v>1575</v>
      </c>
      <c r="C7625" s="34" t="s">
        <v>1576</v>
      </c>
      <c r="D7625" s="34" t="s">
        <v>1164</v>
      </c>
      <c r="E7625" s="34" t="s">
        <v>20</v>
      </c>
      <c r="F7625" s="31">
        <v>132832.79</v>
      </c>
      <c r="G7625" s="31">
        <v>99559.15</v>
      </c>
      <c r="H7625" s="31">
        <v>33273.640000000014</v>
      </c>
      <c r="I7625" s="31"/>
      <c r="J7625" s="36"/>
      <c r="K7625" s="30" t="s">
        <v>1929</v>
      </c>
      <c r="L7625" s="9">
        <f>Таблица4[[#This Row],[Поступления]]/Таблица4[[#This Row],[Начисления]]</f>
        <v>0.74950733173638817</v>
      </c>
    </row>
    <row r="7626" spans="1:12" ht="15">
      <c r="A7626" s="47">
        <v>109379</v>
      </c>
      <c r="B7626" s="34" t="s">
        <v>1575</v>
      </c>
      <c r="C7626" s="34" t="s">
        <v>1576</v>
      </c>
      <c r="D7626" s="34" t="s">
        <v>1386</v>
      </c>
      <c r="E7626" s="34" t="s">
        <v>41</v>
      </c>
      <c r="F7626" s="31">
        <v>1485513.92</v>
      </c>
      <c r="G7626" s="31">
        <v>1374060.11</v>
      </c>
      <c r="H7626" s="31">
        <v>111453.80999999982</v>
      </c>
      <c r="I7626" s="31"/>
      <c r="J7626" s="36"/>
      <c r="K7626" s="30" t="s">
        <v>1929</v>
      </c>
      <c r="L7626" s="9">
        <f>Таблица4[[#This Row],[Поступления]]/Таблица4[[#This Row],[Начисления]]</f>
        <v>0.92497289422908957</v>
      </c>
    </row>
    <row r="7627" spans="1:12" ht="15">
      <c r="A7627" s="47">
        <v>109380</v>
      </c>
      <c r="B7627" s="34" t="s">
        <v>1575</v>
      </c>
      <c r="C7627" s="34" t="s">
        <v>1576</v>
      </c>
      <c r="D7627" s="34" t="s">
        <v>1589</v>
      </c>
      <c r="E7627" s="34" t="s">
        <v>20</v>
      </c>
      <c r="F7627" s="31">
        <v>469588.32</v>
      </c>
      <c r="G7627" s="31">
        <v>331703.93</v>
      </c>
      <c r="H7627" s="31">
        <v>137884.39000000001</v>
      </c>
      <c r="I7627" s="31"/>
      <c r="J7627" s="36"/>
      <c r="K7627" s="30" t="s">
        <v>1929</v>
      </c>
      <c r="L7627" s="9">
        <f>Таблица4[[#This Row],[Поступления]]/Таблица4[[#This Row],[Начисления]]</f>
        <v>0.7063717641017988</v>
      </c>
    </row>
    <row r="7628" spans="1:12" ht="15">
      <c r="A7628" s="47">
        <v>109381</v>
      </c>
      <c r="B7628" s="34" t="s">
        <v>1575</v>
      </c>
      <c r="C7628" s="34" t="s">
        <v>1576</v>
      </c>
      <c r="D7628" s="34" t="s">
        <v>1589</v>
      </c>
      <c r="E7628" s="34" t="s">
        <v>29</v>
      </c>
      <c r="F7628" s="31">
        <v>1225371.77</v>
      </c>
      <c r="G7628" s="31">
        <v>1133430.79</v>
      </c>
      <c r="H7628" s="31">
        <v>91940.979999999981</v>
      </c>
      <c r="I7628" s="31"/>
      <c r="J7628" s="36"/>
      <c r="K7628" s="30" t="s">
        <v>1929</v>
      </c>
      <c r="L7628" s="9">
        <f>Таблица4[[#This Row],[Поступления]]/Таблица4[[#This Row],[Начисления]]</f>
        <v>0.92496890963956191</v>
      </c>
    </row>
    <row r="7629" spans="1:12" ht="15">
      <c r="A7629" s="47">
        <v>109382</v>
      </c>
      <c r="B7629" s="34" t="s">
        <v>1575</v>
      </c>
      <c r="C7629" s="34" t="s">
        <v>1576</v>
      </c>
      <c r="D7629" s="34" t="s">
        <v>1589</v>
      </c>
      <c r="E7629" s="34" t="s">
        <v>30</v>
      </c>
      <c r="F7629" s="31">
        <v>1166366.6599999999</v>
      </c>
      <c r="G7629" s="31">
        <v>1036071.27</v>
      </c>
      <c r="H7629" s="31">
        <v>130295.3899999999</v>
      </c>
      <c r="I7629" s="31"/>
      <c r="J7629" s="36"/>
      <c r="K7629" s="30" t="s">
        <v>1929</v>
      </c>
      <c r="L7629" s="9">
        <f>Таблица4[[#This Row],[Поступления]]/Таблица4[[#This Row],[Начисления]]</f>
        <v>0.88828951095018449</v>
      </c>
    </row>
    <row r="7630" spans="1:12" ht="15">
      <c r="A7630" s="47">
        <v>109383</v>
      </c>
      <c r="B7630" s="34" t="s">
        <v>1575</v>
      </c>
      <c r="C7630" s="34" t="s">
        <v>1576</v>
      </c>
      <c r="D7630" s="34" t="s">
        <v>1589</v>
      </c>
      <c r="E7630" s="34" t="s">
        <v>26</v>
      </c>
      <c r="F7630" s="31">
        <v>1492024.25</v>
      </c>
      <c r="G7630" s="31">
        <v>1271972.06</v>
      </c>
      <c r="H7630" s="31">
        <v>220052.18999999994</v>
      </c>
      <c r="I7630" s="31"/>
      <c r="J7630" s="36"/>
      <c r="K7630" s="30" t="s">
        <v>1929</v>
      </c>
      <c r="L7630" s="9">
        <f>Таблица4[[#This Row],[Поступления]]/Таблица4[[#This Row],[Начисления]]</f>
        <v>0.8525143341336443</v>
      </c>
    </row>
    <row r="7631" spans="1:12" ht="15">
      <c r="A7631" s="47">
        <v>109384</v>
      </c>
      <c r="B7631" s="34" t="s">
        <v>1575</v>
      </c>
      <c r="C7631" s="34" t="s">
        <v>1576</v>
      </c>
      <c r="D7631" s="34" t="s">
        <v>1590</v>
      </c>
      <c r="E7631" s="34" t="s">
        <v>100</v>
      </c>
      <c r="F7631" s="31">
        <v>1547629.2</v>
      </c>
      <c r="G7631" s="31">
        <v>1396177.54</v>
      </c>
      <c r="H7631" s="31">
        <v>151451.65999999992</v>
      </c>
      <c r="I7631" s="31"/>
      <c r="J7631" s="36"/>
      <c r="K7631" s="30" t="s">
        <v>1929</v>
      </c>
      <c r="L7631" s="9">
        <f>Таблица4[[#This Row],[Поступления]]/Таблица4[[#This Row],[Начисления]]</f>
        <v>0.90213956934904049</v>
      </c>
    </row>
    <row r="7632" spans="1:12" ht="15">
      <c r="A7632" s="47">
        <v>109385</v>
      </c>
      <c r="B7632" s="34" t="s">
        <v>1575</v>
      </c>
      <c r="C7632" s="34" t="s">
        <v>1576</v>
      </c>
      <c r="D7632" s="34" t="s">
        <v>1590</v>
      </c>
      <c r="E7632" s="34" t="s">
        <v>70</v>
      </c>
      <c r="F7632" s="31">
        <v>448014.96</v>
      </c>
      <c r="G7632" s="31">
        <v>405013.49</v>
      </c>
      <c r="H7632" s="31">
        <v>43001.47000000003</v>
      </c>
      <c r="I7632" s="31"/>
      <c r="J7632" s="36"/>
      <c r="K7632" s="30" t="s">
        <v>1929</v>
      </c>
      <c r="L7632" s="9">
        <f>Таблица4[[#This Row],[Поступления]]/Таблица4[[#This Row],[Начисления]]</f>
        <v>0.90401778101338393</v>
      </c>
    </row>
    <row r="7633" spans="1:12" ht="15">
      <c r="A7633" s="47">
        <v>109386</v>
      </c>
      <c r="B7633" s="34" t="s">
        <v>1575</v>
      </c>
      <c r="C7633" s="34" t="s">
        <v>1576</v>
      </c>
      <c r="D7633" s="34" t="s">
        <v>1429</v>
      </c>
      <c r="E7633" s="34" t="s">
        <v>172</v>
      </c>
      <c r="F7633" s="31">
        <v>166914.29</v>
      </c>
      <c r="G7633" s="31">
        <v>103661.62</v>
      </c>
      <c r="H7633" s="31">
        <v>63252.670000000013</v>
      </c>
      <c r="I7633" s="31"/>
      <c r="J7633" s="36"/>
      <c r="K7633" s="30" t="s">
        <v>1929</v>
      </c>
      <c r="L7633" s="9">
        <f>Таблица4[[#This Row],[Поступления]]/Таблица4[[#This Row],[Начисления]]</f>
        <v>0.62104700562186732</v>
      </c>
    </row>
    <row r="7634" spans="1:12" ht="15">
      <c r="A7634" s="47">
        <v>109387</v>
      </c>
      <c r="B7634" s="34" t="s">
        <v>1575</v>
      </c>
      <c r="C7634" s="34" t="s">
        <v>1576</v>
      </c>
      <c r="D7634" s="34" t="s">
        <v>1429</v>
      </c>
      <c r="E7634" s="34" t="s">
        <v>115</v>
      </c>
      <c r="F7634" s="31">
        <v>603364.48</v>
      </c>
      <c r="G7634" s="31">
        <v>514260.7</v>
      </c>
      <c r="H7634" s="31">
        <v>89103.77999999997</v>
      </c>
      <c r="I7634" s="31"/>
      <c r="J7634" s="36"/>
      <c r="K7634" s="30" t="s">
        <v>1929</v>
      </c>
      <c r="L7634" s="9">
        <f>Таблица4[[#This Row],[Поступления]]/Таблица4[[#This Row],[Начисления]]</f>
        <v>0.85232180058063745</v>
      </c>
    </row>
    <row r="7635" spans="1:12" ht="15">
      <c r="A7635" s="47">
        <v>109388</v>
      </c>
      <c r="B7635" s="34" t="s">
        <v>1575</v>
      </c>
      <c r="C7635" s="34" t="s">
        <v>1576</v>
      </c>
      <c r="D7635" s="34" t="s">
        <v>1429</v>
      </c>
      <c r="E7635" s="34" t="s">
        <v>134</v>
      </c>
      <c r="F7635" s="31">
        <v>661047.23</v>
      </c>
      <c r="G7635" s="31">
        <v>594007.35</v>
      </c>
      <c r="H7635" s="31">
        <v>67039.88</v>
      </c>
      <c r="I7635" s="31"/>
      <c r="J7635" s="36"/>
      <c r="K7635" s="30" t="s">
        <v>1929</v>
      </c>
      <c r="L7635" s="9">
        <f>Таблица4[[#This Row],[Поступления]]/Таблица4[[#This Row],[Начисления]]</f>
        <v>0.89858534011253632</v>
      </c>
    </row>
    <row r="7636" spans="1:12" ht="15">
      <c r="A7636" s="47">
        <v>109389</v>
      </c>
      <c r="B7636" s="34" t="s">
        <v>1575</v>
      </c>
      <c r="C7636" s="34" t="s">
        <v>1576</v>
      </c>
      <c r="D7636" s="34" t="s">
        <v>1429</v>
      </c>
      <c r="E7636" s="34" t="s">
        <v>135</v>
      </c>
      <c r="F7636" s="31">
        <v>407170.63</v>
      </c>
      <c r="G7636" s="31">
        <v>346215.58</v>
      </c>
      <c r="H7636" s="31">
        <v>60955.049999999988</v>
      </c>
      <c r="I7636" s="31"/>
      <c r="J7636" s="36"/>
      <c r="K7636" s="30" t="s">
        <v>1929</v>
      </c>
      <c r="L7636" s="9">
        <f>Таблица4[[#This Row],[Поступления]]/Таблица4[[#This Row],[Начисления]]</f>
        <v>0.85029605401548736</v>
      </c>
    </row>
    <row r="7637" spans="1:12" ht="15">
      <c r="A7637" s="47">
        <v>109390</v>
      </c>
      <c r="B7637" s="34" t="s">
        <v>1575</v>
      </c>
      <c r="C7637" s="34" t="s">
        <v>1576</v>
      </c>
      <c r="D7637" s="34" t="s">
        <v>1429</v>
      </c>
      <c r="E7637" s="34" t="s">
        <v>118</v>
      </c>
      <c r="F7637" s="31">
        <v>169798.93</v>
      </c>
      <c r="G7637" s="31">
        <v>126724.51</v>
      </c>
      <c r="H7637" s="31">
        <v>43074.42</v>
      </c>
      <c r="I7637" s="31"/>
      <c r="J7637" s="36"/>
      <c r="K7637" s="30" t="s">
        <v>1929</v>
      </c>
      <c r="L7637" s="9">
        <f>Таблица4[[#This Row],[Поступления]]/Таблица4[[#This Row],[Начисления]]</f>
        <v>0.74632101627495528</v>
      </c>
    </row>
    <row r="7638" spans="1:12" ht="15">
      <c r="A7638" s="47">
        <v>109391</v>
      </c>
      <c r="B7638" s="34" t="s">
        <v>1575</v>
      </c>
      <c r="C7638" s="34" t="s">
        <v>1576</v>
      </c>
      <c r="D7638" s="34" t="s">
        <v>1429</v>
      </c>
      <c r="E7638" s="34" t="s">
        <v>119</v>
      </c>
      <c r="F7638" s="31">
        <v>413036.54</v>
      </c>
      <c r="G7638" s="31">
        <v>370457.18</v>
      </c>
      <c r="H7638" s="31">
        <v>42579.359999999986</v>
      </c>
      <c r="I7638" s="31"/>
      <c r="J7638" s="36"/>
      <c r="K7638" s="30" t="s">
        <v>1929</v>
      </c>
      <c r="L7638" s="9">
        <f>Таблица4[[#This Row],[Поступления]]/Таблица4[[#This Row],[Начисления]]</f>
        <v>0.89691139674954667</v>
      </c>
    </row>
    <row r="7639" spans="1:12" ht="15">
      <c r="A7639" s="47">
        <v>109392</v>
      </c>
      <c r="B7639" s="34" t="s">
        <v>1575</v>
      </c>
      <c r="C7639" s="34" t="s">
        <v>1576</v>
      </c>
      <c r="D7639" s="34" t="s">
        <v>1429</v>
      </c>
      <c r="E7639" s="34" t="s">
        <v>774</v>
      </c>
      <c r="F7639" s="31">
        <v>569848.39</v>
      </c>
      <c r="G7639" s="31">
        <v>533103.53</v>
      </c>
      <c r="H7639" s="31">
        <v>36744.859999999986</v>
      </c>
      <c r="I7639" s="31"/>
      <c r="J7639" s="36"/>
      <c r="K7639" s="30" t="s">
        <v>1929</v>
      </c>
      <c r="L7639" s="9">
        <f>Таблица4[[#This Row],[Поступления]]/Таблица4[[#This Row],[Начисления]]</f>
        <v>0.93551818230108541</v>
      </c>
    </row>
    <row r="7640" spans="1:12" ht="15">
      <c r="A7640" s="47">
        <v>109393</v>
      </c>
      <c r="B7640" s="34" t="s">
        <v>1575</v>
      </c>
      <c r="C7640" s="34" t="s">
        <v>1576</v>
      </c>
      <c r="D7640" s="34" t="s">
        <v>1429</v>
      </c>
      <c r="E7640" s="34" t="s">
        <v>137</v>
      </c>
      <c r="F7640" s="31">
        <v>422760.2</v>
      </c>
      <c r="G7640" s="31">
        <v>390351.31</v>
      </c>
      <c r="H7640" s="31">
        <v>32408.890000000014</v>
      </c>
      <c r="I7640" s="31"/>
      <c r="J7640" s="36"/>
      <c r="K7640" s="30" t="s">
        <v>1929</v>
      </c>
      <c r="L7640" s="9">
        <f>Таблица4[[#This Row],[Поступления]]/Таблица4[[#This Row],[Начисления]]</f>
        <v>0.92333977985628735</v>
      </c>
    </row>
    <row r="7641" spans="1:12" ht="15">
      <c r="A7641" s="47">
        <v>109394</v>
      </c>
      <c r="B7641" s="34" t="s">
        <v>1575</v>
      </c>
      <c r="C7641" s="34" t="s">
        <v>1576</v>
      </c>
      <c r="D7641" s="34" t="s">
        <v>985</v>
      </c>
      <c r="E7641" s="34" t="s">
        <v>267</v>
      </c>
      <c r="F7641" s="31">
        <v>102716.2</v>
      </c>
      <c r="G7641" s="31">
        <v>102697.12</v>
      </c>
      <c r="H7641" s="31">
        <v>19.080000000001746</v>
      </c>
      <c r="I7641" s="31">
        <v>412.31999999999243</v>
      </c>
      <c r="J7641" s="36"/>
      <c r="K7641" s="30" t="s">
        <v>1929</v>
      </c>
      <c r="L7641" s="9">
        <f>Таблица4[[#This Row],[Поступления]]/Таблица4[[#This Row],[Начисления]]</f>
        <v>0.99981424546468811</v>
      </c>
    </row>
    <row r="7642" spans="1:12" ht="15">
      <c r="A7642" s="47">
        <v>109395</v>
      </c>
      <c r="B7642" s="34" t="s">
        <v>1575</v>
      </c>
      <c r="C7642" s="34" t="s">
        <v>1576</v>
      </c>
      <c r="D7642" s="34" t="s">
        <v>985</v>
      </c>
      <c r="E7642" s="34" t="s">
        <v>268</v>
      </c>
      <c r="F7642" s="31">
        <v>170360.09</v>
      </c>
      <c r="G7642" s="31">
        <v>144486.35</v>
      </c>
      <c r="H7642" s="31">
        <v>25873.739999999991</v>
      </c>
      <c r="I7642" s="31"/>
      <c r="J7642" s="36"/>
      <c r="K7642" s="30" t="s">
        <v>1929</v>
      </c>
      <c r="L7642" s="9">
        <f>Таблица4[[#This Row],[Поступления]]/Таблица4[[#This Row],[Начисления]]</f>
        <v>0.84812323120984501</v>
      </c>
    </row>
    <row r="7643" spans="1:12" ht="15">
      <c r="A7643" s="47">
        <v>109396</v>
      </c>
      <c r="B7643" s="34" t="s">
        <v>1575</v>
      </c>
      <c r="C7643" s="34" t="s">
        <v>1576</v>
      </c>
      <c r="D7643" s="34" t="s">
        <v>985</v>
      </c>
      <c r="E7643" s="34" t="s">
        <v>305</v>
      </c>
      <c r="F7643" s="31">
        <v>166819.98000000001</v>
      </c>
      <c r="G7643" s="31">
        <v>145711.60999999999</v>
      </c>
      <c r="H7643" s="31">
        <v>21108.370000000024</v>
      </c>
      <c r="I7643" s="31"/>
      <c r="J7643" s="36"/>
      <c r="K7643" s="30" t="s">
        <v>1929</v>
      </c>
      <c r="L7643" s="9">
        <f>Таблица4[[#This Row],[Поступления]]/Таблица4[[#This Row],[Начисления]]</f>
        <v>0.8734661759340816</v>
      </c>
    </row>
    <row r="7644" spans="1:12" ht="15">
      <c r="A7644" s="47">
        <v>109397</v>
      </c>
      <c r="B7644" s="34" t="s">
        <v>1575</v>
      </c>
      <c r="C7644" s="34" t="s">
        <v>1576</v>
      </c>
      <c r="D7644" s="34" t="s">
        <v>985</v>
      </c>
      <c r="E7644" s="34" t="s">
        <v>127</v>
      </c>
      <c r="F7644" s="31">
        <v>1536306</v>
      </c>
      <c r="G7644" s="31">
        <v>1419448.4</v>
      </c>
      <c r="H7644" s="31">
        <v>116857.60000000009</v>
      </c>
      <c r="I7644" s="31"/>
      <c r="J7644" s="36"/>
      <c r="K7644" s="30" t="s">
        <v>1929</v>
      </c>
      <c r="L7644" s="9">
        <f>Таблица4[[#This Row],[Поступления]]/Таблица4[[#This Row],[Начисления]]</f>
        <v>0.92393598671098065</v>
      </c>
    </row>
    <row r="7645" spans="1:12" ht="15">
      <c r="A7645" s="47">
        <v>109398</v>
      </c>
      <c r="B7645" s="34" t="s">
        <v>1575</v>
      </c>
      <c r="C7645" s="34" t="s">
        <v>1576</v>
      </c>
      <c r="D7645" s="34" t="s">
        <v>985</v>
      </c>
      <c r="E7645" s="34" t="s">
        <v>899</v>
      </c>
      <c r="F7645" s="31">
        <v>1033772.38</v>
      </c>
      <c r="G7645" s="31">
        <v>933014.19</v>
      </c>
      <c r="H7645" s="31">
        <v>100758.19000000006</v>
      </c>
      <c r="I7645" s="31"/>
      <c r="J7645" s="36"/>
      <c r="K7645" s="30" t="s">
        <v>1929</v>
      </c>
      <c r="L7645" s="9">
        <f>Таблица4[[#This Row],[Поступления]]/Таблица4[[#This Row],[Начисления]]</f>
        <v>0.90253348614324547</v>
      </c>
    </row>
    <row r="7646" spans="1:12" ht="15">
      <c r="A7646" s="47">
        <v>109399</v>
      </c>
      <c r="B7646" s="34" t="s">
        <v>1575</v>
      </c>
      <c r="C7646" s="34" t="s">
        <v>1576</v>
      </c>
      <c r="D7646" s="34" t="s">
        <v>985</v>
      </c>
      <c r="E7646" s="34" t="s">
        <v>24</v>
      </c>
      <c r="F7646" s="31">
        <v>2123769.75</v>
      </c>
      <c r="G7646" s="31">
        <v>1792056.95</v>
      </c>
      <c r="H7646" s="31">
        <v>331712.80000000005</v>
      </c>
      <c r="I7646" s="31"/>
      <c r="J7646" s="36"/>
      <c r="K7646" s="30" t="s">
        <v>1929</v>
      </c>
      <c r="L7646" s="9">
        <f>Таблица4[[#This Row],[Поступления]]/Таблица4[[#This Row],[Начисления]]</f>
        <v>0.84380943367330663</v>
      </c>
    </row>
    <row r="7647" spans="1:12" ht="15">
      <c r="A7647" s="47">
        <v>109400</v>
      </c>
      <c r="B7647" s="34" t="s">
        <v>1575</v>
      </c>
      <c r="C7647" s="34" t="s">
        <v>1576</v>
      </c>
      <c r="D7647" s="34" t="s">
        <v>985</v>
      </c>
      <c r="E7647" s="34" t="s">
        <v>900</v>
      </c>
      <c r="F7647" s="31">
        <v>132926.69</v>
      </c>
      <c r="G7647" s="31">
        <v>116863.74</v>
      </c>
      <c r="H7647" s="31">
        <v>16062.949999999997</v>
      </c>
      <c r="I7647" s="31"/>
      <c r="J7647" s="36"/>
      <c r="K7647" s="30" t="s">
        <v>1929</v>
      </c>
      <c r="L7647" s="9">
        <f>Таблица4[[#This Row],[Поступления]]/Таблица4[[#This Row],[Начисления]]</f>
        <v>0.87915933211005259</v>
      </c>
    </row>
    <row r="7648" spans="1:12" ht="15">
      <c r="A7648" s="47">
        <v>109401</v>
      </c>
      <c r="B7648" s="34" t="s">
        <v>1575</v>
      </c>
      <c r="C7648" s="34" t="s">
        <v>1576</v>
      </c>
      <c r="D7648" s="34" t="s">
        <v>985</v>
      </c>
      <c r="E7648" s="34" t="s">
        <v>901</v>
      </c>
      <c r="F7648" s="31">
        <v>607752.92000000004</v>
      </c>
      <c r="G7648" s="31">
        <v>575019.87</v>
      </c>
      <c r="H7648" s="31">
        <v>32733.050000000047</v>
      </c>
      <c r="I7648" s="31"/>
      <c r="J7648" s="36"/>
      <c r="K7648" s="30" t="s">
        <v>1929</v>
      </c>
      <c r="L7648" s="9">
        <f>Таблица4[[#This Row],[Поступления]]/Таблица4[[#This Row],[Начисления]]</f>
        <v>0.94614085934790726</v>
      </c>
    </row>
    <row r="7649" spans="1:12" ht="15">
      <c r="A7649" s="47">
        <v>109402</v>
      </c>
      <c r="B7649" s="34" t="s">
        <v>1575</v>
      </c>
      <c r="C7649" s="34" t="s">
        <v>1576</v>
      </c>
      <c r="D7649" s="34" t="s">
        <v>985</v>
      </c>
      <c r="E7649" s="34" t="s">
        <v>875</v>
      </c>
      <c r="F7649" s="31">
        <v>1195019.6100000001</v>
      </c>
      <c r="G7649" s="31">
        <v>1015806.49</v>
      </c>
      <c r="H7649" s="31">
        <v>179213.12000000011</v>
      </c>
      <c r="I7649" s="31"/>
      <c r="J7649" s="36"/>
      <c r="K7649" s="30" t="s">
        <v>1930</v>
      </c>
      <c r="L7649" s="9">
        <f>Таблица4[[#This Row],[Поступления]]/Таблица4[[#This Row],[Начисления]]</f>
        <v>0.85003332288413236</v>
      </c>
    </row>
    <row r="7650" spans="1:12" ht="15">
      <c r="A7650" s="47">
        <v>109403</v>
      </c>
      <c r="B7650" s="34" t="s">
        <v>1575</v>
      </c>
      <c r="C7650" s="34" t="s">
        <v>1576</v>
      </c>
      <c r="D7650" s="34" t="s">
        <v>1030</v>
      </c>
      <c r="E7650" s="34" t="s">
        <v>514</v>
      </c>
      <c r="F7650" s="31">
        <v>413846.08</v>
      </c>
      <c r="G7650" s="31">
        <v>396664.08</v>
      </c>
      <c r="H7650" s="31">
        <v>17182</v>
      </c>
      <c r="I7650" s="31"/>
      <c r="J7650" s="36"/>
      <c r="K7650" s="30" t="s">
        <v>1929</v>
      </c>
      <c r="L7650" s="9">
        <f>Таблица4[[#This Row],[Поступления]]/Таблица4[[#This Row],[Начисления]]</f>
        <v>0.95848214872543913</v>
      </c>
    </row>
    <row r="7651" spans="1:12" ht="15">
      <c r="A7651" s="47">
        <v>109404</v>
      </c>
      <c r="B7651" s="34" t="s">
        <v>1575</v>
      </c>
      <c r="C7651" s="34" t="s">
        <v>1576</v>
      </c>
      <c r="D7651" s="34" t="s">
        <v>1592</v>
      </c>
      <c r="E7651" s="34" t="s">
        <v>60</v>
      </c>
      <c r="F7651" s="31">
        <v>136655.94</v>
      </c>
      <c r="G7651" s="31">
        <v>124883.47</v>
      </c>
      <c r="H7651" s="31">
        <v>11772.470000000001</v>
      </c>
      <c r="I7651" s="31"/>
      <c r="J7651" s="36"/>
      <c r="K7651" s="30" t="s">
        <v>1929</v>
      </c>
      <c r="L7651" s="9">
        <f>Таблица4[[#This Row],[Поступления]]/Таблица4[[#This Row],[Начисления]]</f>
        <v>0.91385321413763643</v>
      </c>
    </row>
    <row r="7652" spans="1:12" ht="15">
      <c r="A7652" s="47">
        <v>109405</v>
      </c>
      <c r="B7652" s="34" t="s">
        <v>1575</v>
      </c>
      <c r="C7652" s="34" t="s">
        <v>1576</v>
      </c>
      <c r="D7652" s="34" t="s">
        <v>1461</v>
      </c>
      <c r="E7652" s="34" t="s">
        <v>902</v>
      </c>
      <c r="F7652" s="31">
        <v>305133.28999999998</v>
      </c>
      <c r="G7652" s="31">
        <v>287788.7</v>
      </c>
      <c r="H7652" s="31">
        <v>17344.589999999967</v>
      </c>
      <c r="I7652" s="31"/>
      <c r="J7652" s="36"/>
      <c r="K7652" s="30" t="s">
        <v>1929</v>
      </c>
      <c r="L7652" s="9">
        <f>Таблица4[[#This Row],[Поступления]]/Таблица4[[#This Row],[Начисления]]</f>
        <v>0.94315733298061322</v>
      </c>
    </row>
    <row r="7653" spans="1:12" ht="15">
      <c r="A7653" s="47">
        <v>109406</v>
      </c>
      <c r="B7653" s="34" t="s">
        <v>1575</v>
      </c>
      <c r="C7653" s="34" t="s">
        <v>1576</v>
      </c>
      <c r="D7653" s="34" t="s">
        <v>1592</v>
      </c>
      <c r="E7653" s="34" t="s">
        <v>903</v>
      </c>
      <c r="F7653" s="31">
        <v>147607.54999999999</v>
      </c>
      <c r="G7653" s="31">
        <v>42914.23</v>
      </c>
      <c r="H7653" s="31">
        <v>104693.31999999998</v>
      </c>
      <c r="I7653" s="31"/>
      <c r="J7653" s="36"/>
      <c r="K7653" s="30" t="s">
        <v>1929</v>
      </c>
      <c r="L7653" s="9">
        <f>Таблица4[[#This Row],[Поступления]]/Таблица4[[#This Row],[Начисления]]</f>
        <v>0.29073194426707855</v>
      </c>
    </row>
    <row r="7654" spans="1:12" ht="15">
      <c r="A7654" s="47">
        <v>109407</v>
      </c>
      <c r="B7654" s="34" t="s">
        <v>1575</v>
      </c>
      <c r="C7654" s="34" t="s">
        <v>1576</v>
      </c>
      <c r="D7654" s="34" t="s">
        <v>1592</v>
      </c>
      <c r="E7654" s="34" t="s">
        <v>904</v>
      </c>
      <c r="F7654" s="31">
        <v>147654.31</v>
      </c>
      <c r="G7654" s="31">
        <v>95752.02</v>
      </c>
      <c r="H7654" s="31">
        <v>51902.289999999994</v>
      </c>
      <c r="I7654" s="31"/>
      <c r="J7654" s="36"/>
      <c r="K7654" s="30" t="s">
        <v>1929</v>
      </c>
      <c r="L7654" s="9">
        <f>Таблица4[[#This Row],[Поступления]]/Таблица4[[#This Row],[Начисления]]</f>
        <v>0.6484878091266012</v>
      </c>
    </row>
    <row r="7655" spans="1:12" ht="15">
      <c r="A7655" s="47">
        <v>109408</v>
      </c>
      <c r="B7655" s="34" t="s">
        <v>1575</v>
      </c>
      <c r="C7655" s="34" t="s">
        <v>1576</v>
      </c>
      <c r="D7655" s="34" t="s">
        <v>1593</v>
      </c>
      <c r="E7655" s="34" t="s">
        <v>905</v>
      </c>
      <c r="F7655" s="31">
        <v>1676029.01</v>
      </c>
      <c r="G7655" s="31">
        <v>1504295.73</v>
      </c>
      <c r="H7655" s="31">
        <v>171733.28000000003</v>
      </c>
      <c r="I7655" s="31"/>
      <c r="J7655" s="36"/>
      <c r="K7655" s="30" t="s">
        <v>1929</v>
      </c>
      <c r="L7655" s="9">
        <f>Таблица4[[#This Row],[Поступления]]/Таблица4[[#This Row],[Начисления]]</f>
        <v>0.89753561604521392</v>
      </c>
    </row>
    <row r="7656" spans="1:12" ht="15">
      <c r="A7656" s="47">
        <v>109409</v>
      </c>
      <c r="B7656" s="34" t="s">
        <v>1575</v>
      </c>
      <c r="C7656" s="34" t="s">
        <v>1576</v>
      </c>
      <c r="D7656" s="34" t="s">
        <v>1594</v>
      </c>
      <c r="E7656" s="34" t="s">
        <v>219</v>
      </c>
      <c r="F7656" s="31">
        <v>119898.64</v>
      </c>
      <c r="G7656" s="31">
        <v>117940.85</v>
      </c>
      <c r="H7656" s="31">
        <v>1957.7899999999936</v>
      </c>
      <c r="I7656" s="31"/>
      <c r="J7656" s="36"/>
      <c r="K7656" s="30" t="s">
        <v>1929</v>
      </c>
      <c r="L7656" s="9">
        <f>Таблица4[[#This Row],[Поступления]]/Таблица4[[#This Row],[Начисления]]</f>
        <v>0.9836712910171459</v>
      </c>
    </row>
    <row r="7657" spans="1:12" ht="15">
      <c r="A7657" s="47">
        <v>109410</v>
      </c>
      <c r="B7657" s="34" t="s">
        <v>1575</v>
      </c>
      <c r="C7657" s="34" t="s">
        <v>1576</v>
      </c>
      <c r="D7657" s="34" t="s">
        <v>1595</v>
      </c>
      <c r="E7657" s="34" t="s">
        <v>18</v>
      </c>
      <c r="F7657" s="31">
        <v>172390.08</v>
      </c>
      <c r="G7657" s="31">
        <v>140085.88</v>
      </c>
      <c r="H7657" s="31">
        <v>32304.199999999983</v>
      </c>
      <c r="I7657" s="31"/>
      <c r="J7657" s="36"/>
      <c r="K7657" s="30" t="s">
        <v>1929</v>
      </c>
      <c r="L7657" s="9">
        <f>Таблица4[[#This Row],[Поступления]]/Таблица4[[#This Row],[Начисления]]</f>
        <v>0.81260986711068306</v>
      </c>
    </row>
    <row r="7658" spans="1:12" ht="15">
      <c r="A7658" s="47">
        <v>109411</v>
      </c>
      <c r="B7658" s="34" t="s">
        <v>1575</v>
      </c>
      <c r="C7658" s="34" t="s">
        <v>1576</v>
      </c>
      <c r="D7658" s="34" t="s">
        <v>1520</v>
      </c>
      <c r="E7658" s="34" t="s">
        <v>26</v>
      </c>
      <c r="F7658" s="31">
        <v>220254.33</v>
      </c>
      <c r="G7658" s="31">
        <v>195860.55</v>
      </c>
      <c r="H7658" s="31">
        <v>24393.78</v>
      </c>
      <c r="I7658" s="31"/>
      <c r="J7658" s="36"/>
      <c r="K7658" s="30" t="s">
        <v>1929</v>
      </c>
      <c r="L7658" s="9">
        <f>Таблица4[[#This Row],[Поступления]]/Таблица4[[#This Row],[Начисления]]</f>
        <v>0.88924721706946697</v>
      </c>
    </row>
    <row r="7659" spans="1:12" ht="15">
      <c r="A7659" s="47">
        <v>109412</v>
      </c>
      <c r="B7659" s="34" t="s">
        <v>1575</v>
      </c>
      <c r="C7659" s="34" t="s">
        <v>1576</v>
      </c>
      <c r="D7659" s="34" t="s">
        <v>1520</v>
      </c>
      <c r="E7659" s="34" t="s">
        <v>77</v>
      </c>
      <c r="F7659" s="31">
        <v>155726.13</v>
      </c>
      <c r="G7659" s="31">
        <v>155726.12</v>
      </c>
      <c r="H7659" s="31">
        <v>1.0000000009313226E-2</v>
      </c>
      <c r="I7659" s="31"/>
      <c r="J7659" s="36"/>
      <c r="K7659" s="30" t="s">
        <v>1929</v>
      </c>
      <c r="L7659" s="9">
        <f>Таблица4[[#This Row],[Поступления]]/Таблица4[[#This Row],[Начисления]]</f>
        <v>0.99999993578470092</v>
      </c>
    </row>
    <row r="7660" spans="1:12" ht="15">
      <c r="A7660" s="47">
        <v>109413</v>
      </c>
      <c r="B7660" s="34" t="s">
        <v>1575</v>
      </c>
      <c r="C7660" s="34" t="s">
        <v>1576</v>
      </c>
      <c r="D7660" s="34" t="s">
        <v>994</v>
      </c>
      <c r="E7660" s="34" t="s">
        <v>12</v>
      </c>
      <c r="F7660" s="31">
        <v>139535.56</v>
      </c>
      <c r="G7660" s="31">
        <v>139013.47</v>
      </c>
      <c r="H7660" s="31">
        <v>522.08999999999651</v>
      </c>
      <c r="I7660" s="31">
        <v>48.420000000012806</v>
      </c>
      <c r="J7660" s="36"/>
      <c r="K7660" s="30" t="s">
        <v>1929</v>
      </c>
      <c r="L7660" s="9">
        <f>Таблица4[[#This Row],[Поступления]]/Таблица4[[#This Row],[Начисления]]</f>
        <v>0.99625837313441823</v>
      </c>
    </row>
    <row r="7661" spans="1:12" ht="15">
      <c r="A7661" s="47">
        <v>109415</v>
      </c>
      <c r="B7661" s="34" t="s">
        <v>1575</v>
      </c>
      <c r="C7661" s="34" t="s">
        <v>1576</v>
      </c>
      <c r="D7661" s="34" t="s">
        <v>994</v>
      </c>
      <c r="E7661" s="34" t="s">
        <v>158</v>
      </c>
      <c r="F7661" s="31">
        <v>143311.88</v>
      </c>
      <c r="G7661" s="31">
        <v>136278.26</v>
      </c>
      <c r="H7661" s="31">
        <v>7033.6199999999953</v>
      </c>
      <c r="I7661" s="31"/>
      <c r="J7661" s="36"/>
      <c r="K7661" s="30" t="s">
        <v>1929</v>
      </c>
      <c r="L7661" s="9">
        <f>Таблица4[[#This Row],[Поступления]]/Таблица4[[#This Row],[Начисления]]</f>
        <v>0.95092088667038632</v>
      </c>
    </row>
    <row r="7662" spans="1:12" ht="15">
      <c r="A7662" s="47">
        <v>109416</v>
      </c>
      <c r="B7662" s="34" t="s">
        <v>1575</v>
      </c>
      <c r="C7662" s="34" t="s">
        <v>1576</v>
      </c>
      <c r="D7662" s="34" t="s">
        <v>994</v>
      </c>
      <c r="E7662" s="34" t="s">
        <v>95</v>
      </c>
      <c r="F7662" s="31">
        <v>419598.17</v>
      </c>
      <c r="G7662" s="31">
        <v>381379.21</v>
      </c>
      <c r="H7662" s="31">
        <v>38218.959999999963</v>
      </c>
      <c r="I7662" s="31"/>
      <c r="J7662" s="36"/>
      <c r="K7662" s="30" t="s">
        <v>1929</v>
      </c>
      <c r="L7662" s="9">
        <f>Таблица4[[#This Row],[Поступления]]/Таблица4[[#This Row],[Начисления]]</f>
        <v>0.90891533201872643</v>
      </c>
    </row>
    <row r="7663" spans="1:12" ht="15">
      <c r="A7663" s="47">
        <v>109417</v>
      </c>
      <c r="B7663" s="34" t="s">
        <v>1601</v>
      </c>
      <c r="C7663" s="34" t="s">
        <v>1602</v>
      </c>
      <c r="D7663" s="34" t="s">
        <v>1603</v>
      </c>
      <c r="E7663" s="34" t="s">
        <v>833</v>
      </c>
      <c r="F7663" s="31">
        <v>130566.25</v>
      </c>
      <c r="G7663" s="31">
        <v>131091.59</v>
      </c>
      <c r="H7663" s="31"/>
      <c r="I7663" s="31">
        <v>525.33999999999651</v>
      </c>
      <c r="J7663" s="36"/>
      <c r="K7663" s="30" t="s">
        <v>1929</v>
      </c>
      <c r="L7663" s="9">
        <f>Таблица4[[#This Row],[Поступления]]/Таблица4[[#This Row],[Начисления]]</f>
        <v>1.0040235512622901</v>
      </c>
    </row>
    <row r="7664" spans="1:12" ht="15">
      <c r="A7664" s="47">
        <v>109419</v>
      </c>
      <c r="B7664" s="34" t="s">
        <v>1601</v>
      </c>
      <c r="C7664" s="34" t="s">
        <v>1602</v>
      </c>
      <c r="D7664" s="34" t="s">
        <v>1603</v>
      </c>
      <c r="E7664" s="34" t="s">
        <v>906</v>
      </c>
      <c r="F7664" s="31">
        <v>159832.97</v>
      </c>
      <c r="G7664" s="31">
        <v>156216.95999999999</v>
      </c>
      <c r="H7664" s="31">
        <v>3616.0100000000093</v>
      </c>
      <c r="I7664" s="31"/>
      <c r="J7664" s="36"/>
      <c r="K7664" s="30" t="s">
        <v>1929</v>
      </c>
      <c r="L7664" s="9">
        <f>Таблица4[[#This Row],[Поступления]]/Таблица4[[#This Row],[Начисления]]</f>
        <v>0.97737631979184258</v>
      </c>
    </row>
    <row r="7665" spans="1:12" ht="15">
      <c r="A7665" s="47">
        <v>109420</v>
      </c>
      <c r="B7665" s="34" t="s">
        <v>1601</v>
      </c>
      <c r="C7665" s="34" t="s">
        <v>1602</v>
      </c>
      <c r="D7665" s="34" t="s">
        <v>1604</v>
      </c>
      <c r="E7665" s="34" t="s">
        <v>22</v>
      </c>
      <c r="F7665" s="31">
        <v>336653.74</v>
      </c>
      <c r="G7665" s="31">
        <v>313551.03000000003</v>
      </c>
      <c r="H7665" s="31">
        <v>23102.709999999963</v>
      </c>
      <c r="I7665" s="31"/>
      <c r="J7665" s="36"/>
      <c r="K7665" s="30" t="s">
        <v>1929</v>
      </c>
      <c r="L7665" s="9">
        <f>Таблица4[[#This Row],[Поступления]]/Таблица4[[#This Row],[Начисления]]</f>
        <v>0.93137545419813261</v>
      </c>
    </row>
    <row r="7666" spans="1:12" ht="15">
      <c r="A7666" s="47">
        <v>109421</v>
      </c>
      <c r="B7666" s="34" t="s">
        <v>1601</v>
      </c>
      <c r="C7666" s="34" t="s">
        <v>1602</v>
      </c>
      <c r="D7666" s="34" t="s">
        <v>1604</v>
      </c>
      <c r="E7666" s="34" t="s">
        <v>70</v>
      </c>
      <c r="F7666" s="31">
        <v>540031.63</v>
      </c>
      <c r="G7666" s="31">
        <v>468499.99</v>
      </c>
      <c r="H7666" s="31">
        <v>71531.640000000014</v>
      </c>
      <c r="I7666" s="31"/>
      <c r="J7666" s="36"/>
      <c r="K7666" s="30" t="s">
        <v>1929</v>
      </c>
      <c r="L7666" s="9">
        <f>Таблица4[[#This Row],[Поступления]]/Таблица4[[#This Row],[Начисления]]</f>
        <v>0.86754175861884231</v>
      </c>
    </row>
    <row r="7667" spans="1:12" ht="15">
      <c r="A7667" s="47">
        <v>109422</v>
      </c>
      <c r="B7667" s="34" t="s">
        <v>1601</v>
      </c>
      <c r="C7667" s="34" t="s">
        <v>1602</v>
      </c>
      <c r="D7667" s="34" t="s">
        <v>1604</v>
      </c>
      <c r="E7667" s="34" t="s">
        <v>13</v>
      </c>
      <c r="F7667" s="31">
        <v>0</v>
      </c>
      <c r="G7667" s="31">
        <v>11985.53</v>
      </c>
      <c r="H7667" s="31"/>
      <c r="I7667" s="31">
        <v>11985.53</v>
      </c>
      <c r="J7667" s="36"/>
      <c r="K7667" s="30" t="s">
        <v>1929</v>
      </c>
      <c r="L7667" s="9" t="e">
        <f>Таблица4[[#This Row],[Поступления]]/Таблица4[[#This Row],[Начисления]]</f>
        <v>#DIV/0!</v>
      </c>
    </row>
    <row r="7668" spans="1:12" ht="15">
      <c r="A7668" s="47">
        <v>109423</v>
      </c>
      <c r="B7668" s="34" t="s">
        <v>1601</v>
      </c>
      <c r="C7668" s="34" t="s">
        <v>1602</v>
      </c>
      <c r="D7668" s="34" t="s">
        <v>1604</v>
      </c>
      <c r="E7668" s="34" t="s">
        <v>96</v>
      </c>
      <c r="F7668" s="31">
        <v>0</v>
      </c>
      <c r="G7668" s="31">
        <v>280</v>
      </c>
      <c r="H7668" s="31"/>
      <c r="I7668" s="31">
        <v>280</v>
      </c>
      <c r="J7668" s="36"/>
      <c r="K7668" s="30" t="s">
        <v>1929</v>
      </c>
      <c r="L7668" s="9" t="e">
        <f>Таблица4[[#This Row],[Поступления]]/Таблица4[[#This Row],[Начисления]]</f>
        <v>#DIV/0!</v>
      </c>
    </row>
    <row r="7669" spans="1:12" ht="15">
      <c r="A7669" s="47">
        <v>109424</v>
      </c>
      <c r="B7669" s="34" t="s">
        <v>1601</v>
      </c>
      <c r="C7669" s="34" t="s">
        <v>1602</v>
      </c>
      <c r="D7669" s="34" t="s">
        <v>1604</v>
      </c>
      <c r="E7669" s="34" t="s">
        <v>704</v>
      </c>
      <c r="F7669" s="31">
        <v>156764.9</v>
      </c>
      <c r="G7669" s="31">
        <v>150093.01999999999</v>
      </c>
      <c r="H7669" s="31">
        <v>6671.8800000000047</v>
      </c>
      <c r="I7669" s="31"/>
      <c r="J7669" s="36"/>
      <c r="K7669" s="30" t="s">
        <v>1929</v>
      </c>
      <c r="L7669" s="9">
        <f>Таблица4[[#This Row],[Поступления]]/Таблица4[[#This Row],[Начисления]]</f>
        <v>0.9574402178038578</v>
      </c>
    </row>
    <row r="7670" spans="1:12" ht="15">
      <c r="A7670" s="47">
        <v>109425</v>
      </c>
      <c r="B7670" s="34" t="s">
        <v>1601</v>
      </c>
      <c r="C7670" s="34" t="s">
        <v>1602</v>
      </c>
      <c r="D7670" s="34" t="s">
        <v>1604</v>
      </c>
      <c r="E7670" s="34" t="s">
        <v>220</v>
      </c>
      <c r="F7670" s="31">
        <v>157614.76999999999</v>
      </c>
      <c r="G7670" s="31">
        <v>156482.23999999999</v>
      </c>
      <c r="H7670" s="31">
        <v>1132.5299999999988</v>
      </c>
      <c r="I7670" s="31"/>
      <c r="J7670" s="36"/>
      <c r="K7670" s="30" t="s">
        <v>1929</v>
      </c>
      <c r="L7670" s="9">
        <f>Таблица4[[#This Row],[Поступления]]/Таблица4[[#This Row],[Начисления]]</f>
        <v>0.99281456934524603</v>
      </c>
    </row>
    <row r="7671" spans="1:12" ht="15">
      <c r="A7671" s="47">
        <v>109426</v>
      </c>
      <c r="B7671" s="34" t="s">
        <v>1601</v>
      </c>
      <c r="C7671" s="34" t="s">
        <v>1602</v>
      </c>
      <c r="D7671" s="34" t="s">
        <v>1604</v>
      </c>
      <c r="E7671" s="34" t="s">
        <v>52</v>
      </c>
      <c r="F7671" s="31">
        <v>155537.54</v>
      </c>
      <c r="G7671" s="31">
        <v>111810.96</v>
      </c>
      <c r="H7671" s="31">
        <v>43726.58</v>
      </c>
      <c r="I7671" s="31"/>
      <c r="J7671" s="36"/>
      <c r="K7671" s="30" t="s">
        <v>1929</v>
      </c>
      <c r="L7671" s="9">
        <f>Таблица4[[#This Row],[Поступления]]/Таблица4[[#This Row],[Начисления]]</f>
        <v>0.71886799804085877</v>
      </c>
    </row>
    <row r="7672" spans="1:12" ht="15">
      <c r="A7672" s="47">
        <v>109427</v>
      </c>
      <c r="B7672" s="34" t="s">
        <v>1601</v>
      </c>
      <c r="C7672" s="34" t="s">
        <v>1602</v>
      </c>
      <c r="D7672" s="34" t="s">
        <v>1004</v>
      </c>
      <c r="E7672" s="34" t="s">
        <v>8</v>
      </c>
      <c r="F7672" s="31">
        <v>700651.01</v>
      </c>
      <c r="G7672" s="31">
        <v>566697.66</v>
      </c>
      <c r="H7672" s="31">
        <v>133953.34999999998</v>
      </c>
      <c r="I7672" s="31"/>
      <c r="J7672" s="36"/>
      <c r="K7672" s="30" t="s">
        <v>1929</v>
      </c>
      <c r="L7672" s="9">
        <f>Таблица4[[#This Row],[Поступления]]/Таблица4[[#This Row],[Начисления]]</f>
        <v>0.80881587539565525</v>
      </c>
    </row>
    <row r="7673" spans="1:12" ht="15">
      <c r="A7673" s="47">
        <v>109428</v>
      </c>
      <c r="B7673" s="34" t="s">
        <v>1601</v>
      </c>
      <c r="C7673" s="34" t="s">
        <v>1602</v>
      </c>
      <c r="D7673" s="34" t="s">
        <v>1004</v>
      </c>
      <c r="E7673" s="34" t="s">
        <v>10</v>
      </c>
      <c r="F7673" s="31">
        <v>748858.74</v>
      </c>
      <c r="G7673" s="31">
        <v>640948.73</v>
      </c>
      <c r="H7673" s="31">
        <v>107910.01000000001</v>
      </c>
      <c r="I7673" s="31"/>
      <c r="J7673" s="36"/>
      <c r="K7673" s="30" t="s">
        <v>1929</v>
      </c>
      <c r="L7673" s="9">
        <f>Таблица4[[#This Row],[Поступления]]/Таблица4[[#This Row],[Начисления]]</f>
        <v>0.85590071366463583</v>
      </c>
    </row>
    <row r="7674" spans="1:12" ht="15">
      <c r="A7674" s="47">
        <v>109429</v>
      </c>
      <c r="B7674" s="34" t="s">
        <v>1601</v>
      </c>
      <c r="C7674" s="34" t="s">
        <v>1602</v>
      </c>
      <c r="D7674" s="34" t="s">
        <v>1004</v>
      </c>
      <c r="E7674" s="34" t="s">
        <v>12</v>
      </c>
      <c r="F7674" s="31">
        <v>443860.56</v>
      </c>
      <c r="G7674" s="31">
        <v>252628.92</v>
      </c>
      <c r="H7674" s="31">
        <v>191231.63999999998</v>
      </c>
      <c r="I7674" s="31"/>
      <c r="J7674" s="36"/>
      <c r="K7674" s="30" t="s">
        <v>1929</v>
      </c>
      <c r="L7674" s="9">
        <f>Таблица4[[#This Row],[Поступления]]/Таблица4[[#This Row],[Начисления]]</f>
        <v>0.56916280193941993</v>
      </c>
    </row>
    <row r="7675" spans="1:12" ht="15">
      <c r="A7675" s="47">
        <v>109431</v>
      </c>
      <c r="B7675" s="34" t="s">
        <v>1601</v>
      </c>
      <c r="C7675" s="34" t="s">
        <v>1602</v>
      </c>
      <c r="D7675" s="34" t="s">
        <v>1004</v>
      </c>
      <c r="E7675" s="34" t="s">
        <v>46</v>
      </c>
      <c r="F7675" s="31">
        <v>788381.59</v>
      </c>
      <c r="G7675" s="31">
        <v>556059.30000000005</v>
      </c>
      <c r="H7675" s="31">
        <v>232322.28999999992</v>
      </c>
      <c r="I7675" s="31"/>
      <c r="J7675" s="36"/>
      <c r="K7675" s="30" t="s">
        <v>1929</v>
      </c>
      <c r="L7675" s="9">
        <f>Таблица4[[#This Row],[Поступления]]/Таблица4[[#This Row],[Начисления]]</f>
        <v>0.70531745927755629</v>
      </c>
    </row>
    <row r="7676" spans="1:12" ht="15">
      <c r="A7676" s="47">
        <v>109433</v>
      </c>
      <c r="B7676" s="34" t="s">
        <v>1601</v>
      </c>
      <c r="C7676" s="34" t="s">
        <v>1602</v>
      </c>
      <c r="D7676" s="34" t="s">
        <v>1004</v>
      </c>
      <c r="E7676" s="34" t="s">
        <v>176</v>
      </c>
      <c r="F7676" s="31">
        <v>170874</v>
      </c>
      <c r="G7676" s="31">
        <v>108481.13</v>
      </c>
      <c r="H7676" s="31">
        <v>62392.869999999995</v>
      </c>
      <c r="I7676" s="31"/>
      <c r="J7676" s="36"/>
      <c r="K7676" s="30" t="s">
        <v>1929</v>
      </c>
      <c r="L7676" s="9">
        <f>Таблица4[[#This Row],[Поступления]]/Таблица4[[#This Row],[Начисления]]</f>
        <v>0.63486036494727116</v>
      </c>
    </row>
    <row r="7677" spans="1:12" ht="15">
      <c r="A7677" s="47">
        <v>109434</v>
      </c>
      <c r="B7677" s="34" t="s">
        <v>1601</v>
      </c>
      <c r="C7677" s="34" t="s">
        <v>1602</v>
      </c>
      <c r="D7677" s="34" t="s">
        <v>1004</v>
      </c>
      <c r="E7677" s="34" t="s">
        <v>535</v>
      </c>
      <c r="F7677" s="31">
        <v>326322.12</v>
      </c>
      <c r="G7677" s="31">
        <v>249245.24</v>
      </c>
      <c r="H7677" s="31">
        <v>77076.88</v>
      </c>
      <c r="I7677" s="31"/>
      <c r="J7677" s="36"/>
      <c r="K7677" s="30" t="s">
        <v>1929</v>
      </c>
      <c r="L7677" s="9">
        <f>Таблица4[[#This Row],[Поступления]]/Таблица4[[#This Row],[Начисления]]</f>
        <v>0.76380124032045393</v>
      </c>
    </row>
    <row r="7678" spans="1:12" ht="15">
      <c r="A7678" s="47">
        <v>109435</v>
      </c>
      <c r="B7678" s="34" t="s">
        <v>1601</v>
      </c>
      <c r="C7678" s="34" t="s">
        <v>1602</v>
      </c>
      <c r="D7678" s="34" t="s">
        <v>1004</v>
      </c>
      <c r="E7678" s="34" t="s">
        <v>672</v>
      </c>
      <c r="F7678" s="31">
        <v>766828.53</v>
      </c>
      <c r="G7678" s="31">
        <v>306549.76000000001</v>
      </c>
      <c r="H7678" s="31">
        <v>460278.77</v>
      </c>
      <c r="I7678" s="31"/>
      <c r="J7678" s="36"/>
      <c r="K7678" s="30" t="s">
        <v>1929</v>
      </c>
      <c r="L7678" s="9">
        <f>Таблица4[[#This Row],[Поступления]]/Таблица4[[#This Row],[Начисления]]</f>
        <v>0.39976311262180086</v>
      </c>
    </row>
    <row r="7679" spans="1:12" ht="15">
      <c r="A7679" s="47">
        <v>109436</v>
      </c>
      <c r="B7679" s="34" t="s">
        <v>1601</v>
      </c>
      <c r="C7679" s="34" t="s">
        <v>1602</v>
      </c>
      <c r="D7679" s="34" t="s">
        <v>1004</v>
      </c>
      <c r="E7679" s="34" t="s">
        <v>347</v>
      </c>
      <c r="F7679" s="31">
        <v>573529.92000000004</v>
      </c>
      <c r="G7679" s="31">
        <v>405851.23</v>
      </c>
      <c r="H7679" s="31">
        <v>167678.69000000006</v>
      </c>
      <c r="I7679" s="31"/>
      <c r="J7679" s="36"/>
      <c r="K7679" s="30" t="s">
        <v>1930</v>
      </c>
      <c r="L7679" s="9">
        <f>Таблица4[[#This Row],[Поступления]]/Таблица4[[#This Row],[Начисления]]</f>
        <v>0.70763741497566501</v>
      </c>
    </row>
    <row r="7680" spans="1:12" ht="15">
      <c r="A7680" s="47">
        <v>109437</v>
      </c>
      <c r="B7680" s="34" t="s">
        <v>1601</v>
      </c>
      <c r="C7680" s="34" t="s">
        <v>1602</v>
      </c>
      <c r="D7680" s="34" t="s">
        <v>1004</v>
      </c>
      <c r="E7680" s="34" t="s">
        <v>525</v>
      </c>
      <c r="F7680" s="31">
        <v>316739.32</v>
      </c>
      <c r="G7680" s="31">
        <v>312860.96999999997</v>
      </c>
      <c r="H7680" s="31">
        <v>3878.3500000000349</v>
      </c>
      <c r="I7680" s="31"/>
      <c r="J7680" s="36"/>
      <c r="K7680" s="30" t="s">
        <v>1929</v>
      </c>
      <c r="L7680" s="9">
        <f>Таблица4[[#This Row],[Поступления]]/Таблица4[[#This Row],[Начисления]]</f>
        <v>0.98775538824797615</v>
      </c>
    </row>
    <row r="7681" spans="1:12" ht="15">
      <c r="A7681" s="47">
        <v>109438</v>
      </c>
      <c r="B7681" s="34" t="s">
        <v>1601</v>
      </c>
      <c r="C7681" s="34" t="s">
        <v>1602</v>
      </c>
      <c r="D7681" s="34" t="s">
        <v>1004</v>
      </c>
      <c r="E7681" s="34" t="s">
        <v>690</v>
      </c>
      <c r="F7681" s="31">
        <v>640089.49</v>
      </c>
      <c r="G7681" s="31">
        <v>376085.88</v>
      </c>
      <c r="H7681" s="31">
        <v>264003.61</v>
      </c>
      <c r="I7681" s="31"/>
      <c r="J7681" s="36"/>
      <c r="K7681" s="30" t="s">
        <v>1929</v>
      </c>
      <c r="L7681" s="9">
        <f>Таблица4[[#This Row],[Поступления]]/Таблица4[[#This Row],[Начисления]]</f>
        <v>0.58755203120113719</v>
      </c>
    </row>
    <row r="7682" spans="1:12" ht="15">
      <c r="A7682" s="47">
        <v>109439</v>
      </c>
      <c r="B7682" s="34" t="s">
        <v>1601</v>
      </c>
      <c r="C7682" s="34" t="s">
        <v>1602</v>
      </c>
      <c r="D7682" s="34" t="s">
        <v>1004</v>
      </c>
      <c r="E7682" s="34" t="s">
        <v>907</v>
      </c>
      <c r="F7682" s="31">
        <v>601717.05000000005</v>
      </c>
      <c r="G7682" s="31">
        <v>573973.29</v>
      </c>
      <c r="H7682" s="31">
        <v>27743.760000000009</v>
      </c>
      <c r="I7682" s="31"/>
      <c r="J7682" s="36"/>
      <c r="K7682" s="30" t="s">
        <v>1929</v>
      </c>
      <c r="L7682" s="9">
        <f>Таблица4[[#This Row],[Поступления]]/Таблица4[[#This Row],[Начисления]]</f>
        <v>0.95389234857147553</v>
      </c>
    </row>
    <row r="7683" spans="1:12" ht="15">
      <c r="A7683" s="47">
        <v>109440</v>
      </c>
      <c r="B7683" s="34" t="s">
        <v>1601</v>
      </c>
      <c r="C7683" s="34" t="s">
        <v>1602</v>
      </c>
      <c r="D7683" s="34" t="s">
        <v>1004</v>
      </c>
      <c r="E7683" s="34" t="s">
        <v>908</v>
      </c>
      <c r="F7683" s="31">
        <v>735876.62</v>
      </c>
      <c r="G7683" s="31">
        <v>692879.57</v>
      </c>
      <c r="H7683" s="31">
        <v>42997.050000000047</v>
      </c>
      <c r="I7683" s="31"/>
      <c r="J7683" s="36"/>
      <c r="K7683" s="30" t="s">
        <v>1929</v>
      </c>
      <c r="L7683" s="9">
        <f>Таблица4[[#This Row],[Поступления]]/Таблица4[[#This Row],[Начисления]]</f>
        <v>0.94157030019516041</v>
      </c>
    </row>
    <row r="7684" spans="1:12" ht="15">
      <c r="A7684" s="47">
        <v>109441</v>
      </c>
      <c r="B7684" s="34" t="s">
        <v>1601</v>
      </c>
      <c r="C7684" s="34" t="s">
        <v>1602</v>
      </c>
      <c r="D7684" s="34" t="s">
        <v>1005</v>
      </c>
      <c r="E7684" s="34" t="s">
        <v>18</v>
      </c>
      <c r="F7684" s="31">
        <v>554737.62</v>
      </c>
      <c r="G7684" s="31">
        <v>67482.66</v>
      </c>
      <c r="H7684" s="31">
        <v>487254.95999999996</v>
      </c>
      <c r="I7684" s="31"/>
      <c r="J7684" s="36"/>
      <c r="K7684" s="30" t="s">
        <v>1929</v>
      </c>
      <c r="L7684" s="9">
        <f>Таблица4[[#This Row],[Поступления]]/Таблица4[[#This Row],[Начисления]]</f>
        <v>0.1216478882394888</v>
      </c>
    </row>
    <row r="7685" spans="1:12" ht="15">
      <c r="A7685" s="47">
        <v>109442</v>
      </c>
      <c r="B7685" s="34" t="s">
        <v>1601</v>
      </c>
      <c r="C7685" s="34" t="s">
        <v>1602</v>
      </c>
      <c r="D7685" s="34" t="s">
        <v>961</v>
      </c>
      <c r="E7685" s="34" t="s">
        <v>68</v>
      </c>
      <c r="F7685" s="31">
        <v>117868.48</v>
      </c>
      <c r="G7685" s="31">
        <v>115505.04</v>
      </c>
      <c r="H7685" s="31">
        <v>2363.4400000000023</v>
      </c>
      <c r="I7685" s="31"/>
      <c r="J7685" s="36"/>
      <c r="K7685" s="30" t="s">
        <v>1929</v>
      </c>
      <c r="L7685" s="9">
        <f>Таблица4[[#This Row],[Поступления]]/Таблица4[[#This Row],[Начисления]]</f>
        <v>0.97994849852988686</v>
      </c>
    </row>
    <row r="7686" spans="1:12" ht="15">
      <c r="A7686" s="47">
        <v>109443</v>
      </c>
      <c r="B7686" s="34" t="s">
        <v>1601</v>
      </c>
      <c r="C7686" s="34" t="s">
        <v>1602</v>
      </c>
      <c r="D7686" s="34" t="s">
        <v>962</v>
      </c>
      <c r="E7686" s="34" t="s">
        <v>99</v>
      </c>
      <c r="F7686" s="31">
        <v>134626.16</v>
      </c>
      <c r="G7686" s="31">
        <v>134669.92000000001</v>
      </c>
      <c r="H7686" s="31"/>
      <c r="I7686" s="31">
        <v>43.760000000009313</v>
      </c>
      <c r="J7686" s="36"/>
      <c r="K7686" s="30" t="s">
        <v>1929</v>
      </c>
      <c r="L7686" s="9">
        <f>Таблица4[[#This Row],[Поступления]]/Таблица4[[#This Row],[Начисления]]</f>
        <v>1.0003250482669936</v>
      </c>
    </row>
    <row r="7687" spans="1:12" ht="15">
      <c r="A7687" s="47">
        <v>109444</v>
      </c>
      <c r="B7687" s="34" t="s">
        <v>1601</v>
      </c>
      <c r="C7687" s="34" t="s">
        <v>1602</v>
      </c>
      <c r="D7687" s="34" t="s">
        <v>962</v>
      </c>
      <c r="E7687" s="34" t="s">
        <v>130</v>
      </c>
      <c r="F7687" s="31">
        <v>160201.48000000001</v>
      </c>
      <c r="G7687" s="31">
        <v>107763.1</v>
      </c>
      <c r="H7687" s="31">
        <v>52438.380000000005</v>
      </c>
      <c r="I7687" s="31"/>
      <c r="J7687" s="36"/>
      <c r="K7687" s="30" t="s">
        <v>1929</v>
      </c>
      <c r="L7687" s="9">
        <f>Таблица4[[#This Row],[Поступления]]/Таблица4[[#This Row],[Начисления]]</f>
        <v>0.67267231239062208</v>
      </c>
    </row>
    <row r="7688" spans="1:12" ht="15">
      <c r="A7688" s="47">
        <v>109445</v>
      </c>
      <c r="B7688" s="34" t="s">
        <v>1601</v>
      </c>
      <c r="C7688" s="34" t="s">
        <v>1602</v>
      </c>
      <c r="D7688" s="34" t="s">
        <v>962</v>
      </c>
      <c r="E7688" s="34" t="s">
        <v>138</v>
      </c>
      <c r="F7688" s="31">
        <v>158653.06</v>
      </c>
      <c r="G7688" s="31">
        <v>135679.26999999999</v>
      </c>
      <c r="H7688" s="31">
        <v>22973.790000000008</v>
      </c>
      <c r="I7688" s="31"/>
      <c r="J7688" s="36"/>
      <c r="K7688" s="30" t="s">
        <v>1929</v>
      </c>
      <c r="L7688" s="9">
        <f>Таблица4[[#This Row],[Поступления]]/Таблица4[[#This Row],[Начисления]]</f>
        <v>0.85519478792277936</v>
      </c>
    </row>
    <row r="7689" spans="1:12" ht="15">
      <c r="A7689" s="47">
        <v>109446</v>
      </c>
      <c r="B7689" s="34" t="s">
        <v>1601</v>
      </c>
      <c r="C7689" s="34" t="s">
        <v>1602</v>
      </c>
      <c r="D7689" s="34" t="s">
        <v>962</v>
      </c>
      <c r="E7689" s="34" t="s">
        <v>139</v>
      </c>
      <c r="F7689" s="31">
        <v>331849.05</v>
      </c>
      <c r="G7689" s="31">
        <v>278598.11</v>
      </c>
      <c r="H7689" s="31">
        <v>53250.94</v>
      </c>
      <c r="I7689" s="31"/>
      <c r="J7689" s="36"/>
      <c r="K7689" s="30" t="s">
        <v>1929</v>
      </c>
      <c r="L7689" s="9">
        <f>Таблица4[[#This Row],[Поступления]]/Таблица4[[#This Row],[Начисления]]</f>
        <v>0.83953264292906671</v>
      </c>
    </row>
    <row r="7690" spans="1:12" ht="15">
      <c r="A7690" s="47">
        <v>109447</v>
      </c>
      <c r="B7690" s="34" t="s">
        <v>1601</v>
      </c>
      <c r="C7690" s="34" t="s">
        <v>1602</v>
      </c>
      <c r="D7690" s="34" t="s">
        <v>962</v>
      </c>
      <c r="E7690" s="34" t="s">
        <v>78</v>
      </c>
      <c r="F7690" s="31">
        <v>245933.48</v>
      </c>
      <c r="G7690" s="31">
        <v>227937.1</v>
      </c>
      <c r="H7690" s="31">
        <v>17996.380000000005</v>
      </c>
      <c r="I7690" s="31"/>
      <c r="J7690" s="36"/>
      <c r="K7690" s="30" t="s">
        <v>1929</v>
      </c>
      <c r="L7690" s="9">
        <f>Таблица4[[#This Row],[Поступления]]/Таблица4[[#This Row],[Начисления]]</f>
        <v>0.92682419652663806</v>
      </c>
    </row>
    <row r="7691" spans="1:12" ht="15">
      <c r="A7691" s="47">
        <v>109448</v>
      </c>
      <c r="B7691" s="34" t="s">
        <v>1601</v>
      </c>
      <c r="C7691" s="34" t="s">
        <v>1602</v>
      </c>
      <c r="D7691" s="34" t="s">
        <v>962</v>
      </c>
      <c r="E7691" s="34" t="s">
        <v>183</v>
      </c>
      <c r="F7691" s="31">
        <v>490497.11</v>
      </c>
      <c r="G7691" s="31">
        <v>441327.34</v>
      </c>
      <c r="H7691" s="31">
        <v>49169.76999999996</v>
      </c>
      <c r="I7691" s="31"/>
      <c r="J7691" s="36"/>
      <c r="K7691" s="30" t="s">
        <v>1930</v>
      </c>
      <c r="L7691" s="9">
        <f>Таблица4[[#This Row],[Поступления]]/Таблица4[[#This Row],[Начисления]]</f>
        <v>0.89975522995436208</v>
      </c>
    </row>
    <row r="7692" spans="1:12" ht="15">
      <c r="A7692" s="47">
        <v>109449</v>
      </c>
      <c r="B7692" s="34" t="s">
        <v>1601</v>
      </c>
      <c r="C7692" s="34" t="s">
        <v>1602</v>
      </c>
      <c r="D7692" s="34" t="s">
        <v>962</v>
      </c>
      <c r="E7692" s="34" t="s">
        <v>140</v>
      </c>
      <c r="F7692" s="31">
        <v>688084.93</v>
      </c>
      <c r="G7692" s="31">
        <v>512255.05</v>
      </c>
      <c r="H7692" s="31">
        <v>175829.88000000006</v>
      </c>
      <c r="I7692" s="31"/>
      <c r="J7692" s="36"/>
      <c r="K7692" s="30" t="s">
        <v>1929</v>
      </c>
      <c r="L7692" s="9">
        <f>Таблица4[[#This Row],[Поступления]]/Таблица4[[#This Row],[Начисления]]</f>
        <v>0.74446485842961263</v>
      </c>
    </row>
    <row r="7693" spans="1:12" ht="15">
      <c r="A7693" s="47">
        <v>109450</v>
      </c>
      <c r="B7693" s="34" t="s">
        <v>1601</v>
      </c>
      <c r="C7693" s="34" t="s">
        <v>1602</v>
      </c>
      <c r="D7693" s="34" t="s">
        <v>962</v>
      </c>
      <c r="E7693" s="34" t="s">
        <v>141</v>
      </c>
      <c r="F7693" s="31">
        <v>599109.88</v>
      </c>
      <c r="G7693" s="31">
        <v>514816.23</v>
      </c>
      <c r="H7693" s="31">
        <v>84293.650000000023</v>
      </c>
      <c r="I7693" s="31"/>
      <c r="J7693" s="36"/>
      <c r="K7693" s="30" t="s">
        <v>1929</v>
      </c>
      <c r="L7693" s="9">
        <f>Таблица4[[#This Row],[Поступления]]/Таблица4[[#This Row],[Начисления]]</f>
        <v>0.85930185294223482</v>
      </c>
    </row>
    <row r="7694" spans="1:12" ht="15">
      <c r="A7694" s="47">
        <v>109451</v>
      </c>
      <c r="B7694" s="34" t="s">
        <v>1601</v>
      </c>
      <c r="C7694" s="34" t="s">
        <v>1602</v>
      </c>
      <c r="D7694" s="34" t="s">
        <v>962</v>
      </c>
      <c r="E7694" s="34" t="s">
        <v>175</v>
      </c>
      <c r="F7694" s="31">
        <v>579760.86</v>
      </c>
      <c r="G7694" s="31">
        <v>493992.77</v>
      </c>
      <c r="H7694" s="31">
        <v>85768.089999999967</v>
      </c>
      <c r="I7694" s="31"/>
      <c r="J7694" s="36"/>
      <c r="K7694" s="30" t="s">
        <v>1929</v>
      </c>
      <c r="L7694" s="9">
        <f>Таблица4[[#This Row],[Поступления]]/Таблица4[[#This Row],[Начисления]]</f>
        <v>0.85206298679769454</v>
      </c>
    </row>
    <row r="7695" spans="1:12" ht="15">
      <c r="A7695" s="47">
        <v>109452</v>
      </c>
      <c r="B7695" s="34" t="s">
        <v>1601</v>
      </c>
      <c r="C7695" s="34" t="s">
        <v>1602</v>
      </c>
      <c r="D7695" s="34" t="s">
        <v>962</v>
      </c>
      <c r="E7695" s="34" t="s">
        <v>176</v>
      </c>
      <c r="F7695" s="31">
        <v>549691.82999999996</v>
      </c>
      <c r="G7695" s="31">
        <v>501521.76</v>
      </c>
      <c r="H7695" s="31">
        <v>48170.069999999949</v>
      </c>
      <c r="I7695" s="31"/>
      <c r="J7695" s="36"/>
      <c r="K7695" s="30" t="s">
        <v>1929</v>
      </c>
      <c r="L7695" s="9">
        <f>Таблица4[[#This Row],[Поступления]]/Таблица4[[#This Row],[Начисления]]</f>
        <v>0.91236895407377627</v>
      </c>
    </row>
    <row r="7696" spans="1:12" ht="15">
      <c r="A7696" s="47">
        <v>109453</v>
      </c>
      <c r="B7696" s="34" t="s">
        <v>1601</v>
      </c>
      <c r="C7696" s="34" t="s">
        <v>1602</v>
      </c>
      <c r="D7696" s="34" t="s">
        <v>962</v>
      </c>
      <c r="E7696" s="34" t="s">
        <v>514</v>
      </c>
      <c r="F7696" s="31">
        <v>349829.77</v>
      </c>
      <c r="G7696" s="31">
        <v>276225.03000000003</v>
      </c>
      <c r="H7696" s="31">
        <v>73604.739999999991</v>
      </c>
      <c r="I7696" s="31"/>
      <c r="J7696" s="36"/>
      <c r="K7696" s="30" t="s">
        <v>1929</v>
      </c>
      <c r="L7696" s="9">
        <f>Таблица4[[#This Row],[Поступления]]/Таблица4[[#This Row],[Начисления]]</f>
        <v>0.7895984095350147</v>
      </c>
    </row>
    <row r="7697" spans="1:12" ht="15">
      <c r="A7697" s="47">
        <v>109454</v>
      </c>
      <c r="B7697" s="34" t="s">
        <v>1601</v>
      </c>
      <c r="C7697" s="34" t="s">
        <v>1602</v>
      </c>
      <c r="D7697" s="34" t="s">
        <v>1605</v>
      </c>
      <c r="E7697" s="34" t="s">
        <v>41</v>
      </c>
      <c r="F7697" s="31">
        <v>172011.63</v>
      </c>
      <c r="G7697" s="31">
        <v>135744.21</v>
      </c>
      <c r="H7697" s="31">
        <v>36267.420000000013</v>
      </c>
      <c r="I7697" s="31"/>
      <c r="J7697" s="36"/>
      <c r="K7697" s="30" t="s">
        <v>1929</v>
      </c>
      <c r="L7697" s="9">
        <f>Таблица4[[#This Row],[Поступления]]/Таблица4[[#This Row],[Начисления]]</f>
        <v>0.78915716338482456</v>
      </c>
    </row>
    <row r="7698" spans="1:12" ht="15">
      <c r="A7698" s="47">
        <v>109455</v>
      </c>
      <c r="B7698" s="34" t="s">
        <v>1601</v>
      </c>
      <c r="C7698" s="34" t="s">
        <v>1602</v>
      </c>
      <c r="D7698" s="34" t="s">
        <v>1605</v>
      </c>
      <c r="E7698" s="34" t="s">
        <v>44</v>
      </c>
      <c r="F7698" s="31">
        <v>225163.8</v>
      </c>
      <c r="G7698" s="31">
        <v>199703.83</v>
      </c>
      <c r="H7698" s="31">
        <v>25459.97</v>
      </c>
      <c r="I7698" s="31"/>
      <c r="J7698" s="36"/>
      <c r="K7698" s="30" t="s">
        <v>1929</v>
      </c>
      <c r="L7698" s="9">
        <f>Таблица4[[#This Row],[Поступления]]/Таблица4[[#This Row],[Начисления]]</f>
        <v>0.88692689499821908</v>
      </c>
    </row>
    <row r="7699" spans="1:12" ht="15">
      <c r="A7699" s="47">
        <v>109456</v>
      </c>
      <c r="B7699" s="34" t="s">
        <v>1601</v>
      </c>
      <c r="C7699" s="34" t="s">
        <v>1602</v>
      </c>
      <c r="D7699" s="34" t="s">
        <v>1605</v>
      </c>
      <c r="E7699" s="34" t="s">
        <v>45</v>
      </c>
      <c r="F7699" s="31">
        <v>172342.22</v>
      </c>
      <c r="G7699" s="31">
        <v>145633.38</v>
      </c>
      <c r="H7699" s="31">
        <v>26708.839999999997</v>
      </c>
      <c r="I7699" s="31"/>
      <c r="J7699" s="36"/>
      <c r="K7699" s="30" t="s">
        <v>1930</v>
      </c>
      <c r="L7699" s="9">
        <f>Таблица4[[#This Row],[Поступления]]/Таблица4[[#This Row],[Начисления]]</f>
        <v>0.84502439390649609</v>
      </c>
    </row>
    <row r="7700" spans="1:12" ht="15">
      <c r="A7700" s="47">
        <v>109457</v>
      </c>
      <c r="B7700" s="34" t="s">
        <v>1601</v>
      </c>
      <c r="C7700" s="34" t="s">
        <v>1602</v>
      </c>
      <c r="D7700" s="34" t="s">
        <v>1605</v>
      </c>
      <c r="E7700" s="34" t="s">
        <v>48</v>
      </c>
      <c r="F7700" s="31">
        <v>173286.6</v>
      </c>
      <c r="G7700" s="31">
        <v>143365.07999999999</v>
      </c>
      <c r="H7700" s="31">
        <v>29921.520000000019</v>
      </c>
      <c r="I7700" s="31"/>
      <c r="J7700" s="36"/>
      <c r="K7700" s="30" t="s">
        <v>1929</v>
      </c>
      <c r="L7700" s="9">
        <f>Таблица4[[#This Row],[Поступления]]/Таблица4[[#This Row],[Начисления]]</f>
        <v>0.82732929147435508</v>
      </c>
    </row>
    <row r="7701" spans="1:12" ht="15">
      <c r="A7701" s="47">
        <v>109458</v>
      </c>
      <c r="B7701" s="34" t="s">
        <v>1601</v>
      </c>
      <c r="C7701" s="34" t="s">
        <v>1602</v>
      </c>
      <c r="D7701" s="34" t="s">
        <v>1605</v>
      </c>
      <c r="E7701" s="34" t="s">
        <v>98</v>
      </c>
      <c r="F7701" s="31">
        <v>173522.44</v>
      </c>
      <c r="G7701" s="31">
        <v>166988.57</v>
      </c>
      <c r="H7701" s="31">
        <v>6533.8699999999953</v>
      </c>
      <c r="I7701" s="31"/>
      <c r="J7701" s="36"/>
      <c r="K7701" s="30" t="s">
        <v>1929</v>
      </c>
      <c r="L7701" s="9">
        <f>Таблица4[[#This Row],[Поступления]]/Таблица4[[#This Row],[Начисления]]</f>
        <v>0.96234567702021712</v>
      </c>
    </row>
    <row r="7702" spans="1:12" ht="15">
      <c r="A7702" s="47">
        <v>109459</v>
      </c>
      <c r="B7702" s="34" t="s">
        <v>1601</v>
      </c>
      <c r="C7702" s="34" t="s">
        <v>1602</v>
      </c>
      <c r="D7702" s="34" t="s">
        <v>1605</v>
      </c>
      <c r="E7702" s="34" t="s">
        <v>174</v>
      </c>
      <c r="F7702" s="31">
        <v>364421.01</v>
      </c>
      <c r="G7702" s="31">
        <v>238147.02</v>
      </c>
      <c r="H7702" s="31">
        <v>126273.99000000002</v>
      </c>
      <c r="I7702" s="31"/>
      <c r="J7702" s="36"/>
      <c r="K7702" s="30" t="s">
        <v>1930</v>
      </c>
      <c r="L7702" s="9">
        <f>Таблица4[[#This Row],[Поступления]]/Таблица4[[#This Row],[Начисления]]</f>
        <v>0.65349420989750284</v>
      </c>
    </row>
    <row r="7703" spans="1:12" ht="15">
      <c r="A7703" s="47">
        <v>109460</v>
      </c>
      <c r="B7703" s="34" t="s">
        <v>1601</v>
      </c>
      <c r="C7703" s="34" t="s">
        <v>1602</v>
      </c>
      <c r="D7703" s="34" t="s">
        <v>1605</v>
      </c>
      <c r="E7703" s="34" t="s">
        <v>860</v>
      </c>
      <c r="F7703" s="31">
        <v>183718.18</v>
      </c>
      <c r="G7703" s="31">
        <v>126976.21</v>
      </c>
      <c r="H7703" s="31">
        <v>56741.969999999987</v>
      </c>
      <c r="I7703" s="31"/>
      <c r="J7703" s="36"/>
      <c r="K7703" s="30" t="s">
        <v>1929</v>
      </c>
      <c r="L7703" s="9">
        <f>Таблица4[[#This Row],[Поступления]]/Таблица4[[#This Row],[Начисления]]</f>
        <v>0.69114667911471805</v>
      </c>
    </row>
    <row r="7704" spans="1:12" ht="15">
      <c r="A7704" s="47">
        <v>109461</v>
      </c>
      <c r="B7704" s="34" t="s">
        <v>1601</v>
      </c>
      <c r="C7704" s="34" t="s">
        <v>1602</v>
      </c>
      <c r="D7704" s="34" t="s">
        <v>1605</v>
      </c>
      <c r="E7704" s="34" t="s">
        <v>909</v>
      </c>
      <c r="F7704" s="31">
        <v>173946.93</v>
      </c>
      <c r="G7704" s="31">
        <v>157720.93</v>
      </c>
      <c r="H7704" s="31">
        <v>16226</v>
      </c>
      <c r="I7704" s="31"/>
      <c r="J7704" s="36"/>
      <c r="K7704" s="30" t="s">
        <v>1929</v>
      </c>
      <c r="L7704" s="9">
        <f>Таблица4[[#This Row],[Поступления]]/Таблица4[[#This Row],[Начисления]]</f>
        <v>0.90671867563284958</v>
      </c>
    </row>
    <row r="7705" spans="1:12" ht="15">
      <c r="A7705" s="47">
        <v>109462</v>
      </c>
      <c r="B7705" s="34" t="s">
        <v>1601</v>
      </c>
      <c r="C7705" s="34" t="s">
        <v>1602</v>
      </c>
      <c r="D7705" s="34" t="s">
        <v>1103</v>
      </c>
      <c r="E7705" s="34" t="s">
        <v>24</v>
      </c>
      <c r="F7705" s="31">
        <v>286349.87</v>
      </c>
      <c r="G7705" s="31">
        <v>204265.60000000001</v>
      </c>
      <c r="H7705" s="31">
        <v>82084.26999999999</v>
      </c>
      <c r="I7705" s="31"/>
      <c r="J7705" s="36"/>
      <c r="K7705" s="30" t="s">
        <v>1929</v>
      </c>
      <c r="L7705" s="9">
        <f>Таблица4[[#This Row],[Поступления]]/Таблица4[[#This Row],[Начисления]]</f>
        <v>0.71334273698116224</v>
      </c>
    </row>
    <row r="7706" spans="1:12" ht="15">
      <c r="A7706" s="47">
        <v>109463</v>
      </c>
      <c r="B7706" s="34" t="s">
        <v>1601</v>
      </c>
      <c r="C7706" s="34" t="s">
        <v>1602</v>
      </c>
      <c r="D7706" s="34" t="s">
        <v>1103</v>
      </c>
      <c r="E7706" s="34" t="s">
        <v>95</v>
      </c>
      <c r="F7706" s="31">
        <v>460192.58</v>
      </c>
      <c r="G7706" s="31">
        <v>455018.91</v>
      </c>
      <c r="H7706" s="31">
        <v>5173.6700000000419</v>
      </c>
      <c r="I7706" s="31"/>
      <c r="J7706" s="36"/>
      <c r="K7706" s="30" t="s">
        <v>1929</v>
      </c>
      <c r="L7706" s="9">
        <f>Таблица4[[#This Row],[Поступления]]/Таблица4[[#This Row],[Начисления]]</f>
        <v>0.98875759796040164</v>
      </c>
    </row>
    <row r="7707" spans="1:12" ht="15">
      <c r="A7707" s="47">
        <v>109464</v>
      </c>
      <c r="B7707" s="34" t="s">
        <v>1601</v>
      </c>
      <c r="C7707" s="34" t="s">
        <v>1602</v>
      </c>
      <c r="D7707" s="34" t="s">
        <v>1104</v>
      </c>
      <c r="E7707" s="34" t="s">
        <v>29</v>
      </c>
      <c r="F7707" s="31">
        <v>434938.8</v>
      </c>
      <c r="G7707" s="31">
        <v>388412.58</v>
      </c>
      <c r="H7707" s="31">
        <v>46526.219999999972</v>
      </c>
      <c r="I7707" s="31"/>
      <c r="J7707" s="36"/>
      <c r="K7707" s="30" t="s">
        <v>1929</v>
      </c>
      <c r="L7707" s="9">
        <f>Таблица4[[#This Row],[Поступления]]/Таблица4[[#This Row],[Начисления]]</f>
        <v>0.8930281225772454</v>
      </c>
    </row>
    <row r="7708" spans="1:12" ht="15">
      <c r="A7708" s="47">
        <v>109465</v>
      </c>
      <c r="B7708" s="34" t="s">
        <v>1601</v>
      </c>
      <c r="C7708" s="34" t="s">
        <v>1602</v>
      </c>
      <c r="D7708" s="34" t="s">
        <v>1104</v>
      </c>
      <c r="E7708" s="34" t="s">
        <v>30</v>
      </c>
      <c r="F7708" s="31">
        <v>408409.8</v>
      </c>
      <c r="G7708" s="31">
        <v>407308.47</v>
      </c>
      <c r="H7708" s="31">
        <v>1101.3300000000163</v>
      </c>
      <c r="I7708" s="31"/>
      <c r="J7708" s="36"/>
      <c r="K7708" s="30" t="s">
        <v>1929</v>
      </c>
      <c r="L7708" s="9">
        <f>Таблица4[[#This Row],[Поступления]]/Таблица4[[#This Row],[Начисления]]</f>
        <v>0.99730337029131033</v>
      </c>
    </row>
    <row r="7709" spans="1:12" ht="15">
      <c r="A7709" s="47">
        <v>109466</v>
      </c>
      <c r="B7709" s="34" t="s">
        <v>1601</v>
      </c>
      <c r="C7709" s="34" t="s">
        <v>1602</v>
      </c>
      <c r="D7709" s="34" t="s">
        <v>1104</v>
      </c>
      <c r="E7709" s="34" t="s">
        <v>271</v>
      </c>
      <c r="F7709" s="31">
        <v>626115.48</v>
      </c>
      <c r="G7709" s="31">
        <v>577684.02</v>
      </c>
      <c r="H7709" s="31">
        <v>48431.459999999963</v>
      </c>
      <c r="I7709" s="31"/>
      <c r="J7709" s="36"/>
      <c r="K7709" s="30" t="s">
        <v>1929</v>
      </c>
      <c r="L7709" s="9">
        <f>Таблица4[[#This Row],[Поступления]]/Таблица4[[#This Row],[Начисления]]</f>
        <v>0.9226477198742955</v>
      </c>
    </row>
    <row r="7710" spans="1:12" ht="15">
      <c r="A7710" s="47">
        <v>109469</v>
      </c>
      <c r="B7710" s="34" t="s">
        <v>1601</v>
      </c>
      <c r="C7710" s="34" t="s">
        <v>1602</v>
      </c>
      <c r="D7710" s="34" t="s">
        <v>969</v>
      </c>
      <c r="E7710" s="34" t="s">
        <v>9</v>
      </c>
      <c r="F7710" s="31">
        <v>497861.23</v>
      </c>
      <c r="G7710" s="31">
        <v>372223</v>
      </c>
      <c r="H7710" s="31">
        <v>125638.22999999998</v>
      </c>
      <c r="I7710" s="31"/>
      <c r="J7710" s="36"/>
      <c r="K7710" s="30" t="s">
        <v>1929</v>
      </c>
      <c r="L7710" s="9">
        <f>Таблица4[[#This Row],[Поступления]]/Таблица4[[#This Row],[Начисления]]</f>
        <v>0.74764407744704287</v>
      </c>
    </row>
    <row r="7711" spans="1:12" ht="15">
      <c r="A7711" s="47">
        <v>109470</v>
      </c>
      <c r="B7711" s="34" t="s">
        <v>1601</v>
      </c>
      <c r="C7711" s="34" t="s">
        <v>1602</v>
      </c>
      <c r="D7711" s="34" t="s">
        <v>1008</v>
      </c>
      <c r="E7711" s="34" t="s">
        <v>19</v>
      </c>
      <c r="F7711" s="31">
        <v>289173.27</v>
      </c>
      <c r="G7711" s="31">
        <v>257935.75</v>
      </c>
      <c r="H7711" s="31">
        <v>31237.520000000019</v>
      </c>
      <c r="I7711" s="31"/>
      <c r="J7711" s="36"/>
      <c r="K7711" s="30" t="s">
        <v>1929</v>
      </c>
      <c r="L7711" s="9">
        <f>Таблица4[[#This Row],[Поступления]]/Таблица4[[#This Row],[Начисления]]</f>
        <v>0.89197646103320682</v>
      </c>
    </row>
    <row r="7712" spans="1:12" ht="15">
      <c r="A7712" s="47">
        <v>109471</v>
      </c>
      <c r="B7712" s="34" t="s">
        <v>1601</v>
      </c>
      <c r="C7712" s="34" t="s">
        <v>1602</v>
      </c>
      <c r="D7712" s="34" t="s">
        <v>1008</v>
      </c>
      <c r="E7712" s="34" t="s">
        <v>21</v>
      </c>
      <c r="F7712" s="31">
        <v>235359.61</v>
      </c>
      <c r="G7712" s="31">
        <v>234220.13</v>
      </c>
      <c r="H7712" s="31">
        <v>1139.4799999999814</v>
      </c>
      <c r="I7712" s="31"/>
      <c r="J7712" s="36"/>
      <c r="K7712" s="30" t="s">
        <v>1929</v>
      </c>
      <c r="L7712" s="9">
        <f>Таблица4[[#This Row],[Поступления]]/Таблица4[[#This Row],[Начисления]]</f>
        <v>0.99515855757918714</v>
      </c>
    </row>
    <row r="7713" spans="1:12" ht="15">
      <c r="A7713" s="47">
        <v>109472</v>
      </c>
      <c r="B7713" s="34" t="s">
        <v>1601</v>
      </c>
      <c r="C7713" s="34" t="s">
        <v>1602</v>
      </c>
      <c r="D7713" s="34" t="s">
        <v>1008</v>
      </c>
      <c r="E7713" s="34" t="s">
        <v>184</v>
      </c>
      <c r="F7713" s="31">
        <v>73549.52</v>
      </c>
      <c r="G7713" s="31">
        <v>64576.09</v>
      </c>
      <c r="H7713" s="31">
        <v>8973.4300000000076</v>
      </c>
      <c r="I7713" s="31"/>
      <c r="J7713" s="36"/>
      <c r="K7713" s="30" t="s">
        <v>1929</v>
      </c>
      <c r="L7713" s="9">
        <f>Таблица4[[#This Row],[Поступления]]/Таблица4[[#This Row],[Начисления]]</f>
        <v>0.87799471702874465</v>
      </c>
    </row>
    <row r="7714" spans="1:12" ht="15">
      <c r="A7714" s="47">
        <v>109473</v>
      </c>
      <c r="B7714" s="34" t="s">
        <v>1601</v>
      </c>
      <c r="C7714" s="34" t="s">
        <v>1602</v>
      </c>
      <c r="D7714" s="34" t="s">
        <v>1008</v>
      </c>
      <c r="E7714" s="34" t="s">
        <v>109</v>
      </c>
      <c r="F7714" s="31">
        <v>130855.31</v>
      </c>
      <c r="G7714" s="31">
        <v>105188.2</v>
      </c>
      <c r="H7714" s="31">
        <v>25667.11</v>
      </c>
      <c r="I7714" s="31"/>
      <c r="J7714" s="36"/>
      <c r="K7714" s="30" t="s">
        <v>1929</v>
      </c>
      <c r="L7714" s="9">
        <f>Таблица4[[#This Row],[Поступления]]/Таблица4[[#This Row],[Начисления]]</f>
        <v>0.80385121551429595</v>
      </c>
    </row>
    <row r="7715" spans="1:12" ht="15">
      <c r="A7715" s="47">
        <v>109476</v>
      </c>
      <c r="B7715" s="34" t="s">
        <v>1601</v>
      </c>
      <c r="C7715" s="34" t="s">
        <v>1602</v>
      </c>
      <c r="D7715" s="34" t="s">
        <v>1606</v>
      </c>
      <c r="E7715" s="34" t="s">
        <v>6</v>
      </c>
      <c r="F7715" s="31">
        <v>433614.19</v>
      </c>
      <c r="G7715" s="31">
        <v>384003.94</v>
      </c>
      <c r="H7715" s="31">
        <v>49610.25</v>
      </c>
      <c r="I7715" s="31"/>
      <c r="J7715" s="36"/>
      <c r="K7715" s="30" t="s">
        <v>1929</v>
      </c>
      <c r="L7715" s="9">
        <f>Таблица4[[#This Row],[Поступления]]/Таблица4[[#This Row],[Начисления]]</f>
        <v>0.88558896100701867</v>
      </c>
    </row>
    <row r="7716" spans="1:12" ht="15">
      <c r="A7716" s="47">
        <v>109477</v>
      </c>
      <c r="B7716" s="34" t="s">
        <v>1601</v>
      </c>
      <c r="C7716" s="34" t="s">
        <v>1602</v>
      </c>
      <c r="D7716" s="34" t="s">
        <v>1607</v>
      </c>
      <c r="E7716" s="34" t="s">
        <v>20</v>
      </c>
      <c r="F7716" s="31">
        <v>207353.61</v>
      </c>
      <c r="G7716" s="31">
        <v>134726.13</v>
      </c>
      <c r="H7716" s="31">
        <v>72627.479999999981</v>
      </c>
      <c r="I7716" s="31"/>
      <c r="J7716" s="36"/>
      <c r="K7716" s="30" t="s">
        <v>1929</v>
      </c>
      <c r="L7716" s="9">
        <f>Таблица4[[#This Row],[Поступления]]/Таблица4[[#This Row],[Начисления]]</f>
        <v>0.64974094253772585</v>
      </c>
    </row>
    <row r="7717" spans="1:12" ht="15">
      <c r="A7717" s="47">
        <v>109478</v>
      </c>
      <c r="B7717" s="34" t="s">
        <v>1601</v>
      </c>
      <c r="C7717" s="34" t="s">
        <v>1602</v>
      </c>
      <c r="D7717" s="34" t="s">
        <v>1607</v>
      </c>
      <c r="E7717" s="34" t="s">
        <v>9</v>
      </c>
      <c r="F7717" s="31">
        <v>107813.95</v>
      </c>
      <c r="G7717" s="31">
        <v>99060.73</v>
      </c>
      <c r="H7717" s="31">
        <v>8753.2200000000012</v>
      </c>
      <c r="I7717" s="31"/>
      <c r="J7717" s="36"/>
      <c r="K7717" s="30" t="s">
        <v>1929</v>
      </c>
      <c r="L7717" s="9">
        <f>Таблица4[[#This Row],[Поступления]]/Таблица4[[#This Row],[Начисления]]</f>
        <v>0.91881180496586945</v>
      </c>
    </row>
    <row r="7718" spans="1:12" ht="15">
      <c r="A7718" s="47">
        <v>109479</v>
      </c>
      <c r="B7718" s="34" t="s">
        <v>1601</v>
      </c>
      <c r="C7718" s="34" t="s">
        <v>1602</v>
      </c>
      <c r="D7718" s="34" t="s">
        <v>1607</v>
      </c>
      <c r="E7718" s="34" t="s">
        <v>12</v>
      </c>
      <c r="F7718" s="31">
        <v>163845.19</v>
      </c>
      <c r="G7718" s="31">
        <v>161732</v>
      </c>
      <c r="H7718" s="31">
        <v>2113.1900000000023</v>
      </c>
      <c r="I7718" s="31"/>
      <c r="J7718" s="36"/>
      <c r="K7718" s="30" t="s">
        <v>1929</v>
      </c>
      <c r="L7718" s="9">
        <f>Таблица4[[#This Row],[Поступления]]/Таблица4[[#This Row],[Начисления]]</f>
        <v>0.98710252037304236</v>
      </c>
    </row>
    <row r="7719" spans="1:12" ht="15">
      <c r="A7719" s="47">
        <v>109480</v>
      </c>
      <c r="B7719" s="34" t="s">
        <v>1601</v>
      </c>
      <c r="C7719" s="34" t="s">
        <v>1602</v>
      </c>
      <c r="D7719" s="34" t="s">
        <v>1607</v>
      </c>
      <c r="E7719" s="34" t="s">
        <v>24</v>
      </c>
      <c r="F7719" s="31">
        <v>630695.5</v>
      </c>
      <c r="G7719" s="31">
        <v>540367.17000000004</v>
      </c>
      <c r="H7719" s="31">
        <v>90328.329999999958</v>
      </c>
      <c r="I7719" s="31"/>
      <c r="J7719" s="36"/>
      <c r="K7719" s="30" t="s">
        <v>1929</v>
      </c>
      <c r="L7719" s="9">
        <f>Таблица4[[#This Row],[Поступления]]/Таблица4[[#This Row],[Начисления]]</f>
        <v>0.85677980895693728</v>
      </c>
    </row>
    <row r="7720" spans="1:12" ht="15">
      <c r="A7720" s="47">
        <v>109481</v>
      </c>
      <c r="B7720" s="34" t="s">
        <v>1601</v>
      </c>
      <c r="C7720" s="34" t="s">
        <v>1602</v>
      </c>
      <c r="D7720" s="34" t="s">
        <v>1607</v>
      </c>
      <c r="E7720" s="34" t="s">
        <v>35</v>
      </c>
      <c r="F7720" s="31">
        <v>197402.45</v>
      </c>
      <c r="G7720" s="31">
        <v>110458.02</v>
      </c>
      <c r="H7720" s="31">
        <v>86944.430000000008</v>
      </c>
      <c r="I7720" s="31"/>
      <c r="J7720" s="36"/>
      <c r="K7720" s="30" t="s">
        <v>1930</v>
      </c>
      <c r="L7720" s="9">
        <f>Таблица4[[#This Row],[Поступления]]/Таблица4[[#This Row],[Начисления]]</f>
        <v>0.55955749282746992</v>
      </c>
    </row>
    <row r="7721" spans="1:12" ht="15">
      <c r="A7721" s="47">
        <v>109482</v>
      </c>
      <c r="B7721" s="34" t="s">
        <v>1601</v>
      </c>
      <c r="C7721" s="34" t="s">
        <v>1602</v>
      </c>
      <c r="D7721" s="34" t="s">
        <v>1607</v>
      </c>
      <c r="E7721" s="34" t="s">
        <v>38</v>
      </c>
      <c r="F7721" s="31">
        <v>145388.56</v>
      </c>
      <c r="G7721" s="31">
        <v>107534.2</v>
      </c>
      <c r="H7721" s="31">
        <v>37854.36</v>
      </c>
      <c r="I7721" s="31"/>
      <c r="J7721" s="36"/>
      <c r="K7721" s="30" t="s">
        <v>1929</v>
      </c>
      <c r="L7721" s="9">
        <f>Таблица4[[#This Row],[Поступления]]/Таблица4[[#This Row],[Начисления]]</f>
        <v>0.7396331595828447</v>
      </c>
    </row>
    <row r="7722" spans="1:12" ht="15">
      <c r="A7722" s="47">
        <v>109484</v>
      </c>
      <c r="B7722" s="34" t="s">
        <v>1601</v>
      </c>
      <c r="C7722" s="34" t="s">
        <v>1602</v>
      </c>
      <c r="D7722" s="34" t="s">
        <v>1047</v>
      </c>
      <c r="E7722" s="34" t="s">
        <v>19</v>
      </c>
      <c r="F7722" s="31">
        <v>137505.81</v>
      </c>
      <c r="G7722" s="31">
        <v>82945.86</v>
      </c>
      <c r="H7722" s="31">
        <v>54559.95</v>
      </c>
      <c r="I7722" s="31"/>
      <c r="J7722" s="36"/>
      <c r="K7722" s="30" t="s">
        <v>1929</v>
      </c>
      <c r="L7722" s="9">
        <f>Таблица4[[#This Row],[Поступления]]/Таблица4[[#This Row],[Начисления]]</f>
        <v>0.6032171295162001</v>
      </c>
    </row>
    <row r="7723" spans="1:12" ht="15">
      <c r="A7723" s="47">
        <v>109485</v>
      </c>
      <c r="B7723" s="34" t="s">
        <v>1601</v>
      </c>
      <c r="C7723" s="34" t="s">
        <v>1602</v>
      </c>
      <c r="D7723" s="34" t="s">
        <v>1047</v>
      </c>
      <c r="E7723" s="34" t="s">
        <v>13</v>
      </c>
      <c r="F7723" s="31">
        <v>241931.26</v>
      </c>
      <c r="G7723" s="31">
        <v>159256.26</v>
      </c>
      <c r="H7723" s="31">
        <v>82675</v>
      </c>
      <c r="I7723" s="31"/>
      <c r="J7723" s="36"/>
      <c r="K7723" s="30" t="s">
        <v>1929</v>
      </c>
      <c r="L7723" s="9">
        <f>Таблица4[[#This Row],[Поступления]]/Таблица4[[#This Row],[Начисления]]</f>
        <v>0.65827070052873693</v>
      </c>
    </row>
    <row r="7724" spans="1:12" ht="15">
      <c r="A7724" s="47">
        <v>109486</v>
      </c>
      <c r="B7724" s="34" t="s">
        <v>1601</v>
      </c>
      <c r="C7724" s="34" t="s">
        <v>1602</v>
      </c>
      <c r="D7724" s="34" t="s">
        <v>1047</v>
      </c>
      <c r="E7724" s="34" t="s">
        <v>73</v>
      </c>
      <c r="F7724" s="31">
        <v>593638.68999999994</v>
      </c>
      <c r="G7724" s="31">
        <v>553813.13</v>
      </c>
      <c r="H7724" s="31">
        <v>39825.559999999939</v>
      </c>
      <c r="I7724" s="31"/>
      <c r="J7724" s="36"/>
      <c r="K7724" s="30" t="s">
        <v>1929</v>
      </c>
      <c r="L7724" s="9">
        <f>Таблица4[[#This Row],[Поступления]]/Таблица4[[#This Row],[Начисления]]</f>
        <v>0.93291279582872211</v>
      </c>
    </row>
    <row r="7725" spans="1:12" ht="15">
      <c r="A7725" s="47">
        <v>109487</v>
      </c>
      <c r="B7725" s="34" t="s">
        <v>1601</v>
      </c>
      <c r="C7725" s="34" t="s">
        <v>1602</v>
      </c>
      <c r="D7725" s="34" t="s">
        <v>1047</v>
      </c>
      <c r="E7725" s="34" t="s">
        <v>97</v>
      </c>
      <c r="F7725" s="31">
        <v>337274.11</v>
      </c>
      <c r="G7725" s="31">
        <v>300024.15000000002</v>
      </c>
      <c r="H7725" s="31">
        <v>37249.959999999963</v>
      </c>
      <c r="I7725" s="31"/>
      <c r="J7725" s="36"/>
      <c r="K7725" s="30" t="s">
        <v>1929</v>
      </c>
      <c r="L7725" s="9">
        <f>Таблица4[[#This Row],[Поступления]]/Таблица4[[#This Row],[Начисления]]</f>
        <v>0.88955582745441097</v>
      </c>
    </row>
    <row r="7726" spans="1:12" ht="15">
      <c r="A7726" s="47">
        <v>109488</v>
      </c>
      <c r="B7726" s="34" t="s">
        <v>1601</v>
      </c>
      <c r="C7726" s="34" t="s">
        <v>1602</v>
      </c>
      <c r="D7726" s="34" t="s">
        <v>1362</v>
      </c>
      <c r="E7726" s="34" t="s">
        <v>75</v>
      </c>
      <c r="F7726" s="31">
        <v>156387.17000000001</v>
      </c>
      <c r="G7726" s="31">
        <v>92802.93</v>
      </c>
      <c r="H7726" s="31">
        <v>63584.24000000002</v>
      </c>
      <c r="I7726" s="31"/>
      <c r="J7726" s="36"/>
      <c r="K7726" s="30" t="s">
        <v>1929</v>
      </c>
      <c r="L7726" s="9">
        <f>Таблица4[[#This Row],[Поступления]]/Таблица4[[#This Row],[Начисления]]</f>
        <v>0.5934177976364684</v>
      </c>
    </row>
    <row r="7727" spans="1:12" ht="15">
      <c r="A7727" s="47">
        <v>109489</v>
      </c>
      <c r="B7727" s="34" t="s">
        <v>1601</v>
      </c>
      <c r="C7727" s="34" t="s">
        <v>1602</v>
      </c>
      <c r="D7727" s="34" t="s">
        <v>1362</v>
      </c>
      <c r="E7727" s="34" t="s">
        <v>672</v>
      </c>
      <c r="F7727" s="31">
        <v>170218.4</v>
      </c>
      <c r="G7727" s="31">
        <v>85565.65</v>
      </c>
      <c r="H7727" s="31">
        <v>84652.75</v>
      </c>
      <c r="I7727" s="31"/>
      <c r="J7727" s="36"/>
      <c r="K7727" s="30" t="s">
        <v>1929</v>
      </c>
      <c r="L7727" s="9">
        <f>Таблица4[[#This Row],[Поступления]]/Таблица4[[#This Row],[Начисления]]</f>
        <v>0.5026815549905298</v>
      </c>
    </row>
    <row r="7728" spans="1:12" ht="15">
      <c r="A7728" s="47">
        <v>109490</v>
      </c>
      <c r="B7728" s="34" t="s">
        <v>1601</v>
      </c>
      <c r="C7728" s="34" t="s">
        <v>1602</v>
      </c>
      <c r="D7728" s="34" t="s">
        <v>981</v>
      </c>
      <c r="E7728" s="34" t="s">
        <v>9</v>
      </c>
      <c r="F7728" s="31">
        <v>618043.39</v>
      </c>
      <c r="G7728" s="31">
        <v>529242.88</v>
      </c>
      <c r="H7728" s="31">
        <v>88800.510000000009</v>
      </c>
      <c r="I7728" s="31"/>
      <c r="J7728" s="36"/>
      <c r="K7728" s="30" t="s">
        <v>1929</v>
      </c>
      <c r="L7728" s="9">
        <f>Таблица4[[#This Row],[Поступления]]/Таблица4[[#This Row],[Начисления]]</f>
        <v>0.85631994219693863</v>
      </c>
    </row>
    <row r="7729" spans="1:12" ht="15">
      <c r="A7729" s="47">
        <v>109491</v>
      </c>
      <c r="B7729" s="34" t="s">
        <v>1601</v>
      </c>
      <c r="C7729" s="34" t="s">
        <v>1602</v>
      </c>
      <c r="D7729" s="34" t="s">
        <v>985</v>
      </c>
      <c r="E7729" s="34" t="s">
        <v>111</v>
      </c>
      <c r="F7729" s="31">
        <v>329111.28000000003</v>
      </c>
      <c r="G7729" s="31">
        <v>255548.82</v>
      </c>
      <c r="H7729" s="31">
        <v>73562.460000000021</v>
      </c>
      <c r="I7729" s="31"/>
      <c r="J7729" s="36"/>
      <c r="K7729" s="30" t="s">
        <v>1929</v>
      </c>
      <c r="L7729" s="9">
        <f>Таблица4[[#This Row],[Поступления]]/Таблица4[[#This Row],[Начисления]]</f>
        <v>0.77648149890213425</v>
      </c>
    </row>
    <row r="7730" spans="1:12" ht="15">
      <c r="A7730" s="47">
        <v>109492</v>
      </c>
      <c r="B7730" s="34" t="s">
        <v>1601</v>
      </c>
      <c r="C7730" s="34" t="s">
        <v>1602</v>
      </c>
      <c r="D7730" s="34" t="s">
        <v>985</v>
      </c>
      <c r="E7730" s="34" t="s">
        <v>328</v>
      </c>
      <c r="F7730" s="31">
        <v>232008.74</v>
      </c>
      <c r="G7730" s="31">
        <v>174482.73</v>
      </c>
      <c r="H7730" s="31">
        <v>57526.00999999998</v>
      </c>
      <c r="I7730" s="31"/>
      <c r="J7730" s="36"/>
      <c r="K7730" s="30" t="s">
        <v>1929</v>
      </c>
      <c r="L7730" s="9">
        <f>Таблица4[[#This Row],[Поступления]]/Таблица4[[#This Row],[Начисления]]</f>
        <v>0.75205240112937133</v>
      </c>
    </row>
    <row r="7731" spans="1:12" ht="15">
      <c r="A7731" s="47">
        <v>109493</v>
      </c>
      <c r="B7731" s="34" t="s">
        <v>1601</v>
      </c>
      <c r="C7731" s="34" t="s">
        <v>1602</v>
      </c>
      <c r="D7731" s="34" t="s">
        <v>1461</v>
      </c>
      <c r="E7731" s="34" t="s">
        <v>21</v>
      </c>
      <c r="F7731" s="31">
        <v>500788.26</v>
      </c>
      <c r="G7731" s="31">
        <v>397071.16</v>
      </c>
      <c r="H7731" s="31">
        <v>103717.10000000003</v>
      </c>
      <c r="I7731" s="31"/>
      <c r="J7731" s="36"/>
      <c r="K7731" s="30" t="s">
        <v>1930</v>
      </c>
      <c r="L7731" s="9">
        <f>Таблица4[[#This Row],[Поступления]]/Таблица4[[#This Row],[Начисления]]</f>
        <v>0.79289230941635891</v>
      </c>
    </row>
    <row r="7732" spans="1:12" ht="15">
      <c r="A7732" s="47">
        <v>109494</v>
      </c>
      <c r="B7732" s="34" t="s">
        <v>1601</v>
      </c>
      <c r="C7732" s="34" t="s">
        <v>1602</v>
      </c>
      <c r="D7732" s="34" t="s">
        <v>1461</v>
      </c>
      <c r="E7732" s="34" t="s">
        <v>68</v>
      </c>
      <c r="F7732" s="31">
        <v>450846.44</v>
      </c>
      <c r="G7732" s="31">
        <v>353954.33</v>
      </c>
      <c r="H7732" s="31">
        <v>96892.109999999986</v>
      </c>
      <c r="I7732" s="31"/>
      <c r="J7732" s="36"/>
      <c r="K7732" s="30" t="s">
        <v>1929</v>
      </c>
      <c r="L7732" s="9">
        <f>Таблица4[[#This Row],[Поступления]]/Таблица4[[#This Row],[Начисления]]</f>
        <v>0.78508844386128462</v>
      </c>
    </row>
    <row r="7733" spans="1:12" ht="15">
      <c r="A7733" s="47">
        <v>109495</v>
      </c>
      <c r="B7733" s="34" t="s">
        <v>1601</v>
      </c>
      <c r="C7733" s="34" t="s">
        <v>1602</v>
      </c>
      <c r="D7733" s="34" t="s">
        <v>1461</v>
      </c>
      <c r="E7733" s="34" t="s">
        <v>70</v>
      </c>
      <c r="F7733" s="31">
        <v>342507.58</v>
      </c>
      <c r="G7733" s="31">
        <v>308612.07</v>
      </c>
      <c r="H7733" s="31">
        <v>33895.510000000009</v>
      </c>
      <c r="I7733" s="31"/>
      <c r="J7733" s="36"/>
      <c r="K7733" s="30" t="s">
        <v>1929</v>
      </c>
      <c r="L7733" s="9">
        <f>Таблица4[[#This Row],[Поступления]]/Таблица4[[#This Row],[Начисления]]</f>
        <v>0.90103719748333744</v>
      </c>
    </row>
    <row r="7734" spans="1:12" ht="15">
      <c r="A7734" s="47">
        <v>109496</v>
      </c>
      <c r="B7734" s="34" t="s">
        <v>1601</v>
      </c>
      <c r="C7734" s="34" t="s">
        <v>1602</v>
      </c>
      <c r="D7734" s="34" t="s">
        <v>1461</v>
      </c>
      <c r="E7734" s="34" t="s">
        <v>9</v>
      </c>
      <c r="F7734" s="31">
        <v>430878.55</v>
      </c>
      <c r="G7734" s="31">
        <v>424906.31</v>
      </c>
      <c r="H7734" s="31">
        <v>5972.2399999999907</v>
      </c>
      <c r="I7734" s="31"/>
      <c r="J7734" s="36"/>
      <c r="K7734" s="30" t="s">
        <v>1929</v>
      </c>
      <c r="L7734" s="9">
        <f>Таблица4[[#This Row],[Поступления]]/Таблица4[[#This Row],[Начисления]]</f>
        <v>0.98613938892989683</v>
      </c>
    </row>
    <row r="7735" spans="1:12" ht="15">
      <c r="A7735" s="47">
        <v>109497</v>
      </c>
      <c r="B7735" s="34" t="s">
        <v>1601</v>
      </c>
      <c r="C7735" s="34" t="s">
        <v>1602</v>
      </c>
      <c r="D7735" s="34" t="s">
        <v>1461</v>
      </c>
      <c r="E7735" s="34" t="s">
        <v>203</v>
      </c>
      <c r="F7735" s="31">
        <v>512731.5</v>
      </c>
      <c r="G7735" s="31">
        <v>433652.57</v>
      </c>
      <c r="H7735" s="31">
        <v>79078.929999999993</v>
      </c>
      <c r="I7735" s="31"/>
      <c r="J7735" s="36"/>
      <c r="K7735" s="30" t="s">
        <v>1929</v>
      </c>
      <c r="L7735" s="9">
        <f>Таблица4[[#This Row],[Поступления]]/Таблица4[[#This Row],[Начисления]]</f>
        <v>0.84576931590900895</v>
      </c>
    </row>
    <row r="7736" spans="1:12" ht="15">
      <c r="A7736" s="47">
        <v>109498</v>
      </c>
      <c r="B7736" s="34" t="s">
        <v>1601</v>
      </c>
      <c r="C7736" s="34" t="s">
        <v>1602</v>
      </c>
      <c r="D7736" s="34" t="s">
        <v>1461</v>
      </c>
      <c r="E7736" s="34" t="s">
        <v>95</v>
      </c>
      <c r="F7736" s="31">
        <v>501928.14</v>
      </c>
      <c r="G7736" s="31">
        <v>415218.54</v>
      </c>
      <c r="H7736" s="31">
        <v>86709.600000000035</v>
      </c>
      <c r="I7736" s="31"/>
      <c r="J7736" s="36"/>
      <c r="K7736" s="30" t="s">
        <v>1929</v>
      </c>
      <c r="L7736" s="9">
        <f>Таблица4[[#This Row],[Поступления]]/Таблица4[[#This Row],[Начисления]]</f>
        <v>0.82724698400053831</v>
      </c>
    </row>
    <row r="7737" spans="1:12" ht="15">
      <c r="A7737" s="47">
        <v>109499</v>
      </c>
      <c r="B7737" s="34" t="s">
        <v>1601</v>
      </c>
      <c r="C7737" s="34" t="s">
        <v>1602</v>
      </c>
      <c r="D7737" s="34" t="s">
        <v>1030</v>
      </c>
      <c r="E7737" s="34" t="s">
        <v>8</v>
      </c>
      <c r="F7737" s="31">
        <v>176102.86</v>
      </c>
      <c r="G7737" s="31">
        <v>173888.45</v>
      </c>
      <c r="H7737" s="31">
        <v>2214.4099999999744</v>
      </c>
      <c r="I7737" s="31"/>
      <c r="J7737" s="36"/>
      <c r="K7737" s="30" t="s">
        <v>1929</v>
      </c>
      <c r="L7737" s="9">
        <f>Таблица4[[#This Row],[Поступления]]/Таблица4[[#This Row],[Начисления]]</f>
        <v>0.98742547395312052</v>
      </c>
    </row>
    <row r="7738" spans="1:12" ht="15">
      <c r="A7738" s="47">
        <v>109500</v>
      </c>
      <c r="B7738" s="34" t="s">
        <v>1601</v>
      </c>
      <c r="C7738" s="34" t="s">
        <v>1602</v>
      </c>
      <c r="D7738" s="34" t="s">
        <v>1030</v>
      </c>
      <c r="E7738" s="34" t="s">
        <v>207</v>
      </c>
      <c r="F7738" s="31">
        <v>180792.18</v>
      </c>
      <c r="G7738" s="31">
        <v>164878.92000000001</v>
      </c>
      <c r="H7738" s="31">
        <v>15913.25999999998</v>
      </c>
      <c r="I7738" s="31"/>
      <c r="J7738" s="36"/>
      <c r="K7738" s="30" t="s">
        <v>1929</v>
      </c>
      <c r="L7738" s="9">
        <f>Таблица4[[#This Row],[Поступления]]/Таблица4[[#This Row],[Начисления]]</f>
        <v>0.91198037437238721</v>
      </c>
    </row>
    <row r="7739" spans="1:12" ht="15">
      <c r="A7739" s="47">
        <v>109501</v>
      </c>
      <c r="B7739" s="34" t="s">
        <v>1601</v>
      </c>
      <c r="C7739" s="34" t="s">
        <v>1602</v>
      </c>
      <c r="D7739" s="34" t="s">
        <v>1030</v>
      </c>
      <c r="E7739" s="34" t="s">
        <v>183</v>
      </c>
      <c r="F7739" s="31">
        <v>602569.56000000006</v>
      </c>
      <c r="G7739" s="31">
        <v>522534.40000000002</v>
      </c>
      <c r="H7739" s="31">
        <v>80035.160000000033</v>
      </c>
      <c r="I7739" s="31"/>
      <c r="J7739" s="36"/>
      <c r="K7739" s="30" t="s">
        <v>1929</v>
      </c>
      <c r="L7739" s="9">
        <f>Таблица4[[#This Row],[Поступления]]/Таблица4[[#This Row],[Начисления]]</f>
        <v>0.86717689489658256</v>
      </c>
    </row>
    <row r="7740" spans="1:12" ht="15">
      <c r="A7740" s="47">
        <v>109502</v>
      </c>
      <c r="B7740" s="34" t="s">
        <v>1601</v>
      </c>
      <c r="C7740" s="34" t="s">
        <v>1602</v>
      </c>
      <c r="D7740" s="34" t="s">
        <v>1030</v>
      </c>
      <c r="E7740" s="34" t="s">
        <v>38</v>
      </c>
      <c r="F7740" s="31">
        <v>418748.23</v>
      </c>
      <c r="G7740" s="31">
        <v>383111.6</v>
      </c>
      <c r="H7740" s="31">
        <v>35636.630000000005</v>
      </c>
      <c r="I7740" s="31"/>
      <c r="J7740" s="36"/>
      <c r="K7740" s="30" t="s">
        <v>1929</v>
      </c>
      <c r="L7740" s="9">
        <f>Таблица4[[#This Row],[Поступления]]/Таблица4[[#This Row],[Начисления]]</f>
        <v>0.91489724028206643</v>
      </c>
    </row>
    <row r="7741" spans="1:12" ht="15">
      <c r="A7741" s="47">
        <v>109503</v>
      </c>
      <c r="B7741" s="34" t="s">
        <v>1601</v>
      </c>
      <c r="C7741" s="34" t="s">
        <v>1602</v>
      </c>
      <c r="D7741" s="34" t="s">
        <v>1030</v>
      </c>
      <c r="E7741" s="34" t="s">
        <v>242</v>
      </c>
      <c r="F7741" s="31">
        <v>410070.27</v>
      </c>
      <c r="G7741" s="31">
        <v>303449.57</v>
      </c>
      <c r="H7741" s="31">
        <v>106620.70000000001</v>
      </c>
      <c r="I7741" s="31"/>
      <c r="J7741" s="36"/>
      <c r="K7741" s="30" t="s">
        <v>1929</v>
      </c>
      <c r="L7741" s="9">
        <f>Таблица4[[#This Row],[Поступления]]/Таблица4[[#This Row],[Начисления]]</f>
        <v>0.73999407467407963</v>
      </c>
    </row>
    <row r="7742" spans="1:12" ht="15">
      <c r="A7742" s="47">
        <v>109504</v>
      </c>
      <c r="B7742" s="34" t="s">
        <v>1601</v>
      </c>
      <c r="C7742" s="34" t="s">
        <v>1602</v>
      </c>
      <c r="D7742" s="34" t="s">
        <v>1608</v>
      </c>
      <c r="E7742" s="34" t="s">
        <v>21</v>
      </c>
      <c r="F7742" s="31">
        <v>124099.86</v>
      </c>
      <c r="G7742" s="31">
        <v>125034.26</v>
      </c>
      <c r="H7742" s="31"/>
      <c r="I7742" s="31">
        <v>934.39999999999418</v>
      </c>
      <c r="J7742" s="36"/>
      <c r="K7742" s="30" t="s">
        <v>1929</v>
      </c>
      <c r="L7742" s="9">
        <f>Таблица4[[#This Row],[Поступления]]/Таблица4[[#This Row],[Начисления]]</f>
        <v>1.0075294202588141</v>
      </c>
    </row>
    <row r="7743" spans="1:12" ht="15">
      <c r="A7743" s="47">
        <v>109505</v>
      </c>
      <c r="B7743" s="34" t="s">
        <v>1601</v>
      </c>
      <c r="C7743" s="34" t="s">
        <v>1602</v>
      </c>
      <c r="D7743" s="34" t="s">
        <v>1608</v>
      </c>
      <c r="E7743" s="34" t="s">
        <v>100</v>
      </c>
      <c r="F7743" s="31">
        <v>127309.35</v>
      </c>
      <c r="G7743" s="31">
        <v>128350.01</v>
      </c>
      <c r="H7743" s="31"/>
      <c r="I7743" s="31">
        <v>1040.6599999999889</v>
      </c>
      <c r="J7743" s="36"/>
      <c r="K7743" s="30" t="s">
        <v>1929</v>
      </c>
      <c r="L7743" s="9">
        <f>Таблица4[[#This Row],[Поступления]]/Таблица4[[#This Row],[Начисления]]</f>
        <v>1.0081742621417829</v>
      </c>
    </row>
    <row r="7744" spans="1:12" ht="15">
      <c r="A7744" s="47">
        <v>109506</v>
      </c>
      <c r="B7744" s="34" t="s">
        <v>1601</v>
      </c>
      <c r="C7744" s="34" t="s">
        <v>1602</v>
      </c>
      <c r="D7744" s="34" t="s">
        <v>1608</v>
      </c>
      <c r="E7744" s="34" t="s">
        <v>34</v>
      </c>
      <c r="F7744" s="31">
        <v>701783.16</v>
      </c>
      <c r="G7744" s="31">
        <v>635940.18999999994</v>
      </c>
      <c r="H7744" s="31">
        <v>65842.970000000088</v>
      </c>
      <c r="I7744" s="31"/>
      <c r="J7744" s="36"/>
      <c r="K7744" s="30" t="s">
        <v>1929</v>
      </c>
      <c r="L7744" s="9">
        <f>Таблица4[[#This Row],[Поступления]]/Таблица4[[#This Row],[Начисления]]</f>
        <v>0.90617761474926228</v>
      </c>
    </row>
    <row r="7745" spans="1:12" ht="15">
      <c r="A7745" s="47">
        <v>109507</v>
      </c>
      <c r="B7745" s="34" t="s">
        <v>1601</v>
      </c>
      <c r="C7745" s="34" t="s">
        <v>1602</v>
      </c>
      <c r="D7745" s="34" t="s">
        <v>1608</v>
      </c>
      <c r="E7745" s="34" t="s">
        <v>67</v>
      </c>
      <c r="F7745" s="31">
        <v>690364.88</v>
      </c>
      <c r="G7745" s="31">
        <v>563858.91</v>
      </c>
      <c r="H7745" s="31">
        <v>126505.96999999997</v>
      </c>
      <c r="I7745" s="31"/>
      <c r="J7745" s="36"/>
      <c r="K7745" s="30" t="s">
        <v>1929</v>
      </c>
      <c r="L7745" s="9">
        <f>Таблица4[[#This Row],[Поступления]]/Таблица4[[#This Row],[Начисления]]</f>
        <v>0.81675491661742705</v>
      </c>
    </row>
    <row r="7746" spans="1:12" ht="15">
      <c r="A7746" s="47">
        <v>109508</v>
      </c>
      <c r="B7746" s="34" t="s">
        <v>1601</v>
      </c>
      <c r="C7746" s="34" t="s">
        <v>1602</v>
      </c>
      <c r="D7746" s="34" t="s">
        <v>1608</v>
      </c>
      <c r="E7746" s="34" t="s">
        <v>143</v>
      </c>
      <c r="F7746" s="31">
        <v>184568.7</v>
      </c>
      <c r="G7746" s="31">
        <v>146973.39000000001</v>
      </c>
      <c r="H7746" s="31">
        <v>37595.31</v>
      </c>
      <c r="I7746" s="31"/>
      <c r="J7746" s="36"/>
      <c r="K7746" s="30" t="s">
        <v>1929</v>
      </c>
      <c r="L7746" s="9">
        <f>Таблица4[[#This Row],[Поступления]]/Таблица4[[#This Row],[Начисления]]</f>
        <v>0.79630722869045512</v>
      </c>
    </row>
    <row r="7747" spans="1:12" ht="15">
      <c r="A7747" s="47">
        <v>109509</v>
      </c>
      <c r="B7747" s="34" t="s">
        <v>1601</v>
      </c>
      <c r="C7747" s="34" t="s">
        <v>1602</v>
      </c>
      <c r="D7747" s="34" t="s">
        <v>1061</v>
      </c>
      <c r="E7747" s="34" t="s">
        <v>19</v>
      </c>
      <c r="F7747" s="31">
        <v>317677.13</v>
      </c>
      <c r="G7747" s="31">
        <v>219639.92</v>
      </c>
      <c r="H7747" s="31">
        <v>98037.209999999992</v>
      </c>
      <c r="I7747" s="31"/>
      <c r="J7747" s="36"/>
      <c r="K7747" s="30" t="s">
        <v>1930</v>
      </c>
      <c r="L7747" s="9">
        <f>Таблица4[[#This Row],[Поступления]]/Таблица4[[#This Row],[Начисления]]</f>
        <v>0.69139355420391768</v>
      </c>
    </row>
    <row r="7748" spans="1:12" ht="15">
      <c r="A7748" s="47">
        <v>109510</v>
      </c>
      <c r="B7748" s="34" t="s">
        <v>1601</v>
      </c>
      <c r="C7748" s="34" t="s">
        <v>1602</v>
      </c>
      <c r="D7748" s="34" t="s">
        <v>1061</v>
      </c>
      <c r="E7748" s="34" t="s">
        <v>20</v>
      </c>
      <c r="F7748" s="31">
        <v>281431.25</v>
      </c>
      <c r="G7748" s="31">
        <v>268222.26</v>
      </c>
      <c r="H7748" s="31">
        <v>13208.989999999991</v>
      </c>
      <c r="I7748" s="31"/>
      <c r="J7748" s="36"/>
      <c r="K7748" s="30" t="s">
        <v>1929</v>
      </c>
      <c r="L7748" s="9">
        <f>Таблица4[[#This Row],[Поступления]]/Таблица4[[#This Row],[Начисления]]</f>
        <v>0.95306494925492469</v>
      </c>
    </row>
    <row r="7749" spans="1:12" ht="15">
      <c r="A7749" s="47">
        <v>109511</v>
      </c>
      <c r="B7749" s="34" t="s">
        <v>1601</v>
      </c>
      <c r="C7749" s="34" t="s">
        <v>1602</v>
      </c>
      <c r="D7749" s="34" t="s">
        <v>1061</v>
      </c>
      <c r="E7749" s="34" t="s">
        <v>25</v>
      </c>
      <c r="F7749" s="31">
        <v>280717.01</v>
      </c>
      <c r="G7749" s="31">
        <v>229970.42</v>
      </c>
      <c r="H7749" s="31">
        <v>50746.59</v>
      </c>
      <c r="I7749" s="31"/>
      <c r="J7749" s="36"/>
      <c r="K7749" s="30" t="s">
        <v>1930</v>
      </c>
      <c r="L7749" s="9">
        <f>Таблица4[[#This Row],[Поступления]]/Таблица4[[#This Row],[Начисления]]</f>
        <v>0.81922509790197606</v>
      </c>
    </row>
    <row r="7750" spans="1:12" ht="15">
      <c r="A7750" s="47">
        <v>109512</v>
      </c>
      <c r="B7750" s="34" t="s">
        <v>1601</v>
      </c>
      <c r="C7750" s="34" t="s">
        <v>1602</v>
      </c>
      <c r="D7750" s="34" t="s">
        <v>1061</v>
      </c>
      <c r="E7750" s="34" t="s">
        <v>29</v>
      </c>
      <c r="F7750" s="31">
        <v>333921.76</v>
      </c>
      <c r="G7750" s="31">
        <v>237523.08</v>
      </c>
      <c r="H7750" s="31">
        <v>96398.680000000022</v>
      </c>
      <c r="I7750" s="31"/>
      <c r="J7750" s="36"/>
      <c r="K7750" s="30" t="s">
        <v>1930</v>
      </c>
      <c r="L7750" s="9">
        <f>Таблица4[[#This Row],[Поступления]]/Таблица4[[#This Row],[Начисления]]</f>
        <v>0.71131357237695436</v>
      </c>
    </row>
    <row r="7751" spans="1:12" ht="15">
      <c r="A7751" s="47">
        <v>109513</v>
      </c>
      <c r="B7751" s="34" t="s">
        <v>1601</v>
      </c>
      <c r="C7751" s="34" t="s">
        <v>1602</v>
      </c>
      <c r="D7751" s="34" t="s">
        <v>1061</v>
      </c>
      <c r="E7751" s="34" t="s">
        <v>30</v>
      </c>
      <c r="F7751" s="31">
        <v>346431.32</v>
      </c>
      <c r="G7751" s="31">
        <v>236601.72</v>
      </c>
      <c r="H7751" s="31">
        <v>109829.6</v>
      </c>
      <c r="I7751" s="31"/>
      <c r="J7751" s="36"/>
      <c r="K7751" s="30" t="s">
        <v>1930</v>
      </c>
      <c r="L7751" s="9">
        <f>Таблица4[[#This Row],[Поступления]]/Таблица4[[#This Row],[Начисления]]</f>
        <v>0.68296861842630163</v>
      </c>
    </row>
    <row r="7752" spans="1:12" ht="15">
      <c r="A7752" s="47">
        <v>109514</v>
      </c>
      <c r="B7752" s="34" t="s">
        <v>1601</v>
      </c>
      <c r="C7752" s="34" t="s">
        <v>1602</v>
      </c>
      <c r="D7752" s="34" t="s">
        <v>1061</v>
      </c>
      <c r="E7752" s="34" t="s">
        <v>26</v>
      </c>
      <c r="F7752" s="31">
        <v>411572.22</v>
      </c>
      <c r="G7752" s="31">
        <v>246172.73</v>
      </c>
      <c r="H7752" s="31">
        <v>165399.48999999996</v>
      </c>
      <c r="I7752" s="31"/>
      <c r="J7752" s="36"/>
      <c r="K7752" s="30" t="s">
        <v>1930</v>
      </c>
      <c r="L7752" s="9">
        <f>Таблица4[[#This Row],[Поступления]]/Таблица4[[#This Row],[Начисления]]</f>
        <v>0.59812766274652851</v>
      </c>
    </row>
    <row r="7753" spans="1:12" ht="15">
      <c r="A7753" s="47">
        <v>109515</v>
      </c>
      <c r="B7753" s="34" t="s">
        <v>1601</v>
      </c>
      <c r="C7753" s="34" t="s">
        <v>1602</v>
      </c>
      <c r="D7753" s="34" t="s">
        <v>1061</v>
      </c>
      <c r="E7753" s="34" t="s">
        <v>27</v>
      </c>
      <c r="F7753" s="31">
        <v>345251.2</v>
      </c>
      <c r="G7753" s="31">
        <v>198341.51</v>
      </c>
      <c r="H7753" s="31">
        <v>146909.69</v>
      </c>
      <c r="I7753" s="31"/>
      <c r="J7753" s="36"/>
      <c r="K7753" s="30" t="s">
        <v>1930</v>
      </c>
      <c r="L7753" s="9">
        <f>Таблица4[[#This Row],[Поступления]]/Таблица4[[#This Row],[Начисления]]</f>
        <v>0.5744846361142264</v>
      </c>
    </row>
    <row r="7754" spans="1:12" ht="15">
      <c r="A7754" s="47">
        <v>109516</v>
      </c>
      <c r="B7754" s="34" t="s">
        <v>1601</v>
      </c>
      <c r="C7754" s="34" t="s">
        <v>1602</v>
      </c>
      <c r="D7754" s="34" t="s">
        <v>1115</v>
      </c>
      <c r="E7754" s="34" t="s">
        <v>184</v>
      </c>
      <c r="F7754" s="31">
        <v>1742866.41</v>
      </c>
      <c r="G7754" s="31">
        <v>1386137.29</v>
      </c>
      <c r="H7754" s="31">
        <v>356729.11999999988</v>
      </c>
      <c r="I7754" s="31"/>
      <c r="J7754" s="36"/>
      <c r="K7754" s="30" t="s">
        <v>1929</v>
      </c>
      <c r="L7754" s="9">
        <f>Таблица4[[#This Row],[Поступления]]/Таблица4[[#This Row],[Начисления]]</f>
        <v>0.79532044570185967</v>
      </c>
    </row>
    <row r="7755" spans="1:12" ht="15">
      <c r="A7755" s="47">
        <v>109518</v>
      </c>
      <c r="B7755" s="34" t="s">
        <v>1601</v>
      </c>
      <c r="C7755" s="34" t="s">
        <v>1602</v>
      </c>
      <c r="D7755" s="34" t="s">
        <v>1116</v>
      </c>
      <c r="E7755" s="34" t="s">
        <v>19</v>
      </c>
      <c r="F7755" s="31">
        <v>176920.86</v>
      </c>
      <c r="G7755" s="31">
        <v>144188.78</v>
      </c>
      <c r="H7755" s="31">
        <v>32732.079999999987</v>
      </c>
      <c r="I7755" s="31"/>
      <c r="J7755" s="36"/>
      <c r="K7755" s="30" t="s">
        <v>1929</v>
      </c>
      <c r="L7755" s="9">
        <f>Таблица4[[#This Row],[Поступления]]/Таблица4[[#This Row],[Начисления]]</f>
        <v>0.8149902730520302</v>
      </c>
    </row>
    <row r="7756" spans="1:12" ht="15">
      <c r="A7756" s="47">
        <v>109519</v>
      </c>
      <c r="B7756" s="34" t="s">
        <v>1601</v>
      </c>
      <c r="C7756" s="34" t="s">
        <v>1602</v>
      </c>
      <c r="D7756" s="34" t="s">
        <v>1116</v>
      </c>
      <c r="E7756" s="34" t="s">
        <v>20</v>
      </c>
      <c r="F7756" s="31">
        <v>176637.82</v>
      </c>
      <c r="G7756" s="31">
        <v>111024.21</v>
      </c>
      <c r="H7756" s="31">
        <v>65613.61</v>
      </c>
      <c r="I7756" s="31"/>
      <c r="J7756" s="36"/>
      <c r="K7756" s="30" t="s">
        <v>1929</v>
      </c>
      <c r="L7756" s="9">
        <f>Таблица4[[#This Row],[Поступления]]/Таблица4[[#This Row],[Начисления]]</f>
        <v>0.62854155469083572</v>
      </c>
    </row>
    <row r="7757" spans="1:12" ht="15">
      <c r="A7757" s="47">
        <v>109520</v>
      </c>
      <c r="B7757" s="34" t="s">
        <v>1601</v>
      </c>
      <c r="C7757" s="34" t="s">
        <v>1602</v>
      </c>
      <c r="D7757" s="34" t="s">
        <v>1116</v>
      </c>
      <c r="E7757" s="34" t="s">
        <v>21</v>
      </c>
      <c r="F7757" s="31">
        <v>176543.32</v>
      </c>
      <c r="G7757" s="31">
        <v>159631.78</v>
      </c>
      <c r="H7757" s="31">
        <v>16911.540000000008</v>
      </c>
      <c r="I7757" s="31"/>
      <c r="J7757" s="36"/>
      <c r="K7757" s="30" t="s">
        <v>1929</v>
      </c>
      <c r="L7757" s="9">
        <f>Таблица4[[#This Row],[Поступления]]/Таблица4[[#This Row],[Начисления]]</f>
        <v>0.9042074205922942</v>
      </c>
    </row>
    <row r="7758" spans="1:12" ht="15">
      <c r="A7758" s="47">
        <v>109521</v>
      </c>
      <c r="B7758" s="34" t="s">
        <v>1601</v>
      </c>
      <c r="C7758" s="34" t="s">
        <v>1602</v>
      </c>
      <c r="D7758" s="34" t="s">
        <v>1116</v>
      </c>
      <c r="E7758" s="34" t="s">
        <v>25</v>
      </c>
      <c r="F7758" s="31">
        <v>184993.08</v>
      </c>
      <c r="G7758" s="31">
        <v>178853.51</v>
      </c>
      <c r="H7758" s="31">
        <v>6139.5699999999779</v>
      </c>
      <c r="I7758" s="31"/>
      <c r="J7758" s="36"/>
      <c r="K7758" s="30" t="s">
        <v>1929</v>
      </c>
      <c r="L7758" s="9">
        <f>Таблица4[[#This Row],[Поступления]]/Таблица4[[#This Row],[Начисления]]</f>
        <v>0.9668118937205652</v>
      </c>
    </row>
    <row r="7759" spans="1:12" ht="15">
      <c r="A7759" s="47">
        <v>109522</v>
      </c>
      <c r="B7759" s="34" t="s">
        <v>1601</v>
      </c>
      <c r="C7759" s="34" t="s">
        <v>1602</v>
      </c>
      <c r="D7759" s="34" t="s">
        <v>1116</v>
      </c>
      <c r="E7759" s="34" t="s">
        <v>100</v>
      </c>
      <c r="F7759" s="31">
        <v>164694.82</v>
      </c>
      <c r="G7759" s="31">
        <v>111176.19</v>
      </c>
      <c r="H7759" s="31">
        <v>53518.630000000005</v>
      </c>
      <c r="I7759" s="31"/>
      <c r="J7759" s="36"/>
      <c r="K7759" s="30" t="s">
        <v>1929</v>
      </c>
      <c r="L7759" s="9">
        <f>Таблица4[[#This Row],[Поступления]]/Таблица4[[#This Row],[Начисления]]</f>
        <v>0.67504363525215905</v>
      </c>
    </row>
    <row r="7760" spans="1:12" ht="15">
      <c r="A7760" s="47">
        <v>109523</v>
      </c>
      <c r="B7760" s="34" t="s">
        <v>1601</v>
      </c>
      <c r="C7760" s="34" t="s">
        <v>1602</v>
      </c>
      <c r="D7760" s="34" t="s">
        <v>1116</v>
      </c>
      <c r="E7760" s="34" t="s">
        <v>29</v>
      </c>
      <c r="F7760" s="31">
        <v>182727.44</v>
      </c>
      <c r="G7760" s="31">
        <v>104686.21</v>
      </c>
      <c r="H7760" s="31">
        <v>78041.23</v>
      </c>
      <c r="I7760" s="31"/>
      <c r="J7760" s="36"/>
      <c r="K7760" s="30" t="s">
        <v>1929</v>
      </c>
      <c r="L7760" s="9">
        <f>Таблица4[[#This Row],[Поступления]]/Таблица4[[#This Row],[Начисления]]</f>
        <v>0.57290908251108863</v>
      </c>
    </row>
    <row r="7761" spans="1:12" ht="15">
      <c r="A7761" s="47">
        <v>109524</v>
      </c>
      <c r="B7761" s="34" t="s">
        <v>1601</v>
      </c>
      <c r="C7761" s="34" t="s">
        <v>1602</v>
      </c>
      <c r="D7761" s="34" t="s">
        <v>1116</v>
      </c>
      <c r="E7761" s="34" t="s">
        <v>34</v>
      </c>
      <c r="F7761" s="31">
        <v>178337.05</v>
      </c>
      <c r="G7761" s="31">
        <v>156763.23000000001</v>
      </c>
      <c r="H7761" s="31">
        <v>21573.819999999978</v>
      </c>
      <c r="I7761" s="31"/>
      <c r="J7761" s="36"/>
      <c r="K7761" s="30" t="s">
        <v>1929</v>
      </c>
      <c r="L7761" s="9">
        <f>Таблица4[[#This Row],[Поступления]]/Таблица4[[#This Row],[Начисления]]</f>
        <v>0.87902782960691583</v>
      </c>
    </row>
    <row r="7762" spans="1:12" ht="15">
      <c r="A7762" s="47">
        <v>109525</v>
      </c>
      <c r="B7762" s="34" t="s">
        <v>1601</v>
      </c>
      <c r="C7762" s="34" t="s">
        <v>1602</v>
      </c>
      <c r="D7762" s="34" t="s">
        <v>1116</v>
      </c>
      <c r="E7762" s="34" t="s">
        <v>30</v>
      </c>
      <c r="F7762" s="31">
        <v>297244.53999999998</v>
      </c>
      <c r="G7762" s="31">
        <v>257190.21</v>
      </c>
      <c r="H7762" s="31">
        <v>40054.329999999987</v>
      </c>
      <c r="I7762" s="31"/>
      <c r="J7762" s="36"/>
      <c r="K7762" s="30" t="s">
        <v>1929</v>
      </c>
      <c r="L7762" s="9">
        <f>Таблица4[[#This Row],[Поступления]]/Таблица4[[#This Row],[Начисления]]</f>
        <v>0.86524788647084994</v>
      </c>
    </row>
    <row r="7763" spans="1:12" ht="15">
      <c r="A7763" s="47">
        <v>109526</v>
      </c>
      <c r="B7763" s="34" t="s">
        <v>1601</v>
      </c>
      <c r="C7763" s="34" t="s">
        <v>1602</v>
      </c>
      <c r="D7763" s="34" t="s">
        <v>1116</v>
      </c>
      <c r="E7763" s="34" t="s">
        <v>67</v>
      </c>
      <c r="F7763" s="31">
        <v>176113.7</v>
      </c>
      <c r="G7763" s="31">
        <v>163021.93</v>
      </c>
      <c r="H7763" s="31">
        <v>13091.770000000019</v>
      </c>
      <c r="I7763" s="31"/>
      <c r="J7763" s="36"/>
      <c r="K7763" s="30" t="s">
        <v>1929</v>
      </c>
      <c r="L7763" s="9">
        <f>Таблица4[[#This Row],[Поступления]]/Таблица4[[#This Row],[Начисления]]</f>
        <v>0.92566296659487579</v>
      </c>
    </row>
    <row r="7764" spans="1:12" ht="15">
      <c r="A7764" s="47">
        <v>109527</v>
      </c>
      <c r="B7764" s="34" t="s">
        <v>1601</v>
      </c>
      <c r="C7764" s="34" t="s">
        <v>1602</v>
      </c>
      <c r="D7764" s="34" t="s">
        <v>1116</v>
      </c>
      <c r="E7764" s="34" t="s">
        <v>26</v>
      </c>
      <c r="F7764" s="31">
        <v>281477.84000000003</v>
      </c>
      <c r="G7764" s="31">
        <v>251131.69</v>
      </c>
      <c r="H7764" s="31">
        <v>30346.150000000023</v>
      </c>
      <c r="I7764" s="31"/>
      <c r="J7764" s="36"/>
      <c r="K7764" s="30" t="s">
        <v>1929</v>
      </c>
      <c r="L7764" s="9">
        <f>Таблица4[[#This Row],[Поступления]]/Таблица4[[#This Row],[Начисления]]</f>
        <v>0.89218991448847262</v>
      </c>
    </row>
    <row r="7765" spans="1:12" ht="15">
      <c r="A7765" s="47">
        <v>109528</v>
      </c>
      <c r="B7765" s="34" t="s">
        <v>1601</v>
      </c>
      <c r="C7765" s="34" t="s">
        <v>1602</v>
      </c>
      <c r="D7765" s="34" t="s">
        <v>1116</v>
      </c>
      <c r="E7765" s="34" t="s">
        <v>27</v>
      </c>
      <c r="F7765" s="31">
        <v>153318.76</v>
      </c>
      <c r="G7765" s="31">
        <v>117700.52</v>
      </c>
      <c r="H7765" s="31">
        <v>35618.240000000005</v>
      </c>
      <c r="I7765" s="31"/>
      <c r="J7765" s="36"/>
      <c r="K7765" s="30" t="s">
        <v>1929</v>
      </c>
      <c r="L7765" s="9">
        <f>Таблица4[[#This Row],[Поступления]]/Таблица4[[#This Row],[Начисления]]</f>
        <v>0.76768505041392188</v>
      </c>
    </row>
    <row r="7766" spans="1:12" ht="15">
      <c r="A7766" s="47">
        <v>109529</v>
      </c>
      <c r="B7766" s="34" t="s">
        <v>1601</v>
      </c>
      <c r="C7766" s="34" t="s">
        <v>1602</v>
      </c>
      <c r="D7766" s="34" t="s">
        <v>1116</v>
      </c>
      <c r="E7766" s="34" t="s">
        <v>28</v>
      </c>
      <c r="F7766" s="31">
        <v>331844.53000000003</v>
      </c>
      <c r="G7766" s="31">
        <v>265546.63</v>
      </c>
      <c r="H7766" s="31">
        <v>66297.900000000023</v>
      </c>
      <c r="I7766" s="31"/>
      <c r="J7766" s="36"/>
      <c r="K7766" s="30" t="s">
        <v>1929</v>
      </c>
      <c r="L7766" s="9">
        <f>Таблица4[[#This Row],[Поступления]]/Таблица4[[#This Row],[Начисления]]</f>
        <v>0.80021397369424763</v>
      </c>
    </row>
    <row r="7767" spans="1:12" ht="15">
      <c r="A7767" s="47">
        <v>109530</v>
      </c>
      <c r="B7767" s="34" t="s">
        <v>1601</v>
      </c>
      <c r="C7767" s="34" t="s">
        <v>1602</v>
      </c>
      <c r="D7767" s="34" t="s">
        <v>1116</v>
      </c>
      <c r="E7767" s="34" t="s">
        <v>16</v>
      </c>
      <c r="F7767" s="31">
        <v>337131.59</v>
      </c>
      <c r="G7767" s="31">
        <v>313240.44</v>
      </c>
      <c r="H7767" s="31">
        <v>23891.150000000023</v>
      </c>
      <c r="I7767" s="31"/>
      <c r="J7767" s="36"/>
      <c r="K7767" s="30" t="s">
        <v>1929</v>
      </c>
      <c r="L7767" s="9">
        <f>Таблица4[[#This Row],[Поступления]]/Таблица4[[#This Row],[Начисления]]</f>
        <v>0.92913405118754955</v>
      </c>
    </row>
    <row r="7768" spans="1:12" ht="15">
      <c r="A7768" s="47">
        <v>109531</v>
      </c>
      <c r="B7768" s="34" t="s">
        <v>1601</v>
      </c>
      <c r="C7768" s="34" t="s">
        <v>1602</v>
      </c>
      <c r="D7768" s="34" t="s">
        <v>1116</v>
      </c>
      <c r="E7768" s="34" t="s">
        <v>6</v>
      </c>
      <c r="F7768" s="31">
        <v>578857.32999999996</v>
      </c>
      <c r="G7768" s="31">
        <v>501506.24</v>
      </c>
      <c r="H7768" s="31">
        <v>77351.089999999967</v>
      </c>
      <c r="I7768" s="31"/>
      <c r="J7768" s="36"/>
      <c r="K7768" s="30" t="s">
        <v>1929</v>
      </c>
      <c r="L7768" s="9">
        <f>Таблица4[[#This Row],[Поступления]]/Таблица4[[#This Row],[Начисления]]</f>
        <v>0.86637278999300227</v>
      </c>
    </row>
    <row r="7769" spans="1:12" ht="15">
      <c r="A7769" s="47">
        <v>109532</v>
      </c>
      <c r="B7769" s="34" t="s">
        <v>1601</v>
      </c>
      <c r="C7769" s="34" t="s">
        <v>1602</v>
      </c>
      <c r="D7769" s="34" t="s">
        <v>1116</v>
      </c>
      <c r="E7769" s="34" t="s">
        <v>219</v>
      </c>
      <c r="F7769" s="31">
        <v>339066.89</v>
      </c>
      <c r="G7769" s="31">
        <v>338663.79</v>
      </c>
      <c r="H7769" s="31">
        <v>403.10000000003492</v>
      </c>
      <c r="I7769" s="31"/>
      <c r="J7769" s="36"/>
      <c r="K7769" s="30" t="s">
        <v>1929</v>
      </c>
      <c r="L7769" s="9">
        <f>Таблица4[[#This Row],[Поступления]]/Таблица4[[#This Row],[Начисления]]</f>
        <v>0.99881114903315971</v>
      </c>
    </row>
    <row r="7770" spans="1:12" ht="15">
      <c r="A7770" s="47">
        <v>109534</v>
      </c>
      <c r="B7770" s="34" t="s">
        <v>1601</v>
      </c>
      <c r="C7770" s="34" t="s">
        <v>1602</v>
      </c>
      <c r="D7770" s="34" t="s">
        <v>1116</v>
      </c>
      <c r="E7770" s="34" t="s">
        <v>35</v>
      </c>
      <c r="F7770" s="31">
        <v>564277.25</v>
      </c>
      <c r="G7770" s="31">
        <v>522594.65</v>
      </c>
      <c r="H7770" s="31">
        <v>41682.599999999977</v>
      </c>
      <c r="I7770" s="31"/>
      <c r="J7770" s="36"/>
      <c r="K7770" s="30" t="s">
        <v>1930</v>
      </c>
      <c r="L7770" s="9">
        <f>Таблица4[[#This Row],[Поступления]]/Таблица4[[#This Row],[Начисления]]</f>
        <v>0.92613099323072123</v>
      </c>
    </row>
    <row r="7771" spans="1:12" ht="15">
      <c r="A7771" s="47">
        <v>109535</v>
      </c>
      <c r="B7771" s="34" t="s">
        <v>1601</v>
      </c>
      <c r="C7771" s="34" t="s">
        <v>1602</v>
      </c>
      <c r="D7771" s="34" t="s">
        <v>1116</v>
      </c>
      <c r="E7771" s="34" t="s">
        <v>38</v>
      </c>
      <c r="F7771" s="31">
        <v>176637.75</v>
      </c>
      <c r="G7771" s="31">
        <v>134492.15</v>
      </c>
      <c r="H7771" s="31">
        <v>42145.600000000006</v>
      </c>
      <c r="I7771" s="31"/>
      <c r="J7771" s="36"/>
      <c r="K7771" s="30" t="s">
        <v>1929</v>
      </c>
      <c r="L7771" s="9">
        <f>Таблица4[[#This Row],[Поступления]]/Таблица4[[#This Row],[Начисления]]</f>
        <v>0.76140094628696298</v>
      </c>
    </row>
    <row r="7772" spans="1:12" ht="15">
      <c r="A7772" s="47">
        <v>109536</v>
      </c>
      <c r="B7772" s="34" t="s">
        <v>1601</v>
      </c>
      <c r="C7772" s="34" t="s">
        <v>1602</v>
      </c>
      <c r="D7772" s="34" t="s">
        <v>1116</v>
      </c>
      <c r="E7772" s="34" t="s">
        <v>49</v>
      </c>
      <c r="F7772" s="31">
        <v>295356.19</v>
      </c>
      <c r="G7772" s="31">
        <v>246844.23</v>
      </c>
      <c r="H7772" s="31">
        <v>48511.959999999992</v>
      </c>
      <c r="I7772" s="31"/>
      <c r="J7772" s="36"/>
      <c r="K7772" s="30" t="s">
        <v>1929</v>
      </c>
      <c r="L7772" s="9">
        <f>Таблица4[[#This Row],[Поступления]]/Таблица4[[#This Row],[Начисления]]</f>
        <v>0.83575099611083148</v>
      </c>
    </row>
    <row r="7773" spans="1:12" ht="15">
      <c r="A7773" s="47">
        <v>109537</v>
      </c>
      <c r="B7773" s="34" t="s">
        <v>1601</v>
      </c>
      <c r="C7773" s="34" t="s">
        <v>1602</v>
      </c>
      <c r="D7773" s="34" t="s">
        <v>1116</v>
      </c>
      <c r="E7773" s="34" t="s">
        <v>54</v>
      </c>
      <c r="F7773" s="31">
        <v>625708.19999999995</v>
      </c>
      <c r="G7773" s="31">
        <v>584977.02</v>
      </c>
      <c r="H7773" s="31">
        <v>40731.179999999935</v>
      </c>
      <c r="I7773" s="31"/>
      <c r="J7773" s="36"/>
      <c r="K7773" s="30" t="s">
        <v>1929</v>
      </c>
      <c r="L7773" s="9">
        <f>Таблица4[[#This Row],[Поступления]]/Таблица4[[#This Row],[Начисления]]</f>
        <v>0.93490387372260753</v>
      </c>
    </row>
    <row r="7774" spans="1:12" ht="15">
      <c r="A7774" s="47">
        <v>109538</v>
      </c>
      <c r="B7774" s="34" t="s">
        <v>1601</v>
      </c>
      <c r="C7774" s="34" t="s">
        <v>1602</v>
      </c>
      <c r="D7774" s="34" t="s">
        <v>1540</v>
      </c>
      <c r="E7774" s="34" t="s">
        <v>27</v>
      </c>
      <c r="F7774" s="31">
        <v>172441.69</v>
      </c>
      <c r="G7774" s="31">
        <v>20503.98</v>
      </c>
      <c r="H7774" s="31">
        <v>151937.71</v>
      </c>
      <c r="I7774" s="31"/>
      <c r="J7774" s="36"/>
      <c r="K7774" s="30" t="s">
        <v>1929</v>
      </c>
      <c r="L7774" s="9">
        <f>Таблица4[[#This Row],[Поступления]]/Таблица4[[#This Row],[Начисления]]</f>
        <v>0.11890384512005188</v>
      </c>
    </row>
    <row r="7775" spans="1:12" ht="15">
      <c r="A7775" s="47">
        <v>109539</v>
      </c>
      <c r="B7775" s="34" t="s">
        <v>1601</v>
      </c>
      <c r="C7775" s="34" t="s">
        <v>1602</v>
      </c>
      <c r="D7775" s="34" t="s">
        <v>1540</v>
      </c>
      <c r="E7775" s="34" t="s">
        <v>28</v>
      </c>
      <c r="F7775" s="31">
        <v>183718.97</v>
      </c>
      <c r="G7775" s="31">
        <v>96269.04</v>
      </c>
      <c r="H7775" s="31">
        <v>87449.930000000008</v>
      </c>
      <c r="I7775" s="31"/>
      <c r="J7775" s="36"/>
      <c r="K7775" s="30" t="s">
        <v>1929</v>
      </c>
      <c r="L7775" s="9">
        <f>Таблица4[[#This Row],[Поступления]]/Таблица4[[#This Row],[Начисления]]</f>
        <v>0.5240016314047482</v>
      </c>
    </row>
    <row r="7776" spans="1:12" ht="15">
      <c r="A7776" s="47">
        <v>109540</v>
      </c>
      <c r="B7776" s="34" t="s">
        <v>1601</v>
      </c>
      <c r="C7776" s="34" t="s">
        <v>1602</v>
      </c>
      <c r="D7776" s="34" t="s">
        <v>1540</v>
      </c>
      <c r="E7776" s="34" t="s">
        <v>16</v>
      </c>
      <c r="F7776" s="31">
        <v>329814.82</v>
      </c>
      <c r="G7776" s="31">
        <v>252037.49</v>
      </c>
      <c r="H7776" s="31">
        <v>77777.330000000016</v>
      </c>
      <c r="I7776" s="31"/>
      <c r="J7776" s="36"/>
      <c r="K7776" s="30" t="s">
        <v>1929</v>
      </c>
      <c r="L7776" s="9">
        <f>Таблица4[[#This Row],[Поступления]]/Таблица4[[#This Row],[Начисления]]</f>
        <v>0.76417878978270282</v>
      </c>
    </row>
    <row r="7777" spans="1:12" ht="15">
      <c r="A7777" s="47">
        <v>109541</v>
      </c>
      <c r="B7777" s="34" t="s">
        <v>1601</v>
      </c>
      <c r="C7777" s="34" t="s">
        <v>1602</v>
      </c>
      <c r="D7777" s="34" t="s">
        <v>1540</v>
      </c>
      <c r="E7777" s="34" t="s">
        <v>102</v>
      </c>
      <c r="F7777" s="31">
        <v>128111.67</v>
      </c>
      <c r="G7777" s="31">
        <v>122294.08</v>
      </c>
      <c r="H7777" s="31">
        <v>5817.5899999999965</v>
      </c>
      <c r="I7777" s="31"/>
      <c r="J7777" s="36"/>
      <c r="K7777" s="30" t="s">
        <v>1929</v>
      </c>
      <c r="L7777" s="9">
        <f>Таблица4[[#This Row],[Поступления]]/Таблица4[[#This Row],[Начисления]]</f>
        <v>0.95458969506837277</v>
      </c>
    </row>
    <row r="7778" spans="1:12" ht="15">
      <c r="A7778" s="47">
        <v>109542</v>
      </c>
      <c r="B7778" s="34" t="s">
        <v>1601</v>
      </c>
      <c r="C7778" s="34" t="s">
        <v>1602</v>
      </c>
      <c r="D7778" s="34" t="s">
        <v>1540</v>
      </c>
      <c r="E7778" s="34" t="s">
        <v>170</v>
      </c>
      <c r="F7778" s="31">
        <v>123249.75</v>
      </c>
      <c r="G7778" s="31">
        <v>121335.28</v>
      </c>
      <c r="H7778" s="31">
        <v>1914.4700000000012</v>
      </c>
      <c r="I7778" s="31"/>
      <c r="J7778" s="36"/>
      <c r="K7778" s="30" t="s">
        <v>1929</v>
      </c>
      <c r="L7778" s="9">
        <f>Таблица4[[#This Row],[Поступления]]/Таблица4[[#This Row],[Начисления]]</f>
        <v>0.98446674334025019</v>
      </c>
    </row>
    <row r="7779" spans="1:12" ht="15">
      <c r="A7779" s="47">
        <v>109543</v>
      </c>
      <c r="B7779" s="34" t="s">
        <v>1601</v>
      </c>
      <c r="C7779" s="34" t="s">
        <v>1602</v>
      </c>
      <c r="D7779" s="34" t="s">
        <v>1540</v>
      </c>
      <c r="E7779" s="34" t="s">
        <v>910</v>
      </c>
      <c r="F7779" s="31">
        <v>129489.74</v>
      </c>
      <c r="G7779" s="31">
        <v>47998.68</v>
      </c>
      <c r="H7779" s="31">
        <v>81491.06</v>
      </c>
      <c r="I7779" s="31"/>
      <c r="J7779" s="36"/>
      <c r="K7779" s="30" t="s">
        <v>1929</v>
      </c>
      <c r="L7779" s="9">
        <f>Таблица4[[#This Row],[Поступления]]/Таблица4[[#This Row],[Начисления]]</f>
        <v>0.37067554541386832</v>
      </c>
    </row>
    <row r="7780" spans="1:12" ht="15">
      <c r="A7780" s="47">
        <v>109544</v>
      </c>
      <c r="B7780" s="34" t="s">
        <v>1601</v>
      </c>
      <c r="C7780" s="34" t="s">
        <v>1602</v>
      </c>
      <c r="D7780" s="34" t="s">
        <v>1540</v>
      </c>
      <c r="E7780" s="34" t="s">
        <v>281</v>
      </c>
      <c r="F7780" s="31">
        <v>498255.28</v>
      </c>
      <c r="G7780" s="31">
        <v>393854.37</v>
      </c>
      <c r="H7780" s="31">
        <v>104400.91000000003</v>
      </c>
      <c r="I7780" s="31"/>
      <c r="J7780" s="36"/>
      <c r="K7780" s="30" t="s">
        <v>1929</v>
      </c>
      <c r="L7780" s="9">
        <f>Таблица4[[#This Row],[Поступления]]/Таблица4[[#This Row],[Начисления]]</f>
        <v>0.79046702726361473</v>
      </c>
    </row>
    <row r="7781" spans="1:12" ht="15">
      <c r="A7781" s="47">
        <v>109545</v>
      </c>
      <c r="B7781" s="34" t="s">
        <v>1601</v>
      </c>
      <c r="C7781" s="34" t="s">
        <v>1602</v>
      </c>
      <c r="D7781" s="34" t="s">
        <v>1540</v>
      </c>
      <c r="E7781" s="34" t="s">
        <v>151</v>
      </c>
      <c r="F7781" s="31">
        <v>123485.65</v>
      </c>
      <c r="G7781" s="31">
        <v>98146.91</v>
      </c>
      <c r="H7781" s="31">
        <v>25338.739999999991</v>
      </c>
      <c r="I7781" s="31"/>
      <c r="J7781" s="36"/>
      <c r="K7781" s="30" t="s">
        <v>1929</v>
      </c>
      <c r="L7781" s="9">
        <f>Таблица4[[#This Row],[Поступления]]/Таблица4[[#This Row],[Начисления]]</f>
        <v>0.79480417360235789</v>
      </c>
    </row>
    <row r="7782" spans="1:12" ht="15">
      <c r="A7782" s="47">
        <v>109546</v>
      </c>
      <c r="B7782" s="34" t="s">
        <v>1601</v>
      </c>
      <c r="C7782" s="34" t="s">
        <v>1602</v>
      </c>
      <c r="D7782" s="34" t="s">
        <v>1609</v>
      </c>
      <c r="E7782" s="34" t="s">
        <v>68</v>
      </c>
      <c r="F7782" s="31">
        <v>237861.97</v>
      </c>
      <c r="G7782" s="31">
        <v>141548.92000000001</v>
      </c>
      <c r="H7782" s="31">
        <v>96313.049999999988</v>
      </c>
      <c r="I7782" s="31"/>
      <c r="J7782" s="36"/>
      <c r="K7782" s="30" t="s">
        <v>1929</v>
      </c>
      <c r="L7782" s="9">
        <f>Таблица4[[#This Row],[Поступления]]/Таблица4[[#This Row],[Начисления]]</f>
        <v>0.59508848766366484</v>
      </c>
    </row>
    <row r="7783" spans="1:12" ht="15">
      <c r="A7783" s="47">
        <v>109547</v>
      </c>
      <c r="B7783" s="34" t="s">
        <v>1601</v>
      </c>
      <c r="C7783" s="34" t="s">
        <v>1602</v>
      </c>
      <c r="D7783" s="34" t="s">
        <v>1609</v>
      </c>
      <c r="E7783" s="34" t="s">
        <v>370</v>
      </c>
      <c r="F7783" s="31">
        <v>1246754.51</v>
      </c>
      <c r="G7783" s="31">
        <v>846570.36</v>
      </c>
      <c r="H7783" s="31">
        <v>400184.15</v>
      </c>
      <c r="I7783" s="31"/>
      <c r="J7783" s="36"/>
      <c r="K7783" s="30" t="s">
        <v>1929</v>
      </c>
      <c r="L7783" s="9">
        <f>Таблица4[[#This Row],[Поступления]]/Таблица4[[#This Row],[Начисления]]</f>
        <v>0.6790192882478524</v>
      </c>
    </row>
    <row r="7784" spans="1:12" ht="15">
      <c r="A7784" s="47">
        <v>109548</v>
      </c>
      <c r="B7784" s="34" t="s">
        <v>1601</v>
      </c>
      <c r="C7784" s="34" t="s">
        <v>1602</v>
      </c>
      <c r="D7784" s="34" t="s">
        <v>995</v>
      </c>
      <c r="E7784" s="34" t="s">
        <v>18</v>
      </c>
      <c r="F7784" s="31">
        <v>321614.57</v>
      </c>
      <c r="G7784" s="31">
        <v>221121.64</v>
      </c>
      <c r="H7784" s="31">
        <v>100492.93</v>
      </c>
      <c r="I7784" s="31"/>
      <c r="J7784" s="36"/>
      <c r="K7784" s="30" t="s">
        <v>1930</v>
      </c>
      <c r="L7784" s="9">
        <f>Таблица4[[#This Row],[Поступления]]/Таблица4[[#This Row],[Начисления]]</f>
        <v>0.68753613992052665</v>
      </c>
    </row>
    <row r="7785" spans="1:12" ht="15">
      <c r="A7785" s="47">
        <v>109549</v>
      </c>
      <c r="B7785" s="34" t="s">
        <v>1601</v>
      </c>
      <c r="C7785" s="34" t="s">
        <v>1602</v>
      </c>
      <c r="D7785" s="34" t="s">
        <v>995</v>
      </c>
      <c r="E7785" s="34" t="s">
        <v>19</v>
      </c>
      <c r="F7785" s="31">
        <v>352932.75</v>
      </c>
      <c r="G7785" s="31">
        <v>273857.09000000003</v>
      </c>
      <c r="H7785" s="31">
        <v>79075.659999999974</v>
      </c>
      <c r="I7785" s="31"/>
      <c r="J7785" s="36"/>
      <c r="K7785" s="30" t="s">
        <v>1930</v>
      </c>
      <c r="L7785" s="9">
        <f>Таблица4[[#This Row],[Поступления]]/Таблица4[[#This Row],[Начисления]]</f>
        <v>0.77594694740003589</v>
      </c>
    </row>
    <row r="7786" spans="1:12" ht="15">
      <c r="A7786" s="47">
        <v>109550</v>
      </c>
      <c r="B7786" s="34" t="s">
        <v>1601</v>
      </c>
      <c r="C7786" s="34" t="s">
        <v>1602</v>
      </c>
      <c r="D7786" s="34" t="s">
        <v>995</v>
      </c>
      <c r="E7786" s="34" t="s">
        <v>21</v>
      </c>
      <c r="F7786" s="31">
        <v>316361.96999999997</v>
      </c>
      <c r="G7786" s="31">
        <v>271221.94</v>
      </c>
      <c r="H7786" s="31">
        <v>45140.02999999997</v>
      </c>
      <c r="I7786" s="31"/>
      <c r="J7786" s="36"/>
      <c r="K7786" s="30" t="s">
        <v>1929</v>
      </c>
      <c r="L7786" s="9">
        <f>Таблица4[[#This Row],[Поступления]]/Таблица4[[#This Row],[Начисления]]</f>
        <v>0.85731524557139416</v>
      </c>
    </row>
    <row r="7787" spans="1:12" ht="15">
      <c r="A7787" s="47">
        <v>109551</v>
      </c>
      <c r="B7787" s="34" t="s">
        <v>1601</v>
      </c>
      <c r="C7787" s="34" t="s">
        <v>1602</v>
      </c>
      <c r="D7787" s="34" t="s">
        <v>995</v>
      </c>
      <c r="E7787" s="34" t="s">
        <v>95</v>
      </c>
      <c r="F7787" s="31">
        <v>300509.58</v>
      </c>
      <c r="G7787" s="31">
        <v>266139.52000000002</v>
      </c>
      <c r="H7787" s="31">
        <v>34370.06</v>
      </c>
      <c r="I7787" s="31"/>
      <c r="J7787" s="36"/>
      <c r="K7787" s="30" t="s">
        <v>1929</v>
      </c>
      <c r="L7787" s="9">
        <f>Таблица4[[#This Row],[Поступления]]/Таблица4[[#This Row],[Начисления]]</f>
        <v>0.88562740662044781</v>
      </c>
    </row>
    <row r="7788" spans="1:12" ht="15">
      <c r="A7788" s="47">
        <v>109552</v>
      </c>
      <c r="B7788" s="34" t="s">
        <v>1610</v>
      </c>
      <c r="C7788" s="34" t="s">
        <v>1611</v>
      </c>
      <c r="D7788" s="34" t="s">
        <v>1613</v>
      </c>
      <c r="E7788" s="34" t="s">
        <v>19</v>
      </c>
      <c r="F7788" s="31">
        <v>348979.8</v>
      </c>
      <c r="G7788" s="31">
        <v>291530.96000000002</v>
      </c>
      <c r="H7788" s="31">
        <v>57448.839999999967</v>
      </c>
      <c r="I7788" s="31"/>
      <c r="J7788" s="36"/>
      <c r="K7788" s="30" t="s">
        <v>1930</v>
      </c>
      <c r="L7788" s="9">
        <f>Таблица4[[#This Row],[Поступления]]/Таблица4[[#This Row],[Начисления]]</f>
        <v>0.83538061515308348</v>
      </c>
    </row>
    <row r="7789" spans="1:12" ht="15">
      <c r="A7789" s="47">
        <v>109553</v>
      </c>
      <c r="B7789" s="34" t="s">
        <v>1610</v>
      </c>
      <c r="C7789" s="34" t="s">
        <v>1611</v>
      </c>
      <c r="D7789" s="34" t="s">
        <v>1613</v>
      </c>
      <c r="E7789" s="34" t="s">
        <v>20</v>
      </c>
      <c r="F7789" s="31">
        <v>345534.55</v>
      </c>
      <c r="G7789" s="31">
        <v>290587.49</v>
      </c>
      <c r="H7789" s="31">
        <v>54947.06</v>
      </c>
      <c r="I7789" s="31"/>
      <c r="J7789" s="36"/>
      <c r="K7789" s="30" t="s">
        <v>1929</v>
      </c>
      <c r="L7789" s="9">
        <f>Таблица4[[#This Row],[Поступления]]/Таблица4[[#This Row],[Начисления]]</f>
        <v>0.84097954893367388</v>
      </c>
    </row>
    <row r="7790" spans="1:12" ht="15">
      <c r="A7790" s="47">
        <v>109554</v>
      </c>
      <c r="B7790" s="34" t="s">
        <v>1610</v>
      </c>
      <c r="C7790" s="34" t="s">
        <v>1611</v>
      </c>
      <c r="D7790" s="34" t="s">
        <v>1613</v>
      </c>
      <c r="E7790" s="34" t="s">
        <v>21</v>
      </c>
      <c r="F7790" s="31">
        <v>345864.71</v>
      </c>
      <c r="G7790" s="31">
        <v>289096.84999999998</v>
      </c>
      <c r="H7790" s="31">
        <v>56767.860000000044</v>
      </c>
      <c r="I7790" s="31"/>
      <c r="J7790" s="36"/>
      <c r="K7790" s="30" t="s">
        <v>1929</v>
      </c>
      <c r="L7790" s="9">
        <f>Таблица4[[#This Row],[Поступления]]/Таблица4[[#This Row],[Начисления]]</f>
        <v>0.83586686250817543</v>
      </c>
    </row>
    <row r="7791" spans="1:12" ht="15">
      <c r="A7791" s="47">
        <v>109555</v>
      </c>
      <c r="B7791" s="34" t="s">
        <v>1610</v>
      </c>
      <c r="C7791" s="34" t="s">
        <v>1611</v>
      </c>
      <c r="D7791" s="34" t="s">
        <v>1613</v>
      </c>
      <c r="E7791" s="34" t="s">
        <v>34</v>
      </c>
      <c r="F7791" s="31">
        <v>345392.17</v>
      </c>
      <c r="G7791" s="31">
        <v>286948.53000000003</v>
      </c>
      <c r="H7791" s="31">
        <v>58443.639999999956</v>
      </c>
      <c r="I7791" s="31"/>
      <c r="J7791" s="36"/>
      <c r="K7791" s="30" t="s">
        <v>1929</v>
      </c>
      <c r="L7791" s="9">
        <f>Таблица4[[#This Row],[Поступления]]/Таблица4[[#This Row],[Начисления]]</f>
        <v>0.8307904895469983</v>
      </c>
    </row>
    <row r="7792" spans="1:12" ht="15">
      <c r="A7792" s="47">
        <v>109556</v>
      </c>
      <c r="B7792" s="34" t="s">
        <v>1610</v>
      </c>
      <c r="C7792" s="34" t="s">
        <v>1611</v>
      </c>
      <c r="D7792" s="34" t="s">
        <v>1613</v>
      </c>
      <c r="E7792" s="34" t="s">
        <v>6</v>
      </c>
      <c r="F7792" s="31">
        <v>583585.05000000005</v>
      </c>
      <c r="G7792" s="31">
        <v>511207.29</v>
      </c>
      <c r="H7792" s="31">
        <v>72377.760000000068</v>
      </c>
      <c r="I7792" s="31"/>
      <c r="J7792" s="36"/>
      <c r="K7792" s="30" t="s">
        <v>1929</v>
      </c>
      <c r="L7792" s="9">
        <f>Таблица4[[#This Row],[Поступления]]/Таблица4[[#This Row],[Начисления]]</f>
        <v>0.87597735754197259</v>
      </c>
    </row>
    <row r="7793" spans="1:12" ht="15">
      <c r="A7793" s="47">
        <v>109557</v>
      </c>
      <c r="B7793" s="34" t="s">
        <v>1610</v>
      </c>
      <c r="C7793" s="34" t="s">
        <v>1611</v>
      </c>
      <c r="D7793" s="34" t="s">
        <v>1612</v>
      </c>
      <c r="E7793" s="34" t="s">
        <v>18</v>
      </c>
      <c r="F7793" s="31">
        <v>580751.92000000004</v>
      </c>
      <c r="G7793" s="31">
        <v>459896.28</v>
      </c>
      <c r="H7793" s="31">
        <v>120855.64000000001</v>
      </c>
      <c r="I7793" s="31"/>
      <c r="J7793" s="36"/>
      <c r="K7793" s="30" t="s">
        <v>1929</v>
      </c>
      <c r="L7793" s="9">
        <f>Таблица4[[#This Row],[Поступления]]/Таблица4[[#This Row],[Начисления]]</f>
        <v>0.79189799320852872</v>
      </c>
    </row>
    <row r="7794" spans="1:12" ht="15">
      <c r="A7794" s="47">
        <v>109558</v>
      </c>
      <c r="B7794" s="34" t="s">
        <v>1610</v>
      </c>
      <c r="C7794" s="34" t="s">
        <v>1611</v>
      </c>
      <c r="D7794" s="34" t="s">
        <v>1613</v>
      </c>
      <c r="E7794" s="34" t="s">
        <v>25</v>
      </c>
      <c r="F7794" s="31">
        <v>345818.1</v>
      </c>
      <c r="G7794" s="31">
        <v>189079.82</v>
      </c>
      <c r="H7794" s="31">
        <v>156738.27999999997</v>
      </c>
      <c r="I7794" s="31"/>
      <c r="J7794" s="36"/>
      <c r="K7794" s="30" t="s">
        <v>1929</v>
      </c>
      <c r="L7794" s="9">
        <f>Таблица4[[#This Row],[Поступления]]/Таблица4[[#This Row],[Начисления]]</f>
        <v>0.54676091274574701</v>
      </c>
    </row>
    <row r="7795" spans="1:12" ht="15">
      <c r="A7795" s="47">
        <v>109559</v>
      </c>
      <c r="B7795" s="34" t="s">
        <v>1610</v>
      </c>
      <c r="C7795" s="34" t="s">
        <v>1611</v>
      </c>
      <c r="D7795" s="34" t="s">
        <v>1613</v>
      </c>
      <c r="E7795" s="34" t="s">
        <v>100</v>
      </c>
      <c r="F7795" s="31">
        <v>338123.84</v>
      </c>
      <c r="G7795" s="31">
        <v>290939.62</v>
      </c>
      <c r="H7795" s="31">
        <v>47184.22000000003</v>
      </c>
      <c r="I7795" s="31"/>
      <c r="J7795" s="36"/>
      <c r="K7795" s="30" t="s">
        <v>1929</v>
      </c>
      <c r="L7795" s="9">
        <f>Таблица4[[#This Row],[Поступления]]/Таблица4[[#This Row],[Начисления]]</f>
        <v>0.86045284473286465</v>
      </c>
    </row>
    <row r="7796" spans="1:12" ht="15">
      <c r="A7796" s="47">
        <v>109560</v>
      </c>
      <c r="B7796" s="34" t="s">
        <v>1610</v>
      </c>
      <c r="C7796" s="34" t="s">
        <v>1611</v>
      </c>
      <c r="D7796" s="34" t="s">
        <v>1613</v>
      </c>
      <c r="E7796" s="34" t="s">
        <v>29</v>
      </c>
      <c r="F7796" s="31">
        <v>341758.04</v>
      </c>
      <c r="G7796" s="31">
        <v>316340.33</v>
      </c>
      <c r="H7796" s="31">
        <v>25417.709999999963</v>
      </c>
      <c r="I7796" s="31"/>
      <c r="J7796" s="36"/>
      <c r="K7796" s="30" t="s">
        <v>1929</v>
      </c>
      <c r="L7796" s="9">
        <f>Таблица4[[#This Row],[Поступления]]/Таблица4[[#This Row],[Начисления]]</f>
        <v>0.92562659242778911</v>
      </c>
    </row>
    <row r="7797" spans="1:12" ht="15">
      <c r="A7797" s="47">
        <v>109561</v>
      </c>
      <c r="B7797" s="34" t="s">
        <v>1610</v>
      </c>
      <c r="C7797" s="34" t="s">
        <v>1611</v>
      </c>
      <c r="D7797" s="34" t="s">
        <v>1613</v>
      </c>
      <c r="E7797" s="34" t="s">
        <v>22</v>
      </c>
      <c r="F7797" s="31">
        <v>344826.54</v>
      </c>
      <c r="G7797" s="31">
        <v>295741.25</v>
      </c>
      <c r="H7797" s="31">
        <v>49085.289999999979</v>
      </c>
      <c r="I7797" s="31"/>
      <c r="J7797" s="36"/>
      <c r="K7797" s="30" t="s">
        <v>1929</v>
      </c>
      <c r="L7797" s="9">
        <f>Таблица4[[#This Row],[Поступления]]/Таблица4[[#This Row],[Начисления]]</f>
        <v>0.85765222711685718</v>
      </c>
    </row>
    <row r="7798" spans="1:12" ht="15">
      <c r="A7798" s="47">
        <v>109562</v>
      </c>
      <c r="B7798" s="34" t="s">
        <v>1610</v>
      </c>
      <c r="C7798" s="34" t="s">
        <v>1611</v>
      </c>
      <c r="D7798" s="34" t="s">
        <v>1613</v>
      </c>
      <c r="E7798" s="34" t="s">
        <v>28</v>
      </c>
      <c r="F7798" s="31">
        <v>558614.68999999994</v>
      </c>
      <c r="G7798" s="31">
        <v>445909.1</v>
      </c>
      <c r="H7798" s="31">
        <v>112705.58999999997</v>
      </c>
      <c r="I7798" s="31"/>
      <c r="J7798" s="36"/>
      <c r="K7798" s="30" t="s">
        <v>1929</v>
      </c>
      <c r="L7798" s="9">
        <f>Таблица4[[#This Row],[Поступления]]/Таблица4[[#This Row],[Начисления]]</f>
        <v>0.79824091271212372</v>
      </c>
    </row>
    <row r="7799" spans="1:12" ht="15">
      <c r="A7799" s="47">
        <v>109563</v>
      </c>
      <c r="B7799" s="34" t="s">
        <v>1610</v>
      </c>
      <c r="C7799" s="34" t="s">
        <v>1611</v>
      </c>
      <c r="D7799" s="34" t="s">
        <v>1613</v>
      </c>
      <c r="E7799" s="34" t="s">
        <v>69</v>
      </c>
      <c r="F7799" s="31">
        <v>586652.64</v>
      </c>
      <c r="G7799" s="31">
        <v>542733.30000000005</v>
      </c>
      <c r="H7799" s="31">
        <v>43919.339999999967</v>
      </c>
      <c r="I7799" s="31"/>
      <c r="J7799" s="36"/>
      <c r="K7799" s="30" t="s">
        <v>1929</v>
      </c>
      <c r="L7799" s="9">
        <f>Таблица4[[#This Row],[Поступления]]/Таблица4[[#This Row],[Начисления]]</f>
        <v>0.92513569869897805</v>
      </c>
    </row>
    <row r="7800" spans="1:12" ht="15">
      <c r="A7800" s="47">
        <v>109564</v>
      </c>
      <c r="B7800" s="34" t="s">
        <v>1610</v>
      </c>
      <c r="C7800" s="34" t="s">
        <v>1611</v>
      </c>
      <c r="D7800" s="34" t="s">
        <v>1613</v>
      </c>
      <c r="E7800" s="34" t="s">
        <v>16</v>
      </c>
      <c r="F7800" s="31">
        <v>579288.73</v>
      </c>
      <c r="G7800" s="31">
        <v>547029.77</v>
      </c>
      <c r="H7800" s="31">
        <v>32258.959999999963</v>
      </c>
      <c r="I7800" s="31"/>
      <c r="J7800" s="36"/>
      <c r="K7800" s="30" t="s">
        <v>1929</v>
      </c>
      <c r="L7800" s="9">
        <f>Таблица4[[#This Row],[Поступления]]/Таблица4[[#This Row],[Начисления]]</f>
        <v>0.94431281271430922</v>
      </c>
    </row>
    <row r="7801" spans="1:12" ht="15">
      <c r="A7801" s="47">
        <v>109565</v>
      </c>
      <c r="B7801" s="34" t="s">
        <v>1610</v>
      </c>
      <c r="C7801" s="34" t="s">
        <v>1611</v>
      </c>
      <c r="D7801" s="34" t="s">
        <v>1613</v>
      </c>
      <c r="E7801" s="34" t="s">
        <v>70</v>
      </c>
      <c r="F7801" s="31">
        <v>590994.43999999994</v>
      </c>
      <c r="G7801" s="31">
        <v>485664.31</v>
      </c>
      <c r="H7801" s="31">
        <v>105330.12999999995</v>
      </c>
      <c r="I7801" s="31"/>
      <c r="J7801" s="36"/>
      <c r="K7801" s="30" t="s">
        <v>1929</v>
      </c>
      <c r="L7801" s="9">
        <f>Таблица4[[#This Row],[Поступления]]/Таблица4[[#This Row],[Начисления]]</f>
        <v>0.82177475307551129</v>
      </c>
    </row>
    <row r="7802" spans="1:12" ht="15">
      <c r="A7802" s="47">
        <v>109567</v>
      </c>
      <c r="B7802" s="34" t="s">
        <v>1610</v>
      </c>
      <c r="C7802" s="34" t="s">
        <v>1611</v>
      </c>
      <c r="D7802" s="34" t="s">
        <v>1613</v>
      </c>
      <c r="E7802" s="34" t="s">
        <v>24</v>
      </c>
      <c r="F7802" s="31">
        <v>1634951.91</v>
      </c>
      <c r="G7802" s="31">
        <v>827017.93</v>
      </c>
      <c r="H7802" s="31">
        <v>807933.97999999986</v>
      </c>
      <c r="I7802" s="31"/>
      <c r="J7802" s="36"/>
      <c r="K7802" s="30" t="s">
        <v>1929</v>
      </c>
      <c r="L7802" s="9">
        <f>Таблица4[[#This Row],[Поступления]]/Таблица4[[#This Row],[Начисления]]</f>
        <v>0.50583624199686716</v>
      </c>
    </row>
    <row r="7803" spans="1:12" ht="15">
      <c r="A7803" s="47">
        <v>109570</v>
      </c>
      <c r="B7803" s="34" t="s">
        <v>1610</v>
      </c>
      <c r="C7803" s="34" t="s">
        <v>1611</v>
      </c>
      <c r="D7803" s="34" t="s">
        <v>1004</v>
      </c>
      <c r="E7803" s="34" t="s">
        <v>15</v>
      </c>
      <c r="F7803" s="31">
        <v>232150.36</v>
      </c>
      <c r="G7803" s="31">
        <v>164853.76000000001</v>
      </c>
      <c r="H7803" s="31">
        <v>67296.599999999977</v>
      </c>
      <c r="I7803" s="31"/>
      <c r="J7803" s="36"/>
      <c r="K7803" s="30" t="s">
        <v>1929</v>
      </c>
      <c r="L7803" s="9">
        <f>Таблица4[[#This Row],[Поступления]]/Таблица4[[#This Row],[Начисления]]</f>
        <v>0.71011632288659821</v>
      </c>
    </row>
    <row r="7804" spans="1:12" ht="15">
      <c r="A7804" s="47">
        <v>109571</v>
      </c>
      <c r="B7804" s="34" t="s">
        <v>1610</v>
      </c>
      <c r="C7804" s="34" t="s">
        <v>1611</v>
      </c>
      <c r="D7804" s="34" t="s">
        <v>1004</v>
      </c>
      <c r="E7804" s="34" t="s">
        <v>39</v>
      </c>
      <c r="F7804" s="31">
        <v>229600.51</v>
      </c>
      <c r="G7804" s="31">
        <v>208499.16</v>
      </c>
      <c r="H7804" s="31">
        <v>21101.350000000006</v>
      </c>
      <c r="I7804" s="31"/>
      <c r="J7804" s="36"/>
      <c r="K7804" s="30" t="s">
        <v>1929</v>
      </c>
      <c r="L7804" s="9">
        <f>Таблица4[[#This Row],[Поступления]]/Таблица4[[#This Row],[Начисления]]</f>
        <v>0.9080953696487869</v>
      </c>
    </row>
    <row r="7805" spans="1:12" ht="15">
      <c r="A7805" s="47">
        <v>109572</v>
      </c>
      <c r="B7805" s="34" t="s">
        <v>1610</v>
      </c>
      <c r="C7805" s="34" t="s">
        <v>1611</v>
      </c>
      <c r="D7805" s="34" t="s">
        <v>1162</v>
      </c>
      <c r="E7805" s="34" t="s">
        <v>68</v>
      </c>
      <c r="F7805" s="31">
        <v>249187.91</v>
      </c>
      <c r="G7805" s="31">
        <v>171306.19</v>
      </c>
      <c r="H7805" s="31">
        <v>77881.72</v>
      </c>
      <c r="I7805" s="31"/>
      <c r="J7805" s="36"/>
      <c r="K7805" s="30" t="s">
        <v>1929</v>
      </c>
      <c r="L7805" s="9">
        <f>Таблица4[[#This Row],[Поступления]]/Таблица4[[#This Row],[Начисления]]</f>
        <v>0.68745787064870045</v>
      </c>
    </row>
    <row r="7806" spans="1:12" ht="15">
      <c r="A7806" s="47">
        <v>109573</v>
      </c>
      <c r="B7806" s="34" t="s">
        <v>1610</v>
      </c>
      <c r="C7806" s="34" t="s">
        <v>1611</v>
      </c>
      <c r="D7806" s="34" t="s">
        <v>1162</v>
      </c>
      <c r="E7806" s="34" t="s">
        <v>69</v>
      </c>
      <c r="F7806" s="31">
        <v>345204.56</v>
      </c>
      <c r="G7806" s="31">
        <v>204038.08</v>
      </c>
      <c r="H7806" s="31">
        <v>141166.48000000001</v>
      </c>
      <c r="I7806" s="31"/>
      <c r="J7806" s="36"/>
      <c r="K7806" s="30" t="s">
        <v>1929</v>
      </c>
      <c r="L7806" s="9">
        <f>Таблица4[[#This Row],[Поступления]]/Таблица4[[#This Row],[Начисления]]</f>
        <v>0.59106426635847453</v>
      </c>
    </row>
    <row r="7807" spans="1:12" ht="15">
      <c r="A7807" s="47">
        <v>109574</v>
      </c>
      <c r="B7807" s="34" t="s">
        <v>1610</v>
      </c>
      <c r="C7807" s="34" t="s">
        <v>1611</v>
      </c>
      <c r="D7807" s="34" t="s">
        <v>1162</v>
      </c>
      <c r="E7807" s="34" t="s">
        <v>70</v>
      </c>
      <c r="F7807" s="31">
        <v>342182.65</v>
      </c>
      <c r="G7807" s="31">
        <v>326193</v>
      </c>
      <c r="H7807" s="31">
        <v>15989.650000000023</v>
      </c>
      <c r="I7807" s="31"/>
      <c r="J7807" s="36"/>
      <c r="K7807" s="30" t="s">
        <v>1930</v>
      </c>
      <c r="L7807" s="9">
        <f>Таблица4[[#This Row],[Поступления]]/Таблица4[[#This Row],[Начисления]]</f>
        <v>0.95327159340194478</v>
      </c>
    </row>
    <row r="7808" spans="1:12" ht="15">
      <c r="A7808" s="47">
        <v>109575</v>
      </c>
      <c r="B7808" s="34" t="s">
        <v>1610</v>
      </c>
      <c r="C7808" s="34" t="s">
        <v>1611</v>
      </c>
      <c r="D7808" s="34" t="s">
        <v>1162</v>
      </c>
      <c r="E7808" s="34" t="s">
        <v>7</v>
      </c>
      <c r="F7808" s="31">
        <v>337415.42</v>
      </c>
      <c r="G7808" s="31">
        <v>298645.90000000002</v>
      </c>
      <c r="H7808" s="31">
        <v>38769.51999999996</v>
      </c>
      <c r="I7808" s="31"/>
      <c r="J7808" s="36"/>
      <c r="K7808" s="30" t="s">
        <v>1929</v>
      </c>
      <c r="L7808" s="9">
        <f>Таблица4[[#This Row],[Поступления]]/Таблица4[[#This Row],[Начисления]]</f>
        <v>0.88509855299440687</v>
      </c>
    </row>
    <row r="7809" spans="1:12" ht="15">
      <c r="A7809" s="47">
        <v>109576</v>
      </c>
      <c r="B7809" s="34" t="s">
        <v>1610</v>
      </c>
      <c r="C7809" s="34" t="s">
        <v>1611</v>
      </c>
      <c r="D7809" s="34" t="s">
        <v>1162</v>
      </c>
      <c r="E7809" s="34" t="s">
        <v>9</v>
      </c>
      <c r="F7809" s="31">
        <v>407229.92</v>
      </c>
      <c r="G7809" s="31">
        <v>362137.02</v>
      </c>
      <c r="H7809" s="31">
        <v>45092.899999999965</v>
      </c>
      <c r="I7809" s="31"/>
      <c r="J7809" s="36"/>
      <c r="K7809" s="30" t="s">
        <v>1929</v>
      </c>
      <c r="L7809" s="9">
        <f>Таблица4[[#This Row],[Поступления]]/Таблица4[[#This Row],[Начисления]]</f>
        <v>0.88926918729350735</v>
      </c>
    </row>
    <row r="7810" spans="1:12" ht="15">
      <c r="A7810" s="47">
        <v>109577</v>
      </c>
      <c r="B7810" s="34" t="s">
        <v>1610</v>
      </c>
      <c r="C7810" s="34" t="s">
        <v>1611</v>
      </c>
      <c r="D7810" s="34" t="s">
        <v>1162</v>
      </c>
      <c r="E7810" s="34" t="s">
        <v>143</v>
      </c>
      <c r="F7810" s="31">
        <v>336895.45</v>
      </c>
      <c r="G7810" s="31">
        <v>270992.88</v>
      </c>
      <c r="H7810" s="31">
        <v>65902.570000000007</v>
      </c>
      <c r="I7810" s="31"/>
      <c r="J7810" s="36"/>
      <c r="K7810" s="30" t="s">
        <v>1930</v>
      </c>
      <c r="L7810" s="9">
        <f>Таблица4[[#This Row],[Поступления]]/Таблица4[[#This Row],[Начисления]]</f>
        <v>0.80438272467022043</v>
      </c>
    </row>
    <row r="7811" spans="1:12" ht="15">
      <c r="A7811" s="47">
        <v>109578</v>
      </c>
      <c r="B7811" s="34" t="s">
        <v>1610</v>
      </c>
      <c r="C7811" s="34" t="s">
        <v>1611</v>
      </c>
      <c r="D7811" s="34" t="s">
        <v>1162</v>
      </c>
      <c r="E7811" s="34" t="s">
        <v>226</v>
      </c>
      <c r="F7811" s="31">
        <v>175457.91</v>
      </c>
      <c r="G7811" s="31">
        <v>162486.01</v>
      </c>
      <c r="H7811" s="31">
        <v>12971.899999999994</v>
      </c>
      <c r="I7811" s="31"/>
      <c r="J7811" s="36"/>
      <c r="K7811" s="30" t="s">
        <v>1929</v>
      </c>
      <c r="L7811" s="9">
        <f>Таблица4[[#This Row],[Поступления]]/Таблица4[[#This Row],[Начисления]]</f>
        <v>0.92606830891807612</v>
      </c>
    </row>
    <row r="7812" spans="1:12" ht="15">
      <c r="A7812" s="47">
        <v>109579</v>
      </c>
      <c r="B7812" s="34" t="s">
        <v>1610</v>
      </c>
      <c r="C7812" s="34" t="s">
        <v>1611</v>
      </c>
      <c r="D7812" s="34" t="s">
        <v>1104</v>
      </c>
      <c r="E7812" s="34" t="s">
        <v>21</v>
      </c>
      <c r="F7812" s="31">
        <v>130708.49</v>
      </c>
      <c r="G7812" s="31">
        <v>59602.74</v>
      </c>
      <c r="H7812" s="31">
        <v>71105.75</v>
      </c>
      <c r="I7812" s="31"/>
      <c r="J7812" s="36"/>
      <c r="K7812" s="30" t="s">
        <v>1929</v>
      </c>
      <c r="L7812" s="9">
        <f>Таблица4[[#This Row],[Поступления]]/Таблица4[[#This Row],[Начисления]]</f>
        <v>0.45599746428101184</v>
      </c>
    </row>
    <row r="7813" spans="1:12" ht="15">
      <c r="A7813" s="47">
        <v>109580</v>
      </c>
      <c r="B7813" s="34" t="s">
        <v>1610</v>
      </c>
      <c r="C7813" s="34" t="s">
        <v>1611</v>
      </c>
      <c r="D7813" s="34" t="s">
        <v>1104</v>
      </c>
      <c r="E7813" s="34" t="s">
        <v>25</v>
      </c>
      <c r="F7813" s="31">
        <v>187589.61</v>
      </c>
      <c r="G7813" s="31">
        <v>133876.71</v>
      </c>
      <c r="H7813" s="31">
        <v>53712.899999999994</v>
      </c>
      <c r="I7813" s="31"/>
      <c r="J7813" s="36"/>
      <c r="K7813" s="30" t="s">
        <v>1929</v>
      </c>
      <c r="L7813" s="9">
        <f>Таблица4[[#This Row],[Поступления]]/Таблица4[[#This Row],[Начисления]]</f>
        <v>0.71366804376852211</v>
      </c>
    </row>
    <row r="7814" spans="1:12" ht="15">
      <c r="A7814" s="47">
        <v>109581</v>
      </c>
      <c r="B7814" s="34" t="s">
        <v>1610</v>
      </c>
      <c r="C7814" s="34" t="s">
        <v>1611</v>
      </c>
      <c r="D7814" s="34" t="s">
        <v>1104</v>
      </c>
      <c r="E7814" s="34" t="s">
        <v>100</v>
      </c>
      <c r="F7814" s="31">
        <v>96367.32</v>
      </c>
      <c r="G7814" s="31">
        <v>45560.17</v>
      </c>
      <c r="H7814" s="31">
        <v>50807.150000000009</v>
      </c>
      <c r="I7814" s="31"/>
      <c r="J7814" s="36"/>
      <c r="K7814" s="30" t="s">
        <v>1929</v>
      </c>
      <c r="L7814" s="9">
        <f>Таблица4[[#This Row],[Поступления]]/Таблица4[[#This Row],[Начисления]]</f>
        <v>0.4727761444439878</v>
      </c>
    </row>
    <row r="7815" spans="1:12" ht="15">
      <c r="A7815" s="47">
        <v>109582</v>
      </c>
      <c r="B7815" s="34" t="s">
        <v>1610</v>
      </c>
      <c r="C7815" s="34" t="s">
        <v>1611</v>
      </c>
      <c r="D7815" s="34" t="s">
        <v>1104</v>
      </c>
      <c r="E7815" s="34" t="s">
        <v>29</v>
      </c>
      <c r="F7815" s="31">
        <v>340294.42</v>
      </c>
      <c r="G7815" s="31">
        <v>255413.22</v>
      </c>
      <c r="H7815" s="31">
        <v>84881.199999999983</v>
      </c>
      <c r="I7815" s="31"/>
      <c r="J7815" s="36"/>
      <c r="K7815" s="30" t="s">
        <v>1929</v>
      </c>
      <c r="L7815" s="9">
        <f>Таблица4[[#This Row],[Поступления]]/Таблица4[[#This Row],[Начисления]]</f>
        <v>0.75056540744923184</v>
      </c>
    </row>
    <row r="7816" spans="1:12" ht="15">
      <c r="A7816" s="47">
        <v>109583</v>
      </c>
      <c r="B7816" s="34" t="s">
        <v>1610</v>
      </c>
      <c r="C7816" s="34" t="s">
        <v>1611</v>
      </c>
      <c r="D7816" s="34" t="s">
        <v>1104</v>
      </c>
      <c r="E7816" s="34" t="s">
        <v>30</v>
      </c>
      <c r="F7816" s="31">
        <v>332033.59000000003</v>
      </c>
      <c r="G7816" s="31">
        <v>314557.46000000002</v>
      </c>
      <c r="H7816" s="31">
        <v>17476.130000000005</v>
      </c>
      <c r="I7816" s="31"/>
      <c r="J7816" s="36"/>
      <c r="K7816" s="30" t="s">
        <v>1929</v>
      </c>
      <c r="L7816" s="9">
        <f>Таблица4[[#This Row],[Поступления]]/Таблица4[[#This Row],[Начисления]]</f>
        <v>0.9473663794075774</v>
      </c>
    </row>
    <row r="7817" spans="1:12" ht="15">
      <c r="A7817" s="47">
        <v>109584</v>
      </c>
      <c r="B7817" s="34" t="s">
        <v>1610</v>
      </c>
      <c r="C7817" s="34" t="s">
        <v>1611</v>
      </c>
      <c r="D7817" s="34" t="s">
        <v>1104</v>
      </c>
      <c r="E7817" s="34" t="s">
        <v>26</v>
      </c>
      <c r="F7817" s="31">
        <v>338831.3</v>
      </c>
      <c r="G7817" s="31">
        <v>295222</v>
      </c>
      <c r="H7817" s="31">
        <v>43609.299999999988</v>
      </c>
      <c r="I7817" s="31"/>
      <c r="J7817" s="36"/>
      <c r="K7817" s="30" t="s">
        <v>1929</v>
      </c>
      <c r="L7817" s="9">
        <f>Таблица4[[#This Row],[Поступления]]/Таблица4[[#This Row],[Начисления]]</f>
        <v>0.87129494825300968</v>
      </c>
    </row>
    <row r="7818" spans="1:12" ht="15">
      <c r="A7818" s="47">
        <v>109585</v>
      </c>
      <c r="B7818" s="34" t="s">
        <v>1610</v>
      </c>
      <c r="C7818" s="34" t="s">
        <v>1611</v>
      </c>
      <c r="D7818" s="34" t="s">
        <v>1104</v>
      </c>
      <c r="E7818" s="34" t="s">
        <v>68</v>
      </c>
      <c r="F7818" s="31">
        <v>122305.31</v>
      </c>
      <c r="G7818" s="31">
        <v>107219.06</v>
      </c>
      <c r="H7818" s="31">
        <v>15086.25</v>
      </c>
      <c r="I7818" s="31"/>
      <c r="J7818" s="36"/>
      <c r="K7818" s="30" t="s">
        <v>1929</v>
      </c>
      <c r="L7818" s="9">
        <f>Таблица4[[#This Row],[Поступления]]/Таблица4[[#This Row],[Начисления]]</f>
        <v>0.87665089929456053</v>
      </c>
    </row>
    <row r="7819" spans="1:12" ht="15">
      <c r="A7819" s="47">
        <v>109586</v>
      </c>
      <c r="B7819" s="34" t="s">
        <v>1610</v>
      </c>
      <c r="C7819" s="34" t="s">
        <v>1611</v>
      </c>
      <c r="D7819" s="34" t="s">
        <v>1104</v>
      </c>
      <c r="E7819" s="34" t="s">
        <v>69</v>
      </c>
      <c r="F7819" s="31">
        <v>128017.53</v>
      </c>
      <c r="G7819" s="31">
        <v>123926.05</v>
      </c>
      <c r="H7819" s="31">
        <v>4091.4799999999959</v>
      </c>
      <c r="I7819" s="31"/>
      <c r="J7819" s="36"/>
      <c r="K7819" s="30" t="s">
        <v>1929</v>
      </c>
      <c r="L7819" s="9">
        <f>Таблица4[[#This Row],[Поступления]]/Таблица4[[#This Row],[Начисления]]</f>
        <v>0.96803968956439013</v>
      </c>
    </row>
    <row r="7820" spans="1:12" ht="15">
      <c r="A7820" s="47">
        <v>109587</v>
      </c>
      <c r="B7820" s="34" t="s">
        <v>1610</v>
      </c>
      <c r="C7820" s="34" t="s">
        <v>1611</v>
      </c>
      <c r="D7820" s="34" t="s">
        <v>1104</v>
      </c>
      <c r="E7820" s="34" t="s">
        <v>70</v>
      </c>
      <c r="F7820" s="31">
        <v>123344.61</v>
      </c>
      <c r="G7820" s="31">
        <v>105184.07</v>
      </c>
      <c r="H7820" s="31">
        <v>18160.539999999994</v>
      </c>
      <c r="I7820" s="31"/>
      <c r="J7820" s="36"/>
      <c r="K7820" s="30" t="s">
        <v>1929</v>
      </c>
      <c r="L7820" s="9">
        <f>Таблица4[[#This Row],[Поступления]]/Таблица4[[#This Row],[Начисления]]</f>
        <v>0.85276584035573189</v>
      </c>
    </row>
    <row r="7821" spans="1:12" ht="15">
      <c r="A7821" s="47">
        <v>109588</v>
      </c>
      <c r="B7821" s="34" t="s">
        <v>1610</v>
      </c>
      <c r="C7821" s="34" t="s">
        <v>1611</v>
      </c>
      <c r="D7821" s="34" t="s">
        <v>1104</v>
      </c>
      <c r="E7821" s="34" t="s">
        <v>9</v>
      </c>
      <c r="F7821" s="31">
        <v>342890.9</v>
      </c>
      <c r="G7821" s="31">
        <v>285880.90999999997</v>
      </c>
      <c r="H7821" s="31">
        <v>57009.990000000049</v>
      </c>
      <c r="I7821" s="31"/>
      <c r="J7821" s="36"/>
      <c r="K7821" s="30" t="s">
        <v>1929</v>
      </c>
      <c r="L7821" s="9">
        <f>Таблица4[[#This Row],[Поступления]]/Таблица4[[#This Row],[Начисления]]</f>
        <v>0.83373723245498776</v>
      </c>
    </row>
    <row r="7822" spans="1:12" ht="15">
      <c r="A7822" s="47">
        <v>109589</v>
      </c>
      <c r="B7822" s="34" t="s">
        <v>1610</v>
      </c>
      <c r="C7822" s="34" t="s">
        <v>1611</v>
      </c>
      <c r="D7822" s="34" t="s">
        <v>1104</v>
      </c>
      <c r="E7822" s="34" t="s">
        <v>35</v>
      </c>
      <c r="F7822" s="31">
        <v>338463.71</v>
      </c>
      <c r="G7822" s="31">
        <v>337956.77</v>
      </c>
      <c r="H7822" s="31">
        <v>506.94000000000233</v>
      </c>
      <c r="I7822" s="31">
        <v>131.32999999995809</v>
      </c>
      <c r="J7822" s="36"/>
      <c r="K7822" s="30" t="s">
        <v>1929</v>
      </c>
      <c r="L7822" s="9">
        <f>Таблица4[[#This Row],[Поступления]]/Таблица4[[#This Row],[Начисления]]</f>
        <v>0.9985022323368139</v>
      </c>
    </row>
    <row r="7823" spans="1:12" ht="15">
      <c r="A7823" s="47">
        <v>109590</v>
      </c>
      <c r="B7823" s="34" t="s">
        <v>1610</v>
      </c>
      <c r="C7823" s="34" t="s">
        <v>1611</v>
      </c>
      <c r="D7823" s="34" t="s">
        <v>1104</v>
      </c>
      <c r="E7823" s="34" t="s">
        <v>36</v>
      </c>
      <c r="F7823" s="31">
        <v>346242.21</v>
      </c>
      <c r="G7823" s="31">
        <v>346263.12</v>
      </c>
      <c r="H7823" s="31"/>
      <c r="I7823" s="31">
        <v>20.909999999974389</v>
      </c>
      <c r="J7823" s="36"/>
      <c r="K7823" s="30" t="s">
        <v>1929</v>
      </c>
      <c r="L7823" s="9">
        <f>Таблица4[[#This Row],[Поступления]]/Таблица4[[#This Row],[Начисления]]</f>
        <v>1.0000603912503907</v>
      </c>
    </row>
    <row r="7824" spans="1:12" ht="15">
      <c r="A7824" s="47">
        <v>109591</v>
      </c>
      <c r="B7824" s="34" t="s">
        <v>1610</v>
      </c>
      <c r="C7824" s="34" t="s">
        <v>1611</v>
      </c>
      <c r="D7824" s="34" t="s">
        <v>1614</v>
      </c>
      <c r="E7824" s="34" t="s">
        <v>175</v>
      </c>
      <c r="F7824" s="31">
        <v>583243.14</v>
      </c>
      <c r="G7824" s="31">
        <v>528736.86</v>
      </c>
      <c r="H7824" s="31">
        <v>54506.280000000028</v>
      </c>
      <c r="I7824" s="31"/>
      <c r="J7824" s="36"/>
      <c r="K7824" s="30" t="s">
        <v>1929</v>
      </c>
      <c r="L7824" s="9">
        <f>Таблица4[[#This Row],[Поступления]]/Таблица4[[#This Row],[Начисления]]</f>
        <v>0.90654621329965401</v>
      </c>
    </row>
    <row r="7825" spans="1:12" ht="15">
      <c r="A7825" s="47">
        <v>109592</v>
      </c>
      <c r="B7825" s="34" t="s">
        <v>1610</v>
      </c>
      <c r="C7825" s="34" t="s">
        <v>1611</v>
      </c>
      <c r="D7825" s="34" t="s">
        <v>966</v>
      </c>
      <c r="E7825" s="34" t="s">
        <v>29</v>
      </c>
      <c r="F7825" s="31">
        <v>251456.83</v>
      </c>
      <c r="G7825" s="31">
        <v>215974.32</v>
      </c>
      <c r="H7825" s="31">
        <v>35482.50999999998</v>
      </c>
      <c r="I7825" s="31"/>
      <c r="J7825" s="36"/>
      <c r="K7825" s="30" t="s">
        <v>1929</v>
      </c>
      <c r="L7825" s="9">
        <f>Таблица4[[#This Row],[Поступления]]/Таблица4[[#This Row],[Начисления]]</f>
        <v>0.85889224007158615</v>
      </c>
    </row>
    <row r="7826" spans="1:12" ht="15">
      <c r="A7826" s="47">
        <v>109593</v>
      </c>
      <c r="B7826" s="34" t="s">
        <v>1610</v>
      </c>
      <c r="C7826" s="34" t="s">
        <v>1611</v>
      </c>
      <c r="D7826" s="34" t="s">
        <v>966</v>
      </c>
      <c r="E7826" s="34" t="s">
        <v>119</v>
      </c>
      <c r="F7826" s="31">
        <v>256271.3</v>
      </c>
      <c r="G7826" s="31">
        <v>243709.21</v>
      </c>
      <c r="H7826" s="31">
        <v>12562.089999999997</v>
      </c>
      <c r="I7826" s="31"/>
      <c r="J7826" s="36"/>
      <c r="K7826" s="30" t="s">
        <v>1929</v>
      </c>
      <c r="L7826" s="9">
        <f>Таблица4[[#This Row],[Поступления]]/Таблица4[[#This Row],[Начисления]]</f>
        <v>0.95098128428739392</v>
      </c>
    </row>
    <row r="7827" spans="1:12" ht="15">
      <c r="A7827" s="47">
        <v>109594</v>
      </c>
      <c r="B7827" s="34" t="s">
        <v>1610</v>
      </c>
      <c r="C7827" s="34" t="s">
        <v>1611</v>
      </c>
      <c r="D7827" s="34" t="s">
        <v>966</v>
      </c>
      <c r="E7827" s="34" t="s">
        <v>180</v>
      </c>
      <c r="F7827" s="31">
        <v>260519.92</v>
      </c>
      <c r="G7827" s="31">
        <v>215580.41</v>
      </c>
      <c r="H7827" s="31">
        <v>44939.510000000009</v>
      </c>
      <c r="I7827" s="31"/>
      <c r="J7827" s="36"/>
      <c r="K7827" s="30" t="s">
        <v>1929</v>
      </c>
      <c r="L7827" s="9">
        <f>Таблица4[[#This Row],[Поступления]]/Таблица4[[#This Row],[Начисления]]</f>
        <v>0.82750067633983615</v>
      </c>
    </row>
    <row r="7828" spans="1:12" ht="15">
      <c r="A7828" s="47">
        <v>109595</v>
      </c>
      <c r="B7828" s="34" t="s">
        <v>1610</v>
      </c>
      <c r="C7828" s="34" t="s">
        <v>1611</v>
      </c>
      <c r="D7828" s="34" t="s">
        <v>966</v>
      </c>
      <c r="E7828" s="34" t="s">
        <v>138</v>
      </c>
      <c r="F7828" s="31">
        <v>151997.74</v>
      </c>
      <c r="G7828" s="31">
        <v>133547.10999999999</v>
      </c>
      <c r="H7828" s="31">
        <v>18450.630000000005</v>
      </c>
      <c r="I7828" s="31"/>
      <c r="J7828" s="36"/>
      <c r="K7828" s="30" t="s">
        <v>1929</v>
      </c>
      <c r="L7828" s="9">
        <f>Таблица4[[#This Row],[Поступления]]/Таблица4[[#This Row],[Начисления]]</f>
        <v>0.87861247147490473</v>
      </c>
    </row>
    <row r="7829" spans="1:12" ht="15">
      <c r="A7829" s="47">
        <v>109596</v>
      </c>
      <c r="B7829" s="34" t="s">
        <v>1610</v>
      </c>
      <c r="C7829" s="34" t="s">
        <v>1611</v>
      </c>
      <c r="D7829" s="34" t="s">
        <v>966</v>
      </c>
      <c r="E7829" s="34" t="s">
        <v>23</v>
      </c>
      <c r="F7829" s="31">
        <v>268591.31</v>
      </c>
      <c r="G7829" s="31">
        <v>211958.19</v>
      </c>
      <c r="H7829" s="31">
        <v>56633.119999999995</v>
      </c>
      <c r="I7829" s="31"/>
      <c r="J7829" s="36"/>
      <c r="K7829" s="30" t="s">
        <v>1929</v>
      </c>
      <c r="L7829" s="9">
        <f>Таблица4[[#This Row],[Поступления]]/Таблица4[[#This Row],[Начисления]]</f>
        <v>0.78914760868473366</v>
      </c>
    </row>
    <row r="7830" spans="1:12" ht="15">
      <c r="A7830" s="47">
        <v>109597</v>
      </c>
      <c r="B7830" s="34" t="s">
        <v>1610</v>
      </c>
      <c r="C7830" s="34" t="s">
        <v>1611</v>
      </c>
      <c r="D7830" s="34" t="s">
        <v>966</v>
      </c>
      <c r="E7830" s="34" t="s">
        <v>139</v>
      </c>
      <c r="F7830" s="31">
        <v>149439.70000000001</v>
      </c>
      <c r="G7830" s="31">
        <v>147629.26999999999</v>
      </c>
      <c r="H7830" s="31">
        <v>1810.4300000000221</v>
      </c>
      <c r="I7830" s="31"/>
      <c r="J7830" s="36"/>
      <c r="K7830" s="30" t="s">
        <v>1929</v>
      </c>
      <c r="L7830" s="9">
        <f>Таблица4[[#This Row],[Поступления]]/Таблица4[[#This Row],[Начисления]]</f>
        <v>0.98788521390232964</v>
      </c>
    </row>
    <row r="7831" spans="1:12" ht="15">
      <c r="A7831" s="47">
        <v>109598</v>
      </c>
      <c r="B7831" s="34" t="s">
        <v>1610</v>
      </c>
      <c r="C7831" s="34" t="s">
        <v>1611</v>
      </c>
      <c r="D7831" s="34" t="s">
        <v>966</v>
      </c>
      <c r="E7831" s="34" t="s">
        <v>78</v>
      </c>
      <c r="F7831" s="31">
        <v>184331.91</v>
      </c>
      <c r="G7831" s="31">
        <v>176594.81</v>
      </c>
      <c r="H7831" s="31">
        <v>7737.1000000000058</v>
      </c>
      <c r="I7831" s="31"/>
      <c r="J7831" s="36"/>
      <c r="K7831" s="30" t="s">
        <v>1929</v>
      </c>
      <c r="L7831" s="9">
        <f>Таблица4[[#This Row],[Поступления]]/Таблица4[[#This Row],[Начисления]]</f>
        <v>0.95802625817743647</v>
      </c>
    </row>
    <row r="7832" spans="1:12" ht="15">
      <c r="A7832" s="47">
        <v>109599</v>
      </c>
      <c r="B7832" s="34" t="s">
        <v>1610</v>
      </c>
      <c r="C7832" s="34" t="s">
        <v>1611</v>
      </c>
      <c r="D7832" s="34" t="s">
        <v>966</v>
      </c>
      <c r="E7832" s="34" t="s">
        <v>225</v>
      </c>
      <c r="F7832" s="31">
        <v>264106.74</v>
      </c>
      <c r="G7832" s="31">
        <v>157904.39000000001</v>
      </c>
      <c r="H7832" s="31">
        <v>106202.34999999998</v>
      </c>
      <c r="I7832" s="31"/>
      <c r="J7832" s="36"/>
      <c r="K7832" s="30" t="s">
        <v>1929</v>
      </c>
      <c r="L7832" s="9">
        <f>Таблица4[[#This Row],[Поступления]]/Таблица4[[#This Row],[Начисления]]</f>
        <v>0.59788095525316776</v>
      </c>
    </row>
    <row r="7833" spans="1:12" ht="15">
      <c r="A7833" s="47">
        <v>109600</v>
      </c>
      <c r="B7833" s="34" t="s">
        <v>1610</v>
      </c>
      <c r="C7833" s="34" t="s">
        <v>1611</v>
      </c>
      <c r="D7833" s="34" t="s">
        <v>966</v>
      </c>
      <c r="E7833" s="34" t="s">
        <v>207</v>
      </c>
      <c r="F7833" s="31">
        <v>148598.63</v>
      </c>
      <c r="G7833" s="31">
        <v>148522</v>
      </c>
      <c r="H7833" s="31">
        <v>76.630000000004657</v>
      </c>
      <c r="I7833" s="31"/>
      <c r="J7833" s="36"/>
      <c r="K7833" s="30" t="s">
        <v>1929</v>
      </c>
      <c r="L7833" s="9">
        <f>Таблица4[[#This Row],[Поступления]]/Таблица4[[#This Row],[Начисления]]</f>
        <v>0.99948431556872364</v>
      </c>
    </row>
    <row r="7834" spans="1:12" ht="15">
      <c r="A7834" s="47">
        <v>109601</v>
      </c>
      <c r="B7834" s="34" t="s">
        <v>1610</v>
      </c>
      <c r="C7834" s="34" t="s">
        <v>1611</v>
      </c>
      <c r="D7834" s="34" t="s">
        <v>966</v>
      </c>
      <c r="E7834" s="34" t="s">
        <v>182</v>
      </c>
      <c r="F7834" s="31">
        <v>255940.18</v>
      </c>
      <c r="G7834" s="31">
        <v>194310.61</v>
      </c>
      <c r="H7834" s="31">
        <v>61629.570000000007</v>
      </c>
      <c r="I7834" s="31"/>
      <c r="J7834" s="36"/>
      <c r="K7834" s="30" t="s">
        <v>1929</v>
      </c>
      <c r="L7834" s="9">
        <f>Таблица4[[#This Row],[Поступления]]/Таблица4[[#This Row],[Начисления]]</f>
        <v>0.75920322475353419</v>
      </c>
    </row>
    <row r="7835" spans="1:12" ht="15">
      <c r="A7835" s="47">
        <v>109602</v>
      </c>
      <c r="B7835" s="34" t="s">
        <v>1610</v>
      </c>
      <c r="C7835" s="34" t="s">
        <v>1611</v>
      </c>
      <c r="D7835" s="34" t="s">
        <v>966</v>
      </c>
      <c r="E7835" s="34" t="s">
        <v>183</v>
      </c>
      <c r="F7835" s="31">
        <v>188863.24</v>
      </c>
      <c r="G7835" s="31">
        <v>168949.75</v>
      </c>
      <c r="H7835" s="31">
        <v>19913.489999999991</v>
      </c>
      <c r="I7835" s="31"/>
      <c r="J7835" s="36"/>
      <c r="K7835" s="30" t="s">
        <v>1929</v>
      </c>
      <c r="L7835" s="9">
        <f>Таблица4[[#This Row],[Поступления]]/Таблица4[[#This Row],[Начисления]]</f>
        <v>0.89456132384470377</v>
      </c>
    </row>
    <row r="7836" spans="1:12" ht="15">
      <c r="A7836" s="47">
        <v>109603</v>
      </c>
      <c r="B7836" s="34" t="s">
        <v>1610</v>
      </c>
      <c r="C7836" s="34" t="s">
        <v>1611</v>
      </c>
      <c r="D7836" s="34" t="s">
        <v>966</v>
      </c>
      <c r="E7836" s="34" t="s">
        <v>140</v>
      </c>
      <c r="F7836" s="31">
        <v>265003.99</v>
      </c>
      <c r="G7836" s="31">
        <v>233629.66</v>
      </c>
      <c r="H7836" s="31">
        <v>31374.329999999987</v>
      </c>
      <c r="I7836" s="31"/>
      <c r="J7836" s="36"/>
      <c r="K7836" s="30" t="s">
        <v>1929</v>
      </c>
      <c r="L7836" s="9">
        <f>Таблица4[[#This Row],[Поступления]]/Таблица4[[#This Row],[Начисления]]</f>
        <v>0.88160808446695471</v>
      </c>
    </row>
    <row r="7837" spans="1:12" ht="15">
      <c r="A7837" s="47">
        <v>109604</v>
      </c>
      <c r="B7837" s="34" t="s">
        <v>1610</v>
      </c>
      <c r="C7837" s="34" t="s">
        <v>1611</v>
      </c>
      <c r="D7837" s="34" t="s">
        <v>966</v>
      </c>
      <c r="E7837" s="34" t="s">
        <v>141</v>
      </c>
      <c r="F7837" s="31">
        <v>271282.27</v>
      </c>
      <c r="G7837" s="31">
        <v>229263.73</v>
      </c>
      <c r="H7837" s="31">
        <v>42018.540000000008</v>
      </c>
      <c r="I7837" s="31"/>
      <c r="J7837" s="36"/>
      <c r="K7837" s="30" t="s">
        <v>1929</v>
      </c>
      <c r="L7837" s="9">
        <f>Таблица4[[#This Row],[Поступления]]/Таблица4[[#This Row],[Начисления]]</f>
        <v>0.84511136684310406</v>
      </c>
    </row>
    <row r="7838" spans="1:12" ht="15">
      <c r="A7838" s="47">
        <v>109605</v>
      </c>
      <c r="B7838" s="34" t="s">
        <v>1610</v>
      </c>
      <c r="C7838" s="34" t="s">
        <v>1611</v>
      </c>
      <c r="D7838" s="34" t="s">
        <v>966</v>
      </c>
      <c r="E7838" s="34" t="s">
        <v>212</v>
      </c>
      <c r="F7838" s="31">
        <v>267836.40000000002</v>
      </c>
      <c r="G7838" s="31">
        <v>259505.66</v>
      </c>
      <c r="H7838" s="31">
        <v>8330.7400000000198</v>
      </c>
      <c r="I7838" s="31"/>
      <c r="J7838" s="36"/>
      <c r="K7838" s="30" t="s">
        <v>1929</v>
      </c>
      <c r="L7838" s="9">
        <f>Таблица4[[#This Row],[Поступления]]/Таблица4[[#This Row],[Начисления]]</f>
        <v>0.9688961619854507</v>
      </c>
    </row>
    <row r="7839" spans="1:12" ht="15">
      <c r="A7839" s="47">
        <v>109607</v>
      </c>
      <c r="B7839" s="34" t="s">
        <v>1610</v>
      </c>
      <c r="C7839" s="34" t="s">
        <v>1611</v>
      </c>
      <c r="D7839" s="34" t="s">
        <v>966</v>
      </c>
      <c r="E7839" s="34" t="s">
        <v>52</v>
      </c>
      <c r="F7839" s="31">
        <v>107672.43</v>
      </c>
      <c r="G7839" s="31">
        <v>107647.01</v>
      </c>
      <c r="H7839" s="31">
        <v>25.419999999998254</v>
      </c>
      <c r="I7839" s="31"/>
      <c r="J7839" s="36"/>
      <c r="K7839" s="30" t="s">
        <v>1929</v>
      </c>
      <c r="L7839" s="9">
        <f>Таблица4[[#This Row],[Поступления]]/Таблица4[[#This Row],[Начисления]]</f>
        <v>0.99976391356636052</v>
      </c>
    </row>
    <row r="7840" spans="1:12" ht="15">
      <c r="A7840" s="47">
        <v>109608</v>
      </c>
      <c r="B7840" s="34" t="s">
        <v>1610</v>
      </c>
      <c r="C7840" s="34" t="s">
        <v>1611</v>
      </c>
      <c r="D7840" s="34" t="s">
        <v>1615</v>
      </c>
      <c r="E7840" s="34" t="s">
        <v>96</v>
      </c>
      <c r="F7840" s="31">
        <v>72363.759999999995</v>
      </c>
      <c r="G7840" s="31">
        <v>41966.879999999997</v>
      </c>
      <c r="H7840" s="31">
        <v>30396.879999999997</v>
      </c>
      <c r="I7840" s="31"/>
      <c r="J7840" s="36"/>
      <c r="K7840" s="30" t="s">
        <v>1929</v>
      </c>
      <c r="L7840" s="9">
        <f>Таблица4[[#This Row],[Поступления]]/Таблица4[[#This Row],[Начисления]]</f>
        <v>0.57994333075008819</v>
      </c>
    </row>
    <row r="7841" spans="1:12" ht="15">
      <c r="A7841" s="47">
        <v>109609</v>
      </c>
      <c r="B7841" s="34" t="s">
        <v>1610</v>
      </c>
      <c r="C7841" s="34" t="s">
        <v>1611</v>
      </c>
      <c r="D7841" s="34" t="s">
        <v>1615</v>
      </c>
      <c r="E7841" s="34" t="s">
        <v>74</v>
      </c>
      <c r="F7841" s="31">
        <v>709919.43</v>
      </c>
      <c r="G7841" s="31">
        <v>499049.55</v>
      </c>
      <c r="H7841" s="31">
        <v>210869.88000000006</v>
      </c>
      <c r="I7841" s="31"/>
      <c r="J7841" s="36"/>
      <c r="K7841" s="30" t="s">
        <v>1930</v>
      </c>
      <c r="L7841" s="9">
        <f>Таблица4[[#This Row],[Поступления]]/Таблица4[[#This Row],[Начисления]]</f>
        <v>0.70296646198287593</v>
      </c>
    </row>
    <row r="7842" spans="1:12" ht="15">
      <c r="A7842" s="47">
        <v>109610</v>
      </c>
      <c r="B7842" s="34" t="s">
        <v>1610</v>
      </c>
      <c r="C7842" s="34" t="s">
        <v>1611</v>
      </c>
      <c r="D7842" s="34" t="s">
        <v>1615</v>
      </c>
      <c r="E7842" s="34" t="s">
        <v>184</v>
      </c>
      <c r="F7842" s="31">
        <v>578061.27</v>
      </c>
      <c r="G7842" s="31">
        <v>530940.34</v>
      </c>
      <c r="H7842" s="31">
        <v>47120.930000000051</v>
      </c>
      <c r="I7842" s="31"/>
      <c r="J7842" s="36"/>
      <c r="K7842" s="30" t="s">
        <v>1929</v>
      </c>
      <c r="L7842" s="9">
        <f>Таблица4[[#This Row],[Поступления]]/Таблица4[[#This Row],[Начисления]]</f>
        <v>0.91848454057473861</v>
      </c>
    </row>
    <row r="7843" spans="1:12" ht="15">
      <c r="A7843" s="47">
        <v>109611</v>
      </c>
      <c r="B7843" s="34" t="s">
        <v>1610</v>
      </c>
      <c r="C7843" s="34" t="s">
        <v>1611</v>
      </c>
      <c r="D7843" s="34" t="s">
        <v>1615</v>
      </c>
      <c r="E7843" s="34" t="s">
        <v>35</v>
      </c>
      <c r="F7843" s="31">
        <v>220490.16</v>
      </c>
      <c r="G7843" s="31">
        <v>206945.23</v>
      </c>
      <c r="H7843" s="31">
        <v>13544.929999999993</v>
      </c>
      <c r="I7843" s="31"/>
      <c r="J7843" s="36"/>
      <c r="K7843" s="30" t="s">
        <v>1930</v>
      </c>
      <c r="L7843" s="9">
        <f>Таблица4[[#This Row],[Поступления]]/Таблица4[[#This Row],[Начисления]]</f>
        <v>0.93856900462134008</v>
      </c>
    </row>
    <row r="7844" spans="1:12" ht="15">
      <c r="A7844" s="47">
        <v>109612</v>
      </c>
      <c r="B7844" s="34" t="s">
        <v>1610</v>
      </c>
      <c r="C7844" s="34" t="s">
        <v>1611</v>
      </c>
      <c r="D7844" s="34" t="s">
        <v>2286</v>
      </c>
      <c r="E7844" s="34" t="s">
        <v>67</v>
      </c>
      <c r="F7844" s="31">
        <v>206942.45</v>
      </c>
      <c r="G7844" s="31">
        <v>153352.78</v>
      </c>
      <c r="H7844" s="31">
        <v>53589.670000000013</v>
      </c>
      <c r="I7844" s="31"/>
      <c r="J7844" s="36"/>
      <c r="K7844" s="30" t="s">
        <v>1929</v>
      </c>
      <c r="L7844" s="9">
        <f>Таблица4[[#This Row],[Поступления]]/Таблица4[[#This Row],[Начисления]]</f>
        <v>0.74104070962724178</v>
      </c>
    </row>
    <row r="7845" spans="1:12" ht="15">
      <c r="A7845" s="47">
        <v>109613</v>
      </c>
      <c r="B7845" s="34" t="s">
        <v>1610</v>
      </c>
      <c r="C7845" s="34" t="s">
        <v>1611</v>
      </c>
      <c r="D7845" s="34" t="s">
        <v>2286</v>
      </c>
      <c r="E7845" s="34" t="s">
        <v>22</v>
      </c>
      <c r="F7845" s="31">
        <v>53010.48</v>
      </c>
      <c r="G7845" s="31">
        <v>19215.060000000001</v>
      </c>
      <c r="H7845" s="31">
        <v>33795.42</v>
      </c>
      <c r="I7845" s="31"/>
      <c r="J7845" s="36"/>
      <c r="K7845" s="30" t="s">
        <v>1929</v>
      </c>
      <c r="L7845" s="9">
        <f>Таблица4[[#This Row],[Поступления]]/Таблица4[[#This Row],[Начисления]]</f>
        <v>0.3624766272631374</v>
      </c>
    </row>
    <row r="7846" spans="1:12" ht="15">
      <c r="A7846" s="47">
        <v>109614</v>
      </c>
      <c r="B7846" s="34" t="s">
        <v>1610</v>
      </c>
      <c r="C7846" s="34" t="s">
        <v>1611</v>
      </c>
      <c r="D7846" s="34" t="s">
        <v>2286</v>
      </c>
      <c r="E7846" s="34" t="s">
        <v>506</v>
      </c>
      <c r="F7846" s="31">
        <v>58392.52</v>
      </c>
      <c r="G7846" s="31">
        <v>0</v>
      </c>
      <c r="H7846" s="31">
        <v>58392.52</v>
      </c>
      <c r="I7846" s="31"/>
      <c r="J7846" s="36"/>
      <c r="K7846" s="30" t="s">
        <v>1929</v>
      </c>
      <c r="L7846" s="9">
        <f>Таблица4[[#This Row],[Поступления]]/Таблица4[[#This Row],[Начисления]]</f>
        <v>0</v>
      </c>
    </row>
    <row r="7847" spans="1:12" ht="15">
      <c r="A7847" s="47">
        <v>109615</v>
      </c>
      <c r="B7847" s="34" t="s">
        <v>1610</v>
      </c>
      <c r="C7847" s="34" t="s">
        <v>1611</v>
      </c>
      <c r="D7847" s="34" t="s">
        <v>2286</v>
      </c>
      <c r="E7847" s="34" t="s">
        <v>144</v>
      </c>
      <c r="F7847" s="31">
        <v>346430.87</v>
      </c>
      <c r="G7847" s="31">
        <v>308277.53999999998</v>
      </c>
      <c r="H7847" s="31">
        <v>38153.330000000016</v>
      </c>
      <c r="I7847" s="31"/>
      <c r="J7847" s="36"/>
      <c r="K7847" s="30" t="s">
        <v>1929</v>
      </c>
      <c r="L7847" s="9">
        <f>Таблица4[[#This Row],[Поступления]]/Таблица4[[#This Row],[Начисления]]</f>
        <v>0.88986740702409106</v>
      </c>
    </row>
    <row r="7848" spans="1:12" ht="15">
      <c r="A7848" s="47">
        <v>109616</v>
      </c>
      <c r="B7848" s="34" t="s">
        <v>1610</v>
      </c>
      <c r="C7848" s="34" t="s">
        <v>1611</v>
      </c>
      <c r="D7848" s="34" t="s">
        <v>2286</v>
      </c>
      <c r="E7848" s="34" t="s">
        <v>220</v>
      </c>
      <c r="F7848" s="31">
        <v>164506.06</v>
      </c>
      <c r="G7848" s="31">
        <v>168476.65</v>
      </c>
      <c r="H7848" s="31"/>
      <c r="I7848" s="31">
        <v>3970.5899999999965</v>
      </c>
      <c r="J7848" s="36"/>
      <c r="K7848" s="30" t="s">
        <v>1929</v>
      </c>
      <c r="L7848" s="9">
        <f>Таблица4[[#This Row],[Поступления]]/Таблица4[[#This Row],[Начисления]]</f>
        <v>1.0241364360680694</v>
      </c>
    </row>
    <row r="7849" spans="1:12" ht="15">
      <c r="A7849" s="47">
        <v>109617</v>
      </c>
      <c r="B7849" s="34" t="s">
        <v>1610</v>
      </c>
      <c r="C7849" s="34" t="s">
        <v>1611</v>
      </c>
      <c r="D7849" s="34" t="s">
        <v>1011</v>
      </c>
      <c r="E7849" s="34" t="s">
        <v>40</v>
      </c>
      <c r="F7849" s="31">
        <v>1832370.06</v>
      </c>
      <c r="G7849" s="31">
        <v>1400504.04</v>
      </c>
      <c r="H7849" s="31">
        <v>431866.02</v>
      </c>
      <c r="I7849" s="31"/>
      <c r="J7849" s="36"/>
      <c r="K7849" s="30" t="s">
        <v>1930</v>
      </c>
      <c r="L7849" s="9">
        <f>Таблица4[[#This Row],[Поступления]]/Таблица4[[#This Row],[Начисления]]</f>
        <v>0.76431288120915919</v>
      </c>
    </row>
    <row r="7850" spans="1:12" ht="15">
      <c r="A7850" s="47">
        <v>109618</v>
      </c>
      <c r="B7850" s="34" t="s">
        <v>1610</v>
      </c>
      <c r="C7850" s="34" t="s">
        <v>1611</v>
      </c>
      <c r="D7850" s="34" t="s">
        <v>1011</v>
      </c>
      <c r="E7850" s="34" t="s">
        <v>41</v>
      </c>
      <c r="F7850" s="31">
        <v>462742.04</v>
      </c>
      <c r="G7850" s="31">
        <v>404812.16</v>
      </c>
      <c r="H7850" s="31">
        <v>57929.880000000005</v>
      </c>
      <c r="I7850" s="31"/>
      <c r="J7850" s="36"/>
      <c r="K7850" s="30" t="s">
        <v>1929</v>
      </c>
      <c r="L7850" s="9">
        <f>Таблица4[[#This Row],[Поступления]]/Таблица4[[#This Row],[Начисления]]</f>
        <v>0.8748117201540625</v>
      </c>
    </row>
    <row r="7851" spans="1:12" ht="15">
      <c r="A7851" s="47">
        <v>109619</v>
      </c>
      <c r="B7851" s="34" t="s">
        <v>1610</v>
      </c>
      <c r="C7851" s="34" t="s">
        <v>1611</v>
      </c>
      <c r="D7851" s="34" t="s">
        <v>1362</v>
      </c>
      <c r="E7851" s="34" t="s">
        <v>184</v>
      </c>
      <c r="F7851" s="31">
        <v>334866.82</v>
      </c>
      <c r="G7851" s="31">
        <v>147299.64000000001</v>
      </c>
      <c r="H7851" s="31">
        <v>187567.18</v>
      </c>
      <c r="I7851" s="31"/>
      <c r="J7851" s="36"/>
      <c r="K7851" s="30" t="s">
        <v>1929</v>
      </c>
      <c r="L7851" s="9">
        <f>Таблица4[[#This Row],[Поступления]]/Таблица4[[#This Row],[Начисления]]</f>
        <v>0.4398752913173064</v>
      </c>
    </row>
    <row r="7852" spans="1:12" ht="15">
      <c r="A7852" s="47">
        <v>109620</v>
      </c>
      <c r="B7852" s="34" t="s">
        <v>1610</v>
      </c>
      <c r="C7852" s="34" t="s">
        <v>1611</v>
      </c>
      <c r="D7852" s="34" t="s">
        <v>1031</v>
      </c>
      <c r="E7852" s="34" t="s">
        <v>18</v>
      </c>
      <c r="F7852" s="31">
        <v>575418.13</v>
      </c>
      <c r="G7852" s="31">
        <v>452441.64</v>
      </c>
      <c r="H7852" s="31">
        <v>122976.48999999999</v>
      </c>
      <c r="I7852" s="31"/>
      <c r="J7852" s="36"/>
      <c r="K7852" s="30" t="s">
        <v>1929</v>
      </c>
      <c r="L7852" s="9">
        <f>Таблица4[[#This Row],[Поступления]]/Таблица4[[#This Row],[Начисления]]</f>
        <v>0.78628325457871828</v>
      </c>
    </row>
    <row r="7853" spans="1:12" ht="15">
      <c r="A7853" s="47">
        <v>109621</v>
      </c>
      <c r="B7853" s="34" t="s">
        <v>1610</v>
      </c>
      <c r="C7853" s="34" t="s">
        <v>1611</v>
      </c>
      <c r="D7853" s="34" t="s">
        <v>1019</v>
      </c>
      <c r="E7853" s="34" t="s">
        <v>18</v>
      </c>
      <c r="F7853" s="31">
        <v>508105.07</v>
      </c>
      <c r="G7853" s="31">
        <v>425717.4</v>
      </c>
      <c r="H7853" s="31">
        <v>82387.669999999984</v>
      </c>
      <c r="I7853" s="31"/>
      <c r="J7853" s="36"/>
      <c r="K7853" s="30" t="s">
        <v>1929</v>
      </c>
      <c r="L7853" s="9">
        <f>Таблица4[[#This Row],[Поступления]]/Таблица4[[#This Row],[Начисления]]</f>
        <v>0.83785308420559557</v>
      </c>
    </row>
    <row r="7854" spans="1:12" ht="15">
      <c r="A7854" s="47">
        <v>109622</v>
      </c>
      <c r="B7854" s="34" t="s">
        <v>1610</v>
      </c>
      <c r="C7854" s="34" t="s">
        <v>1611</v>
      </c>
      <c r="D7854" s="34" t="s">
        <v>1019</v>
      </c>
      <c r="E7854" s="34" t="s">
        <v>19</v>
      </c>
      <c r="F7854" s="31">
        <v>535686.93999999994</v>
      </c>
      <c r="G7854" s="31">
        <v>415129.36</v>
      </c>
      <c r="H7854" s="31">
        <v>120557.57999999996</v>
      </c>
      <c r="I7854" s="31"/>
      <c r="J7854" s="36"/>
      <c r="K7854" s="30" t="s">
        <v>1929</v>
      </c>
      <c r="L7854" s="9">
        <f>Таблица4[[#This Row],[Поступления]]/Таблица4[[#This Row],[Начисления]]</f>
        <v>0.77494769613013159</v>
      </c>
    </row>
    <row r="7855" spans="1:12" ht="15">
      <c r="A7855" s="47">
        <v>109623</v>
      </c>
      <c r="B7855" s="34" t="s">
        <v>1610</v>
      </c>
      <c r="C7855" s="34" t="s">
        <v>1611</v>
      </c>
      <c r="D7855" s="34" t="s">
        <v>1019</v>
      </c>
      <c r="E7855" s="34" t="s">
        <v>20</v>
      </c>
      <c r="F7855" s="31">
        <v>508444.97</v>
      </c>
      <c r="G7855" s="31">
        <v>405255.46</v>
      </c>
      <c r="H7855" s="31">
        <v>103189.50999999995</v>
      </c>
      <c r="I7855" s="31"/>
      <c r="J7855" s="36"/>
      <c r="K7855" s="30" t="s">
        <v>1929</v>
      </c>
      <c r="L7855" s="9">
        <f>Таблица4[[#This Row],[Поступления]]/Таблица4[[#This Row],[Начисления]]</f>
        <v>0.79704881336519084</v>
      </c>
    </row>
    <row r="7856" spans="1:12" ht="15">
      <c r="A7856" s="47">
        <v>109624</v>
      </c>
      <c r="B7856" s="34" t="s">
        <v>1610</v>
      </c>
      <c r="C7856" s="34" t="s">
        <v>1611</v>
      </c>
      <c r="D7856" s="34" t="s">
        <v>1019</v>
      </c>
      <c r="E7856" s="34" t="s">
        <v>21</v>
      </c>
      <c r="F7856" s="31">
        <v>499985.7</v>
      </c>
      <c r="G7856" s="31">
        <v>409573.15</v>
      </c>
      <c r="H7856" s="31">
        <v>90412.549999999988</v>
      </c>
      <c r="I7856" s="31"/>
      <c r="J7856" s="36"/>
      <c r="K7856" s="30" t="s">
        <v>1930</v>
      </c>
      <c r="L7856" s="9">
        <f>Таблица4[[#This Row],[Поступления]]/Таблица4[[#This Row],[Начисления]]</f>
        <v>0.81916972825422807</v>
      </c>
    </row>
    <row r="7857" spans="1:12" ht="15">
      <c r="A7857" s="47">
        <v>109625</v>
      </c>
      <c r="B7857" s="34" t="s">
        <v>1610</v>
      </c>
      <c r="C7857" s="34" t="s">
        <v>1611</v>
      </c>
      <c r="D7857" s="34" t="s">
        <v>1019</v>
      </c>
      <c r="E7857" s="34" t="s">
        <v>25</v>
      </c>
      <c r="F7857" s="31">
        <v>568681.87</v>
      </c>
      <c r="G7857" s="31">
        <v>568194.64</v>
      </c>
      <c r="H7857" s="31">
        <v>487.22999999998137</v>
      </c>
      <c r="I7857" s="31">
        <v>38.010000000009313</v>
      </c>
      <c r="J7857" s="36"/>
      <c r="K7857" s="30" t="s">
        <v>1929</v>
      </c>
      <c r="L7857" s="9">
        <f>Таблица4[[#This Row],[Поступления]]/Таблица4[[#This Row],[Начисления]]</f>
        <v>0.99914322923640952</v>
      </c>
    </row>
    <row r="7858" spans="1:12" ht="15">
      <c r="A7858" s="47">
        <v>109626</v>
      </c>
      <c r="B7858" s="34" t="s">
        <v>1610</v>
      </c>
      <c r="C7858" s="34" t="s">
        <v>1611</v>
      </c>
      <c r="D7858" s="34" t="s">
        <v>1019</v>
      </c>
      <c r="E7858" s="34" t="s">
        <v>100</v>
      </c>
      <c r="F7858" s="31">
        <v>574521.05000000005</v>
      </c>
      <c r="G7858" s="31">
        <v>543413.49</v>
      </c>
      <c r="H7858" s="31">
        <v>31107.560000000056</v>
      </c>
      <c r="I7858" s="31"/>
      <c r="J7858" s="36"/>
      <c r="K7858" s="30" t="s">
        <v>1929</v>
      </c>
      <c r="L7858" s="9">
        <f>Таблица4[[#This Row],[Поступления]]/Таблица4[[#This Row],[Начисления]]</f>
        <v>0.94585479505059034</v>
      </c>
    </row>
    <row r="7859" spans="1:12" ht="15">
      <c r="A7859" s="47">
        <v>109627</v>
      </c>
      <c r="B7859" s="34" t="s">
        <v>1610</v>
      </c>
      <c r="C7859" s="34" t="s">
        <v>1611</v>
      </c>
      <c r="D7859" s="34" t="s">
        <v>1019</v>
      </c>
      <c r="E7859" s="34" t="s">
        <v>29</v>
      </c>
      <c r="F7859" s="31">
        <v>596282.51</v>
      </c>
      <c r="G7859" s="31">
        <v>515000.36</v>
      </c>
      <c r="H7859" s="31">
        <v>81282.150000000023</v>
      </c>
      <c r="I7859" s="31"/>
      <c r="J7859" s="36"/>
      <c r="K7859" s="30" t="s">
        <v>1930</v>
      </c>
      <c r="L7859" s="9">
        <f>Таблица4[[#This Row],[Поступления]]/Таблица4[[#This Row],[Начисления]]</f>
        <v>0.86368516829380082</v>
      </c>
    </row>
    <row r="7860" spans="1:12" ht="15">
      <c r="A7860" s="47">
        <v>109628</v>
      </c>
      <c r="B7860" s="34" t="s">
        <v>1610</v>
      </c>
      <c r="C7860" s="34" t="s">
        <v>1611</v>
      </c>
      <c r="D7860" s="34" t="s">
        <v>1019</v>
      </c>
      <c r="E7860" s="34" t="s">
        <v>34</v>
      </c>
      <c r="F7860" s="31">
        <v>579430.28</v>
      </c>
      <c r="G7860" s="31">
        <v>494815.1</v>
      </c>
      <c r="H7860" s="31">
        <v>84615.180000000051</v>
      </c>
      <c r="I7860" s="31"/>
      <c r="J7860" s="36"/>
      <c r="K7860" s="30" t="s">
        <v>1930</v>
      </c>
      <c r="L7860" s="9">
        <f>Таблица4[[#This Row],[Поступления]]/Таблица4[[#This Row],[Начисления]]</f>
        <v>0.85396831522163452</v>
      </c>
    </row>
    <row r="7861" spans="1:12" ht="15">
      <c r="A7861" s="47">
        <v>109629</v>
      </c>
      <c r="B7861" s="34" t="s">
        <v>1610</v>
      </c>
      <c r="C7861" s="34" t="s">
        <v>1611</v>
      </c>
      <c r="D7861" s="34" t="s">
        <v>1019</v>
      </c>
      <c r="E7861" s="34" t="s">
        <v>30</v>
      </c>
      <c r="F7861" s="31">
        <v>598549.14</v>
      </c>
      <c r="G7861" s="31">
        <v>459610.84</v>
      </c>
      <c r="H7861" s="31">
        <v>138938.29999999999</v>
      </c>
      <c r="I7861" s="31"/>
      <c r="J7861" s="36"/>
      <c r="K7861" s="30" t="s">
        <v>1930</v>
      </c>
      <c r="L7861" s="9">
        <f>Таблица4[[#This Row],[Поступления]]/Таблица4[[#This Row],[Начисления]]</f>
        <v>0.76787486487742684</v>
      </c>
    </row>
    <row r="7862" spans="1:12" ht="15">
      <c r="A7862" s="47">
        <v>109630</v>
      </c>
      <c r="B7862" s="34" t="s">
        <v>1610</v>
      </c>
      <c r="C7862" s="34" t="s">
        <v>1611</v>
      </c>
      <c r="D7862" s="34" t="s">
        <v>1019</v>
      </c>
      <c r="E7862" s="34" t="s">
        <v>67</v>
      </c>
      <c r="F7862" s="31">
        <v>582168.21</v>
      </c>
      <c r="G7862" s="31">
        <v>531544.18999999994</v>
      </c>
      <c r="H7862" s="31">
        <v>50624.020000000019</v>
      </c>
      <c r="I7862" s="31"/>
      <c r="J7862" s="36"/>
      <c r="K7862" s="30" t="s">
        <v>1929</v>
      </c>
      <c r="L7862" s="9">
        <f>Таблица4[[#This Row],[Поступления]]/Таблица4[[#This Row],[Начисления]]</f>
        <v>0.91304228034024737</v>
      </c>
    </row>
    <row r="7863" spans="1:12" ht="15">
      <c r="A7863" s="47">
        <v>109631</v>
      </c>
      <c r="B7863" s="34" t="s">
        <v>1610</v>
      </c>
      <c r="C7863" s="34" t="s">
        <v>1611</v>
      </c>
      <c r="D7863" s="34" t="s">
        <v>1019</v>
      </c>
      <c r="E7863" s="34" t="s">
        <v>26</v>
      </c>
      <c r="F7863" s="31">
        <v>581829.25</v>
      </c>
      <c r="G7863" s="31">
        <v>391673.27</v>
      </c>
      <c r="H7863" s="31">
        <v>190155.97999999998</v>
      </c>
      <c r="I7863" s="31"/>
      <c r="J7863" s="36"/>
      <c r="K7863" s="30" t="s">
        <v>1930</v>
      </c>
      <c r="L7863" s="9">
        <f>Таблица4[[#This Row],[Поступления]]/Таблица4[[#This Row],[Начисления]]</f>
        <v>0.67317562669803899</v>
      </c>
    </row>
    <row r="7864" spans="1:12" ht="15">
      <c r="A7864" s="47">
        <v>109632</v>
      </c>
      <c r="B7864" s="34" t="s">
        <v>1610</v>
      </c>
      <c r="C7864" s="34" t="s">
        <v>1611</v>
      </c>
      <c r="D7864" s="34" t="s">
        <v>1019</v>
      </c>
      <c r="E7864" s="34" t="s">
        <v>22</v>
      </c>
      <c r="F7864" s="31">
        <v>747572.31</v>
      </c>
      <c r="G7864" s="31">
        <v>613323.16</v>
      </c>
      <c r="H7864" s="31">
        <v>134249.15000000002</v>
      </c>
      <c r="I7864" s="31"/>
      <c r="J7864" s="36"/>
      <c r="K7864" s="30" t="s">
        <v>1929</v>
      </c>
      <c r="L7864" s="9">
        <f>Таблица4[[#This Row],[Поступления]]/Таблица4[[#This Row],[Начисления]]</f>
        <v>0.82041984674365476</v>
      </c>
    </row>
    <row r="7865" spans="1:12" ht="15">
      <c r="A7865" s="47">
        <v>109633</v>
      </c>
      <c r="B7865" s="34" t="s">
        <v>1610</v>
      </c>
      <c r="C7865" s="34" t="s">
        <v>1611</v>
      </c>
      <c r="D7865" s="34" t="s">
        <v>1019</v>
      </c>
      <c r="E7865" s="34" t="s">
        <v>27</v>
      </c>
      <c r="F7865" s="31">
        <v>582640.25</v>
      </c>
      <c r="G7865" s="31">
        <v>559335.5</v>
      </c>
      <c r="H7865" s="31">
        <v>23304.75</v>
      </c>
      <c r="I7865" s="31"/>
      <c r="J7865" s="36"/>
      <c r="K7865" s="30" t="s">
        <v>1929</v>
      </c>
      <c r="L7865" s="9">
        <f>Таблица4[[#This Row],[Поступления]]/Таблица4[[#This Row],[Начисления]]</f>
        <v>0.96000147603946007</v>
      </c>
    </row>
    <row r="7866" spans="1:12" ht="15">
      <c r="A7866" s="47">
        <v>109634</v>
      </c>
      <c r="B7866" s="34" t="s">
        <v>1610</v>
      </c>
      <c r="C7866" s="34" t="s">
        <v>1611</v>
      </c>
      <c r="D7866" s="34" t="s">
        <v>1019</v>
      </c>
      <c r="E7866" s="34" t="s">
        <v>68</v>
      </c>
      <c r="F7866" s="31">
        <v>807945.61</v>
      </c>
      <c r="G7866" s="31">
        <v>727358.65</v>
      </c>
      <c r="H7866" s="31">
        <v>80586.959999999963</v>
      </c>
      <c r="I7866" s="31"/>
      <c r="J7866" s="36"/>
      <c r="K7866" s="30" t="s">
        <v>1930</v>
      </c>
      <c r="L7866" s="9">
        <f>Таблица4[[#This Row],[Поступления]]/Таблица4[[#This Row],[Начисления]]</f>
        <v>0.90025694922706501</v>
      </c>
    </row>
    <row r="7867" spans="1:12" ht="15">
      <c r="A7867" s="47">
        <v>109635</v>
      </c>
      <c r="B7867" s="34" t="s">
        <v>1610</v>
      </c>
      <c r="C7867" s="34" t="s">
        <v>1611</v>
      </c>
      <c r="D7867" s="34" t="s">
        <v>1019</v>
      </c>
      <c r="E7867" s="34" t="s">
        <v>28</v>
      </c>
      <c r="F7867" s="31">
        <v>583301.12</v>
      </c>
      <c r="G7867" s="31">
        <v>441980.1</v>
      </c>
      <c r="H7867" s="31">
        <v>141321.02000000002</v>
      </c>
      <c r="I7867" s="31"/>
      <c r="J7867" s="36"/>
      <c r="K7867" s="30" t="s">
        <v>1930</v>
      </c>
      <c r="L7867" s="9">
        <f>Таблица4[[#This Row],[Поступления]]/Таблица4[[#This Row],[Начисления]]</f>
        <v>0.75772201500315994</v>
      </c>
    </row>
    <row r="7868" spans="1:12" ht="15">
      <c r="A7868" s="47">
        <v>109636</v>
      </c>
      <c r="B7868" s="34" t="s">
        <v>1610</v>
      </c>
      <c r="C7868" s="34" t="s">
        <v>1611</v>
      </c>
      <c r="D7868" s="34" t="s">
        <v>1019</v>
      </c>
      <c r="E7868" s="34" t="s">
        <v>69</v>
      </c>
      <c r="F7868" s="31">
        <v>593213.86</v>
      </c>
      <c r="G7868" s="31">
        <v>348416.03</v>
      </c>
      <c r="H7868" s="31">
        <v>244797.82999999996</v>
      </c>
      <c r="I7868" s="31"/>
      <c r="J7868" s="36"/>
      <c r="K7868" s="30" t="s">
        <v>1930</v>
      </c>
      <c r="L7868" s="9">
        <f>Таблица4[[#This Row],[Поступления]]/Таблица4[[#This Row],[Начисления]]</f>
        <v>0.58733629386204844</v>
      </c>
    </row>
    <row r="7869" spans="1:12" ht="15">
      <c r="A7869" s="47">
        <v>109637</v>
      </c>
      <c r="B7869" s="34" t="s">
        <v>1610</v>
      </c>
      <c r="C7869" s="34" t="s">
        <v>1611</v>
      </c>
      <c r="D7869" s="34" t="s">
        <v>1031</v>
      </c>
      <c r="E7869" s="34" t="s">
        <v>19</v>
      </c>
      <c r="F7869" s="31">
        <v>568843.98</v>
      </c>
      <c r="G7869" s="31">
        <v>434732.09</v>
      </c>
      <c r="H7869" s="31">
        <v>134111.88999999996</v>
      </c>
      <c r="I7869" s="31"/>
      <c r="J7869" s="36"/>
      <c r="K7869" s="30" t="s">
        <v>1930</v>
      </c>
      <c r="L7869" s="9">
        <f>Таблица4[[#This Row],[Поступления]]/Таблица4[[#This Row],[Начисления]]</f>
        <v>0.76423783196228967</v>
      </c>
    </row>
    <row r="7870" spans="1:12" ht="15">
      <c r="A7870" s="47">
        <v>109638</v>
      </c>
      <c r="B7870" s="34" t="s">
        <v>1610</v>
      </c>
      <c r="C7870" s="34" t="s">
        <v>1611</v>
      </c>
      <c r="D7870" s="34" t="s">
        <v>1031</v>
      </c>
      <c r="E7870" s="34" t="s">
        <v>20</v>
      </c>
      <c r="F7870" s="31">
        <v>603126.80000000005</v>
      </c>
      <c r="G7870" s="31">
        <v>405982.1</v>
      </c>
      <c r="H7870" s="31">
        <v>197144.70000000007</v>
      </c>
      <c r="I7870" s="31"/>
      <c r="J7870" s="36"/>
      <c r="K7870" s="30" t="s">
        <v>1930</v>
      </c>
      <c r="L7870" s="9">
        <f>Таблица4[[#This Row],[Поступления]]/Таблица4[[#This Row],[Начисления]]</f>
        <v>0.67312893408152308</v>
      </c>
    </row>
    <row r="7871" spans="1:12" ht="15">
      <c r="A7871" s="47">
        <v>109639</v>
      </c>
      <c r="B7871" s="34" t="s">
        <v>1610</v>
      </c>
      <c r="C7871" s="34" t="s">
        <v>1611</v>
      </c>
      <c r="D7871" s="34" t="s">
        <v>1031</v>
      </c>
      <c r="E7871" s="34" t="s">
        <v>25</v>
      </c>
      <c r="F7871" s="31">
        <v>562436.67000000004</v>
      </c>
      <c r="G7871" s="31">
        <v>425822.49</v>
      </c>
      <c r="H7871" s="31">
        <v>136614.18000000005</v>
      </c>
      <c r="I7871" s="31"/>
      <c r="J7871" s="36"/>
      <c r="K7871" s="30" t="s">
        <v>1930</v>
      </c>
      <c r="L7871" s="9">
        <f>Таблица4[[#This Row],[Поступления]]/Таблица4[[#This Row],[Начисления]]</f>
        <v>0.75710299970305983</v>
      </c>
    </row>
    <row r="7872" spans="1:12" ht="15">
      <c r="A7872" s="47">
        <v>109640</v>
      </c>
      <c r="B7872" s="34" t="s">
        <v>1610</v>
      </c>
      <c r="C7872" s="34" t="s">
        <v>1611</v>
      </c>
      <c r="D7872" s="34" t="s">
        <v>1165</v>
      </c>
      <c r="E7872" s="34" t="s">
        <v>19</v>
      </c>
      <c r="F7872" s="31">
        <v>75624.88</v>
      </c>
      <c r="G7872" s="31">
        <v>31317.24</v>
      </c>
      <c r="H7872" s="31">
        <v>44307.64</v>
      </c>
      <c r="I7872" s="31"/>
      <c r="J7872" s="36"/>
      <c r="K7872" s="30" t="s">
        <v>1929</v>
      </c>
      <c r="L7872" s="9">
        <f>Таблица4[[#This Row],[Поступления]]/Таблица4[[#This Row],[Начисления]]</f>
        <v>0.41411292156761109</v>
      </c>
    </row>
    <row r="7873" spans="1:12" ht="15">
      <c r="A7873" s="47">
        <v>109642</v>
      </c>
      <c r="B7873" s="34" t="s">
        <v>1610</v>
      </c>
      <c r="C7873" s="34" t="s">
        <v>1611</v>
      </c>
      <c r="D7873" s="34" t="s">
        <v>1386</v>
      </c>
      <c r="E7873" s="34" t="s">
        <v>11</v>
      </c>
      <c r="F7873" s="31">
        <v>314095.71999999997</v>
      </c>
      <c r="G7873" s="31">
        <v>178138.94</v>
      </c>
      <c r="H7873" s="31">
        <v>135956.77999999997</v>
      </c>
      <c r="I7873" s="31"/>
      <c r="J7873" s="36"/>
      <c r="K7873" s="30" t="s">
        <v>1929</v>
      </c>
      <c r="L7873" s="9">
        <f>Таблица4[[#This Row],[Поступления]]/Таблица4[[#This Row],[Начисления]]</f>
        <v>0.56714857496307181</v>
      </c>
    </row>
    <row r="7874" spans="1:12" ht="15">
      <c r="A7874" s="47">
        <v>109643</v>
      </c>
      <c r="B7874" s="34" t="s">
        <v>1610</v>
      </c>
      <c r="C7874" s="34" t="s">
        <v>1611</v>
      </c>
      <c r="D7874" s="34" t="s">
        <v>1992</v>
      </c>
      <c r="E7874" s="34" t="s">
        <v>29</v>
      </c>
      <c r="F7874" s="31">
        <v>581413.03</v>
      </c>
      <c r="G7874" s="31">
        <v>420289.62</v>
      </c>
      <c r="H7874" s="31">
        <v>161123.41000000003</v>
      </c>
      <c r="I7874" s="31"/>
      <c r="J7874" s="36"/>
      <c r="K7874" s="30" t="s">
        <v>1930</v>
      </c>
      <c r="L7874" s="9">
        <f>Таблица4[[#This Row],[Поступления]]/Таблица4[[#This Row],[Начисления]]</f>
        <v>0.7228761625792941</v>
      </c>
    </row>
    <row r="7875" spans="1:12" ht="15">
      <c r="A7875" s="47">
        <v>109644</v>
      </c>
      <c r="B7875" s="34" t="s">
        <v>1610</v>
      </c>
      <c r="C7875" s="34" t="s">
        <v>1611</v>
      </c>
      <c r="D7875" s="34" t="s">
        <v>1415</v>
      </c>
      <c r="E7875" s="34" t="s">
        <v>34</v>
      </c>
      <c r="F7875" s="31">
        <v>971554.96</v>
      </c>
      <c r="G7875" s="31">
        <v>883955.13</v>
      </c>
      <c r="H7875" s="31">
        <v>87599.829999999958</v>
      </c>
      <c r="I7875" s="31"/>
      <c r="J7875" s="36"/>
      <c r="K7875" s="30" t="s">
        <v>1929</v>
      </c>
      <c r="L7875" s="9">
        <f>Таблица4[[#This Row],[Поступления]]/Таблица4[[#This Row],[Начисления]]</f>
        <v>0.90983543535200528</v>
      </c>
    </row>
    <row r="7876" spans="1:12" ht="15">
      <c r="A7876" s="47">
        <v>109645</v>
      </c>
      <c r="B7876" s="34" t="s">
        <v>1610</v>
      </c>
      <c r="C7876" s="34" t="s">
        <v>1611</v>
      </c>
      <c r="D7876" s="34" t="s">
        <v>1415</v>
      </c>
      <c r="E7876" s="34" t="s">
        <v>68</v>
      </c>
      <c r="F7876" s="31">
        <v>283791.14</v>
      </c>
      <c r="G7876" s="31">
        <v>282493.90000000002</v>
      </c>
      <c r="H7876" s="31">
        <v>1297.2399999999907</v>
      </c>
      <c r="I7876" s="31"/>
      <c r="J7876" s="36"/>
      <c r="K7876" s="30" t="s">
        <v>1929</v>
      </c>
      <c r="L7876" s="9">
        <f>Таблица4[[#This Row],[Поступления]]/Таблица4[[#This Row],[Начисления]]</f>
        <v>0.99542889182516414</v>
      </c>
    </row>
    <row r="7877" spans="1:12" ht="15">
      <c r="A7877" s="47">
        <v>109646</v>
      </c>
      <c r="B7877" s="34" t="s">
        <v>1610</v>
      </c>
      <c r="C7877" s="34" t="s">
        <v>1611</v>
      </c>
      <c r="D7877" s="34" t="s">
        <v>1415</v>
      </c>
      <c r="E7877" s="34" t="s">
        <v>70</v>
      </c>
      <c r="F7877" s="31">
        <v>184473.84</v>
      </c>
      <c r="G7877" s="31">
        <v>168594.09</v>
      </c>
      <c r="H7877" s="31">
        <v>15879.75</v>
      </c>
      <c r="I7877" s="31"/>
      <c r="J7877" s="36"/>
      <c r="K7877" s="30" t="s">
        <v>1929</v>
      </c>
      <c r="L7877" s="9">
        <f>Таблица4[[#This Row],[Поступления]]/Таблица4[[#This Row],[Начисления]]</f>
        <v>0.91391868895882478</v>
      </c>
    </row>
    <row r="7878" spans="1:12" ht="15">
      <c r="A7878" s="47">
        <v>109647</v>
      </c>
      <c r="B7878" s="34" t="s">
        <v>1610</v>
      </c>
      <c r="C7878" s="34" t="s">
        <v>1611</v>
      </c>
      <c r="D7878" s="34" t="s">
        <v>1415</v>
      </c>
      <c r="E7878" s="34" t="s">
        <v>7</v>
      </c>
      <c r="F7878" s="31">
        <v>707967.51</v>
      </c>
      <c r="G7878" s="31">
        <v>666315.23</v>
      </c>
      <c r="H7878" s="31">
        <v>41652.280000000028</v>
      </c>
      <c r="I7878" s="31"/>
      <c r="J7878" s="36"/>
      <c r="K7878" s="30" t="s">
        <v>1930</v>
      </c>
      <c r="L7878" s="9">
        <f>Таблица4[[#This Row],[Поступления]]/Таблица4[[#This Row],[Начисления]]</f>
        <v>0.94116639618109021</v>
      </c>
    </row>
    <row r="7879" spans="1:12" ht="15">
      <c r="A7879" s="47">
        <v>109648</v>
      </c>
      <c r="B7879" s="34" t="s">
        <v>1610</v>
      </c>
      <c r="C7879" s="34" t="s">
        <v>1611</v>
      </c>
      <c r="D7879" s="34" t="s">
        <v>1415</v>
      </c>
      <c r="E7879" s="34" t="s">
        <v>96</v>
      </c>
      <c r="F7879" s="31">
        <v>819699.84</v>
      </c>
      <c r="G7879" s="31">
        <v>727457.15</v>
      </c>
      <c r="H7879" s="31">
        <v>92242.689999999944</v>
      </c>
      <c r="I7879" s="31"/>
      <c r="J7879" s="36"/>
      <c r="K7879" s="30" t="s">
        <v>1929</v>
      </c>
      <c r="L7879" s="9">
        <f>Таблица4[[#This Row],[Поступления]]/Таблица4[[#This Row],[Начисления]]</f>
        <v>0.88746772233114024</v>
      </c>
    </row>
    <row r="7880" spans="1:12" ht="15">
      <c r="A7880" s="47">
        <v>109649</v>
      </c>
      <c r="B7880" s="34" t="s">
        <v>1610</v>
      </c>
      <c r="C7880" s="34" t="s">
        <v>1611</v>
      </c>
      <c r="D7880" s="34" t="s">
        <v>1415</v>
      </c>
      <c r="E7880" s="34" t="s">
        <v>97</v>
      </c>
      <c r="F7880" s="31">
        <v>143028.6</v>
      </c>
      <c r="G7880" s="31">
        <v>100916.05</v>
      </c>
      <c r="H7880" s="31">
        <v>42112.55</v>
      </c>
      <c r="I7880" s="31"/>
      <c r="J7880" s="36"/>
      <c r="K7880" s="30" t="s">
        <v>1929</v>
      </c>
      <c r="L7880" s="9">
        <f>Таблица4[[#This Row],[Поступления]]/Таблица4[[#This Row],[Начисления]]</f>
        <v>0.70556553025059321</v>
      </c>
    </row>
    <row r="7881" spans="1:12" ht="15">
      <c r="A7881" s="47">
        <v>109650</v>
      </c>
      <c r="B7881" s="34" t="s">
        <v>1610</v>
      </c>
      <c r="C7881" s="34" t="s">
        <v>1611</v>
      </c>
      <c r="D7881" s="34" t="s">
        <v>1415</v>
      </c>
      <c r="E7881" s="34" t="s">
        <v>39</v>
      </c>
      <c r="F7881" s="31">
        <v>341662.78</v>
      </c>
      <c r="G7881" s="31">
        <v>93573.4</v>
      </c>
      <c r="H7881" s="31">
        <v>248089.38000000003</v>
      </c>
      <c r="I7881" s="31"/>
      <c r="J7881" s="36"/>
      <c r="K7881" s="30" t="s">
        <v>1929</v>
      </c>
      <c r="L7881" s="9">
        <f>Таблица4[[#This Row],[Поступления]]/Таблица4[[#This Row],[Начисления]]</f>
        <v>0.27387648136563186</v>
      </c>
    </row>
    <row r="7882" spans="1:12" ht="15">
      <c r="A7882" s="47">
        <v>109651</v>
      </c>
      <c r="B7882" s="34" t="s">
        <v>1610</v>
      </c>
      <c r="C7882" s="34" t="s">
        <v>1611</v>
      </c>
      <c r="D7882" s="34" t="s">
        <v>1415</v>
      </c>
      <c r="E7882" s="34" t="s">
        <v>75</v>
      </c>
      <c r="F7882" s="31">
        <v>184143.15</v>
      </c>
      <c r="G7882" s="31">
        <v>154153.81</v>
      </c>
      <c r="H7882" s="31">
        <v>29989.339999999997</v>
      </c>
      <c r="I7882" s="31"/>
      <c r="J7882" s="36"/>
      <c r="K7882" s="30" t="s">
        <v>1929</v>
      </c>
      <c r="L7882" s="9">
        <f>Таблица4[[#This Row],[Поступления]]/Таблица4[[#This Row],[Начисления]]</f>
        <v>0.83714115892988694</v>
      </c>
    </row>
    <row r="7883" spans="1:12" ht="15">
      <c r="A7883" s="47">
        <v>109652</v>
      </c>
      <c r="B7883" s="34" t="s">
        <v>1610</v>
      </c>
      <c r="C7883" s="34" t="s">
        <v>1611</v>
      </c>
      <c r="D7883" s="34" t="s">
        <v>1415</v>
      </c>
      <c r="E7883" s="34" t="s">
        <v>76</v>
      </c>
      <c r="F7883" s="31">
        <v>304797.11</v>
      </c>
      <c r="G7883" s="31">
        <v>284731.55</v>
      </c>
      <c r="H7883" s="31">
        <v>20065.559999999998</v>
      </c>
      <c r="I7883" s="31"/>
      <c r="J7883" s="36"/>
      <c r="K7883" s="30" t="s">
        <v>1929</v>
      </c>
      <c r="L7883" s="9">
        <f>Таблица4[[#This Row],[Поступления]]/Таблица4[[#This Row],[Начисления]]</f>
        <v>0.93416748603685906</v>
      </c>
    </row>
    <row r="7884" spans="1:12" ht="15">
      <c r="A7884" s="47">
        <v>109653</v>
      </c>
      <c r="B7884" s="34" t="s">
        <v>1610</v>
      </c>
      <c r="C7884" s="34" t="s">
        <v>1611</v>
      </c>
      <c r="D7884" s="34" t="s">
        <v>1415</v>
      </c>
      <c r="E7884" s="34" t="s">
        <v>41</v>
      </c>
      <c r="F7884" s="31">
        <v>338972.39</v>
      </c>
      <c r="G7884" s="31">
        <v>282460.53999999998</v>
      </c>
      <c r="H7884" s="31">
        <v>56511.850000000035</v>
      </c>
      <c r="I7884" s="31"/>
      <c r="J7884" s="36"/>
      <c r="K7884" s="30" t="s">
        <v>1929</v>
      </c>
      <c r="L7884" s="9">
        <f>Таблица4[[#This Row],[Поступления]]/Таблица4[[#This Row],[Начисления]]</f>
        <v>0.83328479939029831</v>
      </c>
    </row>
    <row r="7885" spans="1:12" ht="15">
      <c r="A7885" s="47">
        <v>109654</v>
      </c>
      <c r="B7885" s="34" t="s">
        <v>1610</v>
      </c>
      <c r="C7885" s="34" t="s">
        <v>1611</v>
      </c>
      <c r="D7885" s="34" t="s">
        <v>1415</v>
      </c>
      <c r="E7885" s="34" t="s">
        <v>77</v>
      </c>
      <c r="F7885" s="31">
        <v>136231.14000000001</v>
      </c>
      <c r="G7885" s="31">
        <v>132122.35</v>
      </c>
      <c r="H7885" s="31">
        <v>4108.7900000000081</v>
      </c>
      <c r="I7885" s="31"/>
      <c r="J7885" s="36"/>
      <c r="K7885" s="30" t="s">
        <v>1929</v>
      </c>
      <c r="L7885" s="9">
        <f>Таблица4[[#This Row],[Поступления]]/Таблица4[[#This Row],[Начисления]]</f>
        <v>0.96983956825142914</v>
      </c>
    </row>
    <row r="7886" spans="1:12" ht="15">
      <c r="A7886" s="47">
        <v>109655</v>
      </c>
      <c r="B7886" s="34" t="s">
        <v>1610</v>
      </c>
      <c r="C7886" s="34" t="s">
        <v>1611</v>
      </c>
      <c r="D7886" s="34" t="s">
        <v>1415</v>
      </c>
      <c r="E7886" s="34" t="s">
        <v>133</v>
      </c>
      <c r="F7886" s="31">
        <v>135239.89000000001</v>
      </c>
      <c r="G7886" s="31">
        <v>97002.84</v>
      </c>
      <c r="H7886" s="31">
        <v>38237.050000000017</v>
      </c>
      <c r="I7886" s="31"/>
      <c r="J7886" s="36"/>
      <c r="K7886" s="30" t="s">
        <v>1929</v>
      </c>
      <c r="L7886" s="9">
        <f>Таблица4[[#This Row],[Поступления]]/Таблица4[[#This Row],[Начисления]]</f>
        <v>0.71726500221199518</v>
      </c>
    </row>
    <row r="7887" spans="1:12" ht="15">
      <c r="A7887" s="47">
        <v>109656</v>
      </c>
      <c r="B7887" s="34" t="s">
        <v>1610</v>
      </c>
      <c r="C7887" s="34" t="s">
        <v>1611</v>
      </c>
      <c r="D7887" s="34" t="s">
        <v>1415</v>
      </c>
      <c r="E7887" s="34" t="s">
        <v>172</v>
      </c>
      <c r="F7887" s="31">
        <v>292902.14</v>
      </c>
      <c r="G7887" s="31">
        <v>232062.75</v>
      </c>
      <c r="H7887" s="31">
        <v>60839.390000000014</v>
      </c>
      <c r="I7887" s="31"/>
      <c r="J7887" s="36"/>
      <c r="K7887" s="30" t="s">
        <v>1929</v>
      </c>
      <c r="L7887" s="9">
        <f>Таблица4[[#This Row],[Поступления]]/Таблица4[[#This Row],[Начисления]]</f>
        <v>0.79228765621172992</v>
      </c>
    </row>
    <row r="7888" spans="1:12" ht="15">
      <c r="A7888" s="47">
        <v>109657</v>
      </c>
      <c r="B7888" s="34" t="s">
        <v>1610</v>
      </c>
      <c r="C7888" s="34" t="s">
        <v>1611</v>
      </c>
      <c r="D7888" s="34" t="s">
        <v>1415</v>
      </c>
      <c r="E7888" s="34" t="s">
        <v>135</v>
      </c>
      <c r="F7888" s="31">
        <v>378576.92</v>
      </c>
      <c r="G7888" s="31">
        <v>304441.90999999997</v>
      </c>
      <c r="H7888" s="31">
        <v>74135.010000000009</v>
      </c>
      <c r="I7888" s="31"/>
      <c r="J7888" s="36"/>
      <c r="K7888" s="30" t="s">
        <v>1929</v>
      </c>
      <c r="L7888" s="9">
        <f>Таблица4[[#This Row],[Поступления]]/Таблица4[[#This Row],[Начисления]]</f>
        <v>0.80417451227613135</v>
      </c>
    </row>
    <row r="7889" spans="1:12" ht="15">
      <c r="A7889" s="47">
        <v>109658</v>
      </c>
      <c r="B7889" s="34" t="s">
        <v>1610</v>
      </c>
      <c r="C7889" s="34" t="s">
        <v>1611</v>
      </c>
      <c r="D7889" s="34" t="s">
        <v>1415</v>
      </c>
      <c r="E7889" s="34" t="s">
        <v>180</v>
      </c>
      <c r="F7889" s="31">
        <v>705994.23</v>
      </c>
      <c r="G7889" s="31">
        <v>599651</v>
      </c>
      <c r="H7889" s="31">
        <v>106343.22999999998</v>
      </c>
      <c r="I7889" s="31"/>
      <c r="J7889" s="36"/>
      <c r="K7889" s="30" t="s">
        <v>1930</v>
      </c>
      <c r="L7889" s="9">
        <f>Таблица4[[#This Row],[Поступления]]/Таблица4[[#This Row],[Начисления]]</f>
        <v>0.84937096440575732</v>
      </c>
    </row>
    <row r="7890" spans="1:12" ht="15">
      <c r="A7890" s="47">
        <v>109659</v>
      </c>
      <c r="B7890" s="34" t="s">
        <v>1610</v>
      </c>
      <c r="C7890" s="34" t="s">
        <v>1611</v>
      </c>
      <c r="D7890" s="34" t="s">
        <v>1415</v>
      </c>
      <c r="E7890" s="34" t="s">
        <v>305</v>
      </c>
      <c r="F7890" s="31">
        <v>349528.21</v>
      </c>
      <c r="G7890" s="31">
        <v>239728.22</v>
      </c>
      <c r="H7890" s="31">
        <v>109799.99000000002</v>
      </c>
      <c r="I7890" s="31"/>
      <c r="J7890" s="36"/>
      <c r="K7890" s="30" t="s">
        <v>1929</v>
      </c>
      <c r="L7890" s="9">
        <f>Таблица4[[#This Row],[Поступления]]/Таблица4[[#This Row],[Начисления]]</f>
        <v>0.68586229420509426</v>
      </c>
    </row>
    <row r="7891" spans="1:12" ht="15">
      <c r="A7891" s="47">
        <v>109660</v>
      </c>
      <c r="B7891" s="34" t="s">
        <v>1610</v>
      </c>
      <c r="C7891" s="34" t="s">
        <v>1611</v>
      </c>
      <c r="D7891" s="34" t="s">
        <v>1415</v>
      </c>
      <c r="E7891" s="34" t="s">
        <v>177</v>
      </c>
      <c r="F7891" s="31">
        <v>83267.8</v>
      </c>
      <c r="G7891" s="31">
        <v>83963.78</v>
      </c>
      <c r="H7891" s="31"/>
      <c r="I7891" s="31">
        <v>695.97999999999593</v>
      </c>
      <c r="J7891" s="36"/>
      <c r="K7891" s="30" t="s">
        <v>1930</v>
      </c>
      <c r="L7891" s="9">
        <f>Таблица4[[#This Row],[Поступления]]/Таблица4[[#This Row],[Начисления]]</f>
        <v>1.0083583329930657</v>
      </c>
    </row>
    <row r="7892" spans="1:12" ht="15">
      <c r="A7892" s="47">
        <v>109661</v>
      </c>
      <c r="B7892" s="34" t="s">
        <v>1610</v>
      </c>
      <c r="C7892" s="34" t="s">
        <v>1611</v>
      </c>
      <c r="D7892" s="34" t="s">
        <v>1415</v>
      </c>
      <c r="E7892" s="34" t="s">
        <v>128</v>
      </c>
      <c r="F7892" s="31">
        <v>161013.91</v>
      </c>
      <c r="G7892" s="31">
        <v>145269.53</v>
      </c>
      <c r="H7892" s="31">
        <v>15744.380000000005</v>
      </c>
      <c r="I7892" s="31"/>
      <c r="J7892" s="36"/>
      <c r="K7892" s="30" t="s">
        <v>1929</v>
      </c>
      <c r="L7892" s="9">
        <f>Таблица4[[#This Row],[Поступления]]/Таблица4[[#This Row],[Начисления]]</f>
        <v>0.90221726806087743</v>
      </c>
    </row>
    <row r="7893" spans="1:12" ht="15">
      <c r="A7893" s="47">
        <v>109662</v>
      </c>
      <c r="B7893" s="34" t="s">
        <v>1610</v>
      </c>
      <c r="C7893" s="34" t="s">
        <v>1611</v>
      </c>
      <c r="D7893" s="34" t="s">
        <v>1415</v>
      </c>
      <c r="E7893" s="34" t="s">
        <v>187</v>
      </c>
      <c r="F7893" s="31">
        <v>67816.639999999999</v>
      </c>
      <c r="G7893" s="31">
        <v>54150.59</v>
      </c>
      <c r="H7893" s="31">
        <v>13666.050000000003</v>
      </c>
      <c r="I7893" s="31"/>
      <c r="J7893" s="36"/>
      <c r="K7893" s="30" t="s">
        <v>1929</v>
      </c>
      <c r="L7893" s="9">
        <f>Таблица4[[#This Row],[Поступления]]/Таблица4[[#This Row],[Начисления]]</f>
        <v>0.79848529800355783</v>
      </c>
    </row>
    <row r="7894" spans="1:12" ht="15">
      <c r="A7894" s="47">
        <v>109663</v>
      </c>
      <c r="B7894" s="34" t="s">
        <v>1610</v>
      </c>
      <c r="C7894" s="34" t="s">
        <v>1611</v>
      </c>
      <c r="D7894" s="34" t="s">
        <v>1415</v>
      </c>
      <c r="E7894" s="34" t="s">
        <v>154</v>
      </c>
      <c r="F7894" s="31">
        <v>508240.7</v>
      </c>
      <c r="G7894" s="31">
        <v>471409.99</v>
      </c>
      <c r="H7894" s="31">
        <v>36830.710000000021</v>
      </c>
      <c r="I7894" s="31"/>
      <c r="J7894" s="36"/>
      <c r="K7894" s="30" t="s">
        <v>1929</v>
      </c>
      <c r="L7894" s="9">
        <f>Таблица4[[#This Row],[Поступления]]/Таблица4[[#This Row],[Начисления]]</f>
        <v>0.92753293862534025</v>
      </c>
    </row>
    <row r="7895" spans="1:12" ht="15">
      <c r="A7895" s="47">
        <v>109664</v>
      </c>
      <c r="B7895" s="34" t="s">
        <v>1610</v>
      </c>
      <c r="C7895" s="34" t="s">
        <v>1611</v>
      </c>
      <c r="D7895" s="34" t="s">
        <v>1415</v>
      </c>
      <c r="E7895" s="34" t="s">
        <v>149</v>
      </c>
      <c r="F7895" s="31">
        <v>134107.22</v>
      </c>
      <c r="G7895" s="31">
        <v>101251</v>
      </c>
      <c r="H7895" s="31">
        <v>32856.22</v>
      </c>
      <c r="I7895" s="31"/>
      <c r="J7895" s="36"/>
      <c r="K7895" s="30" t="s">
        <v>1929</v>
      </c>
      <c r="L7895" s="9">
        <f>Таблица4[[#This Row],[Поступления]]/Таблица4[[#This Row],[Начисления]]</f>
        <v>0.75500036463361186</v>
      </c>
    </row>
    <row r="7896" spans="1:12" ht="15">
      <c r="A7896" s="47">
        <v>109665</v>
      </c>
      <c r="B7896" s="34" t="s">
        <v>1610</v>
      </c>
      <c r="C7896" s="34" t="s">
        <v>1611</v>
      </c>
      <c r="D7896" s="34" t="s">
        <v>1415</v>
      </c>
      <c r="E7896" s="34" t="s">
        <v>821</v>
      </c>
      <c r="F7896" s="31">
        <v>128064.72</v>
      </c>
      <c r="G7896" s="31">
        <v>85359.61</v>
      </c>
      <c r="H7896" s="31">
        <v>42705.11</v>
      </c>
      <c r="I7896" s="31"/>
      <c r="J7896" s="36"/>
      <c r="K7896" s="30" t="s">
        <v>1929</v>
      </c>
      <c r="L7896" s="9">
        <f>Таблица4[[#This Row],[Поступления]]/Таблица4[[#This Row],[Начисления]]</f>
        <v>0.66653493639778383</v>
      </c>
    </row>
    <row r="7897" spans="1:12" ht="15">
      <c r="A7897" s="47">
        <v>109666</v>
      </c>
      <c r="B7897" s="34" t="s">
        <v>1610</v>
      </c>
      <c r="C7897" s="34" t="s">
        <v>1611</v>
      </c>
      <c r="D7897" s="34" t="s">
        <v>1691</v>
      </c>
      <c r="E7897" s="34" t="s">
        <v>20</v>
      </c>
      <c r="F7897" s="31">
        <v>451554.79</v>
      </c>
      <c r="G7897" s="31">
        <v>377560.33</v>
      </c>
      <c r="H7897" s="31">
        <v>73994.459999999963</v>
      </c>
      <c r="I7897" s="31"/>
      <c r="J7897" s="36"/>
      <c r="K7897" s="30" t="s">
        <v>1929</v>
      </c>
      <c r="L7897" s="9">
        <f>Таблица4[[#This Row],[Поступления]]/Таблица4[[#This Row],[Начисления]]</f>
        <v>0.83613403813078813</v>
      </c>
    </row>
    <row r="7898" spans="1:12" ht="15">
      <c r="A7898" s="47">
        <v>109667</v>
      </c>
      <c r="B7898" s="34" t="s">
        <v>1610</v>
      </c>
      <c r="C7898" s="34" t="s">
        <v>1611</v>
      </c>
      <c r="D7898" s="34" t="s">
        <v>983</v>
      </c>
      <c r="E7898" s="34" t="s">
        <v>140</v>
      </c>
      <c r="F7898" s="31">
        <v>214023.96</v>
      </c>
      <c r="G7898" s="31">
        <v>149398.15</v>
      </c>
      <c r="H7898" s="31">
        <v>64625.81</v>
      </c>
      <c r="I7898" s="31"/>
      <c r="J7898" s="36"/>
      <c r="K7898" s="30" t="s">
        <v>1929</v>
      </c>
      <c r="L7898" s="9">
        <f>Таблица4[[#This Row],[Поступления]]/Таблица4[[#This Row],[Начисления]]</f>
        <v>0.69804404142414711</v>
      </c>
    </row>
    <row r="7899" spans="1:12" ht="15">
      <c r="A7899" s="47">
        <v>109668</v>
      </c>
      <c r="B7899" s="34" t="s">
        <v>1610</v>
      </c>
      <c r="C7899" s="34" t="s">
        <v>1611</v>
      </c>
      <c r="D7899" s="34" t="s">
        <v>983</v>
      </c>
      <c r="E7899" s="34" t="s">
        <v>174</v>
      </c>
      <c r="F7899" s="31">
        <v>391133.05</v>
      </c>
      <c r="G7899" s="31">
        <v>222900.3</v>
      </c>
      <c r="H7899" s="31">
        <v>168232.75</v>
      </c>
      <c r="I7899" s="31"/>
      <c r="J7899" s="36"/>
      <c r="K7899" s="30" t="s">
        <v>1929</v>
      </c>
      <c r="L7899" s="9">
        <f>Таблица4[[#This Row],[Поступления]]/Таблица4[[#This Row],[Начисления]]</f>
        <v>0.56988357286606184</v>
      </c>
    </row>
    <row r="7900" spans="1:12" ht="15">
      <c r="A7900" s="47">
        <v>109669</v>
      </c>
      <c r="B7900" s="34" t="s">
        <v>1610</v>
      </c>
      <c r="C7900" s="34" t="s">
        <v>1611</v>
      </c>
      <c r="D7900" s="34" t="s">
        <v>983</v>
      </c>
      <c r="E7900" s="34" t="s">
        <v>175</v>
      </c>
      <c r="F7900" s="31">
        <v>180933.32</v>
      </c>
      <c r="G7900" s="31">
        <v>154719.18</v>
      </c>
      <c r="H7900" s="31">
        <v>26214.140000000014</v>
      </c>
      <c r="I7900" s="31"/>
      <c r="J7900" s="36"/>
      <c r="K7900" s="30" t="s">
        <v>1929</v>
      </c>
      <c r="L7900" s="9">
        <f>Таблица4[[#This Row],[Поступления]]/Таблица4[[#This Row],[Начисления]]</f>
        <v>0.8551171227057569</v>
      </c>
    </row>
    <row r="7901" spans="1:12" ht="15">
      <c r="A7901" s="47">
        <v>109670</v>
      </c>
      <c r="B7901" s="34" t="s">
        <v>1610</v>
      </c>
      <c r="C7901" s="34" t="s">
        <v>1611</v>
      </c>
      <c r="D7901" s="34" t="s">
        <v>983</v>
      </c>
      <c r="E7901" s="34" t="s">
        <v>176</v>
      </c>
      <c r="F7901" s="31">
        <v>183121.67</v>
      </c>
      <c r="G7901" s="31">
        <v>183632.15</v>
      </c>
      <c r="H7901" s="31"/>
      <c r="I7901" s="31">
        <v>510.47999999998137</v>
      </c>
      <c r="J7901" s="36"/>
      <c r="K7901" s="30" t="s">
        <v>1929</v>
      </c>
      <c r="L7901" s="9">
        <f>Таблица4[[#This Row],[Поступления]]/Таблица4[[#This Row],[Начисления]]</f>
        <v>1.0027876547871148</v>
      </c>
    </row>
    <row r="7902" spans="1:12" ht="15">
      <c r="A7902" s="47">
        <v>109671</v>
      </c>
      <c r="B7902" s="34" t="s">
        <v>1610</v>
      </c>
      <c r="C7902" s="34" t="s">
        <v>1611</v>
      </c>
      <c r="D7902" s="34" t="s">
        <v>983</v>
      </c>
      <c r="E7902" s="34" t="s">
        <v>911</v>
      </c>
      <c r="F7902" s="31">
        <v>359459.61</v>
      </c>
      <c r="G7902" s="31">
        <v>300014.65000000002</v>
      </c>
      <c r="H7902" s="31">
        <v>59444.959999999963</v>
      </c>
      <c r="I7902" s="31"/>
      <c r="J7902" s="36"/>
      <c r="K7902" s="30" t="s">
        <v>1930</v>
      </c>
      <c r="L7902" s="9">
        <f>Таблица4[[#This Row],[Поступления]]/Таблица4[[#This Row],[Начисления]]</f>
        <v>0.83462687226528742</v>
      </c>
    </row>
    <row r="7903" spans="1:12" ht="15">
      <c r="A7903" s="47">
        <v>109672</v>
      </c>
      <c r="B7903" s="34" t="s">
        <v>1610</v>
      </c>
      <c r="C7903" s="34" t="s">
        <v>1611</v>
      </c>
      <c r="D7903" s="34" t="s">
        <v>1108</v>
      </c>
      <c r="E7903" s="34" t="s">
        <v>39</v>
      </c>
      <c r="F7903" s="31">
        <v>678843.4</v>
      </c>
      <c r="G7903" s="31">
        <v>451006.69</v>
      </c>
      <c r="H7903" s="31">
        <v>227836.71000000002</v>
      </c>
      <c r="I7903" s="31"/>
      <c r="J7903" s="36"/>
      <c r="K7903" s="30" t="s">
        <v>1930</v>
      </c>
      <c r="L7903" s="9">
        <f>Таблица4[[#This Row],[Поступления]]/Таблица4[[#This Row],[Начисления]]</f>
        <v>0.66437515633207889</v>
      </c>
    </row>
    <row r="7904" spans="1:12" ht="15">
      <c r="A7904" s="47">
        <v>109673</v>
      </c>
      <c r="B7904" s="34" t="s">
        <v>1610</v>
      </c>
      <c r="C7904" s="34" t="s">
        <v>1611</v>
      </c>
      <c r="D7904" s="34" t="s">
        <v>1452</v>
      </c>
      <c r="E7904" s="34" t="s">
        <v>207</v>
      </c>
      <c r="F7904" s="31">
        <v>101347.32</v>
      </c>
      <c r="G7904" s="31">
        <v>55417.5</v>
      </c>
      <c r="H7904" s="31">
        <v>45929.820000000007</v>
      </c>
      <c r="I7904" s="31"/>
      <c r="J7904" s="36"/>
      <c r="K7904" s="30" t="s">
        <v>1929</v>
      </c>
      <c r="L7904" s="9">
        <f>Таблица4[[#This Row],[Поступления]]/Таблица4[[#This Row],[Начисления]]</f>
        <v>0.54680774982505698</v>
      </c>
    </row>
    <row r="7905" spans="1:12" ht="15">
      <c r="A7905" s="47">
        <v>109675</v>
      </c>
      <c r="B7905" s="34" t="s">
        <v>1610</v>
      </c>
      <c r="C7905" s="34" t="s">
        <v>1611</v>
      </c>
      <c r="D7905" s="34" t="s">
        <v>1455</v>
      </c>
      <c r="E7905" s="34" t="s">
        <v>100</v>
      </c>
      <c r="F7905" s="31">
        <v>2454228.0499999998</v>
      </c>
      <c r="G7905" s="31">
        <v>1872413.49</v>
      </c>
      <c r="H7905" s="31">
        <v>581814.55999999982</v>
      </c>
      <c r="I7905" s="31"/>
      <c r="J7905" s="36"/>
      <c r="K7905" s="30" t="s">
        <v>1930</v>
      </c>
      <c r="L7905" s="9">
        <f>Таблица4[[#This Row],[Поступления]]/Таблица4[[#This Row],[Начисления]]</f>
        <v>0.76293378278355184</v>
      </c>
    </row>
    <row r="7906" spans="1:12" ht="15">
      <c r="A7906" s="47">
        <v>109676</v>
      </c>
      <c r="B7906" s="34" t="s">
        <v>1610</v>
      </c>
      <c r="C7906" s="34" t="s">
        <v>1611</v>
      </c>
      <c r="D7906" s="34" t="s">
        <v>1455</v>
      </c>
      <c r="E7906" s="34" t="s">
        <v>41</v>
      </c>
      <c r="F7906" s="31">
        <v>2009430.99</v>
      </c>
      <c r="G7906" s="31">
        <v>1410680.45</v>
      </c>
      <c r="H7906" s="31">
        <v>598750.54</v>
      </c>
      <c r="I7906" s="31"/>
      <c r="J7906" s="36"/>
      <c r="K7906" s="30" t="s">
        <v>1929</v>
      </c>
      <c r="L7906" s="9">
        <f>Таблица4[[#This Row],[Поступления]]/Таблица4[[#This Row],[Начисления]]</f>
        <v>0.70202980695545059</v>
      </c>
    </row>
    <row r="7907" spans="1:12" ht="15">
      <c r="A7907" s="47">
        <v>109677</v>
      </c>
      <c r="B7907" s="34" t="s">
        <v>1610</v>
      </c>
      <c r="C7907" s="34" t="s">
        <v>1611</v>
      </c>
      <c r="D7907" s="34" t="s">
        <v>1030</v>
      </c>
      <c r="E7907" s="34" t="s">
        <v>75</v>
      </c>
      <c r="F7907" s="31">
        <v>553185.31999999995</v>
      </c>
      <c r="G7907" s="31">
        <v>445842.18</v>
      </c>
      <c r="H7907" s="31">
        <v>107343.13999999996</v>
      </c>
      <c r="I7907" s="31"/>
      <c r="J7907" s="36"/>
      <c r="K7907" s="30" t="s">
        <v>1929</v>
      </c>
      <c r="L7907" s="9">
        <f>Таблица4[[#This Row],[Поступления]]/Таблица4[[#This Row],[Начисления]]</f>
        <v>0.80595446748297661</v>
      </c>
    </row>
    <row r="7908" spans="1:12" ht="15">
      <c r="A7908" s="47">
        <v>109678</v>
      </c>
      <c r="B7908" s="34" t="s">
        <v>1610</v>
      </c>
      <c r="C7908" s="34" t="s">
        <v>1611</v>
      </c>
      <c r="D7908" s="34" t="s">
        <v>1030</v>
      </c>
      <c r="E7908" s="34" t="s">
        <v>76</v>
      </c>
      <c r="F7908" s="31">
        <v>573058.72</v>
      </c>
      <c r="G7908" s="31">
        <v>541567.94999999995</v>
      </c>
      <c r="H7908" s="31">
        <v>31490.770000000019</v>
      </c>
      <c r="I7908" s="31"/>
      <c r="J7908" s="36"/>
      <c r="K7908" s="30" t="s">
        <v>1929</v>
      </c>
      <c r="L7908" s="9">
        <f>Таблица4[[#This Row],[Поступления]]/Таблица4[[#This Row],[Начисления]]</f>
        <v>0.94504791760258</v>
      </c>
    </row>
    <row r="7909" spans="1:12" ht="15">
      <c r="A7909" s="47">
        <v>109679</v>
      </c>
      <c r="B7909" s="34" t="s">
        <v>1610</v>
      </c>
      <c r="C7909" s="34" t="s">
        <v>1611</v>
      </c>
      <c r="D7909" s="34" t="s">
        <v>988</v>
      </c>
      <c r="E7909" s="34" t="s">
        <v>109</v>
      </c>
      <c r="F7909" s="31">
        <v>135381.96</v>
      </c>
      <c r="G7909" s="31">
        <v>44543</v>
      </c>
      <c r="H7909" s="31">
        <v>90838.959999999992</v>
      </c>
      <c r="I7909" s="31"/>
      <c r="J7909" s="36"/>
      <c r="K7909" s="30" t="s">
        <v>1929</v>
      </c>
      <c r="L7909" s="9">
        <f>Таблица4[[#This Row],[Поступления]]/Таблица4[[#This Row],[Начисления]]</f>
        <v>0.32901724867921844</v>
      </c>
    </row>
    <row r="7910" spans="1:12" ht="15">
      <c r="A7910" s="47">
        <v>109680</v>
      </c>
      <c r="B7910" s="34" t="s">
        <v>1610</v>
      </c>
      <c r="C7910" s="34" t="s">
        <v>1611</v>
      </c>
      <c r="D7910" s="34" t="s">
        <v>988</v>
      </c>
      <c r="E7910" s="34" t="s">
        <v>110</v>
      </c>
      <c r="F7910" s="31">
        <v>105737.13</v>
      </c>
      <c r="G7910" s="31">
        <v>44840.07</v>
      </c>
      <c r="H7910" s="31">
        <v>60897.060000000005</v>
      </c>
      <c r="I7910" s="31"/>
      <c r="J7910" s="36"/>
      <c r="K7910" s="30" t="s">
        <v>1929</v>
      </c>
      <c r="L7910" s="9">
        <f>Таблица4[[#This Row],[Поступления]]/Таблица4[[#This Row],[Начисления]]</f>
        <v>0.42407118483355843</v>
      </c>
    </row>
    <row r="7911" spans="1:12" ht="15">
      <c r="A7911" s="47">
        <v>109681</v>
      </c>
      <c r="B7911" s="34" t="s">
        <v>1610</v>
      </c>
      <c r="C7911" s="34" t="s">
        <v>1611</v>
      </c>
      <c r="D7911" s="34" t="s">
        <v>1616</v>
      </c>
      <c r="E7911" s="34" t="s">
        <v>35</v>
      </c>
      <c r="F7911" s="31">
        <v>589439.22</v>
      </c>
      <c r="G7911" s="31">
        <v>452859.81</v>
      </c>
      <c r="H7911" s="31">
        <v>136579.40999999997</v>
      </c>
      <c r="I7911" s="31"/>
      <c r="J7911" s="36"/>
      <c r="K7911" s="30" t="s">
        <v>1929</v>
      </c>
      <c r="L7911" s="9">
        <f>Таблица4[[#This Row],[Поступления]]/Таблица4[[#This Row],[Начисления]]</f>
        <v>0.7682892393892623</v>
      </c>
    </row>
    <row r="7912" spans="1:12" ht="15">
      <c r="A7912" s="47">
        <v>109682</v>
      </c>
      <c r="B7912" s="34" t="s">
        <v>1610</v>
      </c>
      <c r="C7912" s="34" t="s">
        <v>1611</v>
      </c>
      <c r="D7912" s="34" t="s">
        <v>1617</v>
      </c>
      <c r="E7912" s="34" t="s">
        <v>264</v>
      </c>
      <c r="F7912" s="31">
        <v>336518.05</v>
      </c>
      <c r="G7912" s="31">
        <v>250301.78</v>
      </c>
      <c r="H7912" s="31">
        <v>86216.26999999999</v>
      </c>
      <c r="I7912" s="31"/>
      <c r="J7912" s="36"/>
      <c r="K7912" s="30" t="s">
        <v>1929</v>
      </c>
      <c r="L7912" s="9">
        <f>Таблица4[[#This Row],[Поступления]]/Таблица4[[#This Row],[Начисления]]</f>
        <v>0.7437989730417135</v>
      </c>
    </row>
    <row r="7913" spans="1:12" ht="15">
      <c r="A7913" s="47">
        <v>109683</v>
      </c>
      <c r="B7913" s="34" t="s">
        <v>1610</v>
      </c>
      <c r="C7913" s="34" t="s">
        <v>1611</v>
      </c>
      <c r="D7913" s="34" t="s">
        <v>1617</v>
      </c>
      <c r="E7913" s="34" t="s">
        <v>247</v>
      </c>
      <c r="F7913" s="31">
        <v>579053.28</v>
      </c>
      <c r="G7913" s="31">
        <v>403203.29</v>
      </c>
      <c r="H7913" s="31">
        <v>175849.99000000005</v>
      </c>
      <c r="I7913" s="31"/>
      <c r="J7913" s="36"/>
      <c r="K7913" s="30" t="s">
        <v>1929</v>
      </c>
      <c r="L7913" s="9">
        <f>Таблица4[[#This Row],[Поступления]]/Таблица4[[#This Row],[Начисления]]</f>
        <v>0.6963146638250628</v>
      </c>
    </row>
    <row r="7914" spans="1:12" ht="15">
      <c r="A7914" s="47">
        <v>109684</v>
      </c>
      <c r="B7914" s="34" t="s">
        <v>1610</v>
      </c>
      <c r="C7914" s="34" t="s">
        <v>1611</v>
      </c>
      <c r="D7914" s="34" t="s">
        <v>1617</v>
      </c>
      <c r="E7914" s="34" t="s">
        <v>248</v>
      </c>
      <c r="F7914" s="31">
        <v>331325.90000000002</v>
      </c>
      <c r="G7914" s="31">
        <v>250914</v>
      </c>
      <c r="H7914" s="31">
        <v>80411.900000000023</v>
      </c>
      <c r="I7914" s="31"/>
      <c r="J7914" s="36"/>
      <c r="K7914" s="30" t="s">
        <v>1929</v>
      </c>
      <c r="L7914" s="9">
        <f>Таблица4[[#This Row],[Поступления]]/Таблица4[[#This Row],[Начисления]]</f>
        <v>0.75730270407474931</v>
      </c>
    </row>
    <row r="7915" spans="1:12" ht="15">
      <c r="A7915" s="47">
        <v>109685</v>
      </c>
      <c r="B7915" s="34" t="s">
        <v>1610</v>
      </c>
      <c r="C7915" s="34" t="s">
        <v>1611</v>
      </c>
      <c r="D7915" s="34" t="s">
        <v>1617</v>
      </c>
      <c r="E7915" s="34" t="s">
        <v>160</v>
      </c>
      <c r="F7915" s="31">
        <v>306165.92</v>
      </c>
      <c r="G7915" s="31">
        <v>152729.04</v>
      </c>
      <c r="H7915" s="31">
        <v>153436.87999999998</v>
      </c>
      <c r="I7915" s="31"/>
      <c r="J7915" s="36"/>
      <c r="K7915" s="30" t="s">
        <v>1929</v>
      </c>
      <c r="L7915" s="9">
        <f>Таблица4[[#This Row],[Поступления]]/Таблица4[[#This Row],[Начисления]]</f>
        <v>0.49884402548787932</v>
      </c>
    </row>
    <row r="7916" spans="1:12" ht="15">
      <c r="A7916" s="47">
        <v>109686</v>
      </c>
      <c r="B7916" s="34" t="s">
        <v>1610</v>
      </c>
      <c r="C7916" s="34" t="s">
        <v>1611</v>
      </c>
      <c r="D7916" s="34" t="s">
        <v>1617</v>
      </c>
      <c r="E7916" s="34" t="s">
        <v>57</v>
      </c>
      <c r="F7916" s="31">
        <v>434325.86</v>
      </c>
      <c r="G7916" s="31">
        <v>371683.15</v>
      </c>
      <c r="H7916" s="31">
        <v>62642.709999999963</v>
      </c>
      <c r="I7916" s="31"/>
      <c r="J7916" s="36"/>
      <c r="K7916" s="30" t="s">
        <v>1929</v>
      </c>
      <c r="L7916" s="9">
        <f>Таблица4[[#This Row],[Поступления]]/Таблица4[[#This Row],[Начисления]]</f>
        <v>0.8557702504750696</v>
      </c>
    </row>
    <row r="7917" spans="1:12" ht="15">
      <c r="A7917" s="47">
        <v>109687</v>
      </c>
      <c r="B7917" s="34" t="s">
        <v>1610</v>
      </c>
      <c r="C7917" s="34" t="s">
        <v>1611</v>
      </c>
      <c r="D7917" s="34" t="s">
        <v>1617</v>
      </c>
      <c r="E7917" s="34" t="s">
        <v>912</v>
      </c>
      <c r="F7917" s="31">
        <v>733220.94</v>
      </c>
      <c r="G7917" s="31">
        <v>600519.38</v>
      </c>
      <c r="H7917" s="31">
        <v>132701.55999999994</v>
      </c>
      <c r="I7917" s="31"/>
      <c r="J7917" s="36"/>
      <c r="K7917" s="30" t="s">
        <v>1930</v>
      </c>
      <c r="L7917" s="9">
        <f>Таблица4[[#This Row],[Поступления]]/Таблица4[[#This Row],[Начисления]]</f>
        <v>0.81901558894376369</v>
      </c>
    </row>
    <row r="7918" spans="1:12" ht="15">
      <c r="A7918" s="47">
        <v>109688</v>
      </c>
      <c r="B7918" s="34" t="s">
        <v>1610</v>
      </c>
      <c r="C7918" s="34" t="s">
        <v>1611</v>
      </c>
      <c r="D7918" s="34" t="s">
        <v>1617</v>
      </c>
      <c r="E7918" s="34" t="s">
        <v>913</v>
      </c>
      <c r="F7918" s="31">
        <v>869782.14</v>
      </c>
      <c r="G7918" s="31">
        <v>693783.73</v>
      </c>
      <c r="H7918" s="31">
        <v>175998.41000000003</v>
      </c>
      <c r="I7918" s="31"/>
      <c r="J7918" s="36"/>
      <c r="K7918" s="30" t="s">
        <v>1929</v>
      </c>
      <c r="L7918" s="9">
        <f>Таблица4[[#This Row],[Поступления]]/Таблица4[[#This Row],[Начисления]]</f>
        <v>0.79765230635800355</v>
      </c>
    </row>
    <row r="7919" spans="1:12" ht="15">
      <c r="A7919" s="47">
        <v>109689</v>
      </c>
      <c r="B7919" s="34" t="s">
        <v>1610</v>
      </c>
      <c r="C7919" s="34" t="s">
        <v>1611</v>
      </c>
      <c r="D7919" s="34" t="s">
        <v>1618</v>
      </c>
      <c r="E7919" s="34" t="s">
        <v>19</v>
      </c>
      <c r="F7919" s="31">
        <v>321506.93</v>
      </c>
      <c r="G7919" s="31">
        <v>266879.68</v>
      </c>
      <c r="H7919" s="31">
        <v>54627.25</v>
      </c>
      <c r="I7919" s="31"/>
      <c r="J7919" s="36"/>
      <c r="K7919" s="30" t="s">
        <v>1929</v>
      </c>
      <c r="L7919" s="9">
        <f>Таблица4[[#This Row],[Поступления]]/Таблица4[[#This Row],[Начисления]]</f>
        <v>0.83008997659863815</v>
      </c>
    </row>
    <row r="7920" spans="1:12" ht="15">
      <c r="A7920" s="47">
        <v>109690</v>
      </c>
      <c r="B7920" s="34" t="s">
        <v>1610</v>
      </c>
      <c r="C7920" s="34" t="s">
        <v>1611</v>
      </c>
      <c r="D7920" s="34" t="s">
        <v>1618</v>
      </c>
      <c r="E7920" s="34" t="s">
        <v>21</v>
      </c>
      <c r="F7920" s="31">
        <v>300104.71999999997</v>
      </c>
      <c r="G7920" s="31">
        <v>296770.75</v>
      </c>
      <c r="H7920" s="31">
        <v>3333.9699999999721</v>
      </c>
      <c r="I7920" s="31"/>
      <c r="J7920" s="36"/>
      <c r="K7920" s="30" t="s">
        <v>1930</v>
      </c>
      <c r="L7920" s="9">
        <f>Таблица4[[#This Row],[Поступления]]/Таблица4[[#This Row],[Начисления]]</f>
        <v>0.98889064457233466</v>
      </c>
    </row>
    <row r="7921" spans="1:12" ht="15">
      <c r="A7921" s="47">
        <v>109691</v>
      </c>
      <c r="B7921" s="34" t="s">
        <v>1610</v>
      </c>
      <c r="C7921" s="34" t="s">
        <v>1611</v>
      </c>
      <c r="D7921" s="34" t="s">
        <v>1618</v>
      </c>
      <c r="E7921" s="34" t="s">
        <v>100</v>
      </c>
      <c r="F7921" s="31">
        <v>318250.28999999998</v>
      </c>
      <c r="G7921" s="31">
        <v>144350.43</v>
      </c>
      <c r="H7921" s="31">
        <v>173899.86</v>
      </c>
      <c r="I7921" s="31"/>
      <c r="J7921" s="36"/>
      <c r="K7921" s="30" t="s">
        <v>1929</v>
      </c>
      <c r="L7921" s="9">
        <f>Таблица4[[#This Row],[Поступления]]/Таблица4[[#This Row],[Начисления]]</f>
        <v>0.4535751719189321</v>
      </c>
    </row>
    <row r="7922" spans="1:12" ht="15">
      <c r="A7922" s="47">
        <v>109692</v>
      </c>
      <c r="B7922" s="34" t="s">
        <v>1610</v>
      </c>
      <c r="C7922" s="34" t="s">
        <v>1611</v>
      </c>
      <c r="D7922" s="34" t="s">
        <v>1618</v>
      </c>
      <c r="E7922" s="34" t="s">
        <v>34</v>
      </c>
      <c r="F7922" s="31">
        <v>262030.23</v>
      </c>
      <c r="G7922" s="31">
        <v>179885.95</v>
      </c>
      <c r="H7922" s="31">
        <v>82144.28</v>
      </c>
      <c r="I7922" s="31"/>
      <c r="J7922" s="36"/>
      <c r="K7922" s="30" t="s">
        <v>1929</v>
      </c>
      <c r="L7922" s="9">
        <f>Таблица4[[#This Row],[Поступления]]/Таблица4[[#This Row],[Начисления]]</f>
        <v>0.6865083849294793</v>
      </c>
    </row>
    <row r="7923" spans="1:12" ht="15">
      <c r="A7923" s="47">
        <v>109693</v>
      </c>
      <c r="B7923" s="34" t="s">
        <v>1610</v>
      </c>
      <c r="C7923" s="34" t="s">
        <v>1611</v>
      </c>
      <c r="D7923" s="34" t="s">
        <v>1618</v>
      </c>
      <c r="E7923" s="34" t="s">
        <v>115</v>
      </c>
      <c r="F7923" s="31">
        <v>322687.34999999998</v>
      </c>
      <c r="G7923" s="31">
        <v>281071.32</v>
      </c>
      <c r="H7923" s="31">
        <v>41616.02999999997</v>
      </c>
      <c r="I7923" s="31"/>
      <c r="J7923" s="36"/>
      <c r="K7923" s="30" t="s">
        <v>1930</v>
      </c>
      <c r="L7923" s="9">
        <f>Таблица4[[#This Row],[Поступления]]/Таблица4[[#This Row],[Начисления]]</f>
        <v>0.871032967359892</v>
      </c>
    </row>
    <row r="7924" spans="1:12" ht="15">
      <c r="A7924" s="47">
        <v>109694</v>
      </c>
      <c r="B7924" s="34" t="s">
        <v>1610</v>
      </c>
      <c r="C7924" s="34" t="s">
        <v>1611</v>
      </c>
      <c r="D7924" s="34" t="s">
        <v>1618</v>
      </c>
      <c r="E7924" s="34" t="s">
        <v>143</v>
      </c>
      <c r="F7924" s="31">
        <v>259292.51</v>
      </c>
      <c r="G7924" s="31">
        <v>214706.55</v>
      </c>
      <c r="H7924" s="31">
        <v>44585.960000000021</v>
      </c>
      <c r="I7924" s="31"/>
      <c r="J7924" s="36"/>
      <c r="K7924" s="30" t="s">
        <v>1929</v>
      </c>
      <c r="L7924" s="9">
        <f>Таблица4[[#This Row],[Поступления]]/Таблица4[[#This Row],[Начисления]]</f>
        <v>0.82804763623908761</v>
      </c>
    </row>
    <row r="7925" spans="1:12" ht="15">
      <c r="A7925" s="47">
        <v>109695</v>
      </c>
      <c r="B7925" s="34" t="s">
        <v>1610</v>
      </c>
      <c r="C7925" s="34" t="s">
        <v>1611</v>
      </c>
      <c r="D7925" s="34" t="s">
        <v>1618</v>
      </c>
      <c r="E7925" s="34" t="s">
        <v>95</v>
      </c>
      <c r="F7925" s="31">
        <v>266373.52</v>
      </c>
      <c r="G7925" s="31">
        <v>237035.97</v>
      </c>
      <c r="H7925" s="31">
        <v>29337.550000000017</v>
      </c>
      <c r="I7925" s="31"/>
      <c r="J7925" s="36"/>
      <c r="K7925" s="30" t="s">
        <v>1929</v>
      </c>
      <c r="L7925" s="9">
        <f>Таблица4[[#This Row],[Поступления]]/Таблица4[[#This Row],[Начисления]]</f>
        <v>0.88986311402124352</v>
      </c>
    </row>
    <row r="7926" spans="1:12" ht="15">
      <c r="A7926" s="47">
        <v>109696</v>
      </c>
      <c r="B7926" s="34" t="s">
        <v>1610</v>
      </c>
      <c r="C7926" s="34" t="s">
        <v>1611</v>
      </c>
      <c r="D7926" s="34" t="s">
        <v>1503</v>
      </c>
      <c r="E7926" s="34" t="s">
        <v>22</v>
      </c>
      <c r="F7926" s="31">
        <v>327501.96000000002</v>
      </c>
      <c r="G7926" s="31">
        <v>238305.83</v>
      </c>
      <c r="H7926" s="31">
        <v>89196.130000000034</v>
      </c>
      <c r="I7926" s="31"/>
      <c r="J7926" s="36"/>
      <c r="K7926" s="30" t="s">
        <v>1930</v>
      </c>
      <c r="L7926" s="9">
        <f>Таблица4[[#This Row],[Поступления]]/Таблица4[[#This Row],[Начисления]]</f>
        <v>0.72764703453988477</v>
      </c>
    </row>
    <row r="7927" spans="1:12" ht="15">
      <c r="A7927" s="47">
        <v>109697</v>
      </c>
      <c r="B7927" s="34" t="s">
        <v>1610</v>
      </c>
      <c r="C7927" s="34" t="s">
        <v>1611</v>
      </c>
      <c r="D7927" s="34" t="s">
        <v>1503</v>
      </c>
      <c r="E7927" s="34" t="s">
        <v>6</v>
      </c>
      <c r="F7927" s="31">
        <v>179281.13</v>
      </c>
      <c r="G7927" s="31">
        <v>179685.49</v>
      </c>
      <c r="H7927" s="31"/>
      <c r="I7927" s="31">
        <v>404.35999999998603</v>
      </c>
      <c r="J7927" s="36"/>
      <c r="K7927" s="30" t="s">
        <v>1929</v>
      </c>
      <c r="L7927" s="9">
        <f>Таблица4[[#This Row],[Поступления]]/Таблица4[[#This Row],[Начисления]]</f>
        <v>1.0022554520935918</v>
      </c>
    </row>
    <row r="7928" spans="1:12" ht="15">
      <c r="A7928" s="47">
        <v>109698</v>
      </c>
      <c r="B7928" s="34" t="s">
        <v>1610</v>
      </c>
      <c r="C7928" s="34" t="s">
        <v>1611</v>
      </c>
      <c r="D7928" s="34" t="s">
        <v>1503</v>
      </c>
      <c r="E7928" s="34" t="s">
        <v>8</v>
      </c>
      <c r="F7928" s="31">
        <v>179847.55</v>
      </c>
      <c r="G7928" s="31">
        <v>134049.82999999999</v>
      </c>
      <c r="H7928" s="31">
        <v>45797.72</v>
      </c>
      <c r="I7928" s="31"/>
      <c r="J7928" s="36"/>
      <c r="K7928" s="30" t="s">
        <v>1929</v>
      </c>
      <c r="L7928" s="9">
        <f>Таблица4[[#This Row],[Поступления]]/Таблица4[[#This Row],[Начисления]]</f>
        <v>0.74535254997913514</v>
      </c>
    </row>
    <row r="7929" spans="1:12" ht="15">
      <c r="A7929" s="47">
        <v>109699</v>
      </c>
      <c r="B7929" s="34" t="s">
        <v>1610</v>
      </c>
      <c r="C7929" s="34" t="s">
        <v>1611</v>
      </c>
      <c r="D7929" s="34" t="s">
        <v>1503</v>
      </c>
      <c r="E7929" s="34" t="s">
        <v>10</v>
      </c>
      <c r="F7929" s="31">
        <v>179044.99</v>
      </c>
      <c r="G7929" s="31">
        <v>137001.42000000001</v>
      </c>
      <c r="H7929" s="31">
        <v>42043.569999999978</v>
      </c>
      <c r="I7929" s="31"/>
      <c r="J7929" s="36"/>
      <c r="K7929" s="30" t="s">
        <v>1929</v>
      </c>
      <c r="L7929" s="9">
        <f>Таблица4[[#This Row],[Поступления]]/Таблица4[[#This Row],[Начисления]]</f>
        <v>0.76517874082933024</v>
      </c>
    </row>
    <row r="7930" spans="1:12" ht="15">
      <c r="A7930" s="47">
        <v>109700</v>
      </c>
      <c r="B7930" s="34" t="s">
        <v>1610</v>
      </c>
      <c r="C7930" s="34" t="s">
        <v>1611</v>
      </c>
      <c r="D7930" s="34" t="s">
        <v>1503</v>
      </c>
      <c r="E7930" s="34" t="s">
        <v>133</v>
      </c>
      <c r="F7930" s="31">
        <v>321903.2</v>
      </c>
      <c r="G7930" s="31">
        <v>303099.33</v>
      </c>
      <c r="H7930" s="31">
        <v>18803.869999999995</v>
      </c>
      <c r="I7930" s="31"/>
      <c r="J7930" s="36"/>
      <c r="K7930" s="30" t="s">
        <v>1929</v>
      </c>
      <c r="L7930" s="9">
        <f>Таблица4[[#This Row],[Поступления]]/Таблица4[[#This Row],[Начисления]]</f>
        <v>0.94158532751460688</v>
      </c>
    </row>
    <row r="7931" spans="1:12" ht="15">
      <c r="A7931" s="47">
        <v>109701</v>
      </c>
      <c r="B7931" s="34" t="s">
        <v>1610</v>
      </c>
      <c r="C7931" s="34" t="s">
        <v>1611</v>
      </c>
      <c r="D7931" s="34" t="s">
        <v>1503</v>
      </c>
      <c r="E7931" s="34" t="s">
        <v>115</v>
      </c>
      <c r="F7931" s="31">
        <v>317589.19</v>
      </c>
      <c r="G7931" s="31">
        <v>316616.94</v>
      </c>
      <c r="H7931" s="31">
        <v>972.25</v>
      </c>
      <c r="I7931" s="31"/>
      <c r="J7931" s="36"/>
      <c r="K7931" s="30" t="s">
        <v>1929</v>
      </c>
      <c r="L7931" s="9">
        <f>Таблица4[[#This Row],[Поступления]]/Таблица4[[#This Row],[Начисления]]</f>
        <v>0.99693865524830994</v>
      </c>
    </row>
    <row r="7932" spans="1:12" ht="15">
      <c r="A7932" s="47">
        <v>109702</v>
      </c>
      <c r="B7932" s="34" t="s">
        <v>1610</v>
      </c>
      <c r="C7932" s="34" t="s">
        <v>1611</v>
      </c>
      <c r="D7932" s="34" t="s">
        <v>1503</v>
      </c>
      <c r="E7932" s="34" t="s">
        <v>118</v>
      </c>
      <c r="F7932" s="31">
        <v>327372.13</v>
      </c>
      <c r="G7932" s="31">
        <v>276600.73</v>
      </c>
      <c r="H7932" s="31">
        <v>50771.400000000023</v>
      </c>
      <c r="I7932" s="31"/>
      <c r="J7932" s="36"/>
      <c r="K7932" s="30" t="s">
        <v>1929</v>
      </c>
      <c r="L7932" s="9">
        <f>Таблица4[[#This Row],[Поступления]]/Таблица4[[#This Row],[Начисления]]</f>
        <v>0.84491227154858894</v>
      </c>
    </row>
    <row r="7933" spans="1:12" ht="15">
      <c r="A7933" s="47">
        <v>109703</v>
      </c>
      <c r="B7933" s="34" t="s">
        <v>1610</v>
      </c>
      <c r="C7933" s="34" t="s">
        <v>1611</v>
      </c>
      <c r="D7933" s="34" t="s">
        <v>1503</v>
      </c>
      <c r="E7933" s="34" t="s">
        <v>71</v>
      </c>
      <c r="F7933" s="31">
        <v>105804.49</v>
      </c>
      <c r="G7933" s="31">
        <v>63473.8</v>
      </c>
      <c r="H7933" s="31">
        <v>42330.69</v>
      </c>
      <c r="I7933" s="31"/>
      <c r="J7933" s="36"/>
      <c r="K7933" s="30" t="s">
        <v>1929</v>
      </c>
      <c r="L7933" s="9">
        <f>Таблица4[[#This Row],[Поступления]]/Таблица4[[#This Row],[Начисления]]</f>
        <v>0.59991593929520382</v>
      </c>
    </row>
    <row r="7934" spans="1:12" ht="15">
      <c r="A7934" s="47">
        <v>109704</v>
      </c>
      <c r="B7934" s="34" t="s">
        <v>1610</v>
      </c>
      <c r="C7934" s="34" t="s">
        <v>1611</v>
      </c>
      <c r="D7934" s="34" t="s">
        <v>1503</v>
      </c>
      <c r="E7934" s="34" t="s">
        <v>672</v>
      </c>
      <c r="F7934" s="31">
        <v>181735.47</v>
      </c>
      <c r="G7934" s="31">
        <v>178734.38</v>
      </c>
      <c r="H7934" s="31">
        <v>3001.0899999999965</v>
      </c>
      <c r="I7934" s="31"/>
      <c r="J7934" s="36"/>
      <c r="K7934" s="30" t="s">
        <v>1929</v>
      </c>
      <c r="L7934" s="9">
        <f>Таблица4[[#This Row],[Поступления]]/Таблица4[[#This Row],[Начисления]]</f>
        <v>0.98348649275785294</v>
      </c>
    </row>
    <row r="7935" spans="1:12" ht="15">
      <c r="A7935" s="47">
        <v>109705</v>
      </c>
      <c r="B7935" s="34" t="s">
        <v>1610</v>
      </c>
      <c r="C7935" s="34" t="s">
        <v>1611</v>
      </c>
      <c r="D7935" s="34" t="s">
        <v>1503</v>
      </c>
      <c r="E7935" s="34" t="s">
        <v>914</v>
      </c>
      <c r="F7935" s="31">
        <v>179375.27</v>
      </c>
      <c r="G7935" s="31">
        <v>135159.96</v>
      </c>
      <c r="H7935" s="31">
        <v>44215.31</v>
      </c>
      <c r="I7935" s="31"/>
      <c r="J7935" s="36"/>
      <c r="K7935" s="30" t="s">
        <v>1929</v>
      </c>
      <c r="L7935" s="9">
        <f>Таблица4[[#This Row],[Поступления]]/Таблица4[[#This Row],[Начисления]]</f>
        <v>0.75350386929034308</v>
      </c>
    </row>
    <row r="7936" spans="1:12" ht="15">
      <c r="A7936" s="47">
        <v>109706</v>
      </c>
      <c r="B7936" s="34" t="s">
        <v>1610</v>
      </c>
      <c r="C7936" s="34" t="s">
        <v>1611</v>
      </c>
      <c r="D7936" s="34" t="s">
        <v>1510</v>
      </c>
      <c r="E7936" s="34" t="s">
        <v>19</v>
      </c>
      <c r="F7936" s="31">
        <v>340719.15</v>
      </c>
      <c r="G7936" s="31">
        <v>323250.68</v>
      </c>
      <c r="H7936" s="31">
        <v>17468.47000000003</v>
      </c>
      <c r="I7936" s="31"/>
      <c r="J7936" s="36"/>
      <c r="K7936" s="30" t="s">
        <v>1930</v>
      </c>
      <c r="L7936" s="9">
        <f>Таблица4[[#This Row],[Поступления]]/Таблица4[[#This Row],[Начисления]]</f>
        <v>0.94873058940185773</v>
      </c>
    </row>
    <row r="7937" spans="1:12" ht="15">
      <c r="A7937" s="47">
        <v>109707</v>
      </c>
      <c r="B7937" s="34" t="s">
        <v>1610</v>
      </c>
      <c r="C7937" s="34" t="s">
        <v>1611</v>
      </c>
      <c r="D7937" s="34" t="s">
        <v>1510</v>
      </c>
      <c r="E7937" s="34" t="s">
        <v>20</v>
      </c>
      <c r="F7937" s="31">
        <v>259622.48</v>
      </c>
      <c r="G7937" s="31">
        <v>261201.34</v>
      </c>
      <c r="H7937" s="31"/>
      <c r="I7937" s="31">
        <v>1578.859999999986</v>
      </c>
      <c r="J7937" s="36"/>
      <c r="K7937" s="30" t="s">
        <v>1929</v>
      </c>
      <c r="L7937" s="9">
        <f>Таблица4[[#This Row],[Поступления]]/Таблица4[[#This Row],[Начисления]]</f>
        <v>1.0060813686087584</v>
      </c>
    </row>
    <row r="7938" spans="1:12" ht="15">
      <c r="A7938" s="47">
        <v>109708</v>
      </c>
      <c r="B7938" s="34" t="s">
        <v>1610</v>
      </c>
      <c r="C7938" s="34" t="s">
        <v>1611</v>
      </c>
      <c r="D7938" s="34" t="s">
        <v>1510</v>
      </c>
      <c r="E7938" s="34" t="s">
        <v>35</v>
      </c>
      <c r="F7938" s="31">
        <v>334912.74</v>
      </c>
      <c r="G7938" s="31">
        <v>292525.46000000002</v>
      </c>
      <c r="H7938" s="31">
        <v>42387.27999999997</v>
      </c>
      <c r="I7938" s="31"/>
      <c r="J7938" s="36"/>
      <c r="K7938" s="30" t="s">
        <v>1930</v>
      </c>
      <c r="L7938" s="9">
        <f>Таблица4[[#This Row],[Поступления]]/Таблица4[[#This Row],[Начисления]]</f>
        <v>0.87343783936078401</v>
      </c>
    </row>
    <row r="7939" spans="1:12" ht="15">
      <c r="A7939" s="47">
        <v>109709</v>
      </c>
      <c r="B7939" s="34" t="s">
        <v>1610</v>
      </c>
      <c r="C7939" s="34" t="s">
        <v>1611</v>
      </c>
      <c r="D7939" s="34" t="s">
        <v>1088</v>
      </c>
      <c r="E7939" s="34" t="s">
        <v>22</v>
      </c>
      <c r="F7939" s="31">
        <v>179139.11</v>
      </c>
      <c r="G7939" s="31">
        <v>138836.26999999999</v>
      </c>
      <c r="H7939" s="31">
        <v>40302.839999999997</v>
      </c>
      <c r="I7939" s="31"/>
      <c r="J7939" s="36"/>
      <c r="K7939" s="30" t="s">
        <v>1929</v>
      </c>
      <c r="L7939" s="9">
        <f>Таблица4[[#This Row],[Поступления]]/Таблица4[[#This Row],[Начисления]]</f>
        <v>0.77501931320301864</v>
      </c>
    </row>
    <row r="7940" spans="1:12" ht="15">
      <c r="A7940" s="47">
        <v>109710</v>
      </c>
      <c r="B7940" s="34" t="s">
        <v>1610</v>
      </c>
      <c r="C7940" s="34" t="s">
        <v>1611</v>
      </c>
      <c r="D7940" s="34" t="s">
        <v>1088</v>
      </c>
      <c r="E7940" s="34" t="s">
        <v>70</v>
      </c>
      <c r="F7940" s="31">
        <v>269205.14</v>
      </c>
      <c r="G7940" s="31">
        <v>247148.61</v>
      </c>
      <c r="H7940" s="31">
        <v>22056.530000000028</v>
      </c>
      <c r="I7940" s="31"/>
      <c r="J7940" s="36"/>
      <c r="K7940" s="30" t="s">
        <v>1930</v>
      </c>
      <c r="L7940" s="9">
        <f>Таблица4[[#This Row],[Поступления]]/Таблица4[[#This Row],[Начисления]]</f>
        <v>0.91806794625095189</v>
      </c>
    </row>
    <row r="7941" spans="1:12" ht="15">
      <c r="A7941" s="47">
        <v>109711</v>
      </c>
      <c r="B7941" s="34" t="s">
        <v>1610</v>
      </c>
      <c r="C7941" s="34" t="s">
        <v>1611</v>
      </c>
      <c r="D7941" s="34" t="s">
        <v>1088</v>
      </c>
      <c r="E7941" s="34" t="s">
        <v>144</v>
      </c>
      <c r="F7941" s="31">
        <v>319358.89</v>
      </c>
      <c r="G7941" s="31">
        <v>270953.84999999998</v>
      </c>
      <c r="H7941" s="31">
        <v>48405.040000000037</v>
      </c>
      <c r="I7941" s="31"/>
      <c r="J7941" s="36"/>
      <c r="K7941" s="30" t="s">
        <v>1929</v>
      </c>
      <c r="L7941" s="9">
        <f>Таблица4[[#This Row],[Поступления]]/Таблица4[[#This Row],[Начисления]]</f>
        <v>0.84843058541442185</v>
      </c>
    </row>
    <row r="7942" spans="1:12" ht="15">
      <c r="A7942" s="47">
        <v>109713</v>
      </c>
      <c r="B7942" s="34" t="s">
        <v>1610</v>
      </c>
      <c r="C7942" s="34" t="s">
        <v>1611</v>
      </c>
      <c r="D7942" s="34" t="s">
        <v>1520</v>
      </c>
      <c r="E7942" s="34" t="s">
        <v>61</v>
      </c>
      <c r="F7942" s="31">
        <v>597320.07999999996</v>
      </c>
      <c r="G7942" s="31">
        <v>531550.39</v>
      </c>
      <c r="H7942" s="31">
        <v>65769.689999999944</v>
      </c>
      <c r="I7942" s="31"/>
      <c r="J7942" s="36"/>
      <c r="K7942" s="30" t="s">
        <v>1929</v>
      </c>
      <c r="L7942" s="9">
        <f>Таблица4[[#This Row],[Поступления]]/Таблица4[[#This Row],[Начисления]]</f>
        <v>0.88989204916734099</v>
      </c>
    </row>
    <row r="7943" spans="1:12" ht="15">
      <c r="A7943" s="47">
        <v>109714</v>
      </c>
      <c r="B7943" s="34" t="s">
        <v>1610</v>
      </c>
      <c r="C7943" s="34" t="s">
        <v>1611</v>
      </c>
      <c r="D7943" s="34" t="s">
        <v>1520</v>
      </c>
      <c r="E7943" s="34" t="s">
        <v>161</v>
      </c>
      <c r="F7943" s="31">
        <v>583915.47</v>
      </c>
      <c r="G7943" s="31">
        <v>511409.61</v>
      </c>
      <c r="H7943" s="31">
        <v>72505.859999999986</v>
      </c>
      <c r="I7943" s="31"/>
      <c r="J7943" s="36"/>
      <c r="K7943" s="30" t="s">
        <v>1929</v>
      </c>
      <c r="L7943" s="9">
        <f>Таблица4[[#This Row],[Поступления]]/Таблица4[[#This Row],[Начисления]]</f>
        <v>0.87582815711322048</v>
      </c>
    </row>
    <row r="7944" spans="1:12" ht="15">
      <c r="A7944" s="47">
        <v>109715</v>
      </c>
      <c r="B7944" s="34" t="s">
        <v>1610</v>
      </c>
      <c r="C7944" s="34" t="s">
        <v>1611</v>
      </c>
      <c r="D7944" s="34" t="s">
        <v>1619</v>
      </c>
      <c r="E7944" s="34" t="s">
        <v>49</v>
      </c>
      <c r="F7944" s="31">
        <v>175363.05</v>
      </c>
      <c r="G7944" s="31">
        <v>147456.12</v>
      </c>
      <c r="H7944" s="31">
        <v>27906.929999999993</v>
      </c>
      <c r="I7944" s="31"/>
      <c r="J7944" s="36"/>
      <c r="K7944" s="30" t="s">
        <v>1930</v>
      </c>
      <c r="L7944" s="9">
        <f>Таблица4[[#This Row],[Поступления]]/Таблица4[[#This Row],[Начисления]]</f>
        <v>0.84086197177797717</v>
      </c>
    </row>
    <row r="7945" spans="1:12" ht="15">
      <c r="A7945" s="47">
        <v>109716</v>
      </c>
      <c r="B7945" s="34" t="s">
        <v>1610</v>
      </c>
      <c r="C7945" s="34" t="s">
        <v>1611</v>
      </c>
      <c r="D7945" s="34" t="s">
        <v>1620</v>
      </c>
      <c r="E7945" s="34" t="s">
        <v>28</v>
      </c>
      <c r="F7945" s="31">
        <v>129292.2</v>
      </c>
      <c r="G7945" s="31">
        <v>78839.360000000001</v>
      </c>
      <c r="H7945" s="31">
        <v>50452.84</v>
      </c>
      <c r="I7945" s="31"/>
      <c r="J7945" s="36"/>
      <c r="K7945" s="30" t="s">
        <v>1929</v>
      </c>
      <c r="L7945" s="9">
        <f>Таблица4[[#This Row],[Поступления]]/Таблица4[[#This Row],[Начисления]]</f>
        <v>0.60977661452121634</v>
      </c>
    </row>
    <row r="7946" spans="1:12" ht="15">
      <c r="A7946" s="47">
        <v>109718</v>
      </c>
      <c r="B7946" s="34" t="s">
        <v>1610</v>
      </c>
      <c r="C7946" s="34" t="s">
        <v>1611</v>
      </c>
      <c r="D7946" s="34" t="s">
        <v>995</v>
      </c>
      <c r="E7946" s="34" t="s">
        <v>27</v>
      </c>
      <c r="F7946" s="31">
        <v>725997.35</v>
      </c>
      <c r="G7946" s="31">
        <v>521070.84</v>
      </c>
      <c r="H7946" s="31">
        <v>204926.50999999995</v>
      </c>
      <c r="I7946" s="31"/>
      <c r="J7946" s="36"/>
      <c r="K7946" s="30" t="s">
        <v>1929</v>
      </c>
      <c r="L7946" s="9">
        <f>Таблица4[[#This Row],[Поступления]]/Таблица4[[#This Row],[Начисления]]</f>
        <v>0.71773104956925815</v>
      </c>
    </row>
    <row r="7947" spans="1:12" ht="15">
      <c r="A7947" s="47">
        <v>109719</v>
      </c>
      <c r="B7947" s="34" t="s">
        <v>1610</v>
      </c>
      <c r="C7947" s="34" t="s">
        <v>1611</v>
      </c>
      <c r="D7947" s="34" t="s">
        <v>995</v>
      </c>
      <c r="E7947" s="34" t="s">
        <v>6</v>
      </c>
      <c r="F7947" s="31">
        <v>589956.92000000004</v>
      </c>
      <c r="G7947" s="31">
        <v>518460.78</v>
      </c>
      <c r="H7947" s="31">
        <v>71496.140000000014</v>
      </c>
      <c r="I7947" s="31"/>
      <c r="J7947" s="36"/>
      <c r="K7947" s="30" t="s">
        <v>1929</v>
      </c>
      <c r="L7947" s="9">
        <f>Таблица4[[#This Row],[Поступления]]/Таблица4[[#This Row],[Начисления]]</f>
        <v>0.87881125286232764</v>
      </c>
    </row>
    <row r="7948" spans="1:12" ht="15">
      <c r="A7948" s="47">
        <v>109720</v>
      </c>
      <c r="B7948" s="34" t="s">
        <v>1610</v>
      </c>
      <c r="C7948" s="34" t="s">
        <v>1611</v>
      </c>
      <c r="D7948" s="34" t="s">
        <v>995</v>
      </c>
      <c r="E7948" s="34" t="s">
        <v>7</v>
      </c>
      <c r="F7948" s="31">
        <v>515893.61</v>
      </c>
      <c r="G7948" s="31">
        <v>368677.45</v>
      </c>
      <c r="H7948" s="31">
        <v>147216.15999999997</v>
      </c>
      <c r="I7948" s="31"/>
      <c r="J7948" s="36"/>
      <c r="K7948" s="30" t="s">
        <v>1929</v>
      </c>
      <c r="L7948" s="9">
        <f>Таблица4[[#This Row],[Поступления]]/Таблица4[[#This Row],[Начисления]]</f>
        <v>0.71463852789337712</v>
      </c>
    </row>
    <row r="7949" spans="1:12" ht="15">
      <c r="A7949" s="47">
        <v>109721</v>
      </c>
      <c r="B7949" s="34" t="s">
        <v>1610</v>
      </c>
      <c r="C7949" s="34" t="s">
        <v>1611</v>
      </c>
      <c r="D7949" s="34" t="s">
        <v>995</v>
      </c>
      <c r="E7949" s="34" t="s">
        <v>131</v>
      </c>
      <c r="F7949" s="31">
        <v>663701.42000000004</v>
      </c>
      <c r="G7949" s="31">
        <v>530534.64</v>
      </c>
      <c r="H7949" s="31">
        <v>133166.78000000003</v>
      </c>
      <c r="I7949" s="31"/>
      <c r="J7949" s="36"/>
      <c r="K7949" s="30" t="s">
        <v>1929</v>
      </c>
      <c r="L7949" s="9">
        <f>Таблица4[[#This Row],[Поступления]]/Таблица4[[#This Row],[Начисления]]</f>
        <v>0.79935739778890325</v>
      </c>
    </row>
    <row r="7950" spans="1:12" ht="15">
      <c r="A7950" s="47">
        <v>109722</v>
      </c>
      <c r="B7950" s="34" t="s">
        <v>1610</v>
      </c>
      <c r="C7950" s="34" t="s">
        <v>1611</v>
      </c>
      <c r="D7950" s="34" t="s">
        <v>995</v>
      </c>
      <c r="E7950" s="34" t="s">
        <v>915</v>
      </c>
      <c r="F7950" s="31">
        <v>324433.65000000002</v>
      </c>
      <c r="G7950" s="31">
        <v>277869.53000000003</v>
      </c>
      <c r="H7950" s="31">
        <v>46564.119999999995</v>
      </c>
      <c r="I7950" s="31"/>
      <c r="J7950" s="36"/>
      <c r="K7950" s="30" t="s">
        <v>1929</v>
      </c>
      <c r="L7950" s="9">
        <f>Таблица4[[#This Row],[Поступления]]/Таблица4[[#This Row],[Начисления]]</f>
        <v>0.85647567692192228</v>
      </c>
    </row>
    <row r="7951" spans="1:12" ht="15">
      <c r="A7951" s="47">
        <v>109723</v>
      </c>
      <c r="B7951" s="34" t="s">
        <v>1621</v>
      </c>
      <c r="C7951" s="34" t="s">
        <v>1622</v>
      </c>
      <c r="D7951" s="34" t="s">
        <v>1623</v>
      </c>
      <c r="E7951" s="34" t="s">
        <v>20</v>
      </c>
      <c r="F7951" s="31">
        <v>359742.75</v>
      </c>
      <c r="G7951" s="31">
        <v>358567.74</v>
      </c>
      <c r="H7951" s="31">
        <v>1175.0100000000093</v>
      </c>
      <c r="I7951" s="31"/>
      <c r="J7951" s="36"/>
      <c r="K7951" s="30" t="s">
        <v>1929</v>
      </c>
      <c r="L7951" s="9">
        <f>Таблица4[[#This Row],[Поступления]]/Таблица4[[#This Row],[Начисления]]</f>
        <v>0.99673374932503844</v>
      </c>
    </row>
    <row r="7952" spans="1:12" ht="15">
      <c r="A7952" s="47">
        <v>109724</v>
      </c>
      <c r="B7952" s="34" t="s">
        <v>1621</v>
      </c>
      <c r="C7952" s="34" t="s">
        <v>1622</v>
      </c>
      <c r="D7952" s="34" t="s">
        <v>1623</v>
      </c>
      <c r="E7952" s="34" t="s">
        <v>25</v>
      </c>
      <c r="F7952" s="31">
        <v>342560.38</v>
      </c>
      <c r="G7952" s="31">
        <v>341633.25</v>
      </c>
      <c r="H7952" s="31">
        <v>927.13000000000466</v>
      </c>
      <c r="I7952" s="31"/>
      <c r="J7952" s="36"/>
      <c r="K7952" s="30" t="s">
        <v>1929</v>
      </c>
      <c r="L7952" s="9">
        <f>Таблица4[[#This Row],[Поступления]]/Таблица4[[#This Row],[Начисления]]</f>
        <v>0.99729352822413375</v>
      </c>
    </row>
    <row r="7953" spans="1:12" ht="15">
      <c r="A7953" s="47">
        <v>109725</v>
      </c>
      <c r="B7953" s="34" t="s">
        <v>1621</v>
      </c>
      <c r="C7953" s="34" t="s">
        <v>1622</v>
      </c>
      <c r="D7953" s="34" t="s">
        <v>1623</v>
      </c>
      <c r="E7953" s="34" t="s">
        <v>29</v>
      </c>
      <c r="F7953" s="31">
        <v>335858.02</v>
      </c>
      <c r="G7953" s="31">
        <v>275601.93</v>
      </c>
      <c r="H7953" s="31">
        <v>60256.090000000026</v>
      </c>
      <c r="I7953" s="31"/>
      <c r="J7953" s="36"/>
      <c r="K7953" s="30" t="s">
        <v>1929</v>
      </c>
      <c r="L7953" s="9">
        <f>Таблица4[[#This Row],[Поступления]]/Таблица4[[#This Row],[Начисления]]</f>
        <v>0.82059058765367576</v>
      </c>
    </row>
    <row r="7954" spans="1:12" ht="15">
      <c r="A7954" s="47">
        <v>109727</v>
      </c>
      <c r="B7954" s="34" t="s">
        <v>1621</v>
      </c>
      <c r="C7954" s="34" t="s">
        <v>1622</v>
      </c>
      <c r="D7954" s="34" t="s">
        <v>1623</v>
      </c>
      <c r="E7954" s="34" t="s">
        <v>10</v>
      </c>
      <c r="F7954" s="31">
        <v>120606.58</v>
      </c>
      <c r="G7954" s="31">
        <v>121041.99</v>
      </c>
      <c r="H7954" s="31"/>
      <c r="I7954" s="31">
        <v>435.41000000000349</v>
      </c>
      <c r="J7954" s="36"/>
      <c r="K7954" s="30" t="s">
        <v>1929</v>
      </c>
      <c r="L7954" s="9">
        <f>Таблица4[[#This Row],[Поступления]]/Таблица4[[#This Row],[Начисления]]</f>
        <v>1.0036101678697795</v>
      </c>
    </row>
    <row r="7955" spans="1:12" ht="15">
      <c r="A7955" s="47">
        <v>109728</v>
      </c>
      <c r="B7955" s="34" t="s">
        <v>1621</v>
      </c>
      <c r="C7955" s="34" t="s">
        <v>1622</v>
      </c>
      <c r="D7955" s="34" t="s">
        <v>1627</v>
      </c>
      <c r="E7955" s="34" t="s">
        <v>146</v>
      </c>
      <c r="F7955" s="31">
        <v>441499.88</v>
      </c>
      <c r="G7955" s="31">
        <v>428158.43</v>
      </c>
      <c r="H7955" s="31">
        <v>13341.450000000012</v>
      </c>
      <c r="I7955" s="31"/>
      <c r="J7955" s="36"/>
      <c r="K7955" s="30" t="s">
        <v>1930</v>
      </c>
      <c r="L7955" s="9">
        <f>Таблица4[[#This Row],[Поступления]]/Таблица4[[#This Row],[Начисления]]</f>
        <v>0.96978153199045036</v>
      </c>
    </row>
    <row r="7956" spans="1:12" ht="15">
      <c r="A7956" s="47">
        <v>109729</v>
      </c>
      <c r="B7956" s="34" t="s">
        <v>1621</v>
      </c>
      <c r="C7956" s="34" t="s">
        <v>1622</v>
      </c>
      <c r="D7956" s="34" t="s">
        <v>1068</v>
      </c>
      <c r="E7956" s="34" t="s">
        <v>26</v>
      </c>
      <c r="F7956" s="31">
        <v>190893.23</v>
      </c>
      <c r="G7956" s="31">
        <v>169988.73</v>
      </c>
      <c r="H7956" s="31">
        <v>20904.5</v>
      </c>
      <c r="I7956" s="31"/>
      <c r="J7956" s="36"/>
      <c r="K7956" s="30" t="s">
        <v>1929</v>
      </c>
      <c r="L7956" s="9">
        <f>Таблица4[[#This Row],[Поступления]]/Таблица4[[#This Row],[Начисления]]</f>
        <v>0.89049113999485474</v>
      </c>
    </row>
    <row r="7957" spans="1:12" ht="15">
      <c r="A7957" s="47">
        <v>109730</v>
      </c>
      <c r="B7957" s="34" t="s">
        <v>1621</v>
      </c>
      <c r="C7957" s="34" t="s">
        <v>1622</v>
      </c>
      <c r="D7957" s="34" t="s">
        <v>1278</v>
      </c>
      <c r="E7957" s="34" t="s">
        <v>19</v>
      </c>
      <c r="F7957" s="31">
        <v>361206.11</v>
      </c>
      <c r="G7957" s="31">
        <v>324909.34000000003</v>
      </c>
      <c r="H7957" s="31">
        <v>36296.76999999996</v>
      </c>
      <c r="I7957" s="31"/>
      <c r="J7957" s="36"/>
      <c r="K7957" s="30" t="s">
        <v>1929</v>
      </c>
      <c r="L7957" s="9">
        <f>Таблица4[[#This Row],[Поступления]]/Таблица4[[#This Row],[Начисления]]</f>
        <v>0.89951230337714949</v>
      </c>
    </row>
    <row r="7958" spans="1:12" ht="15">
      <c r="A7958" s="47">
        <v>109731</v>
      </c>
      <c r="B7958" s="34" t="s">
        <v>1621</v>
      </c>
      <c r="C7958" s="34" t="s">
        <v>1622</v>
      </c>
      <c r="D7958" s="34" t="s">
        <v>1278</v>
      </c>
      <c r="E7958" s="34" t="s">
        <v>95</v>
      </c>
      <c r="F7958" s="31">
        <v>370647.36</v>
      </c>
      <c r="G7958" s="31">
        <v>333916.24</v>
      </c>
      <c r="H7958" s="31">
        <v>36731.119999999995</v>
      </c>
      <c r="I7958" s="31"/>
      <c r="J7958" s="36"/>
      <c r="K7958" s="30" t="s">
        <v>1929</v>
      </c>
      <c r="L7958" s="9">
        <f>Таблица4[[#This Row],[Поступления]]/Таблица4[[#This Row],[Начисления]]</f>
        <v>0.90090009004785576</v>
      </c>
    </row>
    <row r="7959" spans="1:12" ht="15">
      <c r="A7959" s="47">
        <v>109733</v>
      </c>
      <c r="B7959" s="34" t="s">
        <v>1621</v>
      </c>
      <c r="C7959" s="34" t="s">
        <v>1622</v>
      </c>
      <c r="D7959" s="34" t="s">
        <v>1624</v>
      </c>
      <c r="E7959" s="34" t="s">
        <v>40</v>
      </c>
      <c r="F7959" s="31">
        <v>174701.99</v>
      </c>
      <c r="G7959" s="31">
        <v>145787.9</v>
      </c>
      <c r="H7959" s="31">
        <v>28914.089999999997</v>
      </c>
      <c r="I7959" s="31"/>
      <c r="J7959" s="36"/>
      <c r="K7959" s="30" t="s">
        <v>1929</v>
      </c>
      <c r="L7959" s="9">
        <f>Таблица4[[#This Row],[Поступления]]/Таблица4[[#This Row],[Начисления]]</f>
        <v>0.83449478738049865</v>
      </c>
    </row>
    <row r="7960" spans="1:12" ht="15">
      <c r="A7960" s="47">
        <v>109734</v>
      </c>
      <c r="B7960" s="35" t="s">
        <v>1621</v>
      </c>
      <c r="C7960" s="35" t="s">
        <v>1622</v>
      </c>
      <c r="D7960" s="35" t="s">
        <v>1624</v>
      </c>
      <c r="E7960" s="34" t="s">
        <v>41</v>
      </c>
      <c r="F7960" s="33">
        <v>183529.59</v>
      </c>
      <c r="G7960" s="33">
        <v>181122.09</v>
      </c>
      <c r="H7960" s="31">
        <v>2407.5</v>
      </c>
      <c r="I7960" s="33"/>
      <c r="J7960" s="35"/>
      <c r="K7960" s="30" t="s">
        <v>1929</v>
      </c>
      <c r="L7960" s="5">
        <f>Таблица4[[#This Row],[Поступления]]/Таблица4[[#This Row],[Начисления]]</f>
        <v>0.98688222427783989</v>
      </c>
    </row>
    <row r="7961" spans="1:12" ht="15">
      <c r="A7961" s="47">
        <v>109736</v>
      </c>
      <c r="B7961" s="34" t="s">
        <v>1621</v>
      </c>
      <c r="C7961" s="34" t="s">
        <v>1622</v>
      </c>
      <c r="D7961" s="34" t="s">
        <v>1624</v>
      </c>
      <c r="E7961" s="34" t="s">
        <v>46</v>
      </c>
      <c r="F7961" s="31">
        <v>162995.66</v>
      </c>
      <c r="G7961" s="31">
        <v>146925.71</v>
      </c>
      <c r="H7961" s="31">
        <v>16069.950000000012</v>
      </c>
      <c r="I7961" s="31"/>
      <c r="J7961" s="36"/>
      <c r="K7961" s="30" t="s">
        <v>1929</v>
      </c>
      <c r="L7961" s="9">
        <f>Таблица4[[#This Row],[Поступления]]/Таблица4[[#This Row],[Начисления]]</f>
        <v>0.90140872462493782</v>
      </c>
    </row>
    <row r="7962" spans="1:12" ht="15">
      <c r="A7962" s="47">
        <v>109737</v>
      </c>
      <c r="B7962" s="34" t="s">
        <v>1621</v>
      </c>
      <c r="C7962" s="34" t="s">
        <v>1622</v>
      </c>
      <c r="D7962" s="34" t="s">
        <v>1624</v>
      </c>
      <c r="E7962" s="34" t="s">
        <v>98</v>
      </c>
      <c r="F7962" s="31">
        <v>446125.8</v>
      </c>
      <c r="G7962" s="31">
        <v>431393.35</v>
      </c>
      <c r="H7962" s="31">
        <v>14732.450000000012</v>
      </c>
      <c r="I7962" s="31"/>
      <c r="J7962" s="36"/>
      <c r="K7962" s="30" t="s">
        <v>1929</v>
      </c>
      <c r="L7962" s="9">
        <f>Таблица4[[#This Row],[Поступления]]/Таблица4[[#This Row],[Начисления]]</f>
        <v>0.96697691547989373</v>
      </c>
    </row>
    <row r="7963" spans="1:12" ht="15">
      <c r="A7963" s="47">
        <v>109741</v>
      </c>
      <c r="B7963" s="34" t="s">
        <v>1621</v>
      </c>
      <c r="C7963" s="34" t="s">
        <v>1622</v>
      </c>
      <c r="D7963" s="34" t="s">
        <v>1624</v>
      </c>
      <c r="E7963" s="34" t="s">
        <v>78</v>
      </c>
      <c r="F7963" s="31">
        <v>192450.97</v>
      </c>
      <c r="G7963" s="31">
        <v>182684.94</v>
      </c>
      <c r="H7963" s="31">
        <v>9766.0299999999988</v>
      </c>
      <c r="I7963" s="31"/>
      <c r="J7963" s="36"/>
      <c r="K7963" s="30" t="s">
        <v>1929</v>
      </c>
      <c r="L7963" s="9">
        <f>Таблица4[[#This Row],[Поступления]]/Таблица4[[#This Row],[Начисления]]</f>
        <v>0.94925445166631273</v>
      </c>
    </row>
    <row r="7964" spans="1:12" ht="15">
      <c r="A7964" s="47">
        <v>109742</v>
      </c>
      <c r="B7964" s="34" t="s">
        <v>1621</v>
      </c>
      <c r="C7964" s="34" t="s">
        <v>1622</v>
      </c>
      <c r="D7964" s="34" t="s">
        <v>1624</v>
      </c>
      <c r="E7964" s="34" t="s">
        <v>175</v>
      </c>
      <c r="F7964" s="31">
        <v>328729.63</v>
      </c>
      <c r="G7964" s="31">
        <v>311147.84999999998</v>
      </c>
      <c r="H7964" s="31">
        <v>17581.780000000028</v>
      </c>
      <c r="I7964" s="31"/>
      <c r="J7964" s="36"/>
      <c r="K7964" s="30" t="s">
        <v>1929</v>
      </c>
      <c r="L7964" s="9">
        <f>Таблица4[[#This Row],[Поступления]]/Таблица4[[#This Row],[Начисления]]</f>
        <v>0.9465159864049979</v>
      </c>
    </row>
    <row r="7965" spans="1:12" ht="15">
      <c r="A7965" s="47">
        <v>109743</v>
      </c>
      <c r="B7965" s="34" t="s">
        <v>1621</v>
      </c>
      <c r="C7965" s="34" t="s">
        <v>1622</v>
      </c>
      <c r="D7965" s="34" t="s">
        <v>1624</v>
      </c>
      <c r="E7965" s="34" t="s">
        <v>187</v>
      </c>
      <c r="F7965" s="31">
        <v>339209.13</v>
      </c>
      <c r="G7965" s="31">
        <v>310396.26</v>
      </c>
      <c r="H7965" s="31">
        <v>28812.869999999995</v>
      </c>
      <c r="I7965" s="31"/>
      <c r="J7965" s="36"/>
      <c r="K7965" s="30" t="s">
        <v>1929</v>
      </c>
      <c r="L7965" s="9">
        <f>Таблица4[[#This Row],[Поступления]]/Таблица4[[#This Row],[Начисления]]</f>
        <v>0.91505868370936838</v>
      </c>
    </row>
    <row r="7966" spans="1:12" ht="15">
      <c r="A7966" s="47">
        <v>109744</v>
      </c>
      <c r="B7966" s="34" t="s">
        <v>1621</v>
      </c>
      <c r="C7966" s="34" t="s">
        <v>1622</v>
      </c>
      <c r="D7966" s="34" t="s">
        <v>1624</v>
      </c>
      <c r="E7966" s="34" t="s">
        <v>284</v>
      </c>
      <c r="F7966" s="31">
        <v>146521.71</v>
      </c>
      <c r="G7966" s="31">
        <v>116618.34</v>
      </c>
      <c r="H7966" s="31">
        <v>29903.369999999995</v>
      </c>
      <c r="I7966" s="31"/>
      <c r="J7966" s="36"/>
      <c r="K7966" s="30" t="s">
        <v>1929</v>
      </c>
      <c r="L7966" s="9">
        <f>Таблица4[[#This Row],[Поступления]]/Таблица4[[#This Row],[Начисления]]</f>
        <v>0.7959116775254671</v>
      </c>
    </row>
    <row r="7967" spans="1:12" ht="15">
      <c r="A7967" s="47">
        <v>109745</v>
      </c>
      <c r="B7967" s="34" t="s">
        <v>1621</v>
      </c>
      <c r="C7967" s="34" t="s">
        <v>1622</v>
      </c>
      <c r="D7967" s="34" t="s">
        <v>1624</v>
      </c>
      <c r="E7967" s="34" t="s">
        <v>389</v>
      </c>
      <c r="F7967" s="31">
        <v>177487.52</v>
      </c>
      <c r="G7967" s="31">
        <v>167694.1</v>
      </c>
      <c r="H7967" s="31">
        <v>9793.4199999999837</v>
      </c>
      <c r="I7967" s="31"/>
      <c r="J7967" s="36"/>
      <c r="K7967" s="30" t="s">
        <v>1929</v>
      </c>
      <c r="L7967" s="9">
        <f>Таблица4[[#This Row],[Поступления]]/Таблица4[[#This Row],[Начисления]]</f>
        <v>0.94482192325409708</v>
      </c>
    </row>
    <row r="7968" spans="1:12" ht="15">
      <c r="A7968" s="47">
        <v>109746</v>
      </c>
      <c r="B7968" s="34" t="s">
        <v>1621</v>
      </c>
      <c r="C7968" s="34" t="s">
        <v>1622</v>
      </c>
      <c r="D7968" s="34" t="s">
        <v>1624</v>
      </c>
      <c r="E7968" s="34" t="s">
        <v>605</v>
      </c>
      <c r="F7968" s="31">
        <v>796710.61</v>
      </c>
      <c r="G7968" s="31">
        <v>778312.76</v>
      </c>
      <c r="H7968" s="31">
        <v>18397.849999999977</v>
      </c>
      <c r="I7968" s="31"/>
      <c r="J7968" s="36"/>
      <c r="K7968" s="30" t="s">
        <v>1929</v>
      </c>
      <c r="L7968" s="9">
        <f>Таблица4[[#This Row],[Поступления]]/Таблица4[[#This Row],[Начисления]]</f>
        <v>0.97690773818111953</v>
      </c>
    </row>
    <row r="7969" spans="1:12" ht="15">
      <c r="A7969" s="47">
        <v>109747</v>
      </c>
      <c r="B7969" s="34" t="s">
        <v>1621</v>
      </c>
      <c r="C7969" s="34" t="s">
        <v>1622</v>
      </c>
      <c r="D7969" s="34" t="s">
        <v>1624</v>
      </c>
      <c r="E7969" s="34" t="s">
        <v>607</v>
      </c>
      <c r="F7969" s="31">
        <v>704048.91</v>
      </c>
      <c r="G7969" s="31">
        <v>668376.28</v>
      </c>
      <c r="H7969" s="31">
        <v>35672.630000000005</v>
      </c>
      <c r="I7969" s="31"/>
      <c r="J7969" s="36"/>
      <c r="K7969" s="30" t="s">
        <v>1929</v>
      </c>
      <c r="L7969" s="9">
        <f>Таблица4[[#This Row],[Поступления]]/Таблица4[[#This Row],[Начисления]]</f>
        <v>0.94933217068683484</v>
      </c>
    </row>
    <row r="7970" spans="1:12" ht="15">
      <c r="A7970" s="47">
        <v>109748</v>
      </c>
      <c r="B7970" s="34" t="s">
        <v>1621</v>
      </c>
      <c r="C7970" s="34" t="s">
        <v>1622</v>
      </c>
      <c r="D7970" s="34" t="s">
        <v>1624</v>
      </c>
      <c r="E7970" s="34" t="s">
        <v>424</v>
      </c>
      <c r="F7970" s="31">
        <v>189954.09</v>
      </c>
      <c r="G7970" s="31">
        <v>187144.47</v>
      </c>
      <c r="H7970" s="31">
        <v>2809.6199999999953</v>
      </c>
      <c r="I7970" s="31"/>
      <c r="J7970" s="36"/>
      <c r="K7970" s="30" t="s">
        <v>1929</v>
      </c>
      <c r="L7970" s="9">
        <f>Таблица4[[#This Row],[Поступления]]/Таблица4[[#This Row],[Начисления]]</f>
        <v>0.98520895233158712</v>
      </c>
    </row>
    <row r="7971" spans="1:12" ht="15">
      <c r="A7971" s="47">
        <v>109749</v>
      </c>
      <c r="B7971" s="34" t="s">
        <v>1621</v>
      </c>
      <c r="C7971" s="34" t="s">
        <v>1622</v>
      </c>
      <c r="D7971" s="34" t="s">
        <v>1008</v>
      </c>
      <c r="E7971" s="34" t="s">
        <v>21</v>
      </c>
      <c r="F7971" s="31">
        <v>333638.86</v>
      </c>
      <c r="G7971" s="31">
        <v>289246.74</v>
      </c>
      <c r="H7971" s="31">
        <v>44392.119999999995</v>
      </c>
      <c r="I7971" s="31"/>
      <c r="J7971" s="36"/>
      <c r="K7971" s="30" t="s">
        <v>1929</v>
      </c>
      <c r="L7971" s="9">
        <f>Таблица4[[#This Row],[Поступления]]/Таблица4[[#This Row],[Начисления]]</f>
        <v>0.8669455950065289</v>
      </c>
    </row>
    <row r="7972" spans="1:12" ht="15">
      <c r="A7972" s="47">
        <v>109750</v>
      </c>
      <c r="B7972" s="34" t="s">
        <v>1621</v>
      </c>
      <c r="C7972" s="34" t="s">
        <v>1622</v>
      </c>
      <c r="D7972" s="34" t="s">
        <v>1008</v>
      </c>
      <c r="E7972" s="34" t="s">
        <v>100</v>
      </c>
      <c r="F7972" s="31">
        <v>173003.5</v>
      </c>
      <c r="G7972" s="31">
        <v>149178.57</v>
      </c>
      <c r="H7972" s="31">
        <v>23824.929999999993</v>
      </c>
      <c r="I7972" s="31"/>
      <c r="J7972" s="36"/>
      <c r="K7972" s="30" t="s">
        <v>1929</v>
      </c>
      <c r="L7972" s="9">
        <f>Таблица4[[#This Row],[Поступления]]/Таблица4[[#This Row],[Начисления]]</f>
        <v>0.86228642773123088</v>
      </c>
    </row>
    <row r="7973" spans="1:12" ht="15">
      <c r="A7973" s="47">
        <v>109752</v>
      </c>
      <c r="B7973" s="34" t="s">
        <v>1621</v>
      </c>
      <c r="C7973" s="34" t="s">
        <v>1622</v>
      </c>
      <c r="D7973" s="34" t="s">
        <v>1163</v>
      </c>
      <c r="E7973" s="34" t="s">
        <v>20</v>
      </c>
      <c r="F7973" s="31">
        <v>221151.17</v>
      </c>
      <c r="G7973" s="31">
        <v>217995.02</v>
      </c>
      <c r="H7973" s="31">
        <v>3156.1500000000233</v>
      </c>
      <c r="I7973" s="31"/>
      <c r="J7973" s="36"/>
      <c r="K7973" s="30" t="s">
        <v>1929</v>
      </c>
      <c r="L7973" s="9">
        <f>Таблица4[[#This Row],[Поступления]]/Таблица4[[#This Row],[Начисления]]</f>
        <v>0.98572854034640633</v>
      </c>
    </row>
    <row r="7974" spans="1:12" ht="15">
      <c r="A7974" s="47">
        <v>109753</v>
      </c>
      <c r="B7974" s="34" t="s">
        <v>1621</v>
      </c>
      <c r="C7974" s="34" t="s">
        <v>1622</v>
      </c>
      <c r="D7974" s="34" t="s">
        <v>1163</v>
      </c>
      <c r="E7974" s="34" t="s">
        <v>21</v>
      </c>
      <c r="F7974" s="31">
        <v>336589.31</v>
      </c>
      <c r="G7974" s="31">
        <v>337978.91</v>
      </c>
      <c r="H7974" s="31"/>
      <c r="I7974" s="31">
        <v>1389.5999999999767</v>
      </c>
      <c r="J7974" s="36"/>
      <c r="K7974" s="30" t="s">
        <v>1929</v>
      </c>
      <c r="L7974" s="9">
        <f>Таблица4[[#This Row],[Поступления]]/Таблица4[[#This Row],[Начисления]]</f>
        <v>1.0041284733612008</v>
      </c>
    </row>
    <row r="7975" spans="1:12" ht="15">
      <c r="A7975" s="47">
        <v>109755</v>
      </c>
      <c r="B7975" s="34" t="s">
        <v>1621</v>
      </c>
      <c r="C7975" s="34" t="s">
        <v>1622</v>
      </c>
      <c r="D7975" s="34" t="s">
        <v>1163</v>
      </c>
      <c r="E7975" s="34" t="s">
        <v>41</v>
      </c>
      <c r="F7975" s="31">
        <v>272651.25</v>
      </c>
      <c r="G7975" s="31">
        <v>271946.19</v>
      </c>
      <c r="H7975" s="31">
        <v>705.05999999999767</v>
      </c>
      <c r="I7975" s="31"/>
      <c r="J7975" s="36"/>
      <c r="K7975" s="30" t="s">
        <v>1929</v>
      </c>
      <c r="L7975" s="9">
        <f>Таблица4[[#This Row],[Поступления]]/Таблица4[[#This Row],[Начисления]]</f>
        <v>0.99741405916899339</v>
      </c>
    </row>
    <row r="7976" spans="1:12" ht="15">
      <c r="A7976" s="47">
        <v>109756</v>
      </c>
      <c r="B7976" s="34" t="s">
        <v>1621</v>
      </c>
      <c r="C7976" s="34" t="s">
        <v>1622</v>
      </c>
      <c r="D7976" s="34" t="s">
        <v>1163</v>
      </c>
      <c r="E7976" s="34" t="s">
        <v>44</v>
      </c>
      <c r="F7976" s="31">
        <v>0</v>
      </c>
      <c r="G7976" s="31">
        <v>95013.34</v>
      </c>
      <c r="H7976" s="31"/>
      <c r="I7976" s="31">
        <v>95013.34</v>
      </c>
      <c r="J7976" s="36"/>
      <c r="K7976" s="30" t="s">
        <v>1929</v>
      </c>
      <c r="L7976" s="9" t="e">
        <f>Таблица4[[#This Row],[Поступления]]/Таблица4[[#This Row],[Начисления]]</f>
        <v>#DIV/0!</v>
      </c>
    </row>
    <row r="7977" spans="1:12" ht="15">
      <c r="A7977" s="47">
        <v>109757</v>
      </c>
      <c r="B7977" s="34" t="s">
        <v>1621</v>
      </c>
      <c r="C7977" s="34" t="s">
        <v>1622</v>
      </c>
      <c r="D7977" s="34" t="s">
        <v>972</v>
      </c>
      <c r="E7977" s="34" t="s">
        <v>19</v>
      </c>
      <c r="F7977" s="31">
        <v>349924.12</v>
      </c>
      <c r="G7977" s="31">
        <v>345677.83</v>
      </c>
      <c r="H7977" s="31">
        <v>4246.289999999979</v>
      </c>
      <c r="I7977" s="31"/>
      <c r="J7977" s="36"/>
      <c r="K7977" s="30" t="s">
        <v>1929</v>
      </c>
      <c r="L7977" s="9">
        <f>Таблица4[[#This Row],[Поступления]]/Таблица4[[#This Row],[Начисления]]</f>
        <v>0.98786511201342742</v>
      </c>
    </row>
    <row r="7978" spans="1:12" ht="15">
      <c r="A7978" s="47">
        <v>109758</v>
      </c>
      <c r="B7978" s="34" t="s">
        <v>1621</v>
      </c>
      <c r="C7978" s="34" t="s">
        <v>1622</v>
      </c>
      <c r="D7978" s="34" t="s">
        <v>972</v>
      </c>
      <c r="E7978" s="34" t="s">
        <v>46</v>
      </c>
      <c r="F7978" s="31">
        <v>161485.47</v>
      </c>
      <c r="G7978" s="31">
        <v>155799.74</v>
      </c>
      <c r="H7978" s="31">
        <v>5685.7300000000105</v>
      </c>
      <c r="I7978" s="31"/>
      <c r="J7978" s="36"/>
      <c r="K7978" s="30" t="s">
        <v>1929</v>
      </c>
      <c r="L7978" s="9">
        <f>Таблица4[[#This Row],[Поступления]]/Таблица4[[#This Row],[Начисления]]</f>
        <v>0.96479107377276718</v>
      </c>
    </row>
    <row r="7979" spans="1:12" ht="15">
      <c r="A7979" s="47">
        <v>109759</v>
      </c>
      <c r="B7979" s="34" t="s">
        <v>1621</v>
      </c>
      <c r="C7979" s="34" t="s">
        <v>1622</v>
      </c>
      <c r="D7979" s="34" t="s">
        <v>1013</v>
      </c>
      <c r="E7979" s="34" t="s">
        <v>67</v>
      </c>
      <c r="F7979" s="31">
        <v>17993.150000000001</v>
      </c>
      <c r="G7979" s="31">
        <v>14737.95</v>
      </c>
      <c r="H7979" s="31">
        <v>3255.2000000000007</v>
      </c>
      <c r="I7979" s="31"/>
      <c r="J7979" s="36"/>
      <c r="K7979" s="30" t="s">
        <v>1929</v>
      </c>
      <c r="L7979" s="9">
        <f>Таблица4[[#This Row],[Поступления]]/Таблица4[[#This Row],[Начисления]]</f>
        <v>0.81908670799721006</v>
      </c>
    </row>
    <row r="7980" spans="1:12" ht="15">
      <c r="A7980" s="47">
        <v>109760</v>
      </c>
      <c r="B7980" s="34" t="s">
        <v>1621</v>
      </c>
      <c r="C7980" s="34" t="s">
        <v>1622</v>
      </c>
      <c r="D7980" s="34" t="s">
        <v>1013</v>
      </c>
      <c r="E7980" s="34" t="s">
        <v>22</v>
      </c>
      <c r="F7980" s="31">
        <v>32996.03</v>
      </c>
      <c r="G7980" s="31">
        <v>30134.720000000001</v>
      </c>
      <c r="H7980" s="31">
        <v>2861.3099999999977</v>
      </c>
      <c r="I7980" s="31"/>
      <c r="J7980" s="36"/>
      <c r="K7980" s="30" t="s">
        <v>1929</v>
      </c>
      <c r="L7980" s="9">
        <f>Таблица4[[#This Row],[Поступления]]/Таблица4[[#This Row],[Начисления]]</f>
        <v>0.91328320407030794</v>
      </c>
    </row>
    <row r="7981" spans="1:12" ht="15">
      <c r="A7981" s="47">
        <v>109761</v>
      </c>
      <c r="B7981" s="34" t="s">
        <v>1621</v>
      </c>
      <c r="C7981" s="34" t="s">
        <v>1622</v>
      </c>
      <c r="D7981" s="34" t="s">
        <v>1364</v>
      </c>
      <c r="E7981" s="34" t="s">
        <v>19</v>
      </c>
      <c r="F7981" s="31">
        <v>371260.06</v>
      </c>
      <c r="G7981" s="31">
        <v>310045.42</v>
      </c>
      <c r="H7981" s="31">
        <v>61214.640000000014</v>
      </c>
      <c r="I7981" s="31"/>
      <c r="J7981" s="36"/>
      <c r="K7981" s="30" t="s">
        <v>1929</v>
      </c>
      <c r="L7981" s="9">
        <f>Таблица4[[#This Row],[Поступления]]/Таблица4[[#This Row],[Начисления]]</f>
        <v>0.83511654876099517</v>
      </c>
    </row>
    <row r="7982" spans="1:12" ht="15">
      <c r="A7982" s="47">
        <v>109762</v>
      </c>
      <c r="B7982" s="34" t="s">
        <v>1621</v>
      </c>
      <c r="C7982" s="34" t="s">
        <v>1622</v>
      </c>
      <c r="D7982" s="34" t="s">
        <v>1364</v>
      </c>
      <c r="E7982" s="34" t="s">
        <v>20</v>
      </c>
      <c r="F7982" s="31">
        <v>299981.81</v>
      </c>
      <c r="G7982" s="31">
        <v>282190.82</v>
      </c>
      <c r="H7982" s="31">
        <v>17790.989999999991</v>
      </c>
      <c r="I7982" s="31"/>
      <c r="J7982" s="36"/>
      <c r="K7982" s="30" t="s">
        <v>1929</v>
      </c>
      <c r="L7982" s="9">
        <f>Таблица4[[#This Row],[Поступления]]/Таблица4[[#This Row],[Начисления]]</f>
        <v>0.94069310402520745</v>
      </c>
    </row>
    <row r="7983" spans="1:12" ht="15">
      <c r="A7983" s="47">
        <v>109763</v>
      </c>
      <c r="B7983" s="34" t="s">
        <v>1621</v>
      </c>
      <c r="C7983" s="34" t="s">
        <v>1622</v>
      </c>
      <c r="D7983" s="34" t="s">
        <v>1364</v>
      </c>
      <c r="E7983" s="34" t="s">
        <v>21</v>
      </c>
      <c r="F7983" s="31">
        <v>342938.45</v>
      </c>
      <c r="G7983" s="31">
        <v>322490.93</v>
      </c>
      <c r="H7983" s="31">
        <v>20447.520000000019</v>
      </c>
      <c r="I7983" s="31"/>
      <c r="J7983" s="36"/>
      <c r="K7983" s="30" t="s">
        <v>1929</v>
      </c>
      <c r="L7983" s="9">
        <f>Таблица4[[#This Row],[Поступления]]/Таблица4[[#This Row],[Начисления]]</f>
        <v>0.94037553969232668</v>
      </c>
    </row>
    <row r="7984" spans="1:12" ht="15">
      <c r="A7984" s="47">
        <v>109764</v>
      </c>
      <c r="B7984" s="34" t="s">
        <v>1621</v>
      </c>
      <c r="C7984" s="34" t="s">
        <v>1622</v>
      </c>
      <c r="D7984" s="34" t="s">
        <v>1364</v>
      </c>
      <c r="E7984" s="34" t="s">
        <v>29</v>
      </c>
      <c r="F7984" s="31">
        <v>339351.3</v>
      </c>
      <c r="G7984" s="31">
        <v>305327.39</v>
      </c>
      <c r="H7984" s="31">
        <v>34023.909999999974</v>
      </c>
      <c r="I7984" s="31"/>
      <c r="J7984" s="36"/>
      <c r="K7984" s="30" t="s">
        <v>1929</v>
      </c>
      <c r="L7984" s="9">
        <f>Таблица4[[#This Row],[Поступления]]/Таблица4[[#This Row],[Начисления]]</f>
        <v>0.89973838320348276</v>
      </c>
    </row>
    <row r="7985" spans="1:12" ht="15">
      <c r="A7985" s="47">
        <v>109765</v>
      </c>
      <c r="B7985" s="34" t="s">
        <v>1621</v>
      </c>
      <c r="C7985" s="34" t="s">
        <v>1622</v>
      </c>
      <c r="D7985" s="34" t="s">
        <v>1625</v>
      </c>
      <c r="E7985" s="34" t="s">
        <v>69</v>
      </c>
      <c r="F7985" s="31">
        <v>124052.45</v>
      </c>
      <c r="G7985" s="31">
        <v>39231.269999999997</v>
      </c>
      <c r="H7985" s="31">
        <v>84821.18</v>
      </c>
      <c r="I7985" s="31"/>
      <c r="J7985" s="36"/>
      <c r="K7985" s="30" t="s">
        <v>1929</v>
      </c>
      <c r="L7985" s="9">
        <f>Таблица4[[#This Row],[Поступления]]/Таблица4[[#This Row],[Начисления]]</f>
        <v>0.31624744211017192</v>
      </c>
    </row>
    <row r="7986" spans="1:12" ht="15">
      <c r="A7986" s="47">
        <v>109766</v>
      </c>
      <c r="B7986" s="34" t="s">
        <v>1621</v>
      </c>
      <c r="C7986" s="34" t="s">
        <v>1622</v>
      </c>
      <c r="D7986" s="34" t="s">
        <v>1625</v>
      </c>
      <c r="E7986" s="34" t="s">
        <v>70</v>
      </c>
      <c r="F7986" s="31">
        <v>126365.51</v>
      </c>
      <c r="G7986" s="31">
        <v>127402.31</v>
      </c>
      <c r="H7986" s="31"/>
      <c r="I7986" s="31">
        <v>1036.8000000000029</v>
      </c>
      <c r="J7986" s="36"/>
      <c r="K7986" s="30" t="s">
        <v>1929</v>
      </c>
      <c r="L7986" s="9">
        <f>Таблица4[[#This Row],[Поступления]]/Таблица4[[#This Row],[Начисления]]</f>
        <v>1.0082047704314254</v>
      </c>
    </row>
    <row r="7987" spans="1:12" ht="15">
      <c r="A7987" s="47">
        <v>109767</v>
      </c>
      <c r="B7987" s="34" t="s">
        <v>1621</v>
      </c>
      <c r="C7987" s="34" t="s">
        <v>1622</v>
      </c>
      <c r="D7987" s="34" t="s">
        <v>1626</v>
      </c>
      <c r="E7987" s="34" t="s">
        <v>18</v>
      </c>
      <c r="F7987" s="31">
        <v>207320.76</v>
      </c>
      <c r="G7987" s="31">
        <v>177593.55</v>
      </c>
      <c r="H7987" s="31">
        <v>29727.210000000021</v>
      </c>
      <c r="I7987" s="31"/>
      <c r="J7987" s="36"/>
      <c r="K7987" s="30" t="s">
        <v>1929</v>
      </c>
      <c r="L7987" s="9">
        <f>Таблица4[[#This Row],[Поступления]]/Таблица4[[#This Row],[Начисления]]</f>
        <v>0.85661247817150576</v>
      </c>
    </row>
    <row r="7988" spans="1:12" ht="15">
      <c r="A7988" s="47">
        <v>109768</v>
      </c>
      <c r="B7988" s="34" t="s">
        <v>1621</v>
      </c>
      <c r="C7988" s="34" t="s">
        <v>1622</v>
      </c>
      <c r="D7988" s="34" t="s">
        <v>1628</v>
      </c>
      <c r="E7988" s="34" t="s">
        <v>18</v>
      </c>
      <c r="F7988" s="31">
        <v>135381.38</v>
      </c>
      <c r="G7988" s="31">
        <v>102108.39</v>
      </c>
      <c r="H7988" s="31">
        <v>33272.990000000005</v>
      </c>
      <c r="I7988" s="31"/>
      <c r="J7988" s="36"/>
      <c r="K7988" s="30" t="s">
        <v>1929</v>
      </c>
      <c r="L7988" s="9">
        <f>Таблица4[[#This Row],[Поступления]]/Таблица4[[#This Row],[Начисления]]</f>
        <v>0.75422772319206666</v>
      </c>
    </row>
    <row r="7989" spans="1:12" ht="15">
      <c r="A7989" s="47">
        <v>109769</v>
      </c>
      <c r="B7989" s="34" t="s">
        <v>1621</v>
      </c>
      <c r="C7989" s="34" t="s">
        <v>1622</v>
      </c>
      <c r="D7989" s="34" t="s">
        <v>981</v>
      </c>
      <c r="E7989" s="34" t="s">
        <v>18</v>
      </c>
      <c r="F7989" s="31">
        <v>287521.46999999997</v>
      </c>
      <c r="G7989" s="31">
        <v>275713.25</v>
      </c>
      <c r="H7989" s="31">
        <v>11808.219999999972</v>
      </c>
      <c r="I7989" s="31"/>
      <c r="J7989" s="36"/>
      <c r="K7989" s="30" t="s">
        <v>1929</v>
      </c>
      <c r="L7989" s="9">
        <f>Таблица4[[#This Row],[Поступления]]/Таблица4[[#This Row],[Начисления]]</f>
        <v>0.95893099739647281</v>
      </c>
    </row>
    <row r="7990" spans="1:12" ht="15">
      <c r="A7990" s="47">
        <v>109770</v>
      </c>
      <c r="B7990" s="34" t="s">
        <v>1621</v>
      </c>
      <c r="C7990" s="34" t="s">
        <v>1622</v>
      </c>
      <c r="D7990" s="34" t="s">
        <v>981</v>
      </c>
      <c r="E7990" s="34" t="s">
        <v>19</v>
      </c>
      <c r="F7990" s="31">
        <v>291958.53999999998</v>
      </c>
      <c r="G7990" s="31">
        <v>265478.90000000002</v>
      </c>
      <c r="H7990" s="31">
        <v>26479.639999999956</v>
      </c>
      <c r="I7990" s="31"/>
      <c r="J7990" s="36"/>
      <c r="K7990" s="30" t="s">
        <v>1929</v>
      </c>
      <c r="L7990" s="9">
        <f>Таблица4[[#This Row],[Поступления]]/Таблица4[[#This Row],[Начисления]]</f>
        <v>0.90930342369844719</v>
      </c>
    </row>
    <row r="7991" spans="1:12" ht="15">
      <c r="A7991" s="47">
        <v>109771</v>
      </c>
      <c r="B7991" s="34" t="s">
        <v>1621</v>
      </c>
      <c r="C7991" s="34" t="s">
        <v>1622</v>
      </c>
      <c r="D7991" s="34" t="s">
        <v>981</v>
      </c>
      <c r="E7991" s="34" t="s">
        <v>20</v>
      </c>
      <c r="F7991" s="31">
        <v>297905.7</v>
      </c>
      <c r="G7991" s="31">
        <v>266111.58</v>
      </c>
      <c r="H7991" s="31">
        <v>31794.119999999995</v>
      </c>
      <c r="I7991" s="31"/>
      <c r="J7991" s="36"/>
      <c r="K7991" s="30" t="s">
        <v>1929</v>
      </c>
      <c r="L7991" s="9">
        <f>Таблица4[[#This Row],[Поступления]]/Таблица4[[#This Row],[Начисления]]</f>
        <v>0.89327454963097386</v>
      </c>
    </row>
    <row r="7992" spans="1:12" ht="15">
      <c r="A7992" s="47">
        <v>109772</v>
      </c>
      <c r="B7992" s="34" t="s">
        <v>1621</v>
      </c>
      <c r="C7992" s="34" t="s">
        <v>1622</v>
      </c>
      <c r="D7992" s="34" t="s">
        <v>981</v>
      </c>
      <c r="E7992" s="34" t="s">
        <v>21</v>
      </c>
      <c r="F7992" s="31">
        <v>299840.98</v>
      </c>
      <c r="G7992" s="31">
        <v>261758.07999999999</v>
      </c>
      <c r="H7992" s="31">
        <v>38082.899999999994</v>
      </c>
      <c r="I7992" s="31"/>
      <c r="J7992" s="36"/>
      <c r="K7992" s="30" t="s">
        <v>1929</v>
      </c>
      <c r="L7992" s="9">
        <f>Таблица4[[#This Row],[Поступления]]/Таблица4[[#This Row],[Начисления]]</f>
        <v>0.87298967606095734</v>
      </c>
    </row>
    <row r="7993" spans="1:12" ht="15">
      <c r="A7993" s="47">
        <v>109773</v>
      </c>
      <c r="B7993" s="34" t="s">
        <v>1621</v>
      </c>
      <c r="C7993" s="34" t="s">
        <v>1622</v>
      </c>
      <c r="D7993" s="34" t="s">
        <v>1108</v>
      </c>
      <c r="E7993" s="34" t="s">
        <v>916</v>
      </c>
      <c r="F7993" s="31">
        <v>123863.24</v>
      </c>
      <c r="G7993" s="31">
        <v>90929.91</v>
      </c>
      <c r="H7993" s="31">
        <v>32933.33</v>
      </c>
      <c r="I7993" s="31"/>
      <c r="J7993" s="36"/>
      <c r="K7993" s="30" t="s">
        <v>1929</v>
      </c>
      <c r="L7993" s="9">
        <f>Таблица4[[#This Row],[Поступления]]/Таблица4[[#This Row],[Начисления]]</f>
        <v>0.73411538403161425</v>
      </c>
    </row>
    <row r="7994" spans="1:12" ht="15">
      <c r="A7994" s="47">
        <v>109774</v>
      </c>
      <c r="B7994" s="34" t="s">
        <v>1621</v>
      </c>
      <c r="C7994" s="34" t="s">
        <v>1622</v>
      </c>
      <c r="D7994" s="34" t="s">
        <v>1461</v>
      </c>
      <c r="E7994" s="34" t="s">
        <v>114</v>
      </c>
      <c r="F7994" s="31">
        <v>680440.17</v>
      </c>
      <c r="G7994" s="31">
        <v>663851.27</v>
      </c>
      <c r="H7994" s="31">
        <v>16588.900000000023</v>
      </c>
      <c r="I7994" s="31"/>
      <c r="J7994" s="36"/>
      <c r="K7994" s="30" t="s">
        <v>1929</v>
      </c>
      <c r="L7994" s="9">
        <f>Таблица4[[#This Row],[Поступления]]/Таблица4[[#This Row],[Начисления]]</f>
        <v>0.97562033999256681</v>
      </c>
    </row>
    <row r="7995" spans="1:12" ht="15">
      <c r="A7995" s="47">
        <v>109775</v>
      </c>
      <c r="B7995" s="34" t="s">
        <v>1621</v>
      </c>
      <c r="C7995" s="34" t="s">
        <v>1622</v>
      </c>
      <c r="D7995" s="34" t="s">
        <v>1461</v>
      </c>
      <c r="E7995" s="34" t="s">
        <v>36</v>
      </c>
      <c r="F7995" s="31">
        <v>692012.46</v>
      </c>
      <c r="G7995" s="31">
        <v>684849.71</v>
      </c>
      <c r="H7995" s="31">
        <v>7162.75</v>
      </c>
      <c r="I7995" s="31"/>
      <c r="J7995" s="36"/>
      <c r="K7995" s="30" t="s">
        <v>1929</v>
      </c>
      <c r="L7995" s="9">
        <f>Таблица4[[#This Row],[Поступления]]/Таблица4[[#This Row],[Начисления]]</f>
        <v>0.98964939157309395</v>
      </c>
    </row>
    <row r="7996" spans="1:12" ht="15">
      <c r="A7996" s="47">
        <v>109776</v>
      </c>
      <c r="B7996" s="34" t="s">
        <v>1621</v>
      </c>
      <c r="C7996" s="34" t="s">
        <v>1622</v>
      </c>
      <c r="D7996" s="34" t="s">
        <v>1461</v>
      </c>
      <c r="E7996" s="34" t="s">
        <v>24</v>
      </c>
      <c r="F7996" s="31">
        <v>448533.03</v>
      </c>
      <c r="G7996" s="31">
        <v>421891.96</v>
      </c>
      <c r="H7996" s="31">
        <v>26641.070000000007</v>
      </c>
      <c r="I7996" s="31"/>
      <c r="J7996" s="36"/>
      <c r="K7996" s="30" t="s">
        <v>1929</v>
      </c>
      <c r="L7996" s="9">
        <f>Таблица4[[#This Row],[Поступления]]/Таблица4[[#This Row],[Начисления]]</f>
        <v>0.94060399520632854</v>
      </c>
    </row>
    <row r="7997" spans="1:12" ht="15">
      <c r="A7997" s="47">
        <v>109777</v>
      </c>
      <c r="B7997" s="34" t="s">
        <v>1621</v>
      </c>
      <c r="C7997" s="34" t="s">
        <v>1622</v>
      </c>
      <c r="D7997" s="34" t="s">
        <v>1461</v>
      </c>
      <c r="E7997" s="34" t="s">
        <v>35</v>
      </c>
      <c r="F7997" s="31">
        <v>459530.94</v>
      </c>
      <c r="G7997" s="31">
        <v>417663.12</v>
      </c>
      <c r="H7997" s="31">
        <v>41867.820000000007</v>
      </c>
      <c r="I7997" s="31"/>
      <c r="J7997" s="36"/>
      <c r="K7997" s="30" t="s">
        <v>1929</v>
      </c>
      <c r="L7997" s="9">
        <f>Таблица4[[#This Row],[Поступления]]/Таблица4[[#This Row],[Начисления]]</f>
        <v>0.90889009562664047</v>
      </c>
    </row>
    <row r="7998" spans="1:12" ht="15">
      <c r="A7998" s="47">
        <v>109778</v>
      </c>
      <c r="B7998" s="34" t="s">
        <v>1621</v>
      </c>
      <c r="C7998" s="34" t="s">
        <v>1622</v>
      </c>
      <c r="D7998" s="34" t="s">
        <v>1629</v>
      </c>
      <c r="E7998" s="34" t="s">
        <v>29</v>
      </c>
      <c r="F7998" s="31">
        <v>259433.65</v>
      </c>
      <c r="G7998" s="31">
        <v>259937.76</v>
      </c>
      <c r="H7998" s="31"/>
      <c r="I7998" s="31">
        <v>504.11000000001513</v>
      </c>
      <c r="J7998" s="36"/>
      <c r="K7998" s="30" t="s">
        <v>1929</v>
      </c>
      <c r="L7998" s="9">
        <f>Таблица4[[#This Row],[Поступления]]/Таблица4[[#This Row],[Начисления]]</f>
        <v>1.0019431172478976</v>
      </c>
    </row>
    <row r="7999" spans="1:12" ht="15">
      <c r="A7999" s="47">
        <v>109779</v>
      </c>
      <c r="B7999" s="34" t="s">
        <v>1621</v>
      </c>
      <c r="C7999" s="34" t="s">
        <v>1622</v>
      </c>
      <c r="D7999" s="34" t="s">
        <v>1629</v>
      </c>
      <c r="E7999" s="34" t="s">
        <v>6</v>
      </c>
      <c r="F7999" s="31">
        <v>691704.23</v>
      </c>
      <c r="G7999" s="31">
        <v>594035.37</v>
      </c>
      <c r="H7999" s="31">
        <v>97668.859999999986</v>
      </c>
      <c r="I7999" s="31"/>
      <c r="J7999" s="36"/>
      <c r="K7999" s="30" t="s">
        <v>1929</v>
      </c>
      <c r="L7999" s="9">
        <f>Таблица4[[#This Row],[Поступления]]/Таблица4[[#This Row],[Начисления]]</f>
        <v>0.8587996780068845</v>
      </c>
    </row>
    <row r="8000" spans="1:12" ht="15">
      <c r="A8000" s="47">
        <v>109783</v>
      </c>
      <c r="B8000" s="34" t="s">
        <v>1621</v>
      </c>
      <c r="C8000" s="34" t="s">
        <v>1622</v>
      </c>
      <c r="D8000" s="34" t="s">
        <v>1629</v>
      </c>
      <c r="E8000" s="34" t="s">
        <v>575</v>
      </c>
      <c r="F8000" s="31">
        <v>138355.51</v>
      </c>
      <c r="G8000" s="31">
        <v>110690.18</v>
      </c>
      <c r="H8000" s="31">
        <v>27665.330000000016</v>
      </c>
      <c r="I8000" s="31"/>
      <c r="J8000" s="36"/>
      <c r="K8000" s="30" t="s">
        <v>1929</v>
      </c>
      <c r="L8000" s="9">
        <f>Таблица4[[#This Row],[Поступления]]/Таблица4[[#This Row],[Начисления]]</f>
        <v>0.80004171861315809</v>
      </c>
    </row>
    <row r="8001" spans="1:12" ht="15">
      <c r="A8001" s="47">
        <v>109784</v>
      </c>
      <c r="B8001" s="34" t="s">
        <v>1621</v>
      </c>
      <c r="C8001" s="34" t="s">
        <v>1622</v>
      </c>
      <c r="D8001" s="34" t="s">
        <v>1088</v>
      </c>
      <c r="E8001" s="34" t="s">
        <v>20</v>
      </c>
      <c r="F8001" s="31">
        <v>440084</v>
      </c>
      <c r="G8001" s="31">
        <v>432613.25</v>
      </c>
      <c r="H8001" s="31">
        <v>7470.75</v>
      </c>
      <c r="I8001" s="31"/>
      <c r="J8001" s="36"/>
      <c r="K8001" s="30" t="s">
        <v>1929</v>
      </c>
      <c r="L8001" s="9">
        <f>Таблица4[[#This Row],[Поступления]]/Таблица4[[#This Row],[Начисления]]</f>
        <v>0.98302426354968597</v>
      </c>
    </row>
    <row r="8002" spans="1:12" ht="15">
      <c r="A8002" s="47">
        <v>109785</v>
      </c>
      <c r="B8002" s="34" t="s">
        <v>1621</v>
      </c>
      <c r="C8002" s="34" t="s">
        <v>1622</v>
      </c>
      <c r="D8002" s="34" t="s">
        <v>1088</v>
      </c>
      <c r="E8002" s="34" t="s">
        <v>21</v>
      </c>
      <c r="F8002" s="31">
        <v>167385.15</v>
      </c>
      <c r="G8002" s="31">
        <v>164828.28</v>
      </c>
      <c r="H8002" s="31">
        <v>2556.8699999999953</v>
      </c>
      <c r="I8002" s="31"/>
      <c r="J8002" s="36"/>
      <c r="K8002" s="30" t="s">
        <v>1929</v>
      </c>
      <c r="L8002" s="9">
        <f>Таблица4[[#This Row],[Поступления]]/Таблица4[[#This Row],[Начисления]]</f>
        <v>0.9847246305899896</v>
      </c>
    </row>
    <row r="8003" spans="1:12" ht="15">
      <c r="A8003" s="47">
        <v>109786</v>
      </c>
      <c r="B8003" s="34" t="s">
        <v>1621</v>
      </c>
      <c r="C8003" s="34" t="s">
        <v>1622</v>
      </c>
      <c r="D8003" s="34" t="s">
        <v>1520</v>
      </c>
      <c r="E8003" s="34" t="s">
        <v>98</v>
      </c>
      <c r="F8003" s="31">
        <v>317145.25</v>
      </c>
      <c r="G8003" s="31">
        <v>316124.46999999997</v>
      </c>
      <c r="H8003" s="31">
        <v>1020.7800000000279</v>
      </c>
      <c r="I8003" s="31"/>
      <c r="J8003" s="36"/>
      <c r="K8003" s="30" t="s">
        <v>1929</v>
      </c>
      <c r="L8003" s="9">
        <f>Таблица4[[#This Row],[Поступления]]/Таблица4[[#This Row],[Начисления]]</f>
        <v>0.99678134860919398</v>
      </c>
    </row>
    <row r="8004" spans="1:12" ht="15">
      <c r="A8004" s="47">
        <v>109787</v>
      </c>
      <c r="B8004" s="34" t="s">
        <v>1621</v>
      </c>
      <c r="C8004" s="34" t="s">
        <v>1622</v>
      </c>
      <c r="D8004" s="34" t="s">
        <v>1520</v>
      </c>
      <c r="E8004" s="34" t="s">
        <v>129</v>
      </c>
      <c r="F8004" s="31">
        <v>275624.77</v>
      </c>
      <c r="G8004" s="31">
        <v>274482.96999999997</v>
      </c>
      <c r="H8004" s="31">
        <v>1141.8000000000466</v>
      </c>
      <c r="I8004" s="31"/>
      <c r="J8004" s="36"/>
      <c r="K8004" s="30" t="s">
        <v>1929</v>
      </c>
      <c r="L8004" s="9">
        <f>Таблица4[[#This Row],[Поступления]]/Таблица4[[#This Row],[Начисления]]</f>
        <v>0.99585741150913232</v>
      </c>
    </row>
    <row r="8005" spans="1:12" ht="15">
      <c r="A8005" s="47">
        <v>109788</v>
      </c>
      <c r="B8005" s="34" t="s">
        <v>1621</v>
      </c>
      <c r="C8005" s="34" t="s">
        <v>1622</v>
      </c>
      <c r="D8005" s="34" t="s">
        <v>1630</v>
      </c>
      <c r="E8005" s="34" t="s">
        <v>20</v>
      </c>
      <c r="F8005" s="31">
        <v>176260.23</v>
      </c>
      <c r="G8005" s="31">
        <v>168186.31</v>
      </c>
      <c r="H8005" s="31">
        <v>8073.9200000000128</v>
      </c>
      <c r="I8005" s="31"/>
      <c r="J8005" s="36"/>
      <c r="K8005" s="30" t="s">
        <v>1929</v>
      </c>
      <c r="L8005" s="9">
        <f>Таблица4[[#This Row],[Поступления]]/Таблица4[[#This Row],[Начисления]]</f>
        <v>0.95419318356727434</v>
      </c>
    </row>
    <row r="8006" spans="1:12" ht="15">
      <c r="A8006" s="47">
        <v>109789</v>
      </c>
      <c r="B8006" s="34" t="s">
        <v>1621</v>
      </c>
      <c r="C8006" s="34" t="s">
        <v>1622</v>
      </c>
      <c r="D8006" s="34" t="s">
        <v>1630</v>
      </c>
      <c r="E8006" s="34" t="s">
        <v>25</v>
      </c>
      <c r="F8006" s="31">
        <v>181877.64</v>
      </c>
      <c r="G8006" s="31">
        <v>181126.77</v>
      </c>
      <c r="H8006" s="31">
        <v>750.87000000002445</v>
      </c>
      <c r="I8006" s="31"/>
      <c r="J8006" s="36"/>
      <c r="K8006" s="30" t="s">
        <v>1929</v>
      </c>
      <c r="L8006" s="9">
        <f>Таблица4[[#This Row],[Поступления]]/Таблица4[[#This Row],[Начисления]]</f>
        <v>0.99587156508078711</v>
      </c>
    </row>
    <row r="8007" spans="1:12" ht="15">
      <c r="A8007" s="47">
        <v>109790</v>
      </c>
      <c r="B8007" s="34" t="s">
        <v>1621</v>
      </c>
      <c r="C8007" s="34" t="s">
        <v>1622</v>
      </c>
      <c r="D8007" s="34" t="s">
        <v>1630</v>
      </c>
      <c r="E8007" s="34" t="s">
        <v>26</v>
      </c>
      <c r="F8007" s="31">
        <v>166347.46</v>
      </c>
      <c r="G8007" s="31">
        <v>166038.66</v>
      </c>
      <c r="H8007" s="31">
        <v>308.79999999998836</v>
      </c>
      <c r="I8007" s="31"/>
      <c r="J8007" s="36"/>
      <c r="K8007" s="30" t="s">
        <v>1929</v>
      </c>
      <c r="L8007" s="9">
        <f>Таблица4[[#This Row],[Поступления]]/Таблица4[[#This Row],[Начисления]]</f>
        <v>0.99814364463394878</v>
      </c>
    </row>
    <row r="8008" spans="1:12" ht="15">
      <c r="A8008" s="47">
        <v>109791</v>
      </c>
      <c r="B8008" s="34" t="s">
        <v>1621</v>
      </c>
      <c r="C8008" s="34" t="s">
        <v>1622</v>
      </c>
      <c r="D8008" s="34" t="s">
        <v>1630</v>
      </c>
      <c r="E8008" s="34" t="s">
        <v>27</v>
      </c>
      <c r="F8008" s="31">
        <v>284594.01</v>
      </c>
      <c r="G8008" s="31">
        <v>246954.92</v>
      </c>
      <c r="H8008" s="31">
        <v>37639.089999999997</v>
      </c>
      <c r="I8008" s="31"/>
      <c r="J8008" s="36"/>
      <c r="K8008" s="30" t="s">
        <v>1929</v>
      </c>
      <c r="L8008" s="9">
        <f>Таблица4[[#This Row],[Поступления]]/Таблица4[[#This Row],[Начисления]]</f>
        <v>0.86774461626933053</v>
      </c>
    </row>
    <row r="8009" spans="1:12" ht="15">
      <c r="A8009" s="47">
        <v>109792</v>
      </c>
      <c r="B8009" s="34" t="s">
        <v>1621</v>
      </c>
      <c r="C8009" s="34" t="s">
        <v>1622</v>
      </c>
      <c r="D8009" s="34" t="s">
        <v>1630</v>
      </c>
      <c r="E8009" s="34" t="s">
        <v>28</v>
      </c>
      <c r="F8009" s="31">
        <v>311358.84000000003</v>
      </c>
      <c r="G8009" s="31">
        <v>264962.12</v>
      </c>
      <c r="H8009" s="31">
        <v>46396.72000000003</v>
      </c>
      <c r="I8009" s="31"/>
      <c r="J8009" s="36"/>
      <c r="K8009" s="30" t="s">
        <v>1929</v>
      </c>
      <c r="L8009" s="9">
        <f>Таблица4[[#This Row],[Поступления]]/Таблица4[[#This Row],[Начисления]]</f>
        <v>0.85098634103338766</v>
      </c>
    </row>
    <row r="8010" spans="1:12" ht="15">
      <c r="A8010" s="47">
        <v>109793</v>
      </c>
      <c r="B8010" s="34" t="s">
        <v>1621</v>
      </c>
      <c r="C8010" s="34" t="s">
        <v>1622</v>
      </c>
      <c r="D8010" s="34" t="s">
        <v>1630</v>
      </c>
      <c r="E8010" s="34" t="s">
        <v>69</v>
      </c>
      <c r="F8010" s="31">
        <v>19180.91</v>
      </c>
      <c r="G8010" s="31">
        <v>17505.150000000001</v>
      </c>
      <c r="H8010" s="31">
        <v>1675.7599999999984</v>
      </c>
      <c r="I8010" s="31"/>
      <c r="J8010" s="36"/>
      <c r="K8010" s="30" t="s">
        <v>1929</v>
      </c>
      <c r="L8010" s="9">
        <f>Таблица4[[#This Row],[Поступления]]/Таблица4[[#This Row],[Начисления]]</f>
        <v>0.91263396783572837</v>
      </c>
    </row>
    <row r="8011" spans="1:12" ht="15">
      <c r="A8011" s="47">
        <v>109794</v>
      </c>
      <c r="B8011" s="34" t="s">
        <v>1621</v>
      </c>
      <c r="C8011" s="34" t="s">
        <v>1622</v>
      </c>
      <c r="D8011" s="34" t="s">
        <v>1630</v>
      </c>
      <c r="E8011" s="34" t="s">
        <v>76</v>
      </c>
      <c r="F8011" s="31">
        <v>173285.87</v>
      </c>
      <c r="G8011" s="31">
        <v>137836.06</v>
      </c>
      <c r="H8011" s="31">
        <v>35449.81</v>
      </c>
      <c r="I8011" s="31"/>
      <c r="J8011" s="36"/>
      <c r="K8011" s="30" t="s">
        <v>1929</v>
      </c>
      <c r="L8011" s="9">
        <f>Таблица4[[#This Row],[Поступления]]/Таблица4[[#This Row],[Начисления]]</f>
        <v>0.79542584747388811</v>
      </c>
    </row>
    <row r="8012" spans="1:12" ht="15">
      <c r="A8012" s="47">
        <v>109795</v>
      </c>
      <c r="B8012" s="34" t="s">
        <v>1621</v>
      </c>
      <c r="C8012" s="34" t="s">
        <v>1622</v>
      </c>
      <c r="D8012" s="34" t="s">
        <v>1630</v>
      </c>
      <c r="E8012" s="34" t="s">
        <v>77</v>
      </c>
      <c r="F8012" s="31">
        <v>178667.5</v>
      </c>
      <c r="G8012" s="31">
        <v>172766.42</v>
      </c>
      <c r="H8012" s="31">
        <v>5901.0799999999872</v>
      </c>
      <c r="I8012" s="31"/>
      <c r="J8012" s="36"/>
      <c r="K8012" s="30" t="s">
        <v>1929</v>
      </c>
      <c r="L8012" s="9">
        <f>Таблица4[[#This Row],[Поступления]]/Таблица4[[#This Row],[Начисления]]</f>
        <v>0.966971721213987</v>
      </c>
    </row>
    <row r="8013" spans="1:12" ht="15">
      <c r="A8013" s="47">
        <v>109796</v>
      </c>
      <c r="B8013" s="34" t="s">
        <v>1621</v>
      </c>
      <c r="C8013" s="34" t="s">
        <v>1622</v>
      </c>
      <c r="D8013" s="34" t="s">
        <v>1630</v>
      </c>
      <c r="E8013" s="34" t="s">
        <v>133</v>
      </c>
      <c r="F8013" s="31">
        <v>101016.8</v>
      </c>
      <c r="G8013" s="31">
        <v>44851.4</v>
      </c>
      <c r="H8013" s="31">
        <v>56165.4</v>
      </c>
      <c r="I8013" s="31"/>
      <c r="J8013" s="36"/>
      <c r="K8013" s="30" t="s">
        <v>1929</v>
      </c>
      <c r="L8013" s="9">
        <f>Таблица4[[#This Row],[Поступления]]/Таблица4[[#This Row],[Начисления]]</f>
        <v>0.44399941395886627</v>
      </c>
    </row>
    <row r="8014" spans="1:12" ht="15">
      <c r="A8014" s="47">
        <v>109797</v>
      </c>
      <c r="B8014" s="34" t="s">
        <v>1621</v>
      </c>
      <c r="C8014" s="34" t="s">
        <v>1622</v>
      </c>
      <c r="D8014" s="34" t="s">
        <v>1631</v>
      </c>
      <c r="E8014" s="34" t="s">
        <v>18</v>
      </c>
      <c r="F8014" s="31">
        <v>391086.39</v>
      </c>
      <c r="G8014" s="31">
        <v>322413.32</v>
      </c>
      <c r="H8014" s="31">
        <v>68673.070000000007</v>
      </c>
      <c r="I8014" s="31"/>
      <c r="J8014" s="36"/>
      <c r="K8014" s="30" t="s">
        <v>1929</v>
      </c>
      <c r="L8014" s="9">
        <f>Таблица4[[#This Row],[Поступления]]/Таблица4[[#This Row],[Начисления]]</f>
        <v>0.82440434708044941</v>
      </c>
    </row>
    <row r="8015" spans="1:12" ht="15">
      <c r="A8015" s="47">
        <v>109798</v>
      </c>
      <c r="B8015" s="34" t="s">
        <v>1621</v>
      </c>
      <c r="C8015" s="34" t="s">
        <v>1622</v>
      </c>
      <c r="D8015" s="34" t="s">
        <v>1631</v>
      </c>
      <c r="E8015" s="34" t="s">
        <v>19</v>
      </c>
      <c r="F8015" s="31">
        <v>725669.16</v>
      </c>
      <c r="G8015" s="31">
        <v>681670.08</v>
      </c>
      <c r="H8015" s="31">
        <v>43999.080000000075</v>
      </c>
      <c r="I8015" s="31"/>
      <c r="J8015" s="36"/>
      <c r="K8015" s="30" t="s">
        <v>1929</v>
      </c>
      <c r="L8015" s="9">
        <f>Таблица4[[#This Row],[Поступления]]/Таблица4[[#This Row],[Начисления]]</f>
        <v>0.93936757626574607</v>
      </c>
    </row>
    <row r="8016" spans="1:12" ht="15">
      <c r="A8016" s="47">
        <v>109799</v>
      </c>
      <c r="B8016" s="34" t="s">
        <v>1621</v>
      </c>
      <c r="C8016" s="34" t="s">
        <v>1622</v>
      </c>
      <c r="D8016" s="34" t="s">
        <v>1631</v>
      </c>
      <c r="E8016" s="34" t="s">
        <v>20</v>
      </c>
      <c r="F8016" s="31">
        <v>717756.74</v>
      </c>
      <c r="G8016" s="31">
        <v>613892.51</v>
      </c>
      <c r="H8016" s="31">
        <v>103864.22999999998</v>
      </c>
      <c r="I8016" s="31"/>
      <c r="J8016" s="36"/>
      <c r="K8016" s="30" t="s">
        <v>1929</v>
      </c>
      <c r="L8016" s="9">
        <f>Таблица4[[#This Row],[Поступления]]/Таблица4[[#This Row],[Начисления]]</f>
        <v>0.85529327108791764</v>
      </c>
    </row>
    <row r="8017" spans="1:12" ht="15">
      <c r="A8017" s="47">
        <v>109800</v>
      </c>
      <c r="B8017" s="34" t="s">
        <v>1621</v>
      </c>
      <c r="C8017" s="34" t="s">
        <v>1622</v>
      </c>
      <c r="D8017" s="34" t="s">
        <v>1631</v>
      </c>
      <c r="E8017" s="34" t="s">
        <v>25</v>
      </c>
      <c r="F8017" s="31">
        <v>448061.47</v>
      </c>
      <c r="G8017" s="31">
        <v>332378.64</v>
      </c>
      <c r="H8017" s="31">
        <v>115682.82999999996</v>
      </c>
      <c r="I8017" s="31"/>
      <c r="J8017" s="36"/>
      <c r="K8017" s="30" t="s">
        <v>1929</v>
      </c>
      <c r="L8017" s="9">
        <f>Таблица4[[#This Row],[Поступления]]/Таблица4[[#This Row],[Начисления]]</f>
        <v>0.74181482286347911</v>
      </c>
    </row>
    <row r="8018" spans="1:12" ht="15">
      <c r="A8018" s="47">
        <v>109801</v>
      </c>
      <c r="B8018" s="34" t="s">
        <v>1621</v>
      </c>
      <c r="C8018" s="34" t="s">
        <v>1632</v>
      </c>
      <c r="D8018" s="34" t="s">
        <v>1090</v>
      </c>
      <c r="E8018" s="34" t="s">
        <v>19</v>
      </c>
      <c r="F8018" s="31">
        <v>298376.89</v>
      </c>
      <c r="G8018" s="31">
        <v>270564.19</v>
      </c>
      <c r="H8018" s="31">
        <v>27812.700000000012</v>
      </c>
      <c r="I8018" s="31"/>
      <c r="J8018" s="36"/>
      <c r="K8018" s="30" t="s">
        <v>1929</v>
      </c>
      <c r="L8018" s="9">
        <f>Таблица4[[#This Row],[Поступления]]/Таблица4[[#This Row],[Начисления]]</f>
        <v>0.90678668177015986</v>
      </c>
    </row>
    <row r="8019" spans="1:12" ht="15">
      <c r="A8019" s="47">
        <v>109802</v>
      </c>
      <c r="B8019" s="34" t="s">
        <v>1621</v>
      </c>
      <c r="C8019" s="34" t="s">
        <v>1632</v>
      </c>
      <c r="D8019" s="34" t="s">
        <v>1090</v>
      </c>
      <c r="E8019" s="34" t="s">
        <v>21</v>
      </c>
      <c r="F8019" s="31">
        <v>340484.18</v>
      </c>
      <c r="G8019" s="31">
        <v>307167.78999999998</v>
      </c>
      <c r="H8019" s="31">
        <v>33316.390000000014</v>
      </c>
      <c r="I8019" s="31"/>
      <c r="J8019" s="36"/>
      <c r="K8019" s="30" t="s">
        <v>1929</v>
      </c>
      <c r="L8019" s="9">
        <f>Таблица4[[#This Row],[Поступления]]/Таблица4[[#This Row],[Начисления]]</f>
        <v>0.9021499618572586</v>
      </c>
    </row>
    <row r="8020" spans="1:12" ht="15">
      <c r="A8020" s="47">
        <v>109803</v>
      </c>
      <c r="B8020" s="34" t="s">
        <v>1621</v>
      </c>
      <c r="C8020" s="34" t="s">
        <v>1632</v>
      </c>
      <c r="D8020" s="34" t="s">
        <v>1090</v>
      </c>
      <c r="E8020" s="34" t="s">
        <v>34</v>
      </c>
      <c r="F8020" s="31">
        <v>332165.14</v>
      </c>
      <c r="G8020" s="31">
        <v>306322</v>
      </c>
      <c r="H8020" s="31">
        <v>25843.140000000014</v>
      </c>
      <c r="I8020" s="31"/>
      <c r="J8020" s="36"/>
      <c r="K8020" s="30" t="s">
        <v>1929</v>
      </c>
      <c r="L8020" s="9">
        <f>Таблица4[[#This Row],[Поступления]]/Таблица4[[#This Row],[Начисления]]</f>
        <v>0.92219791637376514</v>
      </c>
    </row>
    <row r="8021" spans="1:12" ht="15">
      <c r="A8021" s="47">
        <v>109804</v>
      </c>
      <c r="B8021" s="34" t="s">
        <v>1621</v>
      </c>
      <c r="C8021" s="34" t="s">
        <v>1632</v>
      </c>
      <c r="D8021" s="34" t="s">
        <v>1090</v>
      </c>
      <c r="E8021" s="34" t="s">
        <v>22</v>
      </c>
      <c r="F8021" s="31">
        <v>335864.4</v>
      </c>
      <c r="G8021" s="31">
        <v>310680.61</v>
      </c>
      <c r="H8021" s="31">
        <v>25183.790000000037</v>
      </c>
      <c r="I8021" s="31"/>
      <c r="J8021" s="36"/>
      <c r="K8021" s="30" t="s">
        <v>1929</v>
      </c>
      <c r="L8021" s="9">
        <f>Таблица4[[#This Row],[Поступления]]/Таблица4[[#This Row],[Начисления]]</f>
        <v>0.92501798344808195</v>
      </c>
    </row>
    <row r="8022" spans="1:12" ht="15">
      <c r="A8022" s="47">
        <v>109805</v>
      </c>
      <c r="B8022" s="34" t="s">
        <v>956</v>
      </c>
      <c r="C8022" s="34" t="s">
        <v>1633</v>
      </c>
      <c r="D8022" s="34" t="s">
        <v>1634</v>
      </c>
      <c r="E8022" s="34" t="s">
        <v>225</v>
      </c>
      <c r="F8022" s="31">
        <v>120134.23</v>
      </c>
      <c r="G8022" s="31">
        <v>44826.75</v>
      </c>
      <c r="H8022" s="31">
        <v>75307.48</v>
      </c>
      <c r="I8022" s="31"/>
      <c r="J8022" s="36"/>
      <c r="K8022" s="30" t="s">
        <v>1929</v>
      </c>
      <c r="L8022" s="9">
        <f>Таблица4[[#This Row],[Поступления]]/Таблица4[[#This Row],[Начисления]]</f>
        <v>0.37313886308673222</v>
      </c>
    </row>
    <row r="8023" spans="1:12" ht="15">
      <c r="A8023" s="47">
        <v>109806</v>
      </c>
      <c r="B8023" s="34" t="s">
        <v>956</v>
      </c>
      <c r="C8023" s="34" t="s">
        <v>1633</v>
      </c>
      <c r="D8023" s="34" t="s">
        <v>1634</v>
      </c>
      <c r="E8023" s="34" t="s">
        <v>182</v>
      </c>
      <c r="F8023" s="31">
        <v>120465.16</v>
      </c>
      <c r="G8023" s="31">
        <v>61935.66</v>
      </c>
      <c r="H8023" s="31">
        <v>58529.5</v>
      </c>
      <c r="I8023" s="31"/>
      <c r="J8023" s="36"/>
      <c r="K8023" s="30" t="s">
        <v>1929</v>
      </c>
      <c r="L8023" s="9">
        <f>Таблица4[[#This Row],[Поступления]]/Таблица4[[#This Row],[Начисления]]</f>
        <v>0.51413753154854069</v>
      </c>
    </row>
    <row r="8024" spans="1:12" ht="15">
      <c r="A8024" s="47">
        <v>109807</v>
      </c>
      <c r="B8024" s="34" t="s">
        <v>1036</v>
      </c>
      <c r="C8024" s="34" t="s">
        <v>1635</v>
      </c>
      <c r="D8024" s="34" t="s">
        <v>1090</v>
      </c>
      <c r="E8024" s="34" t="s">
        <v>34</v>
      </c>
      <c r="F8024" s="31">
        <v>263020.96999999997</v>
      </c>
      <c r="G8024" s="31">
        <v>113740.06</v>
      </c>
      <c r="H8024" s="31">
        <v>149280.90999999997</v>
      </c>
      <c r="I8024" s="31"/>
      <c r="J8024" s="36"/>
      <c r="K8024" s="30" t="s">
        <v>1929</v>
      </c>
      <c r="L8024" s="9">
        <f>Таблица4[[#This Row],[Поступления]]/Таблица4[[#This Row],[Начисления]]</f>
        <v>0.43243723114548627</v>
      </c>
    </row>
    <row r="8025" spans="1:12" ht="15">
      <c r="A8025" s="47">
        <v>109808</v>
      </c>
      <c r="B8025" s="34" t="s">
        <v>1036</v>
      </c>
      <c r="C8025" s="34" t="s">
        <v>1635</v>
      </c>
      <c r="D8025" s="34" t="s">
        <v>1609</v>
      </c>
      <c r="E8025" s="34" t="s">
        <v>34</v>
      </c>
      <c r="F8025" s="31">
        <v>256271.13</v>
      </c>
      <c r="G8025" s="31">
        <v>151687.47</v>
      </c>
      <c r="H8025" s="31">
        <v>104583.66</v>
      </c>
      <c r="I8025" s="31"/>
      <c r="J8025" s="36"/>
      <c r="K8025" s="30" t="s">
        <v>1929</v>
      </c>
      <c r="L8025" s="9">
        <f>Таблица4[[#This Row],[Поступления]]/Таблица4[[#This Row],[Начисления]]</f>
        <v>0.59190229504197367</v>
      </c>
    </row>
    <row r="8026" spans="1:12" ht="15">
      <c r="A8026" s="47">
        <v>109809</v>
      </c>
      <c r="B8026" s="34" t="s">
        <v>1036</v>
      </c>
      <c r="C8026" s="34" t="s">
        <v>1635</v>
      </c>
      <c r="D8026" s="34" t="s">
        <v>1609</v>
      </c>
      <c r="E8026" s="34" t="s">
        <v>67</v>
      </c>
      <c r="F8026" s="31">
        <v>260708.73</v>
      </c>
      <c r="G8026" s="31">
        <v>223104.31</v>
      </c>
      <c r="H8026" s="31">
        <v>37604.420000000013</v>
      </c>
      <c r="I8026" s="31"/>
      <c r="J8026" s="36"/>
      <c r="K8026" s="30" t="s">
        <v>1929</v>
      </c>
      <c r="L8026" s="9">
        <f>Таблица4[[#This Row],[Поступления]]/Таблица4[[#This Row],[Начисления]]</f>
        <v>0.85576079481496459</v>
      </c>
    </row>
    <row r="8027" spans="1:12" ht="15">
      <c r="A8027" s="47">
        <v>109810</v>
      </c>
      <c r="B8027" s="34" t="s">
        <v>1036</v>
      </c>
      <c r="C8027" s="34" t="s">
        <v>1635</v>
      </c>
      <c r="D8027" s="34" t="s">
        <v>1609</v>
      </c>
      <c r="E8027" s="34" t="s">
        <v>27</v>
      </c>
      <c r="F8027" s="31">
        <v>261463.81</v>
      </c>
      <c r="G8027" s="31">
        <v>190580.41</v>
      </c>
      <c r="H8027" s="31">
        <v>70883.399999999994</v>
      </c>
      <c r="I8027" s="31"/>
      <c r="J8027" s="36"/>
      <c r="K8027" s="30" t="s">
        <v>1929</v>
      </c>
      <c r="L8027" s="9">
        <f>Таблица4[[#This Row],[Поступления]]/Таблица4[[#This Row],[Начисления]]</f>
        <v>0.72889785397068907</v>
      </c>
    </row>
    <row r="8028" spans="1:12" ht="15">
      <c r="A8028" s="47">
        <v>109811</v>
      </c>
      <c r="B8028" s="34" t="s">
        <v>1036</v>
      </c>
      <c r="C8028" s="34" t="s">
        <v>1635</v>
      </c>
      <c r="D8028" s="34" t="s">
        <v>1609</v>
      </c>
      <c r="E8028" s="34" t="s">
        <v>28</v>
      </c>
      <c r="F8028" s="31">
        <v>256602.37</v>
      </c>
      <c r="G8028" s="31">
        <v>194137.03</v>
      </c>
      <c r="H8028" s="31">
        <v>62465.34</v>
      </c>
      <c r="I8028" s="31"/>
      <c r="J8028" s="36"/>
      <c r="K8028" s="30" t="s">
        <v>1929</v>
      </c>
      <c r="L8028" s="9">
        <f>Таблица4[[#This Row],[Поступления]]/Таблица4[[#This Row],[Начисления]]</f>
        <v>0.75656756404860959</v>
      </c>
    </row>
    <row r="8029" spans="1:12" ht="15">
      <c r="A8029" s="47">
        <v>109812</v>
      </c>
      <c r="B8029" s="34" t="s">
        <v>956</v>
      </c>
      <c r="C8029" s="34" t="s">
        <v>1636</v>
      </c>
      <c r="D8029" s="34" t="s">
        <v>1090</v>
      </c>
      <c r="E8029" s="34" t="s">
        <v>97</v>
      </c>
      <c r="F8029" s="31">
        <v>287331.32</v>
      </c>
      <c r="G8029" s="31">
        <v>61528.49</v>
      </c>
      <c r="H8029" s="31">
        <v>225802.83000000002</v>
      </c>
      <c r="I8029" s="31"/>
      <c r="J8029" s="36"/>
      <c r="K8029" s="30" t="s">
        <v>1929</v>
      </c>
      <c r="L8029" s="9">
        <f>Таблица4[[#This Row],[Поступления]]/Таблица4[[#This Row],[Начисления]]</f>
        <v>0.21413777655704222</v>
      </c>
    </row>
    <row r="8030" spans="1:12" ht="15">
      <c r="A8030" s="47">
        <v>109813</v>
      </c>
      <c r="B8030" s="34" t="s">
        <v>1036</v>
      </c>
      <c r="C8030" s="34" t="s">
        <v>1637</v>
      </c>
      <c r="D8030" s="34" t="s">
        <v>1162</v>
      </c>
      <c r="E8030" s="34" t="s">
        <v>19</v>
      </c>
      <c r="F8030" s="31">
        <v>345628.47</v>
      </c>
      <c r="G8030" s="31">
        <v>97082.77</v>
      </c>
      <c r="H8030" s="31">
        <v>248545.69999999995</v>
      </c>
      <c r="I8030" s="31"/>
      <c r="J8030" s="36"/>
      <c r="K8030" s="30" t="s">
        <v>1929</v>
      </c>
      <c r="L8030" s="9">
        <f>Таблица4[[#This Row],[Поступления]]/Таблица4[[#This Row],[Начисления]]</f>
        <v>0.28088765372829388</v>
      </c>
    </row>
    <row r="8031" spans="1:12" ht="15">
      <c r="A8031" s="47">
        <v>109814</v>
      </c>
      <c r="B8031" s="34" t="s">
        <v>1639</v>
      </c>
      <c r="C8031" s="34" t="s">
        <v>1993</v>
      </c>
      <c r="D8031" s="34" t="s">
        <v>1953</v>
      </c>
      <c r="E8031" s="34" t="s">
        <v>100</v>
      </c>
      <c r="F8031" s="31">
        <v>348932.85</v>
      </c>
      <c r="G8031" s="31">
        <v>190489.55</v>
      </c>
      <c r="H8031" s="31">
        <v>158443.29999999999</v>
      </c>
      <c r="I8031" s="31"/>
      <c r="J8031" s="36"/>
      <c r="K8031" s="30" t="s">
        <v>1929</v>
      </c>
      <c r="L8031" s="9">
        <f>Таблица4[[#This Row],[Поступления]]/Таблица4[[#This Row],[Начисления]]</f>
        <v>0.54592036834594393</v>
      </c>
    </row>
    <row r="8032" spans="1:12" ht="15">
      <c r="A8032" s="47">
        <v>109815</v>
      </c>
      <c r="B8032" s="34" t="s">
        <v>1639</v>
      </c>
      <c r="C8032" s="34" t="s">
        <v>1993</v>
      </c>
      <c r="D8032" s="34" t="s">
        <v>1953</v>
      </c>
      <c r="E8032" s="34" t="s">
        <v>29</v>
      </c>
      <c r="F8032" s="31">
        <v>341426.71</v>
      </c>
      <c r="G8032" s="31">
        <v>199104.32</v>
      </c>
      <c r="H8032" s="31">
        <v>142322.39000000001</v>
      </c>
      <c r="I8032" s="31"/>
      <c r="J8032" s="36"/>
      <c r="K8032" s="30" t="s">
        <v>1929</v>
      </c>
      <c r="L8032" s="9">
        <f>Таблица4[[#This Row],[Поступления]]/Таблица4[[#This Row],[Начисления]]</f>
        <v>0.58315390732025618</v>
      </c>
    </row>
    <row r="8033" spans="1:12" ht="15">
      <c r="A8033" s="47">
        <v>109816</v>
      </c>
      <c r="B8033" s="34" t="s">
        <v>1639</v>
      </c>
      <c r="C8033" s="34" t="s">
        <v>1993</v>
      </c>
      <c r="D8033" s="34" t="s">
        <v>1953</v>
      </c>
      <c r="E8033" s="34" t="s">
        <v>34</v>
      </c>
      <c r="F8033" s="31">
        <v>324008.51</v>
      </c>
      <c r="G8033" s="31">
        <v>229620.63</v>
      </c>
      <c r="H8033" s="31">
        <v>94387.88</v>
      </c>
      <c r="I8033" s="31"/>
      <c r="J8033" s="36"/>
      <c r="K8033" s="30" t="s">
        <v>1929</v>
      </c>
      <c r="L8033" s="9">
        <f>Таблица4[[#This Row],[Поступления]]/Таблица4[[#This Row],[Начисления]]</f>
        <v>0.70868703417697265</v>
      </c>
    </row>
    <row r="8034" spans="1:12" ht="15">
      <c r="A8034" s="47">
        <v>109817</v>
      </c>
      <c r="B8034" s="34" t="s">
        <v>1639</v>
      </c>
      <c r="C8034" s="34" t="s">
        <v>1993</v>
      </c>
      <c r="D8034" s="34" t="s">
        <v>1461</v>
      </c>
      <c r="E8034" s="34" t="s">
        <v>34</v>
      </c>
      <c r="F8034" s="31">
        <v>284311.23</v>
      </c>
      <c r="G8034" s="31">
        <v>139338.22</v>
      </c>
      <c r="H8034" s="31">
        <v>144973.00999999998</v>
      </c>
      <c r="I8034" s="31"/>
      <c r="J8034" s="36"/>
      <c r="K8034" s="30" t="s">
        <v>1929</v>
      </c>
      <c r="L8034" s="9">
        <f>Таблица4[[#This Row],[Поступления]]/Таблица4[[#This Row],[Начисления]]</f>
        <v>0.49009045474566731</v>
      </c>
    </row>
    <row r="8035" spans="1:12" ht="15">
      <c r="A8035" s="47">
        <v>109818</v>
      </c>
      <c r="B8035" s="34" t="s">
        <v>1119</v>
      </c>
      <c r="C8035" s="34" t="s">
        <v>1638</v>
      </c>
      <c r="D8035" s="34" t="s">
        <v>1004</v>
      </c>
      <c r="E8035" s="34" t="s">
        <v>100</v>
      </c>
      <c r="F8035" s="31">
        <v>193111.84</v>
      </c>
      <c r="G8035" s="31">
        <v>193111.84</v>
      </c>
      <c r="H8035" s="31">
        <v>0</v>
      </c>
      <c r="I8035" s="31"/>
      <c r="J8035" s="36"/>
      <c r="K8035" s="30" t="s">
        <v>1929</v>
      </c>
      <c r="L8035" s="9">
        <f>Таблица4[[#This Row],[Поступления]]/Таблица4[[#This Row],[Начисления]]</f>
        <v>1</v>
      </c>
    </row>
    <row r="8036" spans="1:12" ht="15">
      <c r="A8036" s="47">
        <v>109819</v>
      </c>
      <c r="B8036" s="34" t="s">
        <v>1639</v>
      </c>
      <c r="C8036" s="34" t="s">
        <v>1822</v>
      </c>
      <c r="D8036" s="34" t="s">
        <v>1391</v>
      </c>
      <c r="E8036" s="34" t="s">
        <v>18</v>
      </c>
      <c r="F8036" s="31">
        <v>308667.26</v>
      </c>
      <c r="G8036" s="31">
        <v>275289.59000000003</v>
      </c>
      <c r="H8036" s="31">
        <v>33377.669999999984</v>
      </c>
      <c r="I8036" s="31"/>
      <c r="J8036" s="36"/>
      <c r="K8036" s="30" t="s">
        <v>1929</v>
      </c>
      <c r="L8036" s="9">
        <f>Таблица4[[#This Row],[Поступления]]/Таблица4[[#This Row],[Начисления]]</f>
        <v>0.89186520786169554</v>
      </c>
    </row>
    <row r="8037" spans="1:12" ht="15">
      <c r="A8037" s="47">
        <v>109820</v>
      </c>
      <c r="B8037" s="34" t="s">
        <v>1639</v>
      </c>
      <c r="C8037" s="34" t="s">
        <v>1822</v>
      </c>
      <c r="D8037" s="34" t="s">
        <v>1391</v>
      </c>
      <c r="E8037" s="34" t="s">
        <v>19</v>
      </c>
      <c r="F8037" s="31">
        <v>307298.62</v>
      </c>
      <c r="G8037" s="31">
        <v>264706.39</v>
      </c>
      <c r="H8037" s="31">
        <v>42592.229999999981</v>
      </c>
      <c r="I8037" s="31"/>
      <c r="J8037" s="36"/>
      <c r="K8037" s="30" t="s">
        <v>1929</v>
      </c>
      <c r="L8037" s="9">
        <f>Таблица4[[#This Row],[Поступления]]/Таблица4[[#This Row],[Начисления]]</f>
        <v>0.86139791320898229</v>
      </c>
    </row>
    <row r="8038" spans="1:12" ht="15">
      <c r="A8038" s="47">
        <v>109821</v>
      </c>
      <c r="B8038" s="34" t="s">
        <v>1639</v>
      </c>
      <c r="C8038" s="34" t="s">
        <v>1822</v>
      </c>
      <c r="D8038" s="34" t="s">
        <v>988</v>
      </c>
      <c r="E8038" s="34" t="s">
        <v>45</v>
      </c>
      <c r="F8038" s="31">
        <v>406710.78</v>
      </c>
      <c r="G8038" s="31">
        <v>345746.9</v>
      </c>
      <c r="H8038" s="31">
        <v>60963.880000000005</v>
      </c>
      <c r="I8038" s="31"/>
      <c r="J8038" s="36"/>
      <c r="K8038" s="30" t="s">
        <v>1929</v>
      </c>
      <c r="L8038" s="9">
        <f>Таблица4[[#This Row],[Поступления]]/Таблица4[[#This Row],[Начисления]]</f>
        <v>0.85010507958505555</v>
      </c>
    </row>
    <row r="8039" spans="1:12" ht="15">
      <c r="A8039" s="47">
        <v>109822</v>
      </c>
      <c r="B8039" s="34" t="s">
        <v>1639</v>
      </c>
      <c r="C8039" s="34" t="s">
        <v>1822</v>
      </c>
      <c r="D8039" s="34" t="s">
        <v>988</v>
      </c>
      <c r="E8039" s="34" t="s">
        <v>46</v>
      </c>
      <c r="F8039" s="31">
        <v>172058.63</v>
      </c>
      <c r="G8039" s="31">
        <v>126547.72</v>
      </c>
      <c r="H8039" s="31">
        <v>45510.91</v>
      </c>
      <c r="I8039" s="31"/>
      <c r="J8039" s="36"/>
      <c r="K8039" s="30" t="s">
        <v>1929</v>
      </c>
      <c r="L8039" s="9">
        <f>Таблица4[[#This Row],[Поступления]]/Таблица4[[#This Row],[Начисления]]</f>
        <v>0.73549184949339652</v>
      </c>
    </row>
    <row r="8040" spans="1:12" ht="15">
      <c r="A8040" s="47">
        <v>109823</v>
      </c>
      <c r="B8040" s="34" t="s">
        <v>1639</v>
      </c>
      <c r="C8040" s="34" t="s">
        <v>1822</v>
      </c>
      <c r="D8040" s="34" t="s">
        <v>988</v>
      </c>
      <c r="E8040" s="34" t="s">
        <v>47</v>
      </c>
      <c r="F8040" s="31">
        <v>196132.6</v>
      </c>
      <c r="G8040" s="31">
        <v>134799.91</v>
      </c>
      <c r="H8040" s="31">
        <v>61332.69</v>
      </c>
      <c r="I8040" s="31"/>
      <c r="J8040" s="36"/>
      <c r="K8040" s="30" t="s">
        <v>1929</v>
      </c>
      <c r="L8040" s="9">
        <f>Таблица4[[#This Row],[Поступления]]/Таблица4[[#This Row],[Начисления]]</f>
        <v>0.68728967035566757</v>
      </c>
    </row>
    <row r="8041" spans="1:12" ht="15">
      <c r="A8041" s="47">
        <v>109824</v>
      </c>
      <c r="B8041" s="34" t="s">
        <v>1639</v>
      </c>
      <c r="C8041" s="34" t="s">
        <v>1822</v>
      </c>
      <c r="D8041" s="34" t="s">
        <v>988</v>
      </c>
      <c r="E8041" s="34" t="s">
        <v>118</v>
      </c>
      <c r="F8041" s="31">
        <v>395145.82</v>
      </c>
      <c r="G8041" s="31">
        <v>351428.29</v>
      </c>
      <c r="H8041" s="31">
        <v>43717.530000000028</v>
      </c>
      <c r="I8041" s="31"/>
      <c r="J8041" s="36"/>
      <c r="K8041" s="30" t="s">
        <v>1929</v>
      </c>
      <c r="L8041" s="9">
        <f>Таблица4[[#This Row],[Поступления]]/Таблица4[[#This Row],[Начисления]]</f>
        <v>0.88936355191610017</v>
      </c>
    </row>
    <row r="8042" spans="1:12" ht="15">
      <c r="A8042" s="47">
        <v>109825</v>
      </c>
      <c r="B8042" s="34" t="s">
        <v>1639</v>
      </c>
      <c r="C8042" s="34" t="s">
        <v>1822</v>
      </c>
      <c r="D8042" s="34" t="s">
        <v>988</v>
      </c>
      <c r="E8042" s="34" t="s">
        <v>119</v>
      </c>
      <c r="F8042" s="31">
        <v>171256.24</v>
      </c>
      <c r="G8042" s="31">
        <v>126443.5</v>
      </c>
      <c r="H8042" s="31">
        <v>44812.739999999991</v>
      </c>
      <c r="I8042" s="31"/>
      <c r="J8042" s="36"/>
      <c r="K8042" s="30" t="s">
        <v>1929</v>
      </c>
      <c r="L8042" s="9">
        <f>Таблица4[[#This Row],[Поступления]]/Таблица4[[#This Row],[Начисления]]</f>
        <v>0.73832930116882167</v>
      </c>
    </row>
    <row r="8043" spans="1:12" ht="15">
      <c r="A8043" s="47">
        <v>109826</v>
      </c>
      <c r="B8043" s="34" t="s">
        <v>1639</v>
      </c>
      <c r="C8043" s="34" t="s">
        <v>1822</v>
      </c>
      <c r="D8043" s="34" t="s">
        <v>988</v>
      </c>
      <c r="E8043" s="34" t="s">
        <v>180</v>
      </c>
      <c r="F8043" s="31">
        <v>172955.81</v>
      </c>
      <c r="G8043" s="31">
        <v>132883.1</v>
      </c>
      <c r="H8043" s="31">
        <v>40072.709999999992</v>
      </c>
      <c r="I8043" s="31"/>
      <c r="J8043" s="36"/>
      <c r="K8043" s="30" t="s">
        <v>1929</v>
      </c>
      <c r="L8043" s="9">
        <f>Таблица4[[#This Row],[Поступления]]/Таблица4[[#This Row],[Начисления]]</f>
        <v>0.76830665590245284</v>
      </c>
    </row>
    <row r="8044" spans="1:12" ht="15">
      <c r="A8044" s="47">
        <v>109828</v>
      </c>
      <c r="B8044" s="34" t="s">
        <v>1639</v>
      </c>
      <c r="C8044" s="34" t="s">
        <v>1640</v>
      </c>
      <c r="D8044" s="34" t="s">
        <v>1201</v>
      </c>
      <c r="E8044" s="34" t="s">
        <v>8</v>
      </c>
      <c r="F8044" s="31">
        <v>122069.53</v>
      </c>
      <c r="G8044" s="31">
        <v>35803.379999999997</v>
      </c>
      <c r="H8044" s="31">
        <v>86266.15</v>
      </c>
      <c r="I8044" s="31"/>
      <c r="J8044" s="36"/>
      <c r="K8044" s="30" t="s">
        <v>1929</v>
      </c>
      <c r="L8044" s="9">
        <f>Таблица4[[#This Row],[Поступления]]/Таблица4[[#This Row],[Начисления]]</f>
        <v>0.29330316910370668</v>
      </c>
    </row>
    <row r="8045" spans="1:12" ht="15">
      <c r="A8045" s="47">
        <v>109829</v>
      </c>
      <c r="B8045" s="34" t="s">
        <v>1639</v>
      </c>
      <c r="C8045" s="34" t="s">
        <v>1640</v>
      </c>
      <c r="D8045" s="34" t="s">
        <v>1201</v>
      </c>
      <c r="E8045" s="34" t="s">
        <v>10</v>
      </c>
      <c r="F8045" s="31">
        <v>122730.64</v>
      </c>
      <c r="G8045" s="31">
        <v>75345.58</v>
      </c>
      <c r="H8045" s="31">
        <v>47385.06</v>
      </c>
      <c r="I8045" s="31"/>
      <c r="J8045" s="36"/>
      <c r="K8045" s="30" t="s">
        <v>1929</v>
      </c>
      <c r="L8045" s="9">
        <f>Таблица4[[#This Row],[Поступления]]/Таблица4[[#This Row],[Начисления]]</f>
        <v>0.61391010427387982</v>
      </c>
    </row>
    <row r="8046" spans="1:12" ht="15">
      <c r="A8046" s="47">
        <v>109830</v>
      </c>
      <c r="B8046" s="34" t="s">
        <v>1639</v>
      </c>
      <c r="C8046" s="34" t="s">
        <v>1640</v>
      </c>
      <c r="D8046" s="34" t="s">
        <v>1201</v>
      </c>
      <c r="E8046" s="34" t="s">
        <v>12</v>
      </c>
      <c r="F8046" s="31">
        <v>121267.52</v>
      </c>
      <c r="G8046" s="31">
        <v>113194.16</v>
      </c>
      <c r="H8046" s="31">
        <v>8073.3600000000006</v>
      </c>
      <c r="I8046" s="31"/>
      <c r="J8046" s="36"/>
      <c r="K8046" s="30" t="s">
        <v>1929</v>
      </c>
      <c r="L8046" s="9">
        <f>Таблица4[[#This Row],[Поступления]]/Таблица4[[#This Row],[Начисления]]</f>
        <v>0.93342520734323586</v>
      </c>
    </row>
    <row r="8047" spans="1:12" ht="15">
      <c r="A8047" s="47">
        <v>109831</v>
      </c>
      <c r="B8047" s="34" t="s">
        <v>1639</v>
      </c>
      <c r="C8047" s="34" t="s">
        <v>1640</v>
      </c>
      <c r="D8047" s="34" t="s">
        <v>1201</v>
      </c>
      <c r="E8047" s="34" t="s">
        <v>73</v>
      </c>
      <c r="F8047" s="31">
        <v>122353.29</v>
      </c>
      <c r="G8047" s="31">
        <v>97003.48</v>
      </c>
      <c r="H8047" s="31">
        <v>25349.809999999998</v>
      </c>
      <c r="I8047" s="31"/>
      <c r="J8047" s="36"/>
      <c r="K8047" s="30" t="s">
        <v>1929</v>
      </c>
      <c r="L8047" s="9">
        <f>Таблица4[[#This Row],[Поступления]]/Таблица4[[#This Row],[Начисления]]</f>
        <v>0.79281464356209796</v>
      </c>
    </row>
    <row r="8048" spans="1:12" ht="15">
      <c r="A8048" s="47">
        <v>109832</v>
      </c>
      <c r="B8048" s="34" t="s">
        <v>1639</v>
      </c>
      <c r="C8048" s="34" t="s">
        <v>1640</v>
      </c>
      <c r="D8048" s="34" t="s">
        <v>1201</v>
      </c>
      <c r="E8048" s="34" t="s">
        <v>74</v>
      </c>
      <c r="F8048" s="31">
        <v>121927.84</v>
      </c>
      <c r="G8048" s="31">
        <v>60448.37</v>
      </c>
      <c r="H8048" s="31">
        <v>61479.469999999994</v>
      </c>
      <c r="I8048" s="31"/>
      <c r="J8048" s="36"/>
      <c r="K8048" s="30" t="s">
        <v>1929</v>
      </c>
      <c r="L8048" s="9">
        <f>Таблица4[[#This Row],[Поступления]]/Таблица4[[#This Row],[Начисления]]</f>
        <v>0.49577167938019739</v>
      </c>
    </row>
    <row r="8049" spans="1:12" ht="15">
      <c r="A8049" s="47">
        <v>109833</v>
      </c>
      <c r="B8049" s="34" t="s">
        <v>1639</v>
      </c>
      <c r="C8049" s="34" t="s">
        <v>1640</v>
      </c>
      <c r="D8049" s="34" t="s">
        <v>1201</v>
      </c>
      <c r="E8049" s="34" t="s">
        <v>14</v>
      </c>
      <c r="F8049" s="31">
        <v>116263.6</v>
      </c>
      <c r="G8049" s="31">
        <v>112439.56</v>
      </c>
      <c r="H8049" s="31">
        <v>3824.0400000000081</v>
      </c>
      <c r="I8049" s="31"/>
      <c r="J8049" s="36"/>
      <c r="K8049" s="30" t="s">
        <v>1929</v>
      </c>
      <c r="L8049" s="9">
        <f>Таблица4[[#This Row],[Поступления]]/Таблица4[[#This Row],[Начисления]]</f>
        <v>0.96710888016541718</v>
      </c>
    </row>
    <row r="8050" spans="1:12" ht="15">
      <c r="A8050" s="47">
        <v>109834</v>
      </c>
      <c r="B8050" s="34" t="s">
        <v>1639</v>
      </c>
      <c r="C8050" s="34" t="s">
        <v>1640</v>
      </c>
      <c r="D8050" s="34" t="s">
        <v>1201</v>
      </c>
      <c r="E8050" s="34" t="s">
        <v>17</v>
      </c>
      <c r="F8050" s="31">
        <v>118387.9</v>
      </c>
      <c r="G8050" s="31">
        <v>104566.43</v>
      </c>
      <c r="H8050" s="31">
        <v>13821.470000000001</v>
      </c>
      <c r="I8050" s="31"/>
      <c r="J8050" s="36"/>
      <c r="K8050" s="30" t="s">
        <v>1929</v>
      </c>
      <c r="L8050" s="9">
        <f>Таблица4[[#This Row],[Поступления]]/Таблица4[[#This Row],[Начисления]]</f>
        <v>0.88325268038372162</v>
      </c>
    </row>
    <row r="8051" spans="1:12" ht="15">
      <c r="A8051" s="47">
        <v>109835</v>
      </c>
      <c r="B8051" s="34" t="s">
        <v>1639</v>
      </c>
      <c r="C8051" s="34" t="s">
        <v>1640</v>
      </c>
      <c r="D8051" s="34" t="s">
        <v>1201</v>
      </c>
      <c r="E8051" s="34" t="s">
        <v>75</v>
      </c>
      <c r="F8051" s="31">
        <v>118340.83</v>
      </c>
      <c r="G8051" s="31">
        <v>87568.47</v>
      </c>
      <c r="H8051" s="31">
        <v>30772.36</v>
      </c>
      <c r="I8051" s="31"/>
      <c r="J8051" s="36"/>
      <c r="K8051" s="30" t="s">
        <v>1930</v>
      </c>
      <c r="L8051" s="9">
        <f>Таблица4[[#This Row],[Поступления]]/Таблица4[[#This Row],[Начисления]]</f>
        <v>0.73996836087764473</v>
      </c>
    </row>
    <row r="8052" spans="1:12" ht="15">
      <c r="A8052" s="47">
        <v>109836</v>
      </c>
      <c r="B8052" s="34" t="s">
        <v>1639</v>
      </c>
      <c r="C8052" s="34" t="s">
        <v>1640</v>
      </c>
      <c r="D8052" s="34" t="s">
        <v>1201</v>
      </c>
      <c r="E8052" s="34" t="s">
        <v>76</v>
      </c>
      <c r="F8052" s="31">
        <v>120842.48</v>
      </c>
      <c r="G8052" s="31">
        <v>121261.68</v>
      </c>
      <c r="H8052" s="31"/>
      <c r="I8052" s="31">
        <v>419.19999999999709</v>
      </c>
      <c r="J8052" s="36"/>
      <c r="K8052" s="30" t="s">
        <v>1929</v>
      </c>
      <c r="L8052" s="9">
        <f>Таблица4[[#This Row],[Поступления]]/Таблица4[[#This Row],[Начисления]]</f>
        <v>1.0034689787895779</v>
      </c>
    </row>
    <row r="8053" spans="1:12" ht="15">
      <c r="A8053" s="47">
        <v>109837</v>
      </c>
      <c r="B8053" s="34" t="s">
        <v>1639</v>
      </c>
      <c r="C8053" s="34" t="s">
        <v>1640</v>
      </c>
      <c r="D8053" s="34" t="s">
        <v>1641</v>
      </c>
      <c r="E8053" s="34" t="s">
        <v>20</v>
      </c>
      <c r="F8053" s="31">
        <v>306497.15999999997</v>
      </c>
      <c r="G8053" s="31">
        <v>116456.64</v>
      </c>
      <c r="H8053" s="31">
        <v>190040.51999999996</v>
      </c>
      <c r="I8053" s="31"/>
      <c r="J8053" s="36"/>
      <c r="K8053" s="30" t="s">
        <v>1929</v>
      </c>
      <c r="L8053" s="9">
        <f>Таблица4[[#This Row],[Поступления]]/Таблица4[[#This Row],[Начисления]]</f>
        <v>0.37995993176576254</v>
      </c>
    </row>
    <row r="8054" spans="1:12" ht="15">
      <c r="A8054" s="47">
        <v>109838</v>
      </c>
      <c r="B8054" s="34" t="s">
        <v>1639</v>
      </c>
      <c r="C8054" s="34" t="s">
        <v>1640</v>
      </c>
      <c r="D8054" s="34" t="s">
        <v>1641</v>
      </c>
      <c r="E8054" s="34" t="s">
        <v>100</v>
      </c>
      <c r="F8054" s="31">
        <v>298000.03000000003</v>
      </c>
      <c r="G8054" s="31">
        <v>111935.52</v>
      </c>
      <c r="H8054" s="31">
        <v>186064.51</v>
      </c>
      <c r="I8054" s="31"/>
      <c r="J8054" s="36"/>
      <c r="K8054" s="30" t="s">
        <v>1929</v>
      </c>
      <c r="L8054" s="9">
        <f>Таблица4[[#This Row],[Поступления]]/Таблица4[[#This Row],[Начисления]]</f>
        <v>0.37562251252122353</v>
      </c>
    </row>
    <row r="8055" spans="1:12" ht="15">
      <c r="A8055" s="47">
        <v>109839</v>
      </c>
      <c r="B8055" s="34" t="s">
        <v>1639</v>
      </c>
      <c r="C8055" s="34" t="s">
        <v>1640</v>
      </c>
      <c r="D8055" s="34" t="s">
        <v>1047</v>
      </c>
      <c r="E8055" s="34" t="s">
        <v>68</v>
      </c>
      <c r="F8055" s="31">
        <v>120370.44</v>
      </c>
      <c r="G8055" s="31">
        <v>73699.8</v>
      </c>
      <c r="H8055" s="31">
        <v>46670.64</v>
      </c>
      <c r="I8055" s="31"/>
      <c r="J8055" s="36"/>
      <c r="K8055" s="30" t="s">
        <v>1930</v>
      </c>
      <c r="L8055" s="9">
        <f>Таблица4[[#This Row],[Поступления]]/Таблица4[[#This Row],[Начисления]]</f>
        <v>0.61227490736097667</v>
      </c>
    </row>
    <row r="8056" spans="1:12" ht="15">
      <c r="A8056" s="47">
        <v>109840</v>
      </c>
      <c r="B8056" s="34" t="s">
        <v>1639</v>
      </c>
      <c r="C8056" s="34" t="s">
        <v>1640</v>
      </c>
      <c r="D8056" s="34" t="s">
        <v>1047</v>
      </c>
      <c r="E8056" s="34" t="s">
        <v>69</v>
      </c>
      <c r="F8056" s="31">
        <v>126743.41</v>
      </c>
      <c r="G8056" s="31">
        <v>105688.79</v>
      </c>
      <c r="H8056" s="31">
        <v>21054.62000000001</v>
      </c>
      <c r="I8056" s="31"/>
      <c r="J8056" s="36"/>
      <c r="K8056" s="30" t="s">
        <v>1929</v>
      </c>
      <c r="L8056" s="9">
        <f>Таблица4[[#This Row],[Поступления]]/Таблица4[[#This Row],[Начисления]]</f>
        <v>0.8338799626741934</v>
      </c>
    </row>
    <row r="8057" spans="1:12" ht="15">
      <c r="A8057" s="47">
        <v>109841</v>
      </c>
      <c r="B8057" s="34" t="s">
        <v>1639</v>
      </c>
      <c r="C8057" s="34" t="s">
        <v>1640</v>
      </c>
      <c r="D8057" s="34" t="s">
        <v>1047</v>
      </c>
      <c r="E8057" s="34" t="s">
        <v>70</v>
      </c>
      <c r="F8057" s="31">
        <v>123250.16</v>
      </c>
      <c r="G8057" s="31">
        <v>20946.61</v>
      </c>
      <c r="H8057" s="31">
        <v>102303.55</v>
      </c>
      <c r="I8057" s="31"/>
      <c r="J8057" s="36"/>
      <c r="K8057" s="30" t="s">
        <v>1929</v>
      </c>
      <c r="L8057" s="9">
        <f>Таблица4[[#This Row],[Поступления]]/Таблица4[[#This Row],[Начисления]]</f>
        <v>0.16995199032601663</v>
      </c>
    </row>
    <row r="8058" spans="1:12" ht="15">
      <c r="A8058" s="47">
        <v>109842</v>
      </c>
      <c r="B8058" s="34" t="s">
        <v>1642</v>
      </c>
      <c r="C8058" s="34" t="s">
        <v>1643</v>
      </c>
      <c r="D8058" s="34" t="s">
        <v>1644</v>
      </c>
      <c r="E8058" s="34" t="s">
        <v>6</v>
      </c>
      <c r="F8058" s="31">
        <v>283886.14</v>
      </c>
      <c r="G8058" s="31">
        <v>167055.43</v>
      </c>
      <c r="H8058" s="31">
        <v>116830.71000000002</v>
      </c>
      <c r="I8058" s="31"/>
      <c r="J8058" s="36"/>
      <c r="K8058" s="30" t="s">
        <v>1929</v>
      </c>
      <c r="L8058" s="9">
        <f>Таблица4[[#This Row],[Поступления]]/Таблица4[[#This Row],[Начисления]]</f>
        <v>0.58845926750774091</v>
      </c>
    </row>
    <row r="8059" spans="1:12" ht="15">
      <c r="A8059" s="47">
        <v>109843</v>
      </c>
      <c r="B8059" s="34" t="s">
        <v>956</v>
      </c>
      <c r="C8059" s="34" t="s">
        <v>1645</v>
      </c>
      <c r="D8059" s="34" t="s">
        <v>1373</v>
      </c>
      <c r="E8059" s="34" t="s">
        <v>29</v>
      </c>
      <c r="F8059" s="31">
        <v>336829.64</v>
      </c>
      <c r="G8059" s="31">
        <v>222290.67</v>
      </c>
      <c r="H8059" s="31">
        <v>114538.97</v>
      </c>
      <c r="I8059" s="31"/>
      <c r="J8059" s="36"/>
      <c r="K8059" s="30" t="s">
        <v>1929</v>
      </c>
      <c r="L8059" s="9">
        <f>Таблица4[[#This Row],[Поступления]]/Таблица4[[#This Row],[Начисления]]</f>
        <v>0.65994984883159336</v>
      </c>
    </row>
    <row r="8060" spans="1:12" ht="15">
      <c r="A8060" s="47">
        <v>109844</v>
      </c>
      <c r="B8060" s="34" t="s">
        <v>956</v>
      </c>
      <c r="C8060" s="34" t="s">
        <v>1645</v>
      </c>
      <c r="D8060" s="34" t="s">
        <v>1373</v>
      </c>
      <c r="E8060" s="34" t="s">
        <v>68</v>
      </c>
      <c r="F8060" s="31">
        <v>319699.63</v>
      </c>
      <c r="G8060" s="31">
        <v>252999.51</v>
      </c>
      <c r="H8060" s="31">
        <v>66700.12</v>
      </c>
      <c r="I8060" s="31"/>
      <c r="J8060" s="36"/>
      <c r="K8060" s="30" t="s">
        <v>1929</v>
      </c>
      <c r="L8060" s="9">
        <f>Таблица4[[#This Row],[Поступления]]/Таблица4[[#This Row],[Начисления]]</f>
        <v>0.79136628966383227</v>
      </c>
    </row>
    <row r="8061" spans="1:12" ht="15">
      <c r="A8061" s="47">
        <v>109845</v>
      </c>
      <c r="B8061" s="34" t="s">
        <v>956</v>
      </c>
      <c r="C8061" s="34" t="s">
        <v>1646</v>
      </c>
      <c r="D8061" s="34" t="s">
        <v>1647</v>
      </c>
      <c r="E8061" s="34" t="s">
        <v>9</v>
      </c>
      <c r="F8061" s="31">
        <v>332186.13</v>
      </c>
      <c r="G8061" s="31">
        <v>189548.56</v>
      </c>
      <c r="H8061" s="31">
        <v>142637.57</v>
      </c>
      <c r="I8061" s="31"/>
      <c r="J8061" s="36"/>
      <c r="K8061" s="30" t="s">
        <v>1929</v>
      </c>
      <c r="L8061" s="9">
        <f>Таблица4[[#This Row],[Поступления]]/Таблица4[[#This Row],[Начисления]]</f>
        <v>0.57060949534527527</v>
      </c>
    </row>
    <row r="8062" spans="1:12" ht="15">
      <c r="A8062" s="47">
        <v>109846</v>
      </c>
      <c r="B8062" s="34" t="s">
        <v>956</v>
      </c>
      <c r="C8062" s="34" t="s">
        <v>1646</v>
      </c>
      <c r="D8062" s="34" t="s">
        <v>1647</v>
      </c>
      <c r="E8062" s="34" t="s">
        <v>11</v>
      </c>
      <c r="F8062" s="31">
        <v>332015.07</v>
      </c>
      <c r="G8062" s="31">
        <v>257015.05</v>
      </c>
      <c r="H8062" s="31">
        <v>75000.020000000019</v>
      </c>
      <c r="I8062" s="31"/>
      <c r="J8062" s="36"/>
      <c r="K8062" s="30" t="s">
        <v>1929</v>
      </c>
      <c r="L8062" s="9">
        <f>Таблица4[[#This Row],[Поступления]]/Таблица4[[#This Row],[Начисления]]</f>
        <v>0.77410657895739488</v>
      </c>
    </row>
    <row r="8063" spans="1:12" ht="15">
      <c r="A8063" s="47">
        <v>109847</v>
      </c>
      <c r="B8063" s="34" t="s">
        <v>956</v>
      </c>
      <c r="C8063" s="34" t="s">
        <v>1646</v>
      </c>
      <c r="D8063" s="34" t="s">
        <v>1090</v>
      </c>
      <c r="E8063" s="34" t="s">
        <v>77</v>
      </c>
      <c r="F8063" s="31">
        <v>341049.12</v>
      </c>
      <c r="G8063" s="31">
        <v>245231.34</v>
      </c>
      <c r="H8063" s="31">
        <v>95817.78</v>
      </c>
      <c r="I8063" s="31"/>
      <c r="J8063" s="36"/>
      <c r="K8063" s="30" t="s">
        <v>1929</v>
      </c>
      <c r="L8063" s="9">
        <f>Таблица4[[#This Row],[Поступления]]/Таблица4[[#This Row],[Начисления]]</f>
        <v>0.71904991281021335</v>
      </c>
    </row>
    <row r="8064" spans="1:12" ht="15">
      <c r="A8064" s="47">
        <v>109849</v>
      </c>
      <c r="B8064" s="34" t="s">
        <v>1648</v>
      </c>
      <c r="C8064" s="34" t="s">
        <v>1649</v>
      </c>
      <c r="D8064" s="34" t="s">
        <v>1090</v>
      </c>
      <c r="E8064" s="34" t="s">
        <v>67</v>
      </c>
      <c r="F8064" s="31">
        <v>12504.25</v>
      </c>
      <c r="G8064" s="31">
        <v>0</v>
      </c>
      <c r="H8064" s="31">
        <v>12504.25</v>
      </c>
      <c r="I8064" s="31"/>
      <c r="J8064" s="36"/>
      <c r="K8064" s="30" t="s">
        <v>1929</v>
      </c>
      <c r="L8064" s="9">
        <f>Таблица4[[#This Row],[Поступления]]/Таблица4[[#This Row],[Начисления]]</f>
        <v>0</v>
      </c>
    </row>
    <row r="8065" spans="1:12" ht="15">
      <c r="A8065" s="47">
        <v>109850</v>
      </c>
      <c r="B8065" s="34" t="s">
        <v>956</v>
      </c>
      <c r="C8065" s="34" t="s">
        <v>1650</v>
      </c>
      <c r="D8065" s="34" t="s">
        <v>1022</v>
      </c>
      <c r="E8065" s="34" t="s">
        <v>19</v>
      </c>
      <c r="F8065" s="31">
        <v>339062.2</v>
      </c>
      <c r="G8065" s="31">
        <v>171407.94</v>
      </c>
      <c r="H8065" s="31">
        <v>167654.26</v>
      </c>
      <c r="I8065" s="31"/>
      <c r="J8065" s="36"/>
      <c r="K8065" s="30" t="s">
        <v>1929</v>
      </c>
      <c r="L8065" s="9">
        <f>Таблица4[[#This Row],[Поступления]]/Таблица4[[#This Row],[Начисления]]</f>
        <v>0.50553538554282962</v>
      </c>
    </row>
    <row r="8066" spans="1:12" ht="15">
      <c r="A8066" s="47">
        <v>109851</v>
      </c>
      <c r="B8066" s="34" t="s">
        <v>956</v>
      </c>
      <c r="C8066" s="34" t="s">
        <v>1650</v>
      </c>
      <c r="D8066" s="34" t="s">
        <v>1022</v>
      </c>
      <c r="E8066" s="34" t="s">
        <v>21</v>
      </c>
      <c r="F8066" s="31">
        <v>342215.58</v>
      </c>
      <c r="G8066" s="31">
        <v>193562.45</v>
      </c>
      <c r="H8066" s="31">
        <v>148653.13</v>
      </c>
      <c r="I8066" s="31"/>
      <c r="J8066" s="36"/>
      <c r="K8066" s="30" t="s">
        <v>1929</v>
      </c>
      <c r="L8066" s="9">
        <f>Таблица4[[#This Row],[Поступления]]/Таблица4[[#This Row],[Начисления]]</f>
        <v>0.56561553977174273</v>
      </c>
    </row>
    <row r="8067" spans="1:12" ht="15">
      <c r="A8067" s="47">
        <v>109852</v>
      </c>
      <c r="B8067" s="34" t="s">
        <v>1651</v>
      </c>
      <c r="C8067" s="34" t="s">
        <v>1652</v>
      </c>
      <c r="D8067" s="34" t="s">
        <v>979</v>
      </c>
      <c r="E8067" s="34" t="s">
        <v>18</v>
      </c>
      <c r="F8067" s="31">
        <v>3091380.89</v>
      </c>
      <c r="G8067" s="31">
        <v>2901944.35</v>
      </c>
      <c r="H8067" s="31">
        <v>189436.54000000004</v>
      </c>
      <c r="I8067" s="31"/>
      <c r="J8067" s="36"/>
      <c r="K8067" s="30" t="s">
        <v>1929</v>
      </c>
      <c r="L8067" s="9">
        <f>Таблица4[[#This Row],[Поступления]]/Таблица4[[#This Row],[Начисления]]</f>
        <v>0.93872106131832889</v>
      </c>
    </row>
    <row r="8068" spans="1:12" ht="15">
      <c r="A8068" s="47">
        <v>109853</v>
      </c>
      <c r="B8068" s="34" t="s">
        <v>1651</v>
      </c>
      <c r="C8068" s="34" t="s">
        <v>1652</v>
      </c>
      <c r="D8068" s="34" t="s">
        <v>979</v>
      </c>
      <c r="E8068" s="34" t="s">
        <v>19</v>
      </c>
      <c r="F8068" s="31">
        <v>1234199.3999999999</v>
      </c>
      <c r="G8068" s="31">
        <v>1153114.82</v>
      </c>
      <c r="H8068" s="31">
        <v>81084.579999999842</v>
      </c>
      <c r="I8068" s="31"/>
      <c r="J8068" s="36"/>
      <c r="K8068" s="30" t="s">
        <v>1930</v>
      </c>
      <c r="L8068" s="9">
        <f>Таблица4[[#This Row],[Поступления]]/Таблица4[[#This Row],[Начисления]]</f>
        <v>0.93430188023102279</v>
      </c>
    </row>
    <row r="8069" spans="1:12" ht="15">
      <c r="A8069" s="47">
        <v>109854</v>
      </c>
      <c r="B8069" s="34" t="s">
        <v>1651</v>
      </c>
      <c r="C8069" s="34" t="s">
        <v>1652</v>
      </c>
      <c r="D8069" s="34" t="s">
        <v>979</v>
      </c>
      <c r="E8069" s="34" t="s">
        <v>21</v>
      </c>
      <c r="F8069" s="31">
        <v>1226457.25</v>
      </c>
      <c r="G8069" s="31">
        <v>1100080</v>
      </c>
      <c r="H8069" s="31">
        <v>126377.25</v>
      </c>
      <c r="I8069" s="31"/>
      <c r="J8069" s="36"/>
      <c r="K8069" s="30" t="s">
        <v>1930</v>
      </c>
      <c r="L8069" s="9">
        <f>Таблица4[[#This Row],[Поступления]]/Таблица4[[#This Row],[Начисления]]</f>
        <v>0.89695747650397106</v>
      </c>
    </row>
    <row r="8070" spans="1:12" ht="15">
      <c r="A8070" s="47">
        <v>109855</v>
      </c>
      <c r="B8070" s="34" t="s">
        <v>1651</v>
      </c>
      <c r="C8070" s="34" t="s">
        <v>1652</v>
      </c>
      <c r="D8070" s="34" t="s">
        <v>979</v>
      </c>
      <c r="E8070" s="34" t="s">
        <v>25</v>
      </c>
      <c r="F8070" s="31">
        <v>1856493.01</v>
      </c>
      <c r="G8070" s="31">
        <v>1749034.18</v>
      </c>
      <c r="H8070" s="31">
        <v>107458.83000000007</v>
      </c>
      <c r="I8070" s="31"/>
      <c r="J8070" s="36"/>
      <c r="K8070" s="30" t="s">
        <v>1930</v>
      </c>
      <c r="L8070" s="9">
        <f>Таблица4[[#This Row],[Поступления]]/Таблица4[[#This Row],[Начисления]]</f>
        <v>0.94211729889572804</v>
      </c>
    </row>
    <row r="8071" spans="1:12" ht="15">
      <c r="A8071" s="47">
        <v>109856</v>
      </c>
      <c r="B8071" s="34" t="s">
        <v>1651</v>
      </c>
      <c r="C8071" s="34" t="s">
        <v>1652</v>
      </c>
      <c r="D8071" s="34" t="s">
        <v>979</v>
      </c>
      <c r="E8071" s="34" t="s">
        <v>100</v>
      </c>
      <c r="F8071" s="31">
        <v>1235119.3600000001</v>
      </c>
      <c r="G8071" s="31">
        <v>1003303.84</v>
      </c>
      <c r="H8071" s="31">
        <v>231815.52000000014</v>
      </c>
      <c r="I8071" s="31"/>
      <c r="J8071" s="36"/>
      <c r="K8071" s="30" t="s">
        <v>1930</v>
      </c>
      <c r="L8071" s="9">
        <f>Таблица4[[#This Row],[Поступления]]/Таблица4[[#This Row],[Начисления]]</f>
        <v>0.81231326501108359</v>
      </c>
    </row>
    <row r="8072" spans="1:12" ht="15">
      <c r="A8072" s="47">
        <v>109857</v>
      </c>
      <c r="B8072" s="34" t="s">
        <v>1651</v>
      </c>
      <c r="C8072" s="34" t="s">
        <v>1652</v>
      </c>
      <c r="D8072" s="34" t="s">
        <v>979</v>
      </c>
      <c r="E8072" s="34" t="s">
        <v>29</v>
      </c>
      <c r="F8072" s="31">
        <v>1230233.53</v>
      </c>
      <c r="G8072" s="31">
        <v>1066226.1100000001</v>
      </c>
      <c r="H8072" s="31">
        <v>164007.41999999993</v>
      </c>
      <c r="I8072" s="31"/>
      <c r="J8072" s="36"/>
      <c r="K8072" s="30" t="s">
        <v>1930</v>
      </c>
      <c r="L8072" s="9">
        <f>Таблица4[[#This Row],[Поступления]]/Таблица4[[#This Row],[Начисления]]</f>
        <v>0.86668594539119748</v>
      </c>
    </row>
    <row r="8073" spans="1:12" ht="15">
      <c r="A8073" s="47">
        <v>109858</v>
      </c>
      <c r="B8073" s="34" t="s">
        <v>1651</v>
      </c>
      <c r="C8073" s="34" t="s">
        <v>1652</v>
      </c>
      <c r="D8073" s="34" t="s">
        <v>979</v>
      </c>
      <c r="E8073" s="34" t="s">
        <v>34</v>
      </c>
      <c r="F8073" s="31">
        <v>1241444.71</v>
      </c>
      <c r="G8073" s="31">
        <v>1073777.1200000001</v>
      </c>
      <c r="H8073" s="31">
        <v>167667.58999999985</v>
      </c>
      <c r="I8073" s="31"/>
      <c r="J8073" s="36"/>
      <c r="K8073" s="30" t="s">
        <v>1930</v>
      </c>
      <c r="L8073" s="9">
        <f>Таблица4[[#This Row],[Поступления]]/Таблица4[[#This Row],[Начисления]]</f>
        <v>0.86494155668036166</v>
      </c>
    </row>
    <row r="8074" spans="1:12" ht="15">
      <c r="A8074" s="47">
        <v>109859</v>
      </c>
      <c r="B8074" s="34" t="s">
        <v>1651</v>
      </c>
      <c r="C8074" s="34" t="s">
        <v>1652</v>
      </c>
      <c r="D8074" s="34" t="s">
        <v>979</v>
      </c>
      <c r="E8074" s="34" t="s">
        <v>30</v>
      </c>
      <c r="F8074" s="31">
        <v>1230279.6299999999</v>
      </c>
      <c r="G8074" s="31">
        <v>1082502.6100000001</v>
      </c>
      <c r="H8074" s="31">
        <v>147777.01999999979</v>
      </c>
      <c r="I8074" s="31"/>
      <c r="J8074" s="36"/>
      <c r="K8074" s="30" t="s">
        <v>1930</v>
      </c>
      <c r="L8074" s="9">
        <f>Таблица4[[#This Row],[Поступления]]/Таблица4[[#This Row],[Начисления]]</f>
        <v>0.8798833887869868</v>
      </c>
    </row>
    <row r="8075" spans="1:12" ht="15">
      <c r="A8075" s="47">
        <v>109860</v>
      </c>
      <c r="B8075" s="34" t="s">
        <v>1651</v>
      </c>
      <c r="C8075" s="34" t="s">
        <v>1652</v>
      </c>
      <c r="D8075" s="34" t="s">
        <v>979</v>
      </c>
      <c r="E8075" s="34" t="s">
        <v>67</v>
      </c>
      <c r="F8075" s="31">
        <v>1228629.79</v>
      </c>
      <c r="G8075" s="31">
        <v>1064359.0900000001</v>
      </c>
      <c r="H8075" s="31">
        <v>164270.69999999995</v>
      </c>
      <c r="I8075" s="31"/>
      <c r="J8075" s="36"/>
      <c r="K8075" s="30" t="s">
        <v>1930</v>
      </c>
      <c r="L8075" s="9">
        <f>Таблица4[[#This Row],[Поступления]]/Таблица4[[#This Row],[Начисления]]</f>
        <v>0.86629764202608184</v>
      </c>
    </row>
    <row r="8076" spans="1:12" ht="15">
      <c r="A8076" s="47">
        <v>109861</v>
      </c>
      <c r="B8076" s="34" t="s">
        <v>1651</v>
      </c>
      <c r="C8076" s="34" t="s">
        <v>1652</v>
      </c>
      <c r="D8076" s="34" t="s">
        <v>979</v>
      </c>
      <c r="E8076" s="34" t="s">
        <v>26</v>
      </c>
      <c r="F8076" s="31">
        <v>1226604.42</v>
      </c>
      <c r="G8076" s="31">
        <v>1136058.07</v>
      </c>
      <c r="H8076" s="31">
        <v>90546.34999999986</v>
      </c>
      <c r="I8076" s="31"/>
      <c r="J8076" s="36"/>
      <c r="K8076" s="30" t="s">
        <v>1930</v>
      </c>
      <c r="L8076" s="9">
        <f>Таблица4[[#This Row],[Поступления]]/Таблица4[[#This Row],[Начисления]]</f>
        <v>0.92618129486277256</v>
      </c>
    </row>
    <row r="8077" spans="1:12" ht="15">
      <c r="A8077" s="47">
        <v>109862</v>
      </c>
      <c r="B8077" s="34" t="s">
        <v>1651</v>
      </c>
      <c r="C8077" s="34" t="s">
        <v>1652</v>
      </c>
      <c r="D8077" s="34" t="s">
        <v>979</v>
      </c>
      <c r="E8077" s="34" t="s">
        <v>27</v>
      </c>
      <c r="F8077" s="31">
        <v>1230516.07</v>
      </c>
      <c r="G8077" s="31">
        <v>1131336.26</v>
      </c>
      <c r="H8077" s="31">
        <v>99179.810000000056</v>
      </c>
      <c r="I8077" s="31"/>
      <c r="J8077" s="36"/>
      <c r="K8077" s="30" t="s">
        <v>1930</v>
      </c>
      <c r="L8077" s="9">
        <f>Таблица4[[#This Row],[Поступления]]/Таблица4[[#This Row],[Начисления]]</f>
        <v>0.91939982547322596</v>
      </c>
    </row>
    <row r="8078" spans="1:12" ht="15">
      <c r="A8078" s="47">
        <v>109863</v>
      </c>
      <c r="B8078" s="34" t="s">
        <v>1651</v>
      </c>
      <c r="C8078" s="34" t="s">
        <v>1652</v>
      </c>
      <c r="D8078" s="34" t="s">
        <v>979</v>
      </c>
      <c r="E8078" s="34" t="s">
        <v>68</v>
      </c>
      <c r="F8078" s="31">
        <v>1809705.37</v>
      </c>
      <c r="G8078" s="31">
        <v>1706971.63</v>
      </c>
      <c r="H8078" s="31">
        <v>102733.74000000022</v>
      </c>
      <c r="I8078" s="31"/>
      <c r="J8078" s="36"/>
      <c r="K8078" s="30" t="s">
        <v>1930</v>
      </c>
      <c r="L8078" s="9">
        <f>Таблица4[[#This Row],[Поступления]]/Таблица4[[#This Row],[Начисления]]</f>
        <v>0.9432317869510437</v>
      </c>
    </row>
    <row r="8079" spans="1:12" ht="15">
      <c r="A8079" s="47">
        <v>109864</v>
      </c>
      <c r="B8079" s="34" t="s">
        <v>1651</v>
      </c>
      <c r="C8079" s="34" t="s">
        <v>1652</v>
      </c>
      <c r="D8079" s="34" t="s">
        <v>979</v>
      </c>
      <c r="E8079" s="34" t="s">
        <v>28</v>
      </c>
      <c r="F8079" s="31">
        <v>1549568.85</v>
      </c>
      <c r="G8079" s="31">
        <v>1491071.08</v>
      </c>
      <c r="H8079" s="31">
        <v>58497.770000000019</v>
      </c>
      <c r="I8079" s="31"/>
      <c r="J8079" s="36"/>
      <c r="K8079" s="30" t="s">
        <v>1930</v>
      </c>
      <c r="L8079" s="9">
        <f>Таблица4[[#This Row],[Поступления]]/Таблица4[[#This Row],[Начисления]]</f>
        <v>0.96224900235959188</v>
      </c>
    </row>
    <row r="8080" spans="1:12" ht="15">
      <c r="A8080" s="47">
        <v>109865</v>
      </c>
      <c r="B8080" s="34" t="s">
        <v>1651</v>
      </c>
      <c r="C8080" s="34" t="s">
        <v>1652</v>
      </c>
      <c r="D8080" s="34" t="s">
        <v>979</v>
      </c>
      <c r="E8080" s="34" t="s">
        <v>69</v>
      </c>
      <c r="F8080" s="31">
        <v>1232689.24</v>
      </c>
      <c r="G8080" s="31">
        <v>1017976.72</v>
      </c>
      <c r="H8080" s="31">
        <v>214712.52000000002</v>
      </c>
      <c r="I8080" s="31"/>
      <c r="J8080" s="36"/>
      <c r="K8080" s="30" t="s">
        <v>1930</v>
      </c>
      <c r="L8080" s="9">
        <f>Таблица4[[#This Row],[Поступления]]/Таблица4[[#This Row],[Начисления]]</f>
        <v>0.82581780303363395</v>
      </c>
    </row>
    <row r="8081" spans="1:12" ht="15">
      <c r="A8081" s="47">
        <v>109874</v>
      </c>
      <c r="B8081" s="34" t="s">
        <v>1655</v>
      </c>
      <c r="C8081" s="34" t="s">
        <v>1656</v>
      </c>
      <c r="D8081" s="34" t="s">
        <v>1609</v>
      </c>
      <c r="E8081" s="34" t="s">
        <v>7</v>
      </c>
      <c r="F8081" s="31">
        <v>175929.81</v>
      </c>
      <c r="G8081" s="31">
        <v>168123.72</v>
      </c>
      <c r="H8081" s="31">
        <v>7806.0899999999965</v>
      </c>
      <c r="I8081" s="31"/>
      <c r="J8081" s="36"/>
      <c r="K8081" s="30" t="s">
        <v>1929</v>
      </c>
      <c r="L8081" s="9">
        <f>Таблица4[[#This Row],[Поступления]]/Таблица4[[#This Row],[Начисления]]</f>
        <v>0.95562952065940387</v>
      </c>
    </row>
    <row r="8082" spans="1:12" ht="15">
      <c r="A8082" s="47">
        <v>109878</v>
      </c>
      <c r="B8082" s="34" t="s">
        <v>1655</v>
      </c>
      <c r="C8082" s="34" t="s">
        <v>1656</v>
      </c>
      <c r="D8082" s="34" t="s">
        <v>1609</v>
      </c>
      <c r="E8082" s="34" t="s">
        <v>15</v>
      </c>
      <c r="F8082" s="31">
        <v>960320.35</v>
      </c>
      <c r="G8082" s="31">
        <v>860472.38</v>
      </c>
      <c r="H8082" s="31">
        <v>99847.969999999972</v>
      </c>
      <c r="I8082" s="31"/>
      <c r="J8082" s="36"/>
      <c r="K8082" s="30" t="s">
        <v>1929</v>
      </c>
      <c r="L8082" s="9">
        <f>Таблица4[[#This Row],[Поступления]]/Таблица4[[#This Row],[Начисления]]</f>
        <v>0.89602639369247983</v>
      </c>
    </row>
    <row r="8083" spans="1:12" ht="15">
      <c r="A8083" s="47">
        <v>109879</v>
      </c>
      <c r="B8083" s="34" t="s">
        <v>1655</v>
      </c>
      <c r="C8083" s="34" t="s">
        <v>1656</v>
      </c>
      <c r="D8083" s="34" t="s">
        <v>1609</v>
      </c>
      <c r="E8083" s="34" t="s">
        <v>39</v>
      </c>
      <c r="F8083" s="31">
        <v>843515.53</v>
      </c>
      <c r="G8083" s="31">
        <v>724307.62</v>
      </c>
      <c r="H8083" s="31">
        <v>119207.91000000003</v>
      </c>
      <c r="I8083" s="31"/>
      <c r="J8083" s="36"/>
      <c r="K8083" s="30" t="s">
        <v>1929</v>
      </c>
      <c r="L8083" s="9">
        <f>Таблица4[[#This Row],[Поступления]]/Таблица4[[#This Row],[Начисления]]</f>
        <v>0.85867727888779943</v>
      </c>
    </row>
    <row r="8084" spans="1:12" ht="15">
      <c r="A8084" s="47">
        <v>109880</v>
      </c>
      <c r="B8084" s="34" t="s">
        <v>1655</v>
      </c>
      <c r="C8084" s="34" t="s">
        <v>1656</v>
      </c>
      <c r="D8084" s="34" t="s">
        <v>1609</v>
      </c>
      <c r="E8084" s="34" t="s">
        <v>23</v>
      </c>
      <c r="F8084" s="31">
        <v>2655183.13</v>
      </c>
      <c r="G8084" s="31">
        <v>2311908.4300000002</v>
      </c>
      <c r="H8084" s="31">
        <v>343274.69999999972</v>
      </c>
      <c r="I8084" s="31"/>
      <c r="J8084" s="36"/>
      <c r="K8084" s="30" t="s">
        <v>1929</v>
      </c>
      <c r="L8084" s="9">
        <f>Таблица4[[#This Row],[Поступления]]/Таблица4[[#This Row],[Начисления]]</f>
        <v>0.87071524516653598</v>
      </c>
    </row>
    <row r="8085" spans="1:12" ht="15">
      <c r="A8085" s="47">
        <v>109881</v>
      </c>
      <c r="B8085" s="34" t="s">
        <v>1655</v>
      </c>
      <c r="C8085" s="34" t="s">
        <v>1656</v>
      </c>
      <c r="D8085" s="34" t="s">
        <v>1609</v>
      </c>
      <c r="E8085" s="34" t="s">
        <v>139</v>
      </c>
      <c r="F8085" s="31">
        <v>1514831.74</v>
      </c>
      <c r="G8085" s="31">
        <v>1233085.3400000001</v>
      </c>
      <c r="H8085" s="31">
        <v>281746.39999999991</v>
      </c>
      <c r="I8085" s="31"/>
      <c r="J8085" s="36"/>
      <c r="K8085" s="30" t="s">
        <v>1929</v>
      </c>
      <c r="L8085" s="9">
        <f>Таблица4[[#This Row],[Поступления]]/Таблица4[[#This Row],[Начисления]]</f>
        <v>0.8140081221165858</v>
      </c>
    </row>
    <row r="8086" spans="1:12" ht="15">
      <c r="A8086" s="47">
        <v>109882</v>
      </c>
      <c r="B8086" s="34" t="s">
        <v>1655</v>
      </c>
      <c r="C8086" s="34" t="s">
        <v>1656</v>
      </c>
      <c r="D8086" s="34" t="s">
        <v>1609</v>
      </c>
      <c r="E8086" s="34" t="s">
        <v>181</v>
      </c>
      <c r="F8086" s="31">
        <v>2469614.46</v>
      </c>
      <c r="G8086" s="31">
        <v>2079544.42</v>
      </c>
      <c r="H8086" s="31">
        <v>390070.04000000004</v>
      </c>
      <c r="I8086" s="31"/>
      <c r="J8086" s="36"/>
      <c r="K8086" s="30" t="s">
        <v>1929</v>
      </c>
      <c r="L8086" s="9">
        <f>Таблица4[[#This Row],[Поступления]]/Таблица4[[#This Row],[Начисления]]</f>
        <v>0.84205225296583341</v>
      </c>
    </row>
    <row r="8087" spans="1:12" ht="15">
      <c r="A8087" s="47">
        <v>109883</v>
      </c>
      <c r="B8087" s="34" t="s">
        <v>1655</v>
      </c>
      <c r="C8087" s="34" t="s">
        <v>1656</v>
      </c>
      <c r="D8087" s="34" t="s">
        <v>1609</v>
      </c>
      <c r="E8087" s="34" t="s">
        <v>78</v>
      </c>
      <c r="F8087" s="31">
        <v>2450933.94</v>
      </c>
      <c r="G8087" s="31">
        <v>2267569.87</v>
      </c>
      <c r="H8087" s="31">
        <v>183364.06999999983</v>
      </c>
      <c r="I8087" s="31"/>
      <c r="J8087" s="36"/>
      <c r="K8087" s="30" t="s">
        <v>1929</v>
      </c>
      <c r="L8087" s="9">
        <f>Таблица4[[#This Row],[Поступления]]/Таблица4[[#This Row],[Начисления]]</f>
        <v>0.92518604152994843</v>
      </c>
    </row>
    <row r="8088" spans="1:12" ht="15">
      <c r="A8088" s="47">
        <v>109884</v>
      </c>
      <c r="B8088" s="34" t="s">
        <v>1655</v>
      </c>
      <c r="C8088" s="34" t="s">
        <v>1656</v>
      </c>
      <c r="D8088" s="34" t="s">
        <v>1609</v>
      </c>
      <c r="E8088" s="34" t="s">
        <v>225</v>
      </c>
      <c r="F8088" s="31">
        <v>1269211.6599999999</v>
      </c>
      <c r="G8088" s="31">
        <v>1130243.96</v>
      </c>
      <c r="H8088" s="31">
        <v>138967.69999999995</v>
      </c>
      <c r="I8088" s="31"/>
      <c r="J8088" s="36"/>
      <c r="K8088" s="30" t="s">
        <v>1929</v>
      </c>
      <c r="L8088" s="9">
        <f>Таблица4[[#This Row],[Поступления]]/Таблица4[[#This Row],[Начисления]]</f>
        <v>0.8905086484944521</v>
      </c>
    </row>
    <row r="8089" spans="1:12" ht="15">
      <c r="A8089" s="47">
        <v>109885</v>
      </c>
      <c r="B8089" s="34" t="s">
        <v>1655</v>
      </c>
      <c r="C8089" s="34" t="s">
        <v>1656</v>
      </c>
      <c r="D8089" s="34" t="s">
        <v>1609</v>
      </c>
      <c r="E8089" s="34" t="s">
        <v>207</v>
      </c>
      <c r="F8089" s="31">
        <v>148940.98000000001</v>
      </c>
      <c r="G8089" s="31">
        <v>128174.52</v>
      </c>
      <c r="H8089" s="31">
        <v>20766.460000000006</v>
      </c>
      <c r="I8089" s="31"/>
      <c r="J8089" s="36"/>
      <c r="K8089" s="30" t="s">
        <v>1929</v>
      </c>
      <c r="L8089" s="9">
        <f>Таблица4[[#This Row],[Поступления]]/Таблица4[[#This Row],[Начисления]]</f>
        <v>0.86057255699539503</v>
      </c>
    </row>
    <row r="8090" spans="1:12" ht="15">
      <c r="A8090" s="47">
        <v>109886</v>
      </c>
      <c r="B8090" s="34" t="s">
        <v>1653</v>
      </c>
      <c r="C8090" s="34" t="s">
        <v>1654</v>
      </c>
      <c r="D8090" s="34" t="s">
        <v>1090</v>
      </c>
      <c r="E8090" s="34" t="s">
        <v>18</v>
      </c>
      <c r="F8090" s="31">
        <v>367390.22</v>
      </c>
      <c r="G8090" s="31">
        <v>324222.34000000003</v>
      </c>
      <c r="H8090" s="31">
        <v>43167.879999999946</v>
      </c>
      <c r="I8090" s="31"/>
      <c r="J8090" s="36"/>
      <c r="K8090" s="30" t="s">
        <v>1929</v>
      </c>
      <c r="L8090" s="9">
        <f>Таблица4[[#This Row],[Поступления]]/Таблица4[[#This Row],[Начисления]]</f>
        <v>0.8825012816073331</v>
      </c>
    </row>
    <row r="8091" spans="1:12" ht="15">
      <c r="A8091" s="47">
        <v>109887</v>
      </c>
      <c r="B8091" s="34" t="s">
        <v>1653</v>
      </c>
      <c r="C8091" s="34" t="s">
        <v>1654</v>
      </c>
      <c r="D8091" s="34" t="s">
        <v>1090</v>
      </c>
      <c r="E8091" s="34" t="s">
        <v>19</v>
      </c>
      <c r="F8091" s="31">
        <v>365878.96</v>
      </c>
      <c r="G8091" s="31">
        <v>368450.23</v>
      </c>
      <c r="H8091" s="31"/>
      <c r="I8091" s="31">
        <v>2571.2699999999604</v>
      </c>
      <c r="J8091" s="36"/>
      <c r="K8091" s="30" t="s">
        <v>1929</v>
      </c>
      <c r="L8091" s="9">
        <f>Таблица4[[#This Row],[Поступления]]/Таблица4[[#This Row],[Начисления]]</f>
        <v>1.0070276519863288</v>
      </c>
    </row>
    <row r="8092" spans="1:12" ht="15">
      <c r="A8092" s="47">
        <v>109888</v>
      </c>
      <c r="B8092" s="34" t="s">
        <v>1651</v>
      </c>
      <c r="C8092" s="34" t="s">
        <v>1704</v>
      </c>
      <c r="D8092" s="34" t="s">
        <v>1373</v>
      </c>
      <c r="E8092" s="34" t="s">
        <v>19</v>
      </c>
      <c r="F8092" s="31">
        <v>757342.77</v>
      </c>
      <c r="G8092" s="31">
        <v>586527.55000000005</v>
      </c>
      <c r="H8092" s="31">
        <v>170815.21999999997</v>
      </c>
      <c r="I8092" s="31"/>
      <c r="J8092" s="36"/>
      <c r="K8092" s="30" t="s">
        <v>1929</v>
      </c>
      <c r="L8092" s="9">
        <f>Таблица4[[#This Row],[Поступления]]/Таблица4[[#This Row],[Начисления]]</f>
        <v>0.7744545445386638</v>
      </c>
    </row>
    <row r="8093" spans="1:12" ht="15">
      <c r="A8093" s="47">
        <v>109889</v>
      </c>
      <c r="B8093" s="34" t="s">
        <v>1651</v>
      </c>
      <c r="C8093" s="34" t="s">
        <v>1704</v>
      </c>
      <c r="D8093" s="34" t="s">
        <v>1618</v>
      </c>
      <c r="E8093" s="34" t="s">
        <v>18</v>
      </c>
      <c r="F8093" s="31">
        <v>128772.71</v>
      </c>
      <c r="G8093" s="31">
        <v>116710.64</v>
      </c>
      <c r="H8093" s="31">
        <v>12062.070000000007</v>
      </c>
      <c r="I8093" s="31"/>
      <c r="J8093" s="36"/>
      <c r="K8093" s="30" t="s">
        <v>1929</v>
      </c>
      <c r="L8093" s="9">
        <f>Таблица4[[#This Row],[Поступления]]/Таблица4[[#This Row],[Начисления]]</f>
        <v>0.90633054161863946</v>
      </c>
    </row>
    <row r="8094" spans="1:12" ht="15">
      <c r="A8094" s="47">
        <v>109890</v>
      </c>
      <c r="B8094" s="34" t="s">
        <v>1651</v>
      </c>
      <c r="C8094" s="34" t="s">
        <v>1704</v>
      </c>
      <c r="D8094" s="34" t="s">
        <v>1618</v>
      </c>
      <c r="E8094" s="34" t="s">
        <v>19</v>
      </c>
      <c r="F8094" s="31">
        <v>131038.29</v>
      </c>
      <c r="G8094" s="31">
        <v>73496.509999999995</v>
      </c>
      <c r="H8094" s="31">
        <v>57541.78</v>
      </c>
      <c r="I8094" s="31"/>
      <c r="J8094" s="36"/>
      <c r="K8094" s="30" t="s">
        <v>1929</v>
      </c>
      <c r="L8094" s="9">
        <f>Таблица4[[#This Row],[Поступления]]/Таблица4[[#This Row],[Начисления]]</f>
        <v>0.56087812195961961</v>
      </c>
    </row>
    <row r="8095" spans="1:12" ht="15">
      <c r="A8095" s="47">
        <v>109891</v>
      </c>
      <c r="B8095" s="34" t="s">
        <v>1651</v>
      </c>
      <c r="C8095" s="34" t="s">
        <v>1704</v>
      </c>
      <c r="D8095" s="34" t="s">
        <v>1618</v>
      </c>
      <c r="E8095" s="34" t="s">
        <v>20</v>
      </c>
      <c r="F8095" s="31">
        <v>135192.51</v>
      </c>
      <c r="G8095" s="31">
        <v>140122.81</v>
      </c>
      <c r="H8095" s="31"/>
      <c r="I8095" s="31">
        <v>4930.2999999999884</v>
      </c>
      <c r="J8095" s="36"/>
      <c r="K8095" s="30" t="s">
        <v>1930</v>
      </c>
      <c r="L8095" s="9">
        <f>Таблица4[[#This Row],[Поступления]]/Таблица4[[#This Row],[Начисления]]</f>
        <v>1.0364687363227445</v>
      </c>
    </row>
    <row r="8096" spans="1:12" ht="15">
      <c r="A8096" s="47">
        <v>109892</v>
      </c>
      <c r="B8096" s="34" t="s">
        <v>1651</v>
      </c>
      <c r="C8096" s="34" t="s">
        <v>1704</v>
      </c>
      <c r="D8096" s="34" t="s">
        <v>1618</v>
      </c>
      <c r="E8096" s="34" t="s">
        <v>21</v>
      </c>
      <c r="F8096" s="31">
        <v>129528.27</v>
      </c>
      <c r="G8096" s="31">
        <v>55632.76</v>
      </c>
      <c r="H8096" s="31">
        <v>73895.510000000009</v>
      </c>
      <c r="I8096" s="31"/>
      <c r="J8096" s="36"/>
      <c r="K8096" s="30" t="s">
        <v>1929</v>
      </c>
      <c r="L8096" s="9">
        <f>Таблица4[[#This Row],[Поступления]]/Таблица4[[#This Row],[Начисления]]</f>
        <v>0.4295028413488422</v>
      </c>
    </row>
    <row r="8097" spans="1:12" ht="15">
      <c r="A8097" s="47">
        <v>109893</v>
      </c>
      <c r="B8097" s="34" t="s">
        <v>1651</v>
      </c>
      <c r="C8097" s="34" t="s">
        <v>1704</v>
      </c>
      <c r="D8097" s="34" t="s">
        <v>1618</v>
      </c>
      <c r="E8097" s="34" t="s">
        <v>25</v>
      </c>
      <c r="F8097" s="31">
        <v>185700.72</v>
      </c>
      <c r="G8097" s="31">
        <v>111500.72</v>
      </c>
      <c r="H8097" s="31">
        <v>74200</v>
      </c>
      <c r="I8097" s="31"/>
      <c r="J8097" s="36"/>
      <c r="K8097" s="30" t="s">
        <v>1930</v>
      </c>
      <c r="L8097" s="9">
        <f>Таблица4[[#This Row],[Поступления]]/Таблица4[[#This Row],[Начисления]]</f>
        <v>0.60043235158162012</v>
      </c>
    </row>
    <row r="8098" spans="1:12" ht="15">
      <c r="A8098" s="47">
        <v>109894</v>
      </c>
      <c r="B8098" s="34" t="s">
        <v>1651</v>
      </c>
      <c r="C8098" s="34" t="s">
        <v>1704</v>
      </c>
      <c r="D8098" s="34" t="s">
        <v>1618</v>
      </c>
      <c r="E8098" s="34" t="s">
        <v>100</v>
      </c>
      <c r="F8098" s="31">
        <v>137080.43</v>
      </c>
      <c r="G8098" s="31">
        <v>66078.289999999994</v>
      </c>
      <c r="H8098" s="31">
        <v>71002.14</v>
      </c>
      <c r="I8098" s="31"/>
      <c r="J8098" s="36"/>
      <c r="K8098" s="30" t="s">
        <v>1929</v>
      </c>
      <c r="L8098" s="9">
        <f>Таблица4[[#This Row],[Поступления]]/Таблица4[[#This Row],[Начисления]]</f>
        <v>0.48204028831832524</v>
      </c>
    </row>
    <row r="8099" spans="1:12" ht="15">
      <c r="A8099" s="47">
        <v>109895</v>
      </c>
      <c r="B8099" s="34" t="s">
        <v>1036</v>
      </c>
      <c r="C8099" s="34" t="s">
        <v>1657</v>
      </c>
      <c r="D8099" s="34" t="s">
        <v>1090</v>
      </c>
      <c r="E8099" s="34" t="s">
        <v>15</v>
      </c>
      <c r="F8099" s="31">
        <v>289030.71999999997</v>
      </c>
      <c r="G8099" s="31">
        <v>164856.98000000001</v>
      </c>
      <c r="H8099" s="31">
        <v>124173.73999999996</v>
      </c>
      <c r="I8099" s="31"/>
      <c r="J8099" s="36"/>
      <c r="K8099" s="30" t="s">
        <v>1929</v>
      </c>
      <c r="L8099" s="9">
        <f>Таблица4[[#This Row],[Поступления]]/Таблица4[[#This Row],[Начисления]]</f>
        <v>0.57037874728333382</v>
      </c>
    </row>
    <row r="8100" spans="1:12" ht="15">
      <c r="A8100" s="47">
        <v>109896</v>
      </c>
      <c r="B8100" s="34" t="s">
        <v>1036</v>
      </c>
      <c r="C8100" s="34" t="s">
        <v>1657</v>
      </c>
      <c r="D8100" s="34" t="s">
        <v>1090</v>
      </c>
      <c r="E8100" s="34" t="s">
        <v>39</v>
      </c>
      <c r="F8100" s="31">
        <v>316928.63</v>
      </c>
      <c r="G8100" s="31">
        <v>169153.27</v>
      </c>
      <c r="H8100" s="31">
        <v>147775.36000000002</v>
      </c>
      <c r="I8100" s="31"/>
      <c r="J8100" s="36"/>
      <c r="K8100" s="30" t="s">
        <v>1929</v>
      </c>
      <c r="L8100" s="9">
        <f>Таблица4[[#This Row],[Поступления]]/Таблица4[[#This Row],[Начисления]]</f>
        <v>0.5337266942402773</v>
      </c>
    </row>
    <row r="8101" spans="1:12" ht="15">
      <c r="A8101" s="47">
        <v>109897</v>
      </c>
      <c r="B8101" s="34" t="s">
        <v>1621</v>
      </c>
      <c r="C8101" s="34" t="s">
        <v>1662</v>
      </c>
      <c r="D8101" s="34" t="s">
        <v>1090</v>
      </c>
      <c r="E8101" s="34" t="s">
        <v>69</v>
      </c>
      <c r="F8101" s="31">
        <v>347469.54</v>
      </c>
      <c r="G8101" s="31">
        <v>292492.17</v>
      </c>
      <c r="H8101" s="31">
        <v>54977.369999999995</v>
      </c>
      <c r="I8101" s="31"/>
      <c r="J8101" s="36"/>
      <c r="K8101" s="30" t="s">
        <v>1929</v>
      </c>
      <c r="L8101" s="9">
        <f>Таблица4[[#This Row],[Поступления]]/Таблица4[[#This Row],[Начисления]]</f>
        <v>0.84177787209779598</v>
      </c>
    </row>
    <row r="8102" spans="1:12" ht="15">
      <c r="A8102" s="47">
        <v>109898</v>
      </c>
      <c r="B8102" s="34" t="s">
        <v>1651</v>
      </c>
      <c r="C8102" s="34" t="s">
        <v>1665</v>
      </c>
      <c r="D8102" s="34" t="s">
        <v>1107</v>
      </c>
      <c r="E8102" s="34" t="s">
        <v>7</v>
      </c>
      <c r="F8102" s="31">
        <v>129339.68</v>
      </c>
      <c r="G8102" s="31">
        <v>18108.48</v>
      </c>
      <c r="H8102" s="31">
        <v>111231.2</v>
      </c>
      <c r="I8102" s="31"/>
      <c r="J8102" s="36"/>
      <c r="K8102" s="30" t="s">
        <v>1929</v>
      </c>
      <c r="L8102" s="9">
        <f>Таблица4[[#This Row],[Поступления]]/Таблица4[[#This Row],[Начисления]]</f>
        <v>0.14000715016458987</v>
      </c>
    </row>
    <row r="8103" spans="1:12" ht="15">
      <c r="A8103" s="47">
        <v>109899</v>
      </c>
      <c r="B8103" s="34" t="s">
        <v>1651</v>
      </c>
      <c r="C8103" s="34" t="s">
        <v>1665</v>
      </c>
      <c r="D8103" s="34" t="s">
        <v>1107</v>
      </c>
      <c r="E8103" s="34" t="s">
        <v>9</v>
      </c>
      <c r="F8103" s="31">
        <v>149165.35999999999</v>
      </c>
      <c r="G8103" s="31">
        <v>111563.45</v>
      </c>
      <c r="H8103" s="31">
        <v>37601.909999999989</v>
      </c>
      <c r="I8103" s="31"/>
      <c r="J8103" s="36"/>
      <c r="K8103" s="30" t="s">
        <v>1929</v>
      </c>
      <c r="L8103" s="9">
        <f>Таблица4[[#This Row],[Поступления]]/Таблица4[[#This Row],[Начисления]]</f>
        <v>0.74791794824213886</v>
      </c>
    </row>
    <row r="8104" spans="1:12" ht="15">
      <c r="A8104" s="47">
        <v>109900</v>
      </c>
      <c r="B8104" s="34" t="s">
        <v>1651</v>
      </c>
      <c r="C8104" s="34" t="s">
        <v>1665</v>
      </c>
      <c r="D8104" s="34" t="s">
        <v>995</v>
      </c>
      <c r="E8104" s="34" t="s">
        <v>24</v>
      </c>
      <c r="F8104" s="31">
        <v>376641.74</v>
      </c>
      <c r="G8104" s="31">
        <v>266032.03999999998</v>
      </c>
      <c r="H8104" s="31">
        <v>110609.70000000001</v>
      </c>
      <c r="I8104" s="31"/>
      <c r="J8104" s="36"/>
      <c r="K8104" s="30" t="s">
        <v>1929</v>
      </c>
      <c r="L8104" s="9">
        <f>Таблица4[[#This Row],[Поступления]]/Таблица4[[#This Row],[Начисления]]</f>
        <v>0.70632649477458331</v>
      </c>
    </row>
    <row r="8105" spans="1:12" ht="15">
      <c r="A8105" s="47">
        <v>109901</v>
      </c>
      <c r="B8105" s="34" t="s">
        <v>1036</v>
      </c>
      <c r="C8105" s="34" t="s">
        <v>1666</v>
      </c>
      <c r="D8105" s="34" t="s">
        <v>979</v>
      </c>
      <c r="E8105" s="34" t="s">
        <v>19</v>
      </c>
      <c r="F8105" s="31">
        <v>182255.49</v>
      </c>
      <c r="G8105" s="31">
        <v>22399.68</v>
      </c>
      <c r="H8105" s="31">
        <v>159855.81</v>
      </c>
      <c r="I8105" s="31"/>
      <c r="J8105" s="36"/>
      <c r="K8105" s="30" t="s">
        <v>1929</v>
      </c>
      <c r="L8105" s="9">
        <f>Таблица4[[#This Row],[Поступления]]/Таблица4[[#This Row],[Начисления]]</f>
        <v>0.12290263519633896</v>
      </c>
    </row>
    <row r="8106" spans="1:12" ht="15">
      <c r="A8106" s="47">
        <v>109902</v>
      </c>
      <c r="B8106" s="34" t="s">
        <v>1036</v>
      </c>
      <c r="C8106" s="34" t="s">
        <v>1666</v>
      </c>
      <c r="D8106" s="34" t="s">
        <v>979</v>
      </c>
      <c r="E8106" s="34" t="s">
        <v>21</v>
      </c>
      <c r="F8106" s="31">
        <v>190610.64</v>
      </c>
      <c r="G8106" s="31">
        <v>83489.06</v>
      </c>
      <c r="H8106" s="31">
        <v>107121.58000000002</v>
      </c>
      <c r="I8106" s="31"/>
      <c r="J8106" s="36"/>
      <c r="K8106" s="30" t="s">
        <v>1929</v>
      </c>
      <c r="L8106" s="9">
        <f>Таблица4[[#This Row],[Поступления]]/Таблица4[[#This Row],[Начисления]]</f>
        <v>0.4380083923961432</v>
      </c>
    </row>
    <row r="8107" spans="1:12" ht="15">
      <c r="A8107" s="47">
        <v>109903</v>
      </c>
      <c r="B8107" s="34" t="s">
        <v>1036</v>
      </c>
      <c r="C8107" s="34" t="s">
        <v>1666</v>
      </c>
      <c r="D8107" s="34" t="s">
        <v>979</v>
      </c>
      <c r="E8107" s="34" t="s">
        <v>100</v>
      </c>
      <c r="F8107" s="31">
        <v>183529.73</v>
      </c>
      <c r="G8107" s="31">
        <v>137386.85999999999</v>
      </c>
      <c r="H8107" s="31">
        <v>46142.870000000024</v>
      </c>
      <c r="I8107" s="31"/>
      <c r="J8107" s="36"/>
      <c r="K8107" s="30" t="s">
        <v>1929</v>
      </c>
      <c r="L8107" s="9">
        <f>Таблица4[[#This Row],[Поступления]]/Таблица4[[#This Row],[Начисления]]</f>
        <v>0.74858095197982355</v>
      </c>
    </row>
    <row r="8108" spans="1:12" ht="15">
      <c r="A8108" s="47">
        <v>109904</v>
      </c>
      <c r="B8108" s="34" t="s">
        <v>1036</v>
      </c>
      <c r="C8108" s="34" t="s">
        <v>1666</v>
      </c>
      <c r="D8108" s="34" t="s">
        <v>979</v>
      </c>
      <c r="E8108" s="34" t="s">
        <v>34</v>
      </c>
      <c r="F8108" s="31">
        <v>182774.17</v>
      </c>
      <c r="G8108" s="31">
        <v>66201.62</v>
      </c>
      <c r="H8108" s="31">
        <v>116572.55000000002</v>
      </c>
      <c r="I8108" s="31"/>
      <c r="J8108" s="36"/>
      <c r="K8108" s="30" t="s">
        <v>1929</v>
      </c>
      <c r="L8108" s="9">
        <f>Таблица4[[#This Row],[Поступления]]/Таблица4[[#This Row],[Начисления]]</f>
        <v>0.36220446247957244</v>
      </c>
    </row>
    <row r="8109" spans="1:12" ht="15">
      <c r="A8109" s="47">
        <v>109905</v>
      </c>
      <c r="B8109" s="34" t="s">
        <v>1036</v>
      </c>
      <c r="C8109" s="34" t="s">
        <v>1666</v>
      </c>
      <c r="D8109" s="34" t="s">
        <v>979</v>
      </c>
      <c r="E8109" s="34" t="s">
        <v>67</v>
      </c>
      <c r="F8109" s="31">
        <v>180791.56</v>
      </c>
      <c r="G8109" s="31">
        <v>149143.46</v>
      </c>
      <c r="H8109" s="31">
        <v>31648.100000000006</v>
      </c>
      <c r="I8109" s="31"/>
      <c r="J8109" s="36"/>
      <c r="K8109" s="30" t="s">
        <v>1929</v>
      </c>
      <c r="L8109" s="9">
        <f>Таблица4[[#This Row],[Поступления]]/Таблица4[[#This Row],[Начисления]]</f>
        <v>0.82494702739442038</v>
      </c>
    </row>
    <row r="8110" spans="1:12" ht="15">
      <c r="A8110" s="47">
        <v>109906</v>
      </c>
      <c r="B8110" s="34" t="s">
        <v>1036</v>
      </c>
      <c r="C8110" s="34" t="s">
        <v>1666</v>
      </c>
      <c r="D8110" s="34" t="s">
        <v>979</v>
      </c>
      <c r="E8110" s="34" t="s">
        <v>22</v>
      </c>
      <c r="F8110" s="31">
        <v>189287.39</v>
      </c>
      <c r="G8110" s="31">
        <v>75542.34</v>
      </c>
      <c r="H8110" s="31">
        <v>113745.05000000002</v>
      </c>
      <c r="I8110" s="31"/>
      <c r="J8110" s="36"/>
      <c r="K8110" s="30" t="s">
        <v>1929</v>
      </c>
      <c r="L8110" s="9">
        <f>Таблица4[[#This Row],[Поступления]]/Таблица4[[#This Row],[Начисления]]</f>
        <v>0.39908807448821598</v>
      </c>
    </row>
    <row r="8111" spans="1:12" ht="15">
      <c r="A8111" s="47">
        <v>109907</v>
      </c>
      <c r="B8111" s="34" t="s">
        <v>1672</v>
      </c>
      <c r="C8111" s="34" t="s">
        <v>1673</v>
      </c>
      <c r="D8111" s="34" t="s">
        <v>1090</v>
      </c>
      <c r="E8111" s="34" t="s">
        <v>18</v>
      </c>
      <c r="F8111" s="31">
        <v>312915.11</v>
      </c>
      <c r="G8111" s="31">
        <v>315250.40999999997</v>
      </c>
      <c r="H8111" s="31"/>
      <c r="I8111" s="31">
        <v>2335.2999999999884</v>
      </c>
      <c r="J8111" s="36"/>
      <c r="K8111" s="30" t="s">
        <v>1929</v>
      </c>
      <c r="L8111" s="9">
        <f>Таблица4[[#This Row],[Поступления]]/Таблица4[[#This Row],[Начисления]]</f>
        <v>1.0074630464473255</v>
      </c>
    </row>
    <row r="8112" spans="1:12" ht="15">
      <c r="A8112" s="47">
        <v>109908</v>
      </c>
      <c r="B8112" s="34" t="s">
        <v>1672</v>
      </c>
      <c r="C8112" s="34" t="s">
        <v>1673</v>
      </c>
      <c r="D8112" s="34" t="s">
        <v>1090</v>
      </c>
      <c r="E8112" s="34" t="s">
        <v>19</v>
      </c>
      <c r="F8112" s="31">
        <v>120407.7</v>
      </c>
      <c r="G8112" s="31">
        <v>15631.58</v>
      </c>
      <c r="H8112" s="31">
        <v>104776.12</v>
      </c>
      <c r="I8112" s="31"/>
      <c r="J8112" s="36"/>
      <c r="K8112" s="30" t="s">
        <v>1929</v>
      </c>
      <c r="L8112" s="9">
        <f>Таблица4[[#This Row],[Поступления]]/Таблица4[[#This Row],[Начисления]]</f>
        <v>0.12982209609518328</v>
      </c>
    </row>
    <row r="8113" spans="1:12" ht="15">
      <c r="A8113" s="47">
        <v>109909</v>
      </c>
      <c r="B8113" s="34" t="s">
        <v>1651</v>
      </c>
      <c r="C8113" s="34" t="s">
        <v>1995</v>
      </c>
      <c r="D8113" s="34" t="s">
        <v>988</v>
      </c>
      <c r="E8113" s="34" t="s">
        <v>355</v>
      </c>
      <c r="F8113" s="31">
        <v>678370.47</v>
      </c>
      <c r="G8113" s="31">
        <v>495264.93</v>
      </c>
      <c r="H8113" s="31">
        <v>183105.53999999998</v>
      </c>
      <c r="I8113" s="31"/>
      <c r="J8113" s="36"/>
      <c r="K8113" s="30" t="s">
        <v>1929</v>
      </c>
      <c r="L8113" s="9">
        <f>Таблица4[[#This Row],[Поступления]]/Таблица4[[#This Row],[Начисления]]</f>
        <v>0.73008032027101655</v>
      </c>
    </row>
    <row r="8114" spans="1:12" ht="15">
      <c r="A8114" s="47">
        <v>109912</v>
      </c>
      <c r="B8114" s="34" t="s">
        <v>1672</v>
      </c>
      <c r="C8114" s="34" t="s">
        <v>1684</v>
      </c>
      <c r="D8114" s="34" t="s">
        <v>979</v>
      </c>
      <c r="E8114" s="34" t="s">
        <v>19</v>
      </c>
      <c r="F8114" s="31">
        <v>312491.58</v>
      </c>
      <c r="G8114" s="31">
        <v>300239.75</v>
      </c>
      <c r="H8114" s="31">
        <v>12251.830000000016</v>
      </c>
      <c r="I8114" s="31"/>
      <c r="J8114" s="36"/>
      <c r="K8114" s="30" t="s">
        <v>1929</v>
      </c>
      <c r="L8114" s="9">
        <f>Таблица4[[#This Row],[Поступления]]/Таблица4[[#This Row],[Начисления]]</f>
        <v>0.96079308760895243</v>
      </c>
    </row>
    <row r="8115" spans="1:12" ht="15">
      <c r="A8115" s="47">
        <v>109913</v>
      </c>
      <c r="B8115" s="34" t="s">
        <v>1672</v>
      </c>
      <c r="C8115" s="34" t="s">
        <v>1684</v>
      </c>
      <c r="D8115" s="34" t="s">
        <v>979</v>
      </c>
      <c r="E8115" s="34" t="s">
        <v>20</v>
      </c>
      <c r="F8115" s="31">
        <v>327643.24</v>
      </c>
      <c r="G8115" s="31">
        <v>327950.73</v>
      </c>
      <c r="H8115" s="31"/>
      <c r="I8115" s="31">
        <v>307.48999999999069</v>
      </c>
      <c r="J8115" s="36"/>
      <c r="K8115" s="30" t="s">
        <v>1929</v>
      </c>
      <c r="L8115" s="9">
        <f>Таблица4[[#This Row],[Поступления]]/Таблица4[[#This Row],[Начисления]]</f>
        <v>1.0009384902920628</v>
      </c>
    </row>
    <row r="8116" spans="1:12" ht="15">
      <c r="A8116" s="47">
        <v>109914</v>
      </c>
      <c r="B8116" s="34" t="s">
        <v>1685</v>
      </c>
      <c r="C8116" s="34" t="s">
        <v>1686</v>
      </c>
      <c r="D8116" s="34" t="s">
        <v>966</v>
      </c>
      <c r="E8116" s="34" t="s">
        <v>100</v>
      </c>
      <c r="F8116" s="31">
        <v>587172.72</v>
      </c>
      <c r="G8116" s="31">
        <v>527354.47</v>
      </c>
      <c r="H8116" s="31">
        <v>59818.25</v>
      </c>
      <c r="I8116" s="31"/>
      <c r="J8116" s="36"/>
      <c r="K8116" s="30" t="s">
        <v>1929</v>
      </c>
      <c r="L8116" s="9">
        <f>Таблица4[[#This Row],[Поступления]]/Таблица4[[#This Row],[Начисления]]</f>
        <v>0.89812495035532303</v>
      </c>
    </row>
    <row r="8117" spans="1:12" ht="15">
      <c r="A8117" s="47">
        <v>109915</v>
      </c>
      <c r="B8117" s="34" t="s">
        <v>1639</v>
      </c>
      <c r="C8117" s="34" t="s">
        <v>1688</v>
      </c>
      <c r="D8117" s="34" t="s">
        <v>1008</v>
      </c>
      <c r="E8117" s="34" t="s">
        <v>19</v>
      </c>
      <c r="F8117" s="31">
        <v>338972.44</v>
      </c>
      <c r="G8117" s="31">
        <v>183602.46</v>
      </c>
      <c r="H8117" s="31">
        <v>155369.98000000001</v>
      </c>
      <c r="I8117" s="31"/>
      <c r="J8117" s="36"/>
      <c r="K8117" s="30" t="s">
        <v>1929</v>
      </c>
      <c r="L8117" s="9">
        <f>Таблица4[[#This Row],[Поступления]]/Таблица4[[#This Row],[Начисления]]</f>
        <v>0.54164421154710984</v>
      </c>
    </row>
    <row r="8118" spans="1:12" ht="15">
      <c r="A8118" s="47">
        <v>109916</v>
      </c>
      <c r="B8118" s="34" t="s">
        <v>1639</v>
      </c>
      <c r="C8118" s="34" t="s">
        <v>1688</v>
      </c>
      <c r="D8118" s="34" t="s">
        <v>1008</v>
      </c>
      <c r="E8118" s="34" t="s">
        <v>21</v>
      </c>
      <c r="F8118" s="31">
        <v>342968.97</v>
      </c>
      <c r="G8118" s="31">
        <v>239956.81</v>
      </c>
      <c r="H8118" s="31">
        <v>103012.15999999997</v>
      </c>
      <c r="I8118" s="31"/>
      <c r="J8118" s="36"/>
      <c r="K8118" s="30" t="s">
        <v>1929</v>
      </c>
      <c r="L8118" s="9">
        <f>Таблица4[[#This Row],[Поступления]]/Таблица4[[#This Row],[Начисления]]</f>
        <v>0.69964583093333488</v>
      </c>
    </row>
    <row r="8119" spans="1:12" ht="15">
      <c r="A8119" s="47">
        <v>109917</v>
      </c>
      <c r="B8119" s="34" t="s">
        <v>1639</v>
      </c>
      <c r="C8119" s="34" t="s">
        <v>1688</v>
      </c>
      <c r="D8119" s="34" t="s">
        <v>1008</v>
      </c>
      <c r="E8119" s="34" t="s">
        <v>100</v>
      </c>
      <c r="F8119" s="31">
        <v>347374.47</v>
      </c>
      <c r="G8119" s="31">
        <v>227494.2</v>
      </c>
      <c r="H8119" s="31">
        <v>119880.26999999996</v>
      </c>
      <c r="I8119" s="31"/>
      <c r="J8119" s="36"/>
      <c r="K8119" s="30" t="s">
        <v>1929</v>
      </c>
      <c r="L8119" s="9">
        <f>Таблица4[[#This Row],[Поступления]]/Таблица4[[#This Row],[Начисления]]</f>
        <v>0.65489614133128449</v>
      </c>
    </row>
    <row r="8120" spans="1:12" ht="15">
      <c r="A8120" s="47">
        <v>109918</v>
      </c>
      <c r="B8120" s="34" t="s">
        <v>1639</v>
      </c>
      <c r="C8120" s="34" t="s">
        <v>1688</v>
      </c>
      <c r="D8120" s="34" t="s">
        <v>1008</v>
      </c>
      <c r="E8120" s="34" t="s">
        <v>34</v>
      </c>
      <c r="F8120" s="31">
        <v>324576.34000000003</v>
      </c>
      <c r="G8120" s="31">
        <v>206507.88</v>
      </c>
      <c r="H8120" s="31">
        <v>118068.46000000002</v>
      </c>
      <c r="I8120" s="31"/>
      <c r="J8120" s="36"/>
      <c r="K8120" s="30" t="s">
        <v>1929</v>
      </c>
      <c r="L8120" s="9">
        <f>Таблица4[[#This Row],[Поступления]]/Таблица4[[#This Row],[Начисления]]</f>
        <v>0.63623824213434654</v>
      </c>
    </row>
    <row r="8121" spans="1:12" ht="15">
      <c r="A8121" s="47">
        <v>109919</v>
      </c>
      <c r="B8121" s="34" t="s">
        <v>1639</v>
      </c>
      <c r="C8121" s="34" t="s">
        <v>1688</v>
      </c>
      <c r="D8121" s="34" t="s">
        <v>1008</v>
      </c>
      <c r="E8121" s="34" t="s">
        <v>67</v>
      </c>
      <c r="F8121" s="31">
        <v>326322.34999999998</v>
      </c>
      <c r="G8121" s="31">
        <v>122420.95</v>
      </c>
      <c r="H8121" s="31">
        <v>203901.39999999997</v>
      </c>
      <c r="I8121" s="31"/>
      <c r="J8121" s="36"/>
      <c r="K8121" s="30" t="s">
        <v>1929</v>
      </c>
      <c r="L8121" s="9">
        <f>Таблица4[[#This Row],[Поступления]]/Таблица4[[#This Row],[Начисления]]</f>
        <v>0.3751534334071816</v>
      </c>
    </row>
    <row r="8122" spans="1:12" ht="15">
      <c r="A8122" s="47">
        <v>109920</v>
      </c>
      <c r="B8122" s="34" t="s">
        <v>1639</v>
      </c>
      <c r="C8122" s="34" t="s">
        <v>1688</v>
      </c>
      <c r="D8122" s="34" t="s">
        <v>972</v>
      </c>
      <c r="E8122" s="34" t="s">
        <v>21</v>
      </c>
      <c r="F8122" s="31">
        <v>143217.12</v>
      </c>
      <c r="G8122" s="31">
        <v>102279.52</v>
      </c>
      <c r="H8122" s="31">
        <v>40937.599999999991</v>
      </c>
      <c r="I8122" s="31"/>
      <c r="J8122" s="36"/>
      <c r="K8122" s="30" t="s">
        <v>1929</v>
      </c>
      <c r="L8122" s="9">
        <f>Таблица4[[#This Row],[Поступления]]/Таблица4[[#This Row],[Начисления]]</f>
        <v>0.71415707842749532</v>
      </c>
    </row>
    <row r="8123" spans="1:12" ht="15">
      <c r="A8123" s="47">
        <v>109921</v>
      </c>
      <c r="B8123" s="34" t="s">
        <v>1639</v>
      </c>
      <c r="C8123" s="34" t="s">
        <v>1688</v>
      </c>
      <c r="D8123" s="34" t="s">
        <v>972</v>
      </c>
      <c r="E8123" s="34" t="s">
        <v>100</v>
      </c>
      <c r="F8123" s="31">
        <v>163845.19</v>
      </c>
      <c r="G8123" s="31">
        <v>136092.14000000001</v>
      </c>
      <c r="H8123" s="31">
        <v>27753.049999999988</v>
      </c>
      <c r="I8123" s="31"/>
      <c r="J8123" s="36"/>
      <c r="K8123" s="30" t="s">
        <v>1929</v>
      </c>
      <c r="L8123" s="9">
        <f>Таблица4[[#This Row],[Поступления]]/Таблица4[[#This Row],[Начисления]]</f>
        <v>0.83061419135953896</v>
      </c>
    </row>
    <row r="8124" spans="1:12" ht="15">
      <c r="A8124" s="47">
        <v>109922</v>
      </c>
      <c r="B8124" s="34" t="s">
        <v>1639</v>
      </c>
      <c r="C8124" s="34" t="s">
        <v>1688</v>
      </c>
      <c r="D8124" s="34" t="s">
        <v>972</v>
      </c>
      <c r="E8124" s="34" t="s">
        <v>34</v>
      </c>
      <c r="F8124" s="31">
        <v>167952.75</v>
      </c>
      <c r="G8124" s="31">
        <v>97754.74</v>
      </c>
      <c r="H8124" s="31">
        <v>70198.009999999995</v>
      </c>
      <c r="I8124" s="31"/>
      <c r="J8124" s="36"/>
      <c r="K8124" s="30" t="s">
        <v>1929</v>
      </c>
      <c r="L8124" s="9">
        <f>Таблица4[[#This Row],[Поступления]]/Таблица4[[#This Row],[Начисления]]</f>
        <v>0.58203715032948256</v>
      </c>
    </row>
    <row r="8125" spans="1:12" ht="15">
      <c r="A8125" s="47">
        <v>109923</v>
      </c>
      <c r="B8125" s="34" t="s">
        <v>1639</v>
      </c>
      <c r="C8125" s="34" t="s">
        <v>1688</v>
      </c>
      <c r="D8125" s="34" t="s">
        <v>1689</v>
      </c>
      <c r="E8125" s="34" t="s">
        <v>69</v>
      </c>
      <c r="F8125" s="31">
        <v>177723.59</v>
      </c>
      <c r="G8125" s="31">
        <v>144744.44</v>
      </c>
      <c r="H8125" s="31">
        <v>32979.149999999994</v>
      </c>
      <c r="I8125" s="31"/>
      <c r="J8125" s="36"/>
      <c r="K8125" s="30" t="s">
        <v>1929</v>
      </c>
      <c r="L8125" s="9">
        <f>Таблица4[[#This Row],[Поступления]]/Таблица4[[#This Row],[Начисления]]</f>
        <v>0.81443572009770904</v>
      </c>
    </row>
    <row r="8126" spans="1:12" ht="15">
      <c r="A8126" s="47">
        <v>109924</v>
      </c>
      <c r="B8126" s="34" t="s">
        <v>1639</v>
      </c>
      <c r="C8126" s="34" t="s">
        <v>1688</v>
      </c>
      <c r="D8126" s="34" t="s">
        <v>1609</v>
      </c>
      <c r="E8126" s="34" t="s">
        <v>16</v>
      </c>
      <c r="F8126" s="31">
        <v>183577.1</v>
      </c>
      <c r="G8126" s="31">
        <v>60044.83</v>
      </c>
      <c r="H8126" s="31">
        <v>123532.27</v>
      </c>
      <c r="I8126" s="31"/>
      <c r="J8126" s="36"/>
      <c r="K8126" s="30" t="s">
        <v>1929</v>
      </c>
      <c r="L8126" s="9">
        <f>Таблица4[[#This Row],[Поступления]]/Таблица4[[#This Row],[Начисления]]</f>
        <v>0.32708235395373386</v>
      </c>
    </row>
    <row r="8127" spans="1:12" ht="15">
      <c r="A8127" s="47">
        <v>109925</v>
      </c>
      <c r="B8127" s="34" t="s">
        <v>1639</v>
      </c>
      <c r="C8127" s="34" t="s">
        <v>1688</v>
      </c>
      <c r="D8127" s="34" t="s">
        <v>1609</v>
      </c>
      <c r="E8127" s="34" t="s">
        <v>8</v>
      </c>
      <c r="F8127" s="31">
        <v>188673.97</v>
      </c>
      <c r="G8127" s="31">
        <v>142584.43</v>
      </c>
      <c r="H8127" s="31">
        <v>46089.540000000008</v>
      </c>
      <c r="I8127" s="31"/>
      <c r="J8127" s="36"/>
      <c r="K8127" s="30" t="s">
        <v>1929</v>
      </c>
      <c r="L8127" s="9">
        <f>Таблица4[[#This Row],[Поступления]]/Таблица4[[#This Row],[Начисления]]</f>
        <v>0.75571860813656488</v>
      </c>
    </row>
    <row r="8128" spans="1:12" ht="15">
      <c r="A8128" s="47">
        <v>109926</v>
      </c>
      <c r="B8128" s="34" t="s">
        <v>1639</v>
      </c>
      <c r="C8128" s="34" t="s">
        <v>1688</v>
      </c>
      <c r="D8128" s="34" t="s">
        <v>1609</v>
      </c>
      <c r="E8128" s="34" t="s">
        <v>11</v>
      </c>
      <c r="F8128" s="31">
        <v>188675.66</v>
      </c>
      <c r="G8128" s="31">
        <v>116928.18</v>
      </c>
      <c r="H8128" s="31">
        <v>71747.48000000001</v>
      </c>
      <c r="I8128" s="31"/>
      <c r="J8128" s="36"/>
      <c r="K8128" s="30" t="s">
        <v>1929</v>
      </c>
      <c r="L8128" s="9">
        <f>Таблица4[[#This Row],[Поступления]]/Таблица4[[#This Row],[Начисления]]</f>
        <v>0.61973113013093473</v>
      </c>
    </row>
    <row r="8129" spans="1:12" ht="15">
      <c r="A8129" s="47">
        <v>109927</v>
      </c>
      <c r="B8129" s="34" t="s">
        <v>1639</v>
      </c>
      <c r="C8129" s="34" t="s">
        <v>1688</v>
      </c>
      <c r="D8129" s="34" t="s">
        <v>1609</v>
      </c>
      <c r="E8129" s="34" t="s">
        <v>13</v>
      </c>
      <c r="F8129" s="31">
        <v>197643.62</v>
      </c>
      <c r="G8129" s="31">
        <v>89308.29</v>
      </c>
      <c r="H8129" s="31">
        <v>108335.33</v>
      </c>
      <c r="I8129" s="31"/>
      <c r="J8129" s="36"/>
      <c r="K8129" s="30" t="s">
        <v>1929</v>
      </c>
      <c r="L8129" s="9">
        <f>Таблица4[[#This Row],[Поступления]]/Таблица4[[#This Row],[Начисления]]</f>
        <v>0.4518652815608214</v>
      </c>
    </row>
    <row r="8130" spans="1:12" ht="15">
      <c r="A8130" s="47">
        <v>109928</v>
      </c>
      <c r="B8130" s="34" t="s">
        <v>1683</v>
      </c>
      <c r="C8130" s="34" t="s">
        <v>1996</v>
      </c>
      <c r="D8130" s="34" t="s">
        <v>1043</v>
      </c>
      <c r="E8130" s="34" t="s">
        <v>18</v>
      </c>
      <c r="F8130" s="31">
        <v>717739.89</v>
      </c>
      <c r="G8130" s="31">
        <v>601038.88</v>
      </c>
      <c r="H8130" s="31">
        <v>116701.01000000001</v>
      </c>
      <c r="I8130" s="31"/>
      <c r="J8130" s="36"/>
      <c r="K8130" s="30" t="s">
        <v>1929</v>
      </c>
      <c r="L8130" s="9">
        <f>Таблица4[[#This Row],[Поступления]]/Таблица4[[#This Row],[Начисления]]</f>
        <v>0.83740487100417393</v>
      </c>
    </row>
    <row r="8131" spans="1:12" ht="15">
      <c r="A8131" s="47">
        <v>109929</v>
      </c>
      <c r="B8131" s="34" t="s">
        <v>1683</v>
      </c>
      <c r="C8131" s="34" t="s">
        <v>1996</v>
      </c>
      <c r="D8131" s="34" t="s">
        <v>1043</v>
      </c>
      <c r="E8131" s="34" t="s">
        <v>19</v>
      </c>
      <c r="F8131" s="31">
        <v>746299.23</v>
      </c>
      <c r="G8131" s="31">
        <v>695854.32</v>
      </c>
      <c r="H8131" s="31">
        <v>50444.910000000033</v>
      </c>
      <c r="I8131" s="31"/>
      <c r="J8131" s="36"/>
      <c r="K8131" s="30" t="s">
        <v>1929</v>
      </c>
      <c r="L8131" s="9">
        <f>Таблица4[[#This Row],[Поступления]]/Таблица4[[#This Row],[Начисления]]</f>
        <v>0.93240658978034852</v>
      </c>
    </row>
    <row r="8132" spans="1:12" ht="15">
      <c r="A8132" s="47">
        <v>109930</v>
      </c>
      <c r="B8132" s="34" t="s">
        <v>1683</v>
      </c>
      <c r="C8132" s="34" t="s">
        <v>1996</v>
      </c>
      <c r="D8132" s="34" t="s">
        <v>1043</v>
      </c>
      <c r="E8132" s="34" t="s">
        <v>20</v>
      </c>
      <c r="F8132" s="31">
        <v>733646.58</v>
      </c>
      <c r="G8132" s="31">
        <v>646692.62</v>
      </c>
      <c r="H8132" s="31">
        <v>86953.959999999963</v>
      </c>
      <c r="I8132" s="31"/>
      <c r="J8132" s="36"/>
      <c r="K8132" s="30" t="s">
        <v>1929</v>
      </c>
      <c r="L8132" s="9">
        <f>Таблица4[[#This Row],[Поступления]]/Таблица4[[#This Row],[Начисления]]</f>
        <v>0.88147704580044528</v>
      </c>
    </row>
    <row r="8133" spans="1:12" ht="15">
      <c r="A8133" s="47">
        <v>109931</v>
      </c>
      <c r="B8133" s="34" t="s">
        <v>1683</v>
      </c>
      <c r="C8133" s="34" t="s">
        <v>1996</v>
      </c>
      <c r="D8133" s="34" t="s">
        <v>1043</v>
      </c>
      <c r="E8133" s="34" t="s">
        <v>21</v>
      </c>
      <c r="F8133" s="31">
        <v>530527.47</v>
      </c>
      <c r="G8133" s="31">
        <v>501504.32</v>
      </c>
      <c r="H8133" s="31">
        <v>29023.149999999965</v>
      </c>
      <c r="I8133" s="31"/>
      <c r="J8133" s="36"/>
      <c r="K8133" s="30" t="s">
        <v>1929</v>
      </c>
      <c r="L8133" s="9">
        <f>Таблица4[[#This Row],[Поступления]]/Таблица4[[#This Row],[Начисления]]</f>
        <v>0.9452937846931847</v>
      </c>
    </row>
    <row r="8134" spans="1:12" ht="15">
      <c r="A8134" s="47">
        <v>109932</v>
      </c>
      <c r="B8134" s="34" t="s">
        <v>1683</v>
      </c>
      <c r="C8134" s="34" t="s">
        <v>1996</v>
      </c>
      <c r="D8134" s="34" t="s">
        <v>1043</v>
      </c>
      <c r="E8134" s="34" t="s">
        <v>25</v>
      </c>
      <c r="F8134" s="31">
        <v>513580.55</v>
      </c>
      <c r="G8134" s="31">
        <v>476964.15</v>
      </c>
      <c r="H8134" s="31">
        <v>36616.399999999965</v>
      </c>
      <c r="I8134" s="31"/>
      <c r="J8134" s="36"/>
      <c r="K8134" s="30" t="s">
        <v>1929</v>
      </c>
      <c r="L8134" s="9">
        <f>Таблица4[[#This Row],[Поступления]]/Таблица4[[#This Row],[Начисления]]</f>
        <v>0.92870368630587752</v>
      </c>
    </row>
    <row r="8135" spans="1:12" ht="15">
      <c r="A8135" s="47">
        <v>109933</v>
      </c>
      <c r="B8135" s="34" t="s">
        <v>1683</v>
      </c>
      <c r="C8135" s="34" t="s">
        <v>1996</v>
      </c>
      <c r="D8135" s="34" t="s">
        <v>1043</v>
      </c>
      <c r="E8135" s="34" t="s">
        <v>100</v>
      </c>
      <c r="F8135" s="31">
        <v>524769.43000000005</v>
      </c>
      <c r="G8135" s="31">
        <v>446672.19</v>
      </c>
      <c r="H8135" s="31">
        <v>78097.240000000049</v>
      </c>
      <c r="I8135" s="31"/>
      <c r="J8135" s="36"/>
      <c r="K8135" s="30" t="s">
        <v>1929</v>
      </c>
      <c r="L8135" s="9">
        <f>Таблица4[[#This Row],[Поступления]]/Таблица4[[#This Row],[Начисления]]</f>
        <v>0.85117799259000271</v>
      </c>
    </row>
    <row r="8136" spans="1:12" ht="15">
      <c r="A8136" s="47">
        <v>109934</v>
      </c>
      <c r="B8136" s="34" t="s">
        <v>1683</v>
      </c>
      <c r="C8136" s="34" t="s">
        <v>1996</v>
      </c>
      <c r="D8136" s="34" t="s">
        <v>1043</v>
      </c>
      <c r="E8136" s="34" t="s">
        <v>29</v>
      </c>
      <c r="F8136" s="31">
        <v>524437.64</v>
      </c>
      <c r="G8136" s="31">
        <v>485838.12</v>
      </c>
      <c r="H8136" s="31">
        <v>38599.520000000019</v>
      </c>
      <c r="I8136" s="31"/>
      <c r="J8136" s="36"/>
      <c r="K8136" s="30" t="s">
        <v>1929</v>
      </c>
      <c r="L8136" s="9">
        <f>Таблица4[[#This Row],[Поступления]]/Таблица4[[#This Row],[Начисления]]</f>
        <v>0.92639826538766357</v>
      </c>
    </row>
    <row r="8137" spans="1:12" ht="15">
      <c r="A8137" s="47">
        <v>109935</v>
      </c>
      <c r="B8137" s="34" t="s">
        <v>1683</v>
      </c>
      <c r="C8137" s="34" t="s">
        <v>1996</v>
      </c>
      <c r="D8137" s="34" t="s">
        <v>1043</v>
      </c>
      <c r="E8137" s="34" t="s">
        <v>34</v>
      </c>
      <c r="F8137" s="31">
        <v>519670.1</v>
      </c>
      <c r="G8137" s="31">
        <v>474197.58</v>
      </c>
      <c r="H8137" s="31">
        <v>45472.51999999996</v>
      </c>
      <c r="I8137" s="31"/>
      <c r="J8137" s="36"/>
      <c r="K8137" s="30" t="s">
        <v>1929</v>
      </c>
      <c r="L8137" s="9">
        <f>Таблица4[[#This Row],[Поступления]]/Таблица4[[#This Row],[Начисления]]</f>
        <v>0.91249733244225528</v>
      </c>
    </row>
    <row r="8138" spans="1:12" ht="15">
      <c r="A8138" s="47">
        <v>109936</v>
      </c>
      <c r="B8138" s="34" t="s">
        <v>1683</v>
      </c>
      <c r="C8138" s="34" t="s">
        <v>1996</v>
      </c>
      <c r="D8138" s="34" t="s">
        <v>1043</v>
      </c>
      <c r="E8138" s="34" t="s">
        <v>30</v>
      </c>
      <c r="F8138" s="31">
        <v>535625.25</v>
      </c>
      <c r="G8138" s="31">
        <v>464965.92</v>
      </c>
      <c r="H8138" s="31">
        <v>70659.330000000016</v>
      </c>
      <c r="I8138" s="31"/>
      <c r="J8138" s="36"/>
      <c r="K8138" s="30" t="s">
        <v>1929</v>
      </c>
      <c r="L8138" s="9">
        <f>Таблица4[[#This Row],[Поступления]]/Таблица4[[#This Row],[Начисления]]</f>
        <v>0.86808065900552667</v>
      </c>
    </row>
    <row r="8139" spans="1:12" ht="15">
      <c r="A8139" s="47">
        <v>109937</v>
      </c>
      <c r="B8139" s="34" t="s">
        <v>1683</v>
      </c>
      <c r="C8139" s="34" t="s">
        <v>1996</v>
      </c>
      <c r="D8139" s="34" t="s">
        <v>1043</v>
      </c>
      <c r="E8139" s="34" t="s">
        <v>67</v>
      </c>
      <c r="F8139" s="31">
        <v>607751.96</v>
      </c>
      <c r="G8139" s="31">
        <v>577432.55000000005</v>
      </c>
      <c r="H8139" s="31">
        <v>30319.409999999916</v>
      </c>
      <c r="I8139" s="31"/>
      <c r="J8139" s="36"/>
      <c r="K8139" s="30" t="s">
        <v>1930</v>
      </c>
      <c r="L8139" s="9">
        <f>Таблица4[[#This Row],[Поступления]]/Таблица4[[#This Row],[Начисления]]</f>
        <v>0.95011219708777261</v>
      </c>
    </row>
    <row r="8140" spans="1:12" ht="15">
      <c r="A8140" s="47">
        <v>109938</v>
      </c>
      <c r="B8140" s="34" t="s">
        <v>1642</v>
      </c>
      <c r="C8140" s="34" t="s">
        <v>1997</v>
      </c>
      <c r="D8140" s="34" t="s">
        <v>1461</v>
      </c>
      <c r="E8140" s="34" t="s">
        <v>100</v>
      </c>
      <c r="F8140" s="31">
        <v>232007.93</v>
      </c>
      <c r="G8140" s="31">
        <v>125157.41</v>
      </c>
      <c r="H8140" s="31">
        <v>106850.51999999999</v>
      </c>
      <c r="I8140" s="31"/>
      <c r="J8140" s="36"/>
      <c r="K8140" s="30" t="s">
        <v>1929</v>
      </c>
      <c r="L8140" s="9">
        <f>Таблица4[[#This Row],[Поступления]]/Таблица4[[#This Row],[Начисления]]</f>
        <v>0.53945315576066732</v>
      </c>
    </row>
    <row r="8141" spans="1:12" ht="15">
      <c r="A8141" s="47">
        <v>109939</v>
      </c>
      <c r="B8141" s="34" t="s">
        <v>1651</v>
      </c>
      <c r="C8141" s="34" t="s">
        <v>1693</v>
      </c>
      <c r="D8141" s="34" t="s">
        <v>1366</v>
      </c>
      <c r="E8141" s="34" t="s">
        <v>14</v>
      </c>
      <c r="F8141" s="31">
        <v>385137.81</v>
      </c>
      <c r="G8141" s="31">
        <v>333284.61</v>
      </c>
      <c r="H8141" s="31">
        <v>51853.200000000012</v>
      </c>
      <c r="I8141" s="31"/>
      <c r="J8141" s="36"/>
      <c r="K8141" s="30" t="s">
        <v>1929</v>
      </c>
      <c r="L8141" s="9">
        <f>Таблица4[[#This Row],[Поступления]]/Таблица4[[#This Row],[Начисления]]</f>
        <v>0.86536455613121954</v>
      </c>
    </row>
    <row r="8142" spans="1:12" ht="15">
      <c r="A8142" s="47">
        <v>109940</v>
      </c>
      <c r="B8142" s="34" t="s">
        <v>1683</v>
      </c>
      <c r="C8142" s="34" t="s">
        <v>1695</v>
      </c>
      <c r="D8142" s="34" t="s">
        <v>1696</v>
      </c>
      <c r="E8142" s="34" t="s">
        <v>18</v>
      </c>
      <c r="F8142" s="31">
        <v>164411.92000000001</v>
      </c>
      <c r="G8142" s="31">
        <v>141721.35999999999</v>
      </c>
      <c r="H8142" s="31">
        <v>22690.560000000027</v>
      </c>
      <c r="I8142" s="31"/>
      <c r="J8142" s="36"/>
      <c r="K8142" s="30" t="s">
        <v>1929</v>
      </c>
      <c r="L8142" s="9">
        <f>Таблица4[[#This Row],[Поступления]]/Таблица4[[#This Row],[Начисления]]</f>
        <v>0.86198956863954856</v>
      </c>
    </row>
    <row r="8143" spans="1:12" ht="15">
      <c r="A8143" s="47">
        <v>109941</v>
      </c>
      <c r="B8143" s="34" t="s">
        <v>1683</v>
      </c>
      <c r="C8143" s="34" t="s">
        <v>1695</v>
      </c>
      <c r="D8143" s="34" t="s">
        <v>1696</v>
      </c>
      <c r="E8143" s="34" t="s">
        <v>19</v>
      </c>
      <c r="F8143" s="31">
        <v>156811.73000000001</v>
      </c>
      <c r="G8143" s="31">
        <v>140334.43</v>
      </c>
      <c r="H8143" s="31">
        <v>16477.300000000017</v>
      </c>
      <c r="I8143" s="31"/>
      <c r="J8143" s="36"/>
      <c r="K8143" s="30" t="s">
        <v>1929</v>
      </c>
      <c r="L8143" s="9">
        <f>Таблица4[[#This Row],[Поступления]]/Таблица4[[#This Row],[Начисления]]</f>
        <v>0.89492303923947514</v>
      </c>
    </row>
    <row r="8144" spans="1:12" ht="15">
      <c r="A8144" s="47">
        <v>109942</v>
      </c>
      <c r="B8144" s="34" t="s">
        <v>1683</v>
      </c>
      <c r="C8144" s="34" t="s">
        <v>1695</v>
      </c>
      <c r="D8144" s="34" t="s">
        <v>1696</v>
      </c>
      <c r="E8144" s="34" t="s">
        <v>20</v>
      </c>
      <c r="F8144" s="31">
        <v>184237.6</v>
      </c>
      <c r="G8144" s="31">
        <v>151119.32999999999</v>
      </c>
      <c r="H8144" s="31">
        <v>33118.270000000019</v>
      </c>
      <c r="I8144" s="31"/>
      <c r="J8144" s="36"/>
      <c r="K8144" s="30" t="s">
        <v>1929</v>
      </c>
      <c r="L8144" s="9">
        <f>Таблица4[[#This Row],[Поступления]]/Таблица4[[#This Row],[Начисления]]</f>
        <v>0.82024152507414327</v>
      </c>
    </row>
    <row r="8145" spans="1:12" ht="15">
      <c r="A8145" s="47">
        <v>109943</v>
      </c>
      <c r="B8145" s="34" t="s">
        <v>1683</v>
      </c>
      <c r="C8145" s="34" t="s">
        <v>1695</v>
      </c>
      <c r="D8145" s="34" t="s">
        <v>1696</v>
      </c>
      <c r="E8145" s="34" t="s">
        <v>21</v>
      </c>
      <c r="F8145" s="31">
        <v>177913.09</v>
      </c>
      <c r="G8145" s="31">
        <v>135126.96</v>
      </c>
      <c r="H8145" s="31">
        <v>42786.130000000005</v>
      </c>
      <c r="I8145" s="31"/>
      <c r="J8145" s="36"/>
      <c r="K8145" s="30" t="s">
        <v>1929</v>
      </c>
      <c r="L8145" s="9">
        <f>Таблица4[[#This Row],[Поступления]]/Таблица4[[#This Row],[Начисления]]</f>
        <v>0.75951106239568988</v>
      </c>
    </row>
    <row r="8146" spans="1:12" ht="15">
      <c r="A8146" s="47">
        <v>109944</v>
      </c>
      <c r="B8146" s="34" t="s">
        <v>1683</v>
      </c>
      <c r="C8146" s="34" t="s">
        <v>1695</v>
      </c>
      <c r="D8146" s="34" t="s">
        <v>1696</v>
      </c>
      <c r="E8146" s="34" t="s">
        <v>25</v>
      </c>
      <c r="F8146" s="31">
        <v>154971.94</v>
      </c>
      <c r="G8146" s="31">
        <v>125266.95</v>
      </c>
      <c r="H8146" s="31">
        <v>29704.990000000005</v>
      </c>
      <c r="I8146" s="31"/>
      <c r="J8146" s="36"/>
      <c r="K8146" s="30" t="s">
        <v>1929</v>
      </c>
      <c r="L8146" s="9">
        <f>Таблица4[[#This Row],[Поступления]]/Таблица4[[#This Row],[Начисления]]</f>
        <v>0.80832020299933005</v>
      </c>
    </row>
    <row r="8147" spans="1:12" ht="15">
      <c r="A8147" s="47">
        <v>109945</v>
      </c>
      <c r="B8147" s="34" t="s">
        <v>1683</v>
      </c>
      <c r="C8147" s="34" t="s">
        <v>1695</v>
      </c>
      <c r="D8147" s="34" t="s">
        <v>1696</v>
      </c>
      <c r="E8147" s="34" t="s">
        <v>100</v>
      </c>
      <c r="F8147" s="31">
        <v>293940.13</v>
      </c>
      <c r="G8147" s="31">
        <v>154687.48000000001</v>
      </c>
      <c r="H8147" s="31">
        <v>139252.65</v>
      </c>
      <c r="I8147" s="31"/>
      <c r="J8147" s="36"/>
      <c r="K8147" s="30" t="s">
        <v>1929</v>
      </c>
      <c r="L8147" s="9">
        <f>Таблица4[[#This Row],[Поступления]]/Таблица4[[#This Row],[Начисления]]</f>
        <v>0.52625505744996437</v>
      </c>
    </row>
    <row r="8148" spans="1:12" ht="15">
      <c r="A8148" s="47">
        <v>109946</v>
      </c>
      <c r="B8148" s="34" t="s">
        <v>1683</v>
      </c>
      <c r="C8148" s="34" t="s">
        <v>1695</v>
      </c>
      <c r="D8148" s="34" t="s">
        <v>1696</v>
      </c>
      <c r="E8148" s="34" t="s">
        <v>29</v>
      </c>
      <c r="F8148" s="31">
        <v>301644.18</v>
      </c>
      <c r="G8148" s="31">
        <v>267923.5</v>
      </c>
      <c r="H8148" s="31">
        <v>33720.679999999993</v>
      </c>
      <c r="I8148" s="31"/>
      <c r="J8148" s="36"/>
      <c r="K8148" s="30" t="s">
        <v>1929</v>
      </c>
      <c r="L8148" s="9">
        <f>Таблица4[[#This Row],[Поступления]]/Таблица4[[#This Row],[Начисления]]</f>
        <v>0.88821040737467571</v>
      </c>
    </row>
    <row r="8149" spans="1:12" ht="15">
      <c r="A8149" s="47">
        <v>109947</v>
      </c>
      <c r="B8149" s="34" t="s">
        <v>1683</v>
      </c>
      <c r="C8149" s="34" t="s">
        <v>1695</v>
      </c>
      <c r="D8149" s="34" t="s">
        <v>1696</v>
      </c>
      <c r="E8149" s="34" t="s">
        <v>34</v>
      </c>
      <c r="F8149" s="31">
        <v>318769.96000000002</v>
      </c>
      <c r="G8149" s="31">
        <v>220430.07</v>
      </c>
      <c r="H8149" s="31">
        <v>98339.890000000014</v>
      </c>
      <c r="I8149" s="31"/>
      <c r="J8149" s="36"/>
      <c r="K8149" s="30" t="s">
        <v>1929</v>
      </c>
      <c r="L8149" s="9">
        <f>Таблица4[[#This Row],[Поступления]]/Таблица4[[#This Row],[Начисления]]</f>
        <v>0.69150201606199024</v>
      </c>
    </row>
    <row r="8150" spans="1:12" ht="15">
      <c r="A8150" s="47">
        <v>109948</v>
      </c>
      <c r="B8150" s="34" t="s">
        <v>1683</v>
      </c>
      <c r="C8150" s="34" t="s">
        <v>1695</v>
      </c>
      <c r="D8150" s="34" t="s">
        <v>1696</v>
      </c>
      <c r="E8150" s="34" t="s">
        <v>30</v>
      </c>
      <c r="F8150" s="31">
        <v>331939.48</v>
      </c>
      <c r="G8150" s="31">
        <v>203066.03</v>
      </c>
      <c r="H8150" s="31">
        <v>128873.44999999998</v>
      </c>
      <c r="I8150" s="31"/>
      <c r="J8150" s="36"/>
      <c r="K8150" s="30" t="s">
        <v>1929</v>
      </c>
      <c r="L8150" s="9">
        <f>Таблица4[[#This Row],[Поступления]]/Таблица4[[#This Row],[Начисления]]</f>
        <v>0.61175618519375885</v>
      </c>
    </row>
    <row r="8151" spans="1:12" ht="15">
      <c r="A8151" s="47">
        <v>109949</v>
      </c>
      <c r="B8151" s="34" t="s">
        <v>1683</v>
      </c>
      <c r="C8151" s="34" t="s">
        <v>1695</v>
      </c>
      <c r="D8151" s="34" t="s">
        <v>1696</v>
      </c>
      <c r="E8151" s="34" t="s">
        <v>67</v>
      </c>
      <c r="F8151" s="31">
        <v>314615.81</v>
      </c>
      <c r="G8151" s="31">
        <v>144984.65</v>
      </c>
      <c r="H8151" s="31">
        <v>169631.16</v>
      </c>
      <c r="I8151" s="31"/>
      <c r="J8151" s="36"/>
      <c r="K8151" s="30" t="s">
        <v>1929</v>
      </c>
      <c r="L8151" s="9">
        <f>Таблица4[[#This Row],[Поступления]]/Таблица4[[#This Row],[Начисления]]</f>
        <v>0.4608307827886971</v>
      </c>
    </row>
    <row r="8152" spans="1:12" ht="15">
      <c r="A8152" s="47">
        <v>109950</v>
      </c>
      <c r="B8152" s="34" t="s">
        <v>1651</v>
      </c>
      <c r="C8152" s="34" t="s">
        <v>1693</v>
      </c>
      <c r="D8152" s="34" t="s">
        <v>1694</v>
      </c>
      <c r="E8152" s="34" t="s">
        <v>18</v>
      </c>
      <c r="F8152" s="31">
        <v>237672.26</v>
      </c>
      <c r="G8152" s="31">
        <v>53777.53</v>
      </c>
      <c r="H8152" s="31">
        <v>183894.73</v>
      </c>
      <c r="I8152" s="31"/>
      <c r="J8152" s="36"/>
      <c r="K8152" s="30" t="s">
        <v>1929</v>
      </c>
      <c r="L8152" s="9">
        <f>Таблица4[[#This Row],[Поступления]]/Таблица4[[#This Row],[Начисления]]</f>
        <v>0.2262675921876621</v>
      </c>
    </row>
    <row r="8153" spans="1:12" ht="15">
      <c r="A8153" s="47">
        <v>109951</v>
      </c>
      <c r="B8153" s="34" t="s">
        <v>1651</v>
      </c>
      <c r="C8153" s="34" t="s">
        <v>1693</v>
      </c>
      <c r="D8153" s="34" t="s">
        <v>1366</v>
      </c>
      <c r="E8153" s="34" t="s">
        <v>6</v>
      </c>
      <c r="F8153" s="31">
        <v>256223.75</v>
      </c>
      <c r="G8153" s="31">
        <v>219167.83</v>
      </c>
      <c r="H8153" s="31">
        <v>37055.920000000013</v>
      </c>
      <c r="I8153" s="31"/>
      <c r="J8153" s="36"/>
      <c r="K8153" s="30" t="s">
        <v>1929</v>
      </c>
      <c r="L8153" s="9">
        <f>Таблица4[[#This Row],[Поступления]]/Таблица4[[#This Row],[Начисления]]</f>
        <v>0.8553767166392654</v>
      </c>
    </row>
    <row r="8154" spans="1:12" ht="15">
      <c r="A8154" s="47">
        <v>109952</v>
      </c>
      <c r="B8154" s="34" t="s">
        <v>1651</v>
      </c>
      <c r="C8154" s="34" t="s">
        <v>1693</v>
      </c>
      <c r="D8154" s="34" t="s">
        <v>1366</v>
      </c>
      <c r="E8154" s="34" t="s">
        <v>7</v>
      </c>
      <c r="F8154" s="31">
        <v>143689.4</v>
      </c>
      <c r="G8154" s="31">
        <v>139104.39000000001</v>
      </c>
      <c r="H8154" s="31">
        <v>4585.0099999999802</v>
      </c>
      <c r="I8154" s="31"/>
      <c r="J8154" s="36"/>
      <c r="K8154" s="30" t="s">
        <v>1929</v>
      </c>
      <c r="L8154" s="9">
        <f>Таблица4[[#This Row],[Поступления]]/Таблица4[[#This Row],[Начисления]]</f>
        <v>0.96809082646319089</v>
      </c>
    </row>
    <row r="8155" spans="1:12" ht="15">
      <c r="A8155" s="47">
        <v>109953</v>
      </c>
      <c r="B8155" s="34" t="s">
        <v>1651</v>
      </c>
      <c r="C8155" s="34" t="s">
        <v>1693</v>
      </c>
      <c r="D8155" s="34" t="s">
        <v>1366</v>
      </c>
      <c r="E8155" s="34" t="s">
        <v>9</v>
      </c>
      <c r="F8155" s="31">
        <v>143972.68</v>
      </c>
      <c r="G8155" s="31">
        <v>87553.03</v>
      </c>
      <c r="H8155" s="31">
        <v>56419.649999999994</v>
      </c>
      <c r="I8155" s="31"/>
      <c r="J8155" s="36"/>
      <c r="K8155" s="30" t="s">
        <v>1929</v>
      </c>
      <c r="L8155" s="9">
        <f>Таблица4[[#This Row],[Поступления]]/Таблица4[[#This Row],[Начисления]]</f>
        <v>0.60812252713500925</v>
      </c>
    </row>
    <row r="8156" spans="1:12" ht="15">
      <c r="A8156" s="47">
        <v>109954</v>
      </c>
      <c r="B8156" s="34" t="s">
        <v>1651</v>
      </c>
      <c r="C8156" s="34" t="s">
        <v>1693</v>
      </c>
      <c r="D8156" s="34" t="s">
        <v>1366</v>
      </c>
      <c r="E8156" s="34" t="s">
        <v>11</v>
      </c>
      <c r="F8156" s="31">
        <v>142603.46</v>
      </c>
      <c r="G8156" s="31">
        <v>139795.79</v>
      </c>
      <c r="H8156" s="31">
        <v>2807.6699999999837</v>
      </c>
      <c r="I8156" s="31"/>
      <c r="J8156" s="36"/>
      <c r="K8156" s="30" t="s">
        <v>1929</v>
      </c>
      <c r="L8156" s="9">
        <f>Таблица4[[#This Row],[Поступления]]/Таблица4[[#This Row],[Начисления]]</f>
        <v>0.9803113472842806</v>
      </c>
    </row>
    <row r="8157" spans="1:12" ht="15">
      <c r="A8157" s="47">
        <v>109955</v>
      </c>
      <c r="B8157" s="34" t="s">
        <v>1651</v>
      </c>
      <c r="C8157" s="34" t="s">
        <v>1693</v>
      </c>
      <c r="D8157" s="34" t="s">
        <v>1366</v>
      </c>
      <c r="E8157" s="34" t="s">
        <v>13</v>
      </c>
      <c r="F8157" s="31">
        <v>144633.48000000001</v>
      </c>
      <c r="G8157" s="31">
        <v>126582.43</v>
      </c>
      <c r="H8157" s="31">
        <v>18051.050000000017</v>
      </c>
      <c r="I8157" s="31"/>
      <c r="J8157" s="36"/>
      <c r="K8157" s="30" t="s">
        <v>1929</v>
      </c>
      <c r="L8157" s="9">
        <f>Таблица4[[#This Row],[Поступления]]/Таблица4[[#This Row],[Начисления]]</f>
        <v>0.87519452619130778</v>
      </c>
    </row>
    <row r="8158" spans="1:12" ht="15">
      <c r="A8158" s="47">
        <v>109956</v>
      </c>
      <c r="B8158" s="34" t="s">
        <v>1651</v>
      </c>
      <c r="C8158" s="34" t="s">
        <v>1693</v>
      </c>
      <c r="D8158" s="34" t="s">
        <v>1366</v>
      </c>
      <c r="E8158" s="34" t="s">
        <v>74</v>
      </c>
      <c r="F8158" s="31">
        <v>165262.65</v>
      </c>
      <c r="G8158" s="31">
        <v>131862.85999999999</v>
      </c>
      <c r="H8158" s="31">
        <v>33399.790000000008</v>
      </c>
      <c r="I8158" s="31"/>
      <c r="J8158" s="36"/>
      <c r="K8158" s="30" t="s">
        <v>1929</v>
      </c>
      <c r="L8158" s="9">
        <f>Таблица4[[#This Row],[Поступления]]/Таблица4[[#This Row],[Начисления]]</f>
        <v>0.7978987387652321</v>
      </c>
    </row>
    <row r="8159" spans="1:12" ht="15">
      <c r="A8159" s="47">
        <v>109957</v>
      </c>
      <c r="B8159" s="34" t="s">
        <v>1651</v>
      </c>
      <c r="C8159" s="34" t="s">
        <v>1693</v>
      </c>
      <c r="D8159" s="34" t="s">
        <v>1366</v>
      </c>
      <c r="E8159" s="34" t="s">
        <v>17</v>
      </c>
      <c r="F8159" s="31">
        <v>402886.91</v>
      </c>
      <c r="G8159" s="31">
        <v>350172.33</v>
      </c>
      <c r="H8159" s="31">
        <v>52714.579999999958</v>
      </c>
      <c r="I8159" s="31"/>
      <c r="J8159" s="36"/>
      <c r="K8159" s="30" t="s">
        <v>1929</v>
      </c>
      <c r="L8159" s="9">
        <f>Таблица4[[#This Row],[Поступления]]/Таблица4[[#This Row],[Начисления]]</f>
        <v>0.86915787360775765</v>
      </c>
    </row>
    <row r="8160" spans="1:12" ht="15">
      <c r="A8160" s="47">
        <v>109958</v>
      </c>
      <c r="B8160" s="34" t="s">
        <v>1651</v>
      </c>
      <c r="C8160" s="34" t="s">
        <v>1693</v>
      </c>
      <c r="D8160" s="34" t="s">
        <v>1366</v>
      </c>
      <c r="E8160" s="34" t="s">
        <v>75</v>
      </c>
      <c r="F8160" s="31">
        <v>400904.54</v>
      </c>
      <c r="G8160" s="31">
        <v>303524.12</v>
      </c>
      <c r="H8160" s="31">
        <v>97380.419999999984</v>
      </c>
      <c r="I8160" s="31"/>
      <c r="J8160" s="36"/>
      <c r="K8160" s="30" t="s">
        <v>1929</v>
      </c>
      <c r="L8160" s="9">
        <f>Таблица4[[#This Row],[Поступления]]/Таблица4[[#This Row],[Начисления]]</f>
        <v>0.75709823590423797</v>
      </c>
    </row>
    <row r="8161" spans="1:12" ht="15">
      <c r="A8161" s="47">
        <v>109959</v>
      </c>
      <c r="B8161" s="34" t="s">
        <v>1651</v>
      </c>
      <c r="C8161" s="34" t="s">
        <v>1693</v>
      </c>
      <c r="D8161" s="34" t="s">
        <v>1366</v>
      </c>
      <c r="E8161" s="34" t="s">
        <v>76</v>
      </c>
      <c r="F8161" s="31">
        <v>383439.61</v>
      </c>
      <c r="G8161" s="31">
        <v>345271.74</v>
      </c>
      <c r="H8161" s="31">
        <v>38167.869999999995</v>
      </c>
      <c r="I8161" s="31"/>
      <c r="J8161" s="36"/>
      <c r="K8161" s="30" t="s">
        <v>1929</v>
      </c>
      <c r="L8161" s="9">
        <f>Таблица4[[#This Row],[Поступления]]/Таблица4[[#This Row],[Начисления]]</f>
        <v>0.90045924050465209</v>
      </c>
    </row>
    <row r="8162" spans="1:12" ht="15">
      <c r="A8162" s="47">
        <v>109960</v>
      </c>
      <c r="B8162" s="34" t="s">
        <v>1651</v>
      </c>
      <c r="C8162" s="34" t="s">
        <v>1693</v>
      </c>
      <c r="D8162" s="34" t="s">
        <v>1391</v>
      </c>
      <c r="E8162" s="34" t="s">
        <v>18</v>
      </c>
      <c r="F8162" s="31">
        <v>337509.49</v>
      </c>
      <c r="G8162" s="31">
        <v>285583.11</v>
      </c>
      <c r="H8162" s="31">
        <v>51926.380000000005</v>
      </c>
      <c r="I8162" s="31"/>
      <c r="J8162" s="36"/>
      <c r="K8162" s="30" t="s">
        <v>1929</v>
      </c>
      <c r="L8162" s="9">
        <f>Таблица4[[#This Row],[Поступления]]/Таблица4[[#This Row],[Начисления]]</f>
        <v>0.84614838533873515</v>
      </c>
    </row>
    <row r="8163" spans="1:12" ht="15">
      <c r="A8163" s="47">
        <v>109961</v>
      </c>
      <c r="B8163" s="34" t="s">
        <v>1651</v>
      </c>
      <c r="C8163" s="34" t="s">
        <v>1693</v>
      </c>
      <c r="D8163" s="34" t="s">
        <v>1461</v>
      </c>
      <c r="E8163" s="34" t="s">
        <v>74</v>
      </c>
      <c r="F8163" s="31">
        <v>274256.13</v>
      </c>
      <c r="G8163" s="31">
        <v>161107.81</v>
      </c>
      <c r="H8163" s="31">
        <v>113148.32</v>
      </c>
      <c r="I8163" s="31"/>
      <c r="J8163" s="36"/>
      <c r="K8163" s="30" t="s">
        <v>1929</v>
      </c>
      <c r="L8163" s="9">
        <f>Таблица4[[#This Row],[Поступления]]/Таблица4[[#This Row],[Начисления]]</f>
        <v>0.58743558439331878</v>
      </c>
    </row>
    <row r="8164" spans="1:12" ht="15">
      <c r="A8164" s="47">
        <v>109962</v>
      </c>
      <c r="B8164" s="34" t="s">
        <v>1651</v>
      </c>
      <c r="C8164" s="34" t="s">
        <v>1693</v>
      </c>
      <c r="D8164" s="34" t="s">
        <v>1461</v>
      </c>
      <c r="E8164" s="34" t="s">
        <v>15</v>
      </c>
      <c r="F8164" s="31">
        <v>378671.21</v>
      </c>
      <c r="G8164" s="31">
        <v>296679.56</v>
      </c>
      <c r="H8164" s="31">
        <v>81991.650000000023</v>
      </c>
      <c r="I8164" s="31"/>
      <c r="J8164" s="36"/>
      <c r="K8164" s="30" t="s">
        <v>1929</v>
      </c>
      <c r="L8164" s="9">
        <f>Таблица4[[#This Row],[Поступления]]/Таблица4[[#This Row],[Начисления]]</f>
        <v>0.78347535319624639</v>
      </c>
    </row>
    <row r="8165" spans="1:12" ht="15">
      <c r="A8165" s="47">
        <v>109963</v>
      </c>
      <c r="B8165" s="34" t="s">
        <v>1651</v>
      </c>
      <c r="C8165" s="34" t="s">
        <v>1693</v>
      </c>
      <c r="D8165" s="34" t="s">
        <v>1461</v>
      </c>
      <c r="E8165" s="34" t="s">
        <v>39</v>
      </c>
      <c r="F8165" s="31">
        <v>411053.52</v>
      </c>
      <c r="G8165" s="31">
        <v>284219.07</v>
      </c>
      <c r="H8165" s="31">
        <v>126834.45000000001</v>
      </c>
      <c r="I8165" s="31"/>
      <c r="J8165" s="36"/>
      <c r="K8165" s="30" t="s">
        <v>1929</v>
      </c>
      <c r="L8165" s="9">
        <f>Таблица4[[#This Row],[Поступления]]/Таблица4[[#This Row],[Начисления]]</f>
        <v>0.69144054526038357</v>
      </c>
    </row>
    <row r="8166" spans="1:12" ht="15">
      <c r="A8166" s="47">
        <v>109964</v>
      </c>
      <c r="B8166" s="34" t="s">
        <v>1651</v>
      </c>
      <c r="C8166" s="34" t="s">
        <v>1693</v>
      </c>
      <c r="D8166" s="34" t="s">
        <v>1461</v>
      </c>
      <c r="E8166" s="34" t="s">
        <v>40</v>
      </c>
      <c r="F8166" s="31">
        <v>385091.32</v>
      </c>
      <c r="G8166" s="31">
        <v>329527.14</v>
      </c>
      <c r="H8166" s="31">
        <v>55564.179999999993</v>
      </c>
      <c r="I8166" s="31"/>
      <c r="J8166" s="36"/>
      <c r="K8166" s="30" t="s">
        <v>1929</v>
      </c>
      <c r="L8166" s="9">
        <f>Таблица4[[#This Row],[Поступления]]/Таблица4[[#This Row],[Начисления]]</f>
        <v>0.85571167898564948</v>
      </c>
    </row>
    <row r="8167" spans="1:12" ht="15">
      <c r="A8167" s="47">
        <v>109965</v>
      </c>
      <c r="B8167" s="34" t="s">
        <v>1651</v>
      </c>
      <c r="C8167" s="34" t="s">
        <v>1693</v>
      </c>
      <c r="D8167" s="34" t="s">
        <v>1461</v>
      </c>
      <c r="E8167" s="34" t="s">
        <v>41</v>
      </c>
      <c r="F8167" s="31">
        <v>409023.57</v>
      </c>
      <c r="G8167" s="31">
        <v>379926.92</v>
      </c>
      <c r="H8167" s="31">
        <v>29096.650000000023</v>
      </c>
      <c r="I8167" s="31"/>
      <c r="J8167" s="36"/>
      <c r="K8167" s="30" t="s">
        <v>1929</v>
      </c>
      <c r="L8167" s="9">
        <f>Таблица4[[#This Row],[Поступления]]/Таблица4[[#This Row],[Начисления]]</f>
        <v>0.92886314595513397</v>
      </c>
    </row>
    <row r="8168" spans="1:12" ht="15">
      <c r="A8168" s="47">
        <v>109966</v>
      </c>
      <c r="B8168" s="34" t="s">
        <v>1651</v>
      </c>
      <c r="C8168" s="34" t="s">
        <v>1693</v>
      </c>
      <c r="D8168" s="34" t="s">
        <v>1111</v>
      </c>
      <c r="E8168" s="34" t="s">
        <v>19</v>
      </c>
      <c r="F8168" s="31">
        <v>371637.58</v>
      </c>
      <c r="G8168" s="31">
        <v>288372.99</v>
      </c>
      <c r="H8168" s="31">
        <v>83264.590000000026</v>
      </c>
      <c r="I8168" s="31"/>
      <c r="J8168" s="36"/>
      <c r="K8168" s="30" t="s">
        <v>1929</v>
      </c>
      <c r="L8168" s="9">
        <f>Таблица4[[#This Row],[Поступления]]/Таблица4[[#This Row],[Начисления]]</f>
        <v>0.77595217900191893</v>
      </c>
    </row>
    <row r="8169" spans="1:12" ht="15">
      <c r="A8169" s="47">
        <v>109967</v>
      </c>
      <c r="B8169" s="34" t="s">
        <v>1651</v>
      </c>
      <c r="C8169" s="34" t="s">
        <v>1693</v>
      </c>
      <c r="D8169" s="34" t="s">
        <v>1111</v>
      </c>
      <c r="E8169" s="34" t="s">
        <v>30</v>
      </c>
      <c r="F8169" s="31">
        <v>358799.39</v>
      </c>
      <c r="G8169" s="31">
        <v>248312.32000000001</v>
      </c>
      <c r="H8169" s="31">
        <v>110487.07</v>
      </c>
      <c r="I8169" s="31"/>
      <c r="J8169" s="36"/>
      <c r="K8169" s="30" t="s">
        <v>1929</v>
      </c>
      <c r="L8169" s="9">
        <f>Таблица4[[#This Row],[Поступления]]/Таблица4[[#This Row],[Начисления]]</f>
        <v>0.69206449877186249</v>
      </c>
    </row>
    <row r="8170" spans="1:12" ht="15">
      <c r="A8170" s="47">
        <v>109968</v>
      </c>
      <c r="B8170" s="34" t="s">
        <v>1651</v>
      </c>
      <c r="C8170" s="34" t="s">
        <v>1693</v>
      </c>
      <c r="D8170" s="34" t="s">
        <v>1609</v>
      </c>
      <c r="E8170" s="34" t="s">
        <v>25</v>
      </c>
      <c r="F8170" s="31">
        <v>247443.58</v>
      </c>
      <c r="G8170" s="31">
        <v>140034.35999999999</v>
      </c>
      <c r="H8170" s="31">
        <v>107409.22</v>
      </c>
      <c r="I8170" s="31"/>
      <c r="J8170" s="36"/>
      <c r="K8170" s="30" t="s">
        <v>1929</v>
      </c>
      <c r="L8170" s="9">
        <f>Таблица4[[#This Row],[Поступления]]/Таблица4[[#This Row],[Начисления]]</f>
        <v>0.56592440183738046</v>
      </c>
    </row>
    <row r="8171" spans="1:12" ht="15">
      <c r="A8171" s="47">
        <v>109969</v>
      </c>
      <c r="B8171" s="34" t="s">
        <v>1674</v>
      </c>
      <c r="C8171" s="34" t="s">
        <v>1698</v>
      </c>
      <c r="D8171" s="34" t="s">
        <v>1082</v>
      </c>
      <c r="E8171" s="34" t="s">
        <v>18</v>
      </c>
      <c r="F8171" s="31">
        <v>178384.43</v>
      </c>
      <c r="G8171" s="31">
        <v>42273.33</v>
      </c>
      <c r="H8171" s="31">
        <v>136111.09999999998</v>
      </c>
      <c r="I8171" s="31"/>
      <c r="J8171" s="36"/>
      <c r="K8171" s="30" t="s">
        <v>1929</v>
      </c>
      <c r="L8171" s="9">
        <f>Таблица4[[#This Row],[Поступления]]/Таблица4[[#This Row],[Начисления]]</f>
        <v>0.23697881031433071</v>
      </c>
    </row>
    <row r="8172" spans="1:12" ht="15">
      <c r="A8172" s="47">
        <v>109970</v>
      </c>
      <c r="B8172" s="34" t="s">
        <v>1674</v>
      </c>
      <c r="C8172" s="34" t="s">
        <v>1698</v>
      </c>
      <c r="D8172" s="34" t="s">
        <v>1082</v>
      </c>
      <c r="E8172" s="34" t="s">
        <v>20</v>
      </c>
      <c r="F8172" s="31">
        <v>287095.13</v>
      </c>
      <c r="G8172" s="31">
        <v>98893.25</v>
      </c>
      <c r="H8172" s="31">
        <v>188201.88</v>
      </c>
      <c r="I8172" s="31"/>
      <c r="J8172" s="36"/>
      <c r="K8172" s="30" t="s">
        <v>1929</v>
      </c>
      <c r="L8172" s="9">
        <f>Таблица4[[#This Row],[Поступления]]/Таблица4[[#This Row],[Начисления]]</f>
        <v>0.34446160755147603</v>
      </c>
    </row>
    <row r="8173" spans="1:12" ht="15">
      <c r="A8173" s="47">
        <v>109971</v>
      </c>
      <c r="B8173" s="34" t="s">
        <v>1685</v>
      </c>
      <c r="C8173" s="34" t="s">
        <v>1699</v>
      </c>
      <c r="D8173" s="34" t="s">
        <v>962</v>
      </c>
      <c r="E8173" s="34" t="s">
        <v>67</v>
      </c>
      <c r="F8173" s="31">
        <v>320374.36</v>
      </c>
      <c r="G8173" s="31">
        <v>263301.36</v>
      </c>
      <c r="H8173" s="31">
        <v>57073</v>
      </c>
      <c r="I8173" s="31"/>
      <c r="J8173" s="36"/>
      <c r="K8173" s="30" t="s">
        <v>1929</v>
      </c>
      <c r="L8173" s="9">
        <f>Таблица4[[#This Row],[Поступления]]/Таблица4[[#This Row],[Начисления]]</f>
        <v>0.8218552820519095</v>
      </c>
    </row>
    <row r="8174" spans="1:12" ht="15">
      <c r="A8174" s="47">
        <v>109972</v>
      </c>
      <c r="B8174" s="34" t="s">
        <v>1685</v>
      </c>
      <c r="C8174" s="34" t="s">
        <v>1699</v>
      </c>
      <c r="D8174" s="34" t="s">
        <v>1367</v>
      </c>
      <c r="E8174" s="34" t="s">
        <v>19</v>
      </c>
      <c r="F8174" s="31">
        <v>156811.97</v>
      </c>
      <c r="G8174" s="31">
        <v>157492.13</v>
      </c>
      <c r="H8174" s="31"/>
      <c r="I8174" s="31">
        <v>680.16000000000349</v>
      </c>
      <c r="J8174" s="36"/>
      <c r="K8174" s="30" t="s">
        <v>1929</v>
      </c>
      <c r="L8174" s="9">
        <f>Таблица4[[#This Row],[Поступления]]/Таблица4[[#This Row],[Начисления]]</f>
        <v>1.004337423986192</v>
      </c>
    </row>
    <row r="8175" spans="1:12" ht="15">
      <c r="A8175" s="47">
        <v>109973</v>
      </c>
      <c r="B8175" s="34" t="s">
        <v>1685</v>
      </c>
      <c r="C8175" s="34" t="s">
        <v>1699</v>
      </c>
      <c r="D8175" s="34" t="s">
        <v>1367</v>
      </c>
      <c r="E8175" s="34" t="s">
        <v>21</v>
      </c>
      <c r="F8175" s="31">
        <v>157189.39000000001</v>
      </c>
      <c r="G8175" s="31">
        <v>126248.6</v>
      </c>
      <c r="H8175" s="31">
        <v>30940.790000000008</v>
      </c>
      <c r="I8175" s="31"/>
      <c r="J8175" s="36"/>
      <c r="K8175" s="30" t="s">
        <v>1929</v>
      </c>
      <c r="L8175" s="9">
        <f>Таблица4[[#This Row],[Поступления]]/Таблица4[[#This Row],[Начисления]]</f>
        <v>0.80316235084314525</v>
      </c>
    </row>
    <row r="8176" spans="1:12" ht="15">
      <c r="A8176" s="47">
        <v>109974</v>
      </c>
      <c r="B8176" s="34" t="s">
        <v>1685</v>
      </c>
      <c r="C8176" s="34" t="s">
        <v>1699</v>
      </c>
      <c r="D8176" s="34" t="s">
        <v>1367</v>
      </c>
      <c r="E8176" s="34" t="s">
        <v>100</v>
      </c>
      <c r="F8176" s="31">
        <v>166914.35999999999</v>
      </c>
      <c r="G8176" s="31">
        <v>123210.54</v>
      </c>
      <c r="H8176" s="31">
        <v>43703.819999999992</v>
      </c>
      <c r="I8176" s="31"/>
      <c r="J8176" s="36"/>
      <c r="K8176" s="30" t="s">
        <v>1929</v>
      </c>
      <c r="L8176" s="9">
        <f>Таблица4[[#This Row],[Поступления]]/Таблица4[[#This Row],[Начисления]]</f>
        <v>0.73816620690993873</v>
      </c>
    </row>
    <row r="8177" spans="1:12" ht="15">
      <c r="A8177" s="47">
        <v>109975</v>
      </c>
      <c r="B8177" s="34" t="s">
        <v>1685</v>
      </c>
      <c r="C8177" s="34" t="s">
        <v>1699</v>
      </c>
      <c r="D8177" s="34" t="s">
        <v>1367</v>
      </c>
      <c r="E8177" s="34" t="s">
        <v>34</v>
      </c>
      <c r="F8177" s="31">
        <v>331562.38</v>
      </c>
      <c r="G8177" s="31">
        <v>320844.40999999997</v>
      </c>
      <c r="H8177" s="31">
        <v>10717.97000000003</v>
      </c>
      <c r="I8177" s="31"/>
      <c r="J8177" s="36"/>
      <c r="K8177" s="30" t="s">
        <v>1929</v>
      </c>
      <c r="L8177" s="9">
        <f>Таблица4[[#This Row],[Поступления]]/Таблица4[[#This Row],[Начисления]]</f>
        <v>0.96767434833831256</v>
      </c>
    </row>
    <row r="8178" spans="1:12" ht="15">
      <c r="A8178" s="47">
        <v>109976</v>
      </c>
      <c r="B8178" s="34" t="s">
        <v>1685</v>
      </c>
      <c r="C8178" s="34" t="s">
        <v>1699</v>
      </c>
      <c r="D8178" s="34" t="s">
        <v>1367</v>
      </c>
      <c r="E8178" s="34" t="s">
        <v>67</v>
      </c>
      <c r="F8178" s="31">
        <v>331892.05</v>
      </c>
      <c r="G8178" s="31">
        <v>268579.68</v>
      </c>
      <c r="H8178" s="31">
        <v>63312.369999999995</v>
      </c>
      <c r="I8178" s="31"/>
      <c r="J8178" s="36"/>
      <c r="K8178" s="30" t="s">
        <v>1929</v>
      </c>
      <c r="L8178" s="9">
        <f>Таблица4[[#This Row],[Поступления]]/Таблица4[[#This Row],[Начисления]]</f>
        <v>0.80923806400303955</v>
      </c>
    </row>
    <row r="8179" spans="1:12" ht="15">
      <c r="A8179" s="47">
        <v>109977</v>
      </c>
      <c r="B8179" s="34" t="s">
        <v>1685</v>
      </c>
      <c r="C8179" s="34" t="s">
        <v>1699</v>
      </c>
      <c r="D8179" s="34" t="s">
        <v>981</v>
      </c>
      <c r="E8179" s="34" t="s">
        <v>18</v>
      </c>
      <c r="F8179" s="31">
        <v>399772.56</v>
      </c>
      <c r="G8179" s="31">
        <v>340279.03999999998</v>
      </c>
      <c r="H8179" s="31">
        <v>59493.520000000019</v>
      </c>
      <c r="I8179" s="31"/>
      <c r="J8179" s="36"/>
      <c r="K8179" s="30" t="s">
        <v>1929</v>
      </c>
      <c r="L8179" s="9">
        <f>Таблица4[[#This Row],[Поступления]]/Таблица4[[#This Row],[Начисления]]</f>
        <v>0.85118158184743842</v>
      </c>
    </row>
    <row r="8180" spans="1:12" ht="15">
      <c r="A8180" s="47">
        <v>109978</v>
      </c>
      <c r="B8180" s="34" t="s">
        <v>1685</v>
      </c>
      <c r="C8180" s="34" t="s">
        <v>1699</v>
      </c>
      <c r="D8180" s="34" t="s">
        <v>1609</v>
      </c>
      <c r="E8180" s="34" t="s">
        <v>12</v>
      </c>
      <c r="F8180" s="31">
        <v>184379.53</v>
      </c>
      <c r="G8180" s="31">
        <v>161715.12</v>
      </c>
      <c r="H8180" s="31">
        <v>22664.410000000003</v>
      </c>
      <c r="I8180" s="31"/>
      <c r="J8180" s="36"/>
      <c r="K8180" s="30" t="s">
        <v>1929</v>
      </c>
      <c r="L8180" s="9">
        <f>Таблица4[[#This Row],[Поступления]]/Таблица4[[#This Row],[Начисления]]</f>
        <v>0.87707740658629507</v>
      </c>
    </row>
    <row r="8181" spans="1:12" ht="15">
      <c r="A8181" s="47">
        <v>109979</v>
      </c>
      <c r="B8181" s="34" t="s">
        <v>1685</v>
      </c>
      <c r="C8181" s="34" t="s">
        <v>1699</v>
      </c>
      <c r="D8181" s="34" t="s">
        <v>1609</v>
      </c>
      <c r="E8181" s="34" t="s">
        <v>73</v>
      </c>
      <c r="F8181" s="31">
        <v>186314.83</v>
      </c>
      <c r="G8181" s="31">
        <v>183550.05</v>
      </c>
      <c r="H8181" s="31">
        <v>2764.7799999999988</v>
      </c>
      <c r="I8181" s="31"/>
      <c r="J8181" s="36"/>
      <c r="K8181" s="30" t="s">
        <v>1929</v>
      </c>
      <c r="L8181" s="9">
        <f>Таблица4[[#This Row],[Поступления]]/Таблица4[[#This Row],[Начисления]]</f>
        <v>0.98516070889257712</v>
      </c>
    </row>
    <row r="8182" spans="1:12" ht="15">
      <c r="A8182" s="47">
        <v>109980</v>
      </c>
      <c r="B8182" s="34" t="s">
        <v>1685</v>
      </c>
      <c r="C8182" s="34" t="s">
        <v>1699</v>
      </c>
      <c r="D8182" s="34" t="s">
        <v>1609</v>
      </c>
      <c r="E8182" s="34" t="s">
        <v>74</v>
      </c>
      <c r="F8182" s="31">
        <v>185512.44</v>
      </c>
      <c r="G8182" s="31">
        <v>158762.98000000001</v>
      </c>
      <c r="H8182" s="31">
        <v>26749.459999999992</v>
      </c>
      <c r="I8182" s="31"/>
      <c r="J8182" s="36"/>
      <c r="K8182" s="30" t="s">
        <v>1929</v>
      </c>
      <c r="L8182" s="9">
        <f>Таблица4[[#This Row],[Поступления]]/Таблица4[[#This Row],[Начисления]]</f>
        <v>0.85580772912048386</v>
      </c>
    </row>
    <row r="8183" spans="1:12" ht="15">
      <c r="A8183" s="47">
        <v>109981</v>
      </c>
      <c r="B8183" s="34" t="s">
        <v>1674</v>
      </c>
      <c r="C8183" s="34" t="s">
        <v>1886</v>
      </c>
      <c r="D8183" s="34" t="s">
        <v>972</v>
      </c>
      <c r="E8183" s="34" t="s">
        <v>8</v>
      </c>
      <c r="F8183" s="31">
        <v>181121.79</v>
      </c>
      <c r="G8183" s="31">
        <v>97806.21</v>
      </c>
      <c r="H8183" s="31">
        <v>83315.58</v>
      </c>
      <c r="I8183" s="31"/>
      <c r="J8183" s="36"/>
      <c r="K8183" s="30" t="s">
        <v>1929</v>
      </c>
      <c r="L8183" s="9">
        <f>Таблица4[[#This Row],[Поступления]]/Таблица4[[#This Row],[Начисления]]</f>
        <v>0.54000244807651254</v>
      </c>
    </row>
    <row r="8184" spans="1:12" ht="15">
      <c r="A8184" s="47">
        <v>109982</v>
      </c>
      <c r="B8184" s="34" t="s">
        <v>1674</v>
      </c>
      <c r="C8184" s="34" t="s">
        <v>1886</v>
      </c>
      <c r="D8184" s="34" t="s">
        <v>972</v>
      </c>
      <c r="E8184" s="34" t="s">
        <v>10</v>
      </c>
      <c r="F8184" s="31">
        <v>179234.47</v>
      </c>
      <c r="G8184" s="31">
        <v>134403.64000000001</v>
      </c>
      <c r="H8184" s="31">
        <v>44830.829999999987</v>
      </c>
      <c r="I8184" s="31"/>
      <c r="J8184" s="36"/>
      <c r="K8184" s="30" t="s">
        <v>1929</v>
      </c>
      <c r="L8184" s="9">
        <f>Таблица4[[#This Row],[Поступления]]/Таблица4[[#This Row],[Начисления]]</f>
        <v>0.74987607015547852</v>
      </c>
    </row>
    <row r="8185" spans="1:12" ht="15">
      <c r="A8185" s="47">
        <v>109983</v>
      </c>
      <c r="B8185" s="34" t="s">
        <v>1674</v>
      </c>
      <c r="C8185" s="34" t="s">
        <v>1886</v>
      </c>
      <c r="D8185" s="34" t="s">
        <v>972</v>
      </c>
      <c r="E8185" s="34" t="s">
        <v>12</v>
      </c>
      <c r="F8185" s="31">
        <v>191318.47</v>
      </c>
      <c r="G8185" s="31">
        <v>128903.73</v>
      </c>
      <c r="H8185" s="31">
        <v>62414.740000000005</v>
      </c>
      <c r="I8185" s="31"/>
      <c r="J8185" s="36"/>
      <c r="K8185" s="30" t="s">
        <v>1929</v>
      </c>
      <c r="L8185" s="9">
        <f>Таблица4[[#This Row],[Поступления]]/Таблица4[[#This Row],[Начисления]]</f>
        <v>0.67376521461832717</v>
      </c>
    </row>
    <row r="8186" spans="1:12" ht="15">
      <c r="A8186" s="47">
        <v>109984</v>
      </c>
      <c r="B8186" s="34" t="s">
        <v>1674</v>
      </c>
      <c r="C8186" s="34" t="s">
        <v>1886</v>
      </c>
      <c r="D8186" s="34" t="s">
        <v>972</v>
      </c>
      <c r="E8186" s="34" t="s">
        <v>73</v>
      </c>
      <c r="F8186" s="31">
        <v>191082.61</v>
      </c>
      <c r="G8186" s="31">
        <v>69959.87</v>
      </c>
      <c r="H8186" s="31">
        <v>121122.73999999999</v>
      </c>
      <c r="I8186" s="31"/>
      <c r="J8186" s="36"/>
      <c r="K8186" s="30" t="s">
        <v>1929</v>
      </c>
      <c r="L8186" s="9">
        <f>Таблица4[[#This Row],[Поступления]]/Таблица4[[#This Row],[Начисления]]</f>
        <v>0.36612368859730354</v>
      </c>
    </row>
    <row r="8187" spans="1:12" ht="15">
      <c r="A8187" s="47">
        <v>109985</v>
      </c>
      <c r="B8187" s="34" t="s">
        <v>1674</v>
      </c>
      <c r="C8187" s="34" t="s">
        <v>1886</v>
      </c>
      <c r="D8187" s="34" t="s">
        <v>972</v>
      </c>
      <c r="E8187" s="34" t="s">
        <v>96</v>
      </c>
      <c r="F8187" s="31">
        <v>255374.74</v>
      </c>
      <c r="G8187" s="31">
        <v>182002.36</v>
      </c>
      <c r="H8187" s="31">
        <v>73372.38</v>
      </c>
      <c r="I8187" s="31"/>
      <c r="J8187" s="36"/>
      <c r="K8187" s="30" t="s">
        <v>1929</v>
      </c>
      <c r="L8187" s="9">
        <f>Таблица4[[#This Row],[Поступления]]/Таблица4[[#This Row],[Начисления]]</f>
        <v>0.71268740205080583</v>
      </c>
    </row>
    <row r="8188" spans="1:12" ht="15">
      <c r="A8188" s="47">
        <v>109986</v>
      </c>
      <c r="B8188" s="34" t="s">
        <v>1674</v>
      </c>
      <c r="C8188" s="34" t="s">
        <v>1886</v>
      </c>
      <c r="D8188" s="34" t="s">
        <v>972</v>
      </c>
      <c r="E8188" s="34" t="s">
        <v>74</v>
      </c>
      <c r="F8188" s="31">
        <v>175552.05</v>
      </c>
      <c r="G8188" s="31">
        <v>110788.82</v>
      </c>
      <c r="H8188" s="31">
        <v>64763.229999999981</v>
      </c>
      <c r="I8188" s="31"/>
      <c r="J8188" s="36"/>
      <c r="K8188" s="30" t="s">
        <v>1929</v>
      </c>
      <c r="L8188" s="9">
        <f>Таблица4[[#This Row],[Поступления]]/Таблица4[[#This Row],[Начисления]]</f>
        <v>0.63108815875405622</v>
      </c>
    </row>
    <row r="8189" spans="1:12" ht="15">
      <c r="A8189" s="47">
        <v>109987</v>
      </c>
      <c r="B8189" s="34" t="s">
        <v>1674</v>
      </c>
      <c r="C8189" s="34" t="s">
        <v>1886</v>
      </c>
      <c r="D8189" s="34" t="s">
        <v>972</v>
      </c>
      <c r="E8189" s="34" t="s">
        <v>97</v>
      </c>
      <c r="F8189" s="31">
        <v>284169.34999999998</v>
      </c>
      <c r="G8189" s="31">
        <v>170527.82</v>
      </c>
      <c r="H8189" s="31">
        <v>113641.52999999997</v>
      </c>
      <c r="I8189" s="31"/>
      <c r="J8189" s="36"/>
      <c r="K8189" s="30" t="s">
        <v>1929</v>
      </c>
      <c r="L8189" s="9">
        <f>Таблица4[[#This Row],[Поступления]]/Таблица4[[#This Row],[Начисления]]</f>
        <v>0.60009223373315956</v>
      </c>
    </row>
    <row r="8190" spans="1:12" ht="15">
      <c r="A8190" s="47">
        <v>109988</v>
      </c>
      <c r="B8190" s="34" t="s">
        <v>1674</v>
      </c>
      <c r="C8190" s="34" t="s">
        <v>1886</v>
      </c>
      <c r="D8190" s="34" t="s">
        <v>972</v>
      </c>
      <c r="E8190" s="34" t="s">
        <v>14</v>
      </c>
      <c r="F8190" s="31">
        <v>158322.07999999999</v>
      </c>
      <c r="G8190" s="31">
        <v>50965.32</v>
      </c>
      <c r="H8190" s="31">
        <v>107356.75999999998</v>
      </c>
      <c r="I8190" s="31"/>
      <c r="J8190" s="36"/>
      <c r="K8190" s="30" t="s">
        <v>1929</v>
      </c>
      <c r="L8190" s="9">
        <f>Таблица4[[#This Row],[Поступления]]/Таблица4[[#This Row],[Начисления]]</f>
        <v>0.32190911084543611</v>
      </c>
    </row>
    <row r="8191" spans="1:12" ht="15">
      <c r="A8191" s="47">
        <v>109989</v>
      </c>
      <c r="B8191" s="34" t="s">
        <v>1674</v>
      </c>
      <c r="C8191" s="34" t="s">
        <v>1886</v>
      </c>
      <c r="D8191" s="34" t="s">
        <v>972</v>
      </c>
      <c r="E8191" s="34" t="s">
        <v>15</v>
      </c>
      <c r="F8191" s="31">
        <v>295970.49</v>
      </c>
      <c r="G8191" s="31">
        <v>197467.82</v>
      </c>
      <c r="H8191" s="31">
        <v>98502.669999999984</v>
      </c>
      <c r="I8191" s="31"/>
      <c r="J8191" s="36"/>
      <c r="K8191" s="30" t="s">
        <v>1929</v>
      </c>
      <c r="L8191" s="9">
        <f>Таблица4[[#This Row],[Поступления]]/Таблица4[[#This Row],[Начисления]]</f>
        <v>0.66718752940538095</v>
      </c>
    </row>
    <row r="8192" spans="1:12" ht="15">
      <c r="A8192" s="47">
        <v>109990</v>
      </c>
      <c r="B8192" s="34" t="s">
        <v>1674</v>
      </c>
      <c r="C8192" s="34" t="s">
        <v>1886</v>
      </c>
      <c r="D8192" s="34" t="s">
        <v>972</v>
      </c>
      <c r="E8192" s="34" t="s">
        <v>17</v>
      </c>
      <c r="F8192" s="31">
        <v>182957.87</v>
      </c>
      <c r="G8192" s="31">
        <v>75099.320000000007</v>
      </c>
      <c r="H8192" s="31">
        <v>107858.54999999999</v>
      </c>
      <c r="I8192" s="31"/>
      <c r="J8192" s="36"/>
      <c r="K8192" s="30" t="s">
        <v>1929</v>
      </c>
      <c r="L8192" s="9">
        <f>Таблица4[[#This Row],[Поступления]]/Таблица4[[#This Row],[Начисления]]</f>
        <v>0.41047329639331726</v>
      </c>
    </row>
    <row r="8193" spans="1:12" ht="15">
      <c r="A8193" s="47">
        <v>109991</v>
      </c>
      <c r="B8193" s="34" t="s">
        <v>1674</v>
      </c>
      <c r="C8193" s="34" t="s">
        <v>1886</v>
      </c>
      <c r="D8193" s="34" t="s">
        <v>972</v>
      </c>
      <c r="E8193" s="34" t="s">
        <v>39</v>
      </c>
      <c r="F8193" s="31">
        <v>314992.99</v>
      </c>
      <c r="G8193" s="31">
        <v>150076.79999999999</v>
      </c>
      <c r="H8193" s="31">
        <v>164916.19</v>
      </c>
      <c r="I8193" s="31"/>
      <c r="J8193" s="36"/>
      <c r="K8193" s="30" t="s">
        <v>1929</v>
      </c>
      <c r="L8193" s="9">
        <f>Таблица4[[#This Row],[Поступления]]/Таблица4[[#This Row],[Начисления]]</f>
        <v>0.4764448885037092</v>
      </c>
    </row>
    <row r="8194" spans="1:12" ht="15">
      <c r="A8194" s="47">
        <v>109992</v>
      </c>
      <c r="B8194" s="34" t="s">
        <v>1651</v>
      </c>
      <c r="C8194" s="34" t="s">
        <v>1700</v>
      </c>
      <c r="D8194" s="34" t="s">
        <v>1373</v>
      </c>
      <c r="E8194" s="34" t="s">
        <v>24</v>
      </c>
      <c r="F8194" s="31">
        <v>1195002.3600000001</v>
      </c>
      <c r="G8194" s="31">
        <v>880210.56</v>
      </c>
      <c r="H8194" s="31">
        <v>314791.80000000005</v>
      </c>
      <c r="I8194" s="31"/>
      <c r="J8194" s="36"/>
      <c r="K8194" s="30" t="s">
        <v>1929</v>
      </c>
      <c r="L8194" s="9">
        <f>Таблица4[[#This Row],[Поступления]]/Таблица4[[#This Row],[Начисления]]</f>
        <v>0.73657641981560606</v>
      </c>
    </row>
    <row r="8195" spans="1:12" ht="15">
      <c r="A8195" s="47">
        <v>109998</v>
      </c>
      <c r="B8195" s="34" t="s">
        <v>1651</v>
      </c>
      <c r="C8195" s="34" t="s">
        <v>1700</v>
      </c>
      <c r="D8195" s="34" t="s">
        <v>1373</v>
      </c>
      <c r="E8195" s="34" t="s">
        <v>147</v>
      </c>
      <c r="F8195" s="31">
        <v>568431.98</v>
      </c>
      <c r="G8195" s="31">
        <v>521804.04</v>
      </c>
      <c r="H8195" s="31">
        <v>46627.94</v>
      </c>
      <c r="I8195" s="31"/>
      <c r="J8195" s="36"/>
      <c r="K8195" s="30" t="s">
        <v>1929</v>
      </c>
      <c r="L8195" s="9">
        <f>Таблица4[[#This Row],[Поступления]]/Таблица4[[#This Row],[Начисления]]</f>
        <v>0.91797094174750693</v>
      </c>
    </row>
    <row r="8196" spans="1:12" ht="15">
      <c r="A8196" s="47">
        <v>110004</v>
      </c>
      <c r="B8196" s="34" t="s">
        <v>1651</v>
      </c>
      <c r="C8196" s="34" t="s">
        <v>1700</v>
      </c>
      <c r="D8196" s="34" t="s">
        <v>1090</v>
      </c>
      <c r="E8196" s="34" t="s">
        <v>19</v>
      </c>
      <c r="F8196" s="31">
        <v>340955.6</v>
      </c>
      <c r="G8196" s="31">
        <v>264655.76</v>
      </c>
      <c r="H8196" s="31">
        <v>76299.839999999967</v>
      </c>
      <c r="I8196" s="31"/>
      <c r="J8196" s="36"/>
      <c r="K8196" s="30" t="s">
        <v>1929</v>
      </c>
      <c r="L8196" s="9">
        <f>Таблица4[[#This Row],[Поступления]]/Таблица4[[#This Row],[Начисления]]</f>
        <v>0.7762176658779032</v>
      </c>
    </row>
    <row r="8197" spans="1:12" ht="15">
      <c r="A8197" s="47">
        <v>110005</v>
      </c>
      <c r="B8197" s="34" t="s">
        <v>1651</v>
      </c>
      <c r="C8197" s="34" t="s">
        <v>1700</v>
      </c>
      <c r="D8197" s="34" t="s">
        <v>1090</v>
      </c>
      <c r="E8197" s="34" t="s">
        <v>497</v>
      </c>
      <c r="F8197" s="31">
        <v>158463.56</v>
      </c>
      <c r="G8197" s="31">
        <v>98617.66</v>
      </c>
      <c r="H8197" s="31">
        <v>59845.899999999994</v>
      </c>
      <c r="I8197" s="31"/>
      <c r="J8197" s="36"/>
      <c r="K8197" s="30" t="s">
        <v>1929</v>
      </c>
      <c r="L8197" s="9">
        <f>Таблица4[[#This Row],[Поступления]]/Таблица4[[#This Row],[Начисления]]</f>
        <v>0.62233651698851145</v>
      </c>
    </row>
    <row r="8198" spans="1:12" ht="15">
      <c r="A8198" s="47">
        <v>110006</v>
      </c>
      <c r="B8198" s="34" t="s">
        <v>1651</v>
      </c>
      <c r="C8198" s="34" t="s">
        <v>1700</v>
      </c>
      <c r="D8198" s="34" t="s">
        <v>1090</v>
      </c>
      <c r="E8198" s="34" t="s">
        <v>29</v>
      </c>
      <c r="F8198" s="31">
        <v>278646.25</v>
      </c>
      <c r="G8198" s="31">
        <v>157013.95000000001</v>
      </c>
      <c r="H8198" s="31">
        <v>121632.29999999999</v>
      </c>
      <c r="I8198" s="31"/>
      <c r="J8198" s="36"/>
      <c r="K8198" s="30" t="s">
        <v>1929</v>
      </c>
      <c r="L8198" s="9">
        <f>Таблица4[[#This Row],[Поступления]]/Таблица4[[#This Row],[Начисления]]</f>
        <v>0.56348847328826424</v>
      </c>
    </row>
    <row r="8199" spans="1:12" ht="15">
      <c r="A8199" s="47">
        <v>110007</v>
      </c>
      <c r="B8199" s="34" t="s">
        <v>1651</v>
      </c>
      <c r="C8199" s="34" t="s">
        <v>1700</v>
      </c>
      <c r="D8199" s="34" t="s">
        <v>1090</v>
      </c>
      <c r="E8199" s="34" t="s">
        <v>34</v>
      </c>
      <c r="F8199" s="31">
        <v>213362.73</v>
      </c>
      <c r="G8199" s="31">
        <v>168475.35</v>
      </c>
      <c r="H8199" s="31">
        <v>44887.380000000005</v>
      </c>
      <c r="I8199" s="31"/>
      <c r="J8199" s="36"/>
      <c r="K8199" s="30" t="s">
        <v>1929</v>
      </c>
      <c r="L8199" s="9">
        <f>Таблица4[[#This Row],[Поступления]]/Таблица4[[#This Row],[Начисления]]</f>
        <v>0.78961939603978637</v>
      </c>
    </row>
    <row r="8200" spans="1:12" ht="15">
      <c r="A8200" s="47">
        <v>110008</v>
      </c>
      <c r="B8200" s="34" t="s">
        <v>1651</v>
      </c>
      <c r="C8200" s="34" t="s">
        <v>1700</v>
      </c>
      <c r="D8200" s="34" t="s">
        <v>1090</v>
      </c>
      <c r="E8200" s="34" t="s">
        <v>30</v>
      </c>
      <c r="F8200" s="31">
        <v>258489.74</v>
      </c>
      <c r="G8200" s="31">
        <v>244445.52</v>
      </c>
      <c r="H8200" s="31">
        <v>14044.220000000001</v>
      </c>
      <c r="I8200" s="31"/>
      <c r="J8200" s="36"/>
      <c r="K8200" s="30" t="s">
        <v>1929</v>
      </c>
      <c r="L8200" s="9">
        <f>Таблица4[[#This Row],[Поступления]]/Таблица4[[#This Row],[Начисления]]</f>
        <v>0.94566817236150258</v>
      </c>
    </row>
    <row r="8201" spans="1:12" ht="15">
      <c r="A8201" s="47">
        <v>110009</v>
      </c>
      <c r="B8201" s="34" t="s">
        <v>1651</v>
      </c>
      <c r="C8201" s="34" t="s">
        <v>1700</v>
      </c>
      <c r="D8201" s="34" t="s">
        <v>1090</v>
      </c>
      <c r="E8201" s="34" t="s">
        <v>67</v>
      </c>
      <c r="F8201" s="31">
        <v>122919.47</v>
      </c>
      <c r="G8201" s="31">
        <v>120039.71</v>
      </c>
      <c r="H8201" s="31">
        <v>2879.7599999999948</v>
      </c>
      <c r="I8201" s="31"/>
      <c r="J8201" s="36"/>
      <c r="K8201" s="30" t="s">
        <v>1929</v>
      </c>
      <c r="L8201" s="9">
        <f>Таблица4[[#This Row],[Поступления]]/Таблица4[[#This Row],[Начисления]]</f>
        <v>0.97657197838552345</v>
      </c>
    </row>
    <row r="8202" spans="1:12" ht="15">
      <c r="A8202" s="47">
        <v>110010</v>
      </c>
      <c r="B8202" s="34" t="s">
        <v>1651</v>
      </c>
      <c r="C8202" s="34" t="s">
        <v>1700</v>
      </c>
      <c r="D8202" s="34" t="s">
        <v>1090</v>
      </c>
      <c r="E8202" s="34" t="s">
        <v>26</v>
      </c>
      <c r="F8202" s="31">
        <v>122305.74</v>
      </c>
      <c r="G8202" s="31">
        <v>88615.6</v>
      </c>
      <c r="H8202" s="31">
        <v>33690.14</v>
      </c>
      <c r="I8202" s="31"/>
      <c r="J8202" s="36"/>
      <c r="K8202" s="30" t="s">
        <v>1929</v>
      </c>
      <c r="L8202" s="9">
        <f>Таблица4[[#This Row],[Поступления]]/Таблица4[[#This Row],[Начисления]]</f>
        <v>0.72454162821793977</v>
      </c>
    </row>
    <row r="8203" spans="1:12" ht="15">
      <c r="A8203" s="47">
        <v>110011</v>
      </c>
      <c r="B8203" s="34" t="s">
        <v>1651</v>
      </c>
      <c r="C8203" s="34" t="s">
        <v>1700</v>
      </c>
      <c r="D8203" s="34" t="s">
        <v>1090</v>
      </c>
      <c r="E8203" s="34" t="s">
        <v>22</v>
      </c>
      <c r="F8203" s="31">
        <v>126884.62</v>
      </c>
      <c r="G8203" s="31">
        <v>116155.68</v>
      </c>
      <c r="H8203" s="31">
        <v>10728.940000000002</v>
      </c>
      <c r="I8203" s="31"/>
      <c r="J8203" s="36"/>
      <c r="K8203" s="30" t="s">
        <v>1929</v>
      </c>
      <c r="L8203" s="9">
        <f>Таблица4[[#This Row],[Поступления]]/Таблица4[[#This Row],[Начисления]]</f>
        <v>0.91544333741946027</v>
      </c>
    </row>
    <row r="8204" spans="1:12" ht="15">
      <c r="A8204" s="47">
        <v>110012</v>
      </c>
      <c r="B8204" s="34" t="s">
        <v>1651</v>
      </c>
      <c r="C8204" s="34" t="s">
        <v>1700</v>
      </c>
      <c r="D8204" s="34" t="s">
        <v>1090</v>
      </c>
      <c r="E8204" s="34" t="s">
        <v>27</v>
      </c>
      <c r="F8204" s="31">
        <v>123863.31</v>
      </c>
      <c r="G8204" s="31">
        <v>83257.67</v>
      </c>
      <c r="H8204" s="31">
        <v>40605.64</v>
      </c>
      <c r="I8204" s="31"/>
      <c r="J8204" s="36"/>
      <c r="K8204" s="30" t="s">
        <v>1929</v>
      </c>
      <c r="L8204" s="9">
        <f>Таблица4[[#This Row],[Поступления]]/Таблица4[[#This Row],[Начисления]]</f>
        <v>0.67217378576432363</v>
      </c>
    </row>
    <row r="8205" spans="1:12" ht="15">
      <c r="A8205" s="47">
        <v>110013</v>
      </c>
      <c r="B8205" s="34" t="s">
        <v>1651</v>
      </c>
      <c r="C8205" s="34" t="s">
        <v>1700</v>
      </c>
      <c r="D8205" s="34" t="s">
        <v>1090</v>
      </c>
      <c r="E8205" s="34" t="s">
        <v>68</v>
      </c>
      <c r="F8205" s="31">
        <v>124194.07</v>
      </c>
      <c r="G8205" s="31">
        <v>27708.84</v>
      </c>
      <c r="H8205" s="31">
        <v>96485.23000000001</v>
      </c>
      <c r="I8205" s="31"/>
      <c r="J8205" s="36"/>
      <c r="K8205" s="30" t="s">
        <v>1929</v>
      </c>
      <c r="L8205" s="9">
        <f>Таблица4[[#This Row],[Поступления]]/Таблица4[[#This Row],[Начисления]]</f>
        <v>0.22310920320108679</v>
      </c>
    </row>
    <row r="8206" spans="1:12" ht="15">
      <c r="A8206" s="47">
        <v>110014</v>
      </c>
      <c r="B8206" s="34" t="s">
        <v>1651</v>
      </c>
      <c r="C8206" s="34" t="s">
        <v>1700</v>
      </c>
      <c r="D8206" s="34" t="s">
        <v>1090</v>
      </c>
      <c r="E8206" s="34" t="s">
        <v>28</v>
      </c>
      <c r="F8206" s="31">
        <v>121173</v>
      </c>
      <c r="G8206" s="31">
        <v>51097.46</v>
      </c>
      <c r="H8206" s="31">
        <v>70075.540000000008</v>
      </c>
      <c r="I8206" s="31"/>
      <c r="J8206" s="36"/>
      <c r="K8206" s="30" t="s">
        <v>1929</v>
      </c>
      <c r="L8206" s="9">
        <f>Таблица4[[#This Row],[Поступления]]/Таблица4[[#This Row],[Начисления]]</f>
        <v>0.42169014549445832</v>
      </c>
    </row>
    <row r="8207" spans="1:12" ht="15">
      <c r="A8207" s="47">
        <v>110015</v>
      </c>
      <c r="B8207" s="34" t="s">
        <v>1651</v>
      </c>
      <c r="C8207" s="34" t="s">
        <v>1700</v>
      </c>
      <c r="D8207" s="34" t="s">
        <v>1090</v>
      </c>
      <c r="E8207" s="34" t="s">
        <v>69</v>
      </c>
      <c r="F8207" s="31">
        <v>129764.17</v>
      </c>
      <c r="G8207" s="31">
        <v>128696.49</v>
      </c>
      <c r="H8207" s="31">
        <v>1067.679999999993</v>
      </c>
      <c r="I8207" s="31"/>
      <c r="J8207" s="36"/>
      <c r="K8207" s="30" t="s">
        <v>1929</v>
      </c>
      <c r="L8207" s="9">
        <f>Таблица4[[#This Row],[Поступления]]/Таблица4[[#This Row],[Начисления]]</f>
        <v>0.99177215097202875</v>
      </c>
    </row>
    <row r="8208" spans="1:12" ht="15">
      <c r="A8208" s="47">
        <v>110016</v>
      </c>
      <c r="B8208" s="34" t="s">
        <v>1651</v>
      </c>
      <c r="C8208" s="34" t="s">
        <v>1700</v>
      </c>
      <c r="D8208" s="34" t="s">
        <v>1090</v>
      </c>
      <c r="E8208" s="34" t="s">
        <v>16</v>
      </c>
      <c r="F8208" s="31">
        <v>120276.3</v>
      </c>
      <c r="G8208" s="31">
        <v>61941.440000000002</v>
      </c>
      <c r="H8208" s="31">
        <v>58334.86</v>
      </c>
      <c r="I8208" s="31"/>
      <c r="J8208" s="36"/>
      <c r="K8208" s="30" t="s">
        <v>1929</v>
      </c>
      <c r="L8208" s="9">
        <f>Таблица4[[#This Row],[Поступления]]/Таблица4[[#This Row],[Начисления]]</f>
        <v>0.51499289552472105</v>
      </c>
    </row>
    <row r="8209" spans="1:12" ht="15">
      <c r="A8209" s="47">
        <v>110017</v>
      </c>
      <c r="B8209" s="34" t="s">
        <v>1651</v>
      </c>
      <c r="C8209" s="34" t="s">
        <v>1700</v>
      </c>
      <c r="D8209" s="34" t="s">
        <v>1090</v>
      </c>
      <c r="E8209" s="34" t="s">
        <v>70</v>
      </c>
      <c r="F8209" s="31">
        <v>122542.17</v>
      </c>
      <c r="G8209" s="31">
        <v>100956.88</v>
      </c>
      <c r="H8209" s="31">
        <v>21585.289999999994</v>
      </c>
      <c r="I8209" s="31"/>
      <c r="J8209" s="36"/>
      <c r="K8209" s="30" t="s">
        <v>1929</v>
      </c>
      <c r="L8209" s="9">
        <f>Таблица4[[#This Row],[Поступления]]/Таблица4[[#This Row],[Начисления]]</f>
        <v>0.82385418831737689</v>
      </c>
    </row>
    <row r="8210" spans="1:12" ht="15">
      <c r="A8210" s="47">
        <v>110018</v>
      </c>
      <c r="B8210" s="34" t="s">
        <v>1651</v>
      </c>
      <c r="C8210" s="34" t="s">
        <v>1700</v>
      </c>
      <c r="D8210" s="34" t="s">
        <v>1090</v>
      </c>
      <c r="E8210" s="34" t="s">
        <v>6</v>
      </c>
      <c r="F8210" s="31">
        <v>122305.91</v>
      </c>
      <c r="G8210" s="31">
        <v>93488.33</v>
      </c>
      <c r="H8210" s="31">
        <v>28817.58</v>
      </c>
      <c r="I8210" s="31"/>
      <c r="J8210" s="36"/>
      <c r="K8210" s="30" t="s">
        <v>1929</v>
      </c>
      <c r="L8210" s="9">
        <f>Таблица4[[#This Row],[Поступления]]/Таблица4[[#This Row],[Начисления]]</f>
        <v>0.76438113252254125</v>
      </c>
    </row>
    <row r="8211" spans="1:12" ht="15">
      <c r="A8211" s="47">
        <v>110019</v>
      </c>
      <c r="B8211" s="34" t="s">
        <v>1651</v>
      </c>
      <c r="C8211" s="34" t="s">
        <v>1700</v>
      </c>
      <c r="D8211" s="34" t="s">
        <v>1090</v>
      </c>
      <c r="E8211" s="34" t="s">
        <v>7</v>
      </c>
      <c r="F8211" s="31">
        <v>123014.09</v>
      </c>
      <c r="G8211" s="31">
        <v>122570.19</v>
      </c>
      <c r="H8211" s="31">
        <v>443.89999999999418</v>
      </c>
      <c r="I8211" s="31"/>
      <c r="J8211" s="36"/>
      <c r="K8211" s="30" t="s">
        <v>1929</v>
      </c>
      <c r="L8211" s="9">
        <f>Таблица4[[#This Row],[Поступления]]/Таблица4[[#This Row],[Начисления]]</f>
        <v>0.99639147027791697</v>
      </c>
    </row>
    <row r="8212" spans="1:12" ht="15">
      <c r="A8212" s="47">
        <v>110020</v>
      </c>
      <c r="B8212" s="34" t="s">
        <v>1651</v>
      </c>
      <c r="C8212" s="34" t="s">
        <v>1700</v>
      </c>
      <c r="D8212" s="34" t="s">
        <v>1090</v>
      </c>
      <c r="E8212" s="34" t="s">
        <v>8</v>
      </c>
      <c r="F8212" s="31">
        <v>121078.62</v>
      </c>
      <c r="G8212" s="31">
        <v>120530.5</v>
      </c>
      <c r="H8212" s="31">
        <v>548.11999999999534</v>
      </c>
      <c r="I8212" s="31"/>
      <c r="J8212" s="36"/>
      <c r="K8212" s="30" t="s">
        <v>1929</v>
      </c>
      <c r="L8212" s="9">
        <f>Таблица4[[#This Row],[Поступления]]/Таблица4[[#This Row],[Начисления]]</f>
        <v>0.99547302405660065</v>
      </c>
    </row>
    <row r="8213" spans="1:12" ht="15">
      <c r="A8213" s="47">
        <v>110021</v>
      </c>
      <c r="B8213" s="34" t="s">
        <v>1651</v>
      </c>
      <c r="C8213" s="34" t="s">
        <v>1700</v>
      </c>
      <c r="D8213" s="34" t="s">
        <v>1090</v>
      </c>
      <c r="E8213" s="34" t="s">
        <v>9</v>
      </c>
      <c r="F8213" s="31">
        <v>125468.67</v>
      </c>
      <c r="G8213" s="31">
        <v>119917.16</v>
      </c>
      <c r="H8213" s="31">
        <v>5551.5099999999948</v>
      </c>
      <c r="I8213" s="31"/>
      <c r="J8213" s="36"/>
      <c r="K8213" s="30" t="s">
        <v>1929</v>
      </c>
      <c r="L8213" s="9">
        <f>Таблица4[[#This Row],[Поступления]]/Таблица4[[#This Row],[Начисления]]</f>
        <v>0.95575381487665412</v>
      </c>
    </row>
    <row r="8214" spans="1:12" ht="15">
      <c r="A8214" s="47">
        <v>110022</v>
      </c>
      <c r="B8214" s="34" t="s">
        <v>1651</v>
      </c>
      <c r="C8214" s="34" t="s">
        <v>1700</v>
      </c>
      <c r="D8214" s="34" t="s">
        <v>1090</v>
      </c>
      <c r="E8214" s="34" t="s">
        <v>10</v>
      </c>
      <c r="F8214" s="31">
        <v>132218.92000000001</v>
      </c>
      <c r="G8214" s="31">
        <v>97567.99</v>
      </c>
      <c r="H8214" s="31">
        <v>34650.930000000008</v>
      </c>
      <c r="I8214" s="31"/>
      <c r="J8214" s="36"/>
      <c r="K8214" s="30" t="s">
        <v>1929</v>
      </c>
      <c r="L8214" s="9">
        <f>Таблица4[[#This Row],[Поступления]]/Таблица4[[#This Row],[Начисления]]</f>
        <v>0.73792759765395144</v>
      </c>
    </row>
    <row r="8215" spans="1:12" ht="15">
      <c r="A8215" s="47">
        <v>110023</v>
      </c>
      <c r="B8215" s="34" t="s">
        <v>1651</v>
      </c>
      <c r="C8215" s="34" t="s">
        <v>1700</v>
      </c>
      <c r="D8215" s="34" t="s">
        <v>1090</v>
      </c>
      <c r="E8215" s="34" t="s">
        <v>11</v>
      </c>
      <c r="F8215" s="31">
        <v>122494.91</v>
      </c>
      <c r="G8215" s="31">
        <v>46945.48</v>
      </c>
      <c r="H8215" s="31">
        <v>75549.429999999993</v>
      </c>
      <c r="I8215" s="31"/>
      <c r="J8215" s="36"/>
      <c r="K8215" s="30" t="s">
        <v>1929</v>
      </c>
      <c r="L8215" s="9">
        <f>Таблица4[[#This Row],[Поступления]]/Таблица4[[#This Row],[Начисления]]</f>
        <v>0.38324433235634037</v>
      </c>
    </row>
    <row r="8216" spans="1:12" ht="15">
      <c r="A8216" s="47">
        <v>110024</v>
      </c>
      <c r="B8216" s="34" t="s">
        <v>1651</v>
      </c>
      <c r="C8216" s="34" t="s">
        <v>1700</v>
      </c>
      <c r="D8216" s="34" t="s">
        <v>1090</v>
      </c>
      <c r="E8216" s="34" t="s">
        <v>12</v>
      </c>
      <c r="F8216" s="31">
        <v>124194.13</v>
      </c>
      <c r="G8216" s="31">
        <v>69513.84</v>
      </c>
      <c r="H8216" s="31">
        <v>54680.290000000008</v>
      </c>
      <c r="I8216" s="31"/>
      <c r="J8216" s="36"/>
      <c r="K8216" s="30" t="s">
        <v>1929</v>
      </c>
      <c r="L8216" s="9">
        <f>Таблица4[[#This Row],[Поступления]]/Таблица4[[#This Row],[Начисления]]</f>
        <v>0.55971920734095881</v>
      </c>
    </row>
    <row r="8217" spans="1:12" ht="15">
      <c r="A8217" s="47">
        <v>110025</v>
      </c>
      <c r="B8217" s="34" t="s">
        <v>1651</v>
      </c>
      <c r="C8217" s="34" t="s">
        <v>1700</v>
      </c>
      <c r="D8217" s="34" t="s">
        <v>1090</v>
      </c>
      <c r="E8217" s="34" t="s">
        <v>13</v>
      </c>
      <c r="F8217" s="31">
        <v>128914.23</v>
      </c>
      <c r="G8217" s="31">
        <v>127210.05</v>
      </c>
      <c r="H8217" s="31">
        <v>1704.179999999993</v>
      </c>
      <c r="I8217" s="31"/>
      <c r="J8217" s="36"/>
      <c r="K8217" s="30" t="s">
        <v>1929</v>
      </c>
      <c r="L8217" s="9">
        <f>Таблица4[[#This Row],[Поступления]]/Таблица4[[#This Row],[Начисления]]</f>
        <v>0.98678051290381219</v>
      </c>
    </row>
    <row r="8218" spans="1:12" ht="15">
      <c r="A8218" s="47">
        <v>110026</v>
      </c>
      <c r="B8218" s="34" t="s">
        <v>1651</v>
      </c>
      <c r="C8218" s="34" t="s">
        <v>1700</v>
      </c>
      <c r="D8218" s="34" t="s">
        <v>1090</v>
      </c>
      <c r="E8218" s="34" t="s">
        <v>73</v>
      </c>
      <c r="F8218" s="31">
        <v>131605.19</v>
      </c>
      <c r="G8218" s="31">
        <v>107761.11</v>
      </c>
      <c r="H8218" s="31">
        <v>23844.080000000002</v>
      </c>
      <c r="I8218" s="31"/>
      <c r="J8218" s="36"/>
      <c r="K8218" s="30" t="s">
        <v>1929</v>
      </c>
      <c r="L8218" s="9">
        <f>Таблица4[[#This Row],[Поступления]]/Таблица4[[#This Row],[Начисления]]</f>
        <v>0.81882112703913879</v>
      </c>
    </row>
    <row r="8219" spans="1:12" ht="15">
      <c r="A8219" s="47">
        <v>110027</v>
      </c>
      <c r="B8219" s="34" t="s">
        <v>1651</v>
      </c>
      <c r="C8219" s="34" t="s">
        <v>1700</v>
      </c>
      <c r="D8219" s="34" t="s">
        <v>1090</v>
      </c>
      <c r="E8219" s="34" t="s">
        <v>96</v>
      </c>
      <c r="F8219" s="31">
        <v>124241.21</v>
      </c>
      <c r="G8219" s="31">
        <v>119049.64</v>
      </c>
      <c r="H8219" s="31">
        <v>5191.570000000007</v>
      </c>
      <c r="I8219" s="31"/>
      <c r="J8219" s="36"/>
      <c r="K8219" s="30" t="s">
        <v>1929</v>
      </c>
      <c r="L8219" s="9">
        <f>Таблица4[[#This Row],[Поступления]]/Таблица4[[#This Row],[Начисления]]</f>
        <v>0.95821378429910653</v>
      </c>
    </row>
    <row r="8220" spans="1:12" ht="15">
      <c r="A8220" s="47">
        <v>110028</v>
      </c>
      <c r="B8220" s="34" t="s">
        <v>1651</v>
      </c>
      <c r="C8220" s="34" t="s">
        <v>1700</v>
      </c>
      <c r="D8220" s="34" t="s">
        <v>1090</v>
      </c>
      <c r="E8220" s="34" t="s">
        <v>74</v>
      </c>
      <c r="F8220" s="31">
        <v>87374.71</v>
      </c>
      <c r="G8220" s="31">
        <v>76153.78</v>
      </c>
      <c r="H8220" s="31">
        <v>11220.930000000008</v>
      </c>
      <c r="I8220" s="31"/>
      <c r="J8220" s="36"/>
      <c r="K8220" s="30" t="s">
        <v>1929</v>
      </c>
      <c r="L8220" s="9">
        <f>Таблица4[[#This Row],[Поступления]]/Таблица4[[#This Row],[Начисления]]</f>
        <v>0.87157691281607674</v>
      </c>
    </row>
    <row r="8221" spans="1:12" ht="15">
      <c r="A8221" s="47">
        <v>110029</v>
      </c>
      <c r="B8221" s="34" t="s">
        <v>1651</v>
      </c>
      <c r="C8221" s="34" t="s">
        <v>1700</v>
      </c>
      <c r="D8221" s="34" t="s">
        <v>1090</v>
      </c>
      <c r="E8221" s="34" t="s">
        <v>97</v>
      </c>
      <c r="F8221" s="31">
        <v>127403.97</v>
      </c>
      <c r="G8221" s="31">
        <v>127403.97</v>
      </c>
      <c r="H8221" s="31">
        <v>0</v>
      </c>
      <c r="I8221" s="31"/>
      <c r="J8221" s="36"/>
      <c r="K8221" s="30" t="s">
        <v>1929</v>
      </c>
      <c r="L8221" s="9">
        <f>Таблица4[[#This Row],[Поступления]]/Таблица4[[#This Row],[Начисления]]</f>
        <v>1</v>
      </c>
    </row>
    <row r="8222" spans="1:12" ht="15">
      <c r="A8222" s="47">
        <v>110030</v>
      </c>
      <c r="B8222" s="34" t="s">
        <v>1651</v>
      </c>
      <c r="C8222" s="34" t="s">
        <v>1700</v>
      </c>
      <c r="D8222" s="34" t="s">
        <v>1090</v>
      </c>
      <c r="E8222" s="34" t="s">
        <v>14</v>
      </c>
      <c r="F8222" s="31">
        <v>131369.04999999999</v>
      </c>
      <c r="G8222" s="31">
        <v>126295.03999999999</v>
      </c>
      <c r="H8222" s="31">
        <v>5074.0099999999948</v>
      </c>
      <c r="I8222" s="31"/>
      <c r="J8222" s="36"/>
      <c r="K8222" s="30" t="s">
        <v>1929</v>
      </c>
      <c r="L8222" s="9">
        <f>Таблица4[[#This Row],[Поступления]]/Таблица4[[#This Row],[Начисления]]</f>
        <v>0.9613759100792767</v>
      </c>
    </row>
    <row r="8223" spans="1:12" ht="15">
      <c r="A8223" s="47">
        <v>110031</v>
      </c>
      <c r="B8223" s="34" t="s">
        <v>1651</v>
      </c>
      <c r="C8223" s="34" t="s">
        <v>1700</v>
      </c>
      <c r="D8223" s="34" t="s">
        <v>1090</v>
      </c>
      <c r="E8223" s="34" t="s">
        <v>15</v>
      </c>
      <c r="F8223" s="31">
        <v>125657.09</v>
      </c>
      <c r="G8223" s="31">
        <v>140851.6</v>
      </c>
      <c r="H8223" s="31"/>
      <c r="I8223" s="31">
        <v>15194.510000000009</v>
      </c>
      <c r="J8223" s="36"/>
      <c r="K8223" s="30" t="s">
        <v>1929</v>
      </c>
      <c r="L8223" s="9">
        <f>Таблица4[[#This Row],[Поступления]]/Таблица4[[#This Row],[Начисления]]</f>
        <v>1.1209204351302422</v>
      </c>
    </row>
    <row r="8224" spans="1:12" ht="15">
      <c r="A8224" s="47">
        <v>110032</v>
      </c>
      <c r="B8224" s="34" t="s">
        <v>1651</v>
      </c>
      <c r="C8224" s="34" t="s">
        <v>1700</v>
      </c>
      <c r="D8224" s="34" t="s">
        <v>1090</v>
      </c>
      <c r="E8224" s="34" t="s">
        <v>17</v>
      </c>
      <c r="F8224" s="31">
        <v>119992.85</v>
      </c>
      <c r="G8224" s="31">
        <v>119558.99</v>
      </c>
      <c r="H8224" s="31">
        <v>433.86000000000058</v>
      </c>
      <c r="I8224" s="31"/>
      <c r="J8224" s="36"/>
      <c r="K8224" s="30" t="s">
        <v>1929</v>
      </c>
      <c r="L8224" s="9">
        <f>Таблица4[[#This Row],[Поступления]]/Таблица4[[#This Row],[Начисления]]</f>
        <v>0.99638428456362194</v>
      </c>
    </row>
    <row r="8225" spans="1:12" ht="15">
      <c r="A8225" s="47">
        <v>110033</v>
      </c>
      <c r="B8225" s="34" t="s">
        <v>1651</v>
      </c>
      <c r="C8225" s="34" t="s">
        <v>1700</v>
      </c>
      <c r="D8225" s="34" t="s">
        <v>1090</v>
      </c>
      <c r="E8225" s="34" t="s">
        <v>39</v>
      </c>
      <c r="F8225" s="31">
        <v>142603.99</v>
      </c>
      <c r="G8225" s="31">
        <v>70129.02</v>
      </c>
      <c r="H8225" s="31">
        <v>72474.969999999987</v>
      </c>
      <c r="I8225" s="31"/>
      <c r="J8225" s="36"/>
      <c r="K8225" s="30" t="s">
        <v>1929</v>
      </c>
      <c r="L8225" s="9">
        <f>Таблица4[[#This Row],[Поступления]]/Таблица4[[#This Row],[Начисления]]</f>
        <v>0.49177459901367421</v>
      </c>
    </row>
    <row r="8226" spans="1:12" ht="15">
      <c r="A8226" s="47">
        <v>110034</v>
      </c>
      <c r="B8226" s="34" t="s">
        <v>1651</v>
      </c>
      <c r="C8226" s="34" t="s">
        <v>1700</v>
      </c>
      <c r="D8226" s="34" t="s">
        <v>1090</v>
      </c>
      <c r="E8226" s="34" t="s">
        <v>75</v>
      </c>
      <c r="F8226" s="31">
        <v>120087.47</v>
      </c>
      <c r="G8226" s="31">
        <v>97741.28</v>
      </c>
      <c r="H8226" s="31">
        <v>22346.190000000002</v>
      </c>
      <c r="I8226" s="31"/>
      <c r="J8226" s="36"/>
      <c r="K8226" s="30" t="s">
        <v>1929</v>
      </c>
      <c r="L8226" s="9">
        <f>Таблица4[[#This Row],[Поступления]]/Таблица4[[#This Row],[Начисления]]</f>
        <v>0.81391738871674124</v>
      </c>
    </row>
    <row r="8227" spans="1:12" ht="15">
      <c r="A8227" s="47">
        <v>110035</v>
      </c>
      <c r="B8227" s="34" t="s">
        <v>1651</v>
      </c>
      <c r="C8227" s="34" t="s">
        <v>1700</v>
      </c>
      <c r="D8227" s="34" t="s">
        <v>1090</v>
      </c>
      <c r="E8227" s="34" t="s">
        <v>40</v>
      </c>
      <c r="F8227" s="31">
        <v>120606.58</v>
      </c>
      <c r="G8227" s="31">
        <v>82264.009999999995</v>
      </c>
      <c r="H8227" s="31">
        <v>38342.570000000007</v>
      </c>
      <c r="I8227" s="31"/>
      <c r="J8227" s="36"/>
      <c r="K8227" s="30" t="s">
        <v>1929</v>
      </c>
      <c r="L8227" s="9">
        <f>Таблица4[[#This Row],[Поступления]]/Таблица4[[#This Row],[Начисления]]</f>
        <v>0.68208558770176542</v>
      </c>
    </row>
    <row r="8228" spans="1:12" ht="15">
      <c r="A8228" s="47">
        <v>110036</v>
      </c>
      <c r="B8228" s="34" t="s">
        <v>1651</v>
      </c>
      <c r="C8228" s="34" t="s">
        <v>1700</v>
      </c>
      <c r="D8228" s="34" t="s">
        <v>1090</v>
      </c>
      <c r="E8228" s="34" t="s">
        <v>76</v>
      </c>
      <c r="F8228" s="31">
        <v>131888.23000000001</v>
      </c>
      <c r="G8228" s="31">
        <v>131953.85</v>
      </c>
      <c r="H8228" s="31"/>
      <c r="I8228" s="31">
        <v>65.619999999995343</v>
      </c>
      <c r="J8228" s="36"/>
      <c r="K8228" s="30" t="s">
        <v>1929</v>
      </c>
      <c r="L8228" s="9">
        <f>Таблица4[[#This Row],[Поступления]]/Таблица4[[#This Row],[Начисления]]</f>
        <v>1.0004975425024658</v>
      </c>
    </row>
    <row r="8229" spans="1:12" ht="15">
      <c r="A8229" s="47">
        <v>110037</v>
      </c>
      <c r="B8229" s="34" t="s">
        <v>1651</v>
      </c>
      <c r="C8229" s="34" t="s">
        <v>1700</v>
      </c>
      <c r="D8229" s="34" t="s">
        <v>1090</v>
      </c>
      <c r="E8229" s="34" t="s">
        <v>41</v>
      </c>
      <c r="F8229" s="31">
        <v>130707.87</v>
      </c>
      <c r="G8229" s="31">
        <v>101434.57</v>
      </c>
      <c r="H8229" s="31">
        <v>29273.299999999988</v>
      </c>
      <c r="I8229" s="31"/>
      <c r="J8229" s="36"/>
      <c r="K8229" s="30" t="s">
        <v>1929</v>
      </c>
      <c r="L8229" s="9">
        <f>Таблица4[[#This Row],[Поступления]]/Таблица4[[#This Row],[Начисления]]</f>
        <v>0.77604026444620366</v>
      </c>
    </row>
    <row r="8230" spans="1:12" ht="15">
      <c r="A8230" s="47">
        <v>110038</v>
      </c>
      <c r="B8230" s="34" t="s">
        <v>1651</v>
      </c>
      <c r="C8230" s="34" t="s">
        <v>1700</v>
      </c>
      <c r="D8230" s="34" t="s">
        <v>1090</v>
      </c>
      <c r="E8230" s="34" t="s">
        <v>77</v>
      </c>
      <c r="F8230" s="31">
        <v>121125.69</v>
      </c>
      <c r="G8230" s="31">
        <v>116510.93</v>
      </c>
      <c r="H8230" s="31">
        <v>4614.7600000000093</v>
      </c>
      <c r="I8230" s="31"/>
      <c r="J8230" s="36"/>
      <c r="K8230" s="30" t="s">
        <v>1929</v>
      </c>
      <c r="L8230" s="9">
        <f>Таблица4[[#This Row],[Поступления]]/Таблица4[[#This Row],[Начисления]]</f>
        <v>0.96190106326742075</v>
      </c>
    </row>
    <row r="8231" spans="1:12" ht="15">
      <c r="A8231" s="47">
        <v>110039</v>
      </c>
      <c r="B8231" s="34" t="s">
        <v>1651</v>
      </c>
      <c r="C8231" s="34" t="s">
        <v>1700</v>
      </c>
      <c r="D8231" s="34" t="s">
        <v>1090</v>
      </c>
      <c r="E8231" s="34" t="s">
        <v>44</v>
      </c>
      <c r="F8231" s="31">
        <v>123438.51</v>
      </c>
      <c r="G8231" s="31">
        <v>123438.51</v>
      </c>
      <c r="H8231" s="31">
        <v>0</v>
      </c>
      <c r="I8231" s="31"/>
      <c r="J8231" s="36"/>
      <c r="K8231" s="30" t="s">
        <v>1929</v>
      </c>
      <c r="L8231" s="9">
        <f>Таблица4[[#This Row],[Поступления]]/Таблица4[[#This Row],[Начисления]]</f>
        <v>1</v>
      </c>
    </row>
    <row r="8232" spans="1:12" ht="15">
      <c r="A8232" s="47">
        <v>110040</v>
      </c>
      <c r="B8232" s="34" t="s">
        <v>1651</v>
      </c>
      <c r="C8232" s="34" t="s">
        <v>1700</v>
      </c>
      <c r="D8232" s="34" t="s">
        <v>1090</v>
      </c>
      <c r="E8232" s="34" t="s">
        <v>133</v>
      </c>
      <c r="F8232" s="31">
        <v>121550.76</v>
      </c>
      <c r="G8232" s="31">
        <v>86617.32</v>
      </c>
      <c r="H8232" s="31">
        <v>34933.439999999988</v>
      </c>
      <c r="I8232" s="31"/>
      <c r="J8232" s="36"/>
      <c r="K8232" s="30" t="s">
        <v>1929</v>
      </c>
      <c r="L8232" s="9">
        <f>Таблица4[[#This Row],[Поступления]]/Таблица4[[#This Row],[Начисления]]</f>
        <v>0.71260204378812608</v>
      </c>
    </row>
    <row r="8233" spans="1:12" ht="15">
      <c r="A8233" s="47">
        <v>110041</v>
      </c>
      <c r="B8233" s="34" t="s">
        <v>1651</v>
      </c>
      <c r="C8233" s="34" t="s">
        <v>1700</v>
      </c>
      <c r="D8233" s="34" t="s">
        <v>1090</v>
      </c>
      <c r="E8233" s="34" t="s">
        <v>45</v>
      </c>
      <c r="F8233" s="31">
        <v>126506.96</v>
      </c>
      <c r="G8233" s="31">
        <v>116858.19</v>
      </c>
      <c r="H8233" s="31">
        <v>9648.7700000000041</v>
      </c>
      <c r="I8233" s="31"/>
      <c r="J8233" s="36"/>
      <c r="K8233" s="30" t="s">
        <v>1929</v>
      </c>
      <c r="L8233" s="9">
        <f>Таблица4[[#This Row],[Поступления]]/Таблица4[[#This Row],[Начисления]]</f>
        <v>0.92372933473383601</v>
      </c>
    </row>
    <row r="8234" spans="1:12" ht="15">
      <c r="A8234" s="47">
        <v>110042</v>
      </c>
      <c r="B8234" s="34" t="s">
        <v>1651</v>
      </c>
      <c r="C8234" s="34" t="s">
        <v>1700</v>
      </c>
      <c r="D8234" s="34" t="s">
        <v>1090</v>
      </c>
      <c r="E8234" s="34" t="s">
        <v>172</v>
      </c>
      <c r="F8234" s="31">
        <v>114753.27</v>
      </c>
      <c r="G8234" s="31">
        <v>86559.83</v>
      </c>
      <c r="H8234" s="31">
        <v>28193.440000000002</v>
      </c>
      <c r="I8234" s="31"/>
      <c r="J8234" s="36"/>
      <c r="K8234" s="30" t="s">
        <v>1929</v>
      </c>
      <c r="L8234" s="9">
        <f>Таблица4[[#This Row],[Поступления]]/Таблица4[[#This Row],[Начисления]]</f>
        <v>0.75431253505891382</v>
      </c>
    </row>
    <row r="8235" spans="1:12" ht="15">
      <c r="A8235" s="47">
        <v>110043</v>
      </c>
      <c r="B8235" s="34" t="s">
        <v>1651</v>
      </c>
      <c r="C8235" s="34" t="s">
        <v>1700</v>
      </c>
      <c r="D8235" s="34" t="s">
        <v>1090</v>
      </c>
      <c r="E8235" s="34" t="s">
        <v>46</v>
      </c>
      <c r="F8235" s="31">
        <v>120653.96</v>
      </c>
      <c r="G8235" s="31">
        <v>101655.06</v>
      </c>
      <c r="H8235" s="31">
        <v>18998.900000000009</v>
      </c>
      <c r="I8235" s="31"/>
      <c r="J8235" s="36"/>
      <c r="K8235" s="30" t="s">
        <v>1929</v>
      </c>
      <c r="L8235" s="9">
        <f>Таблица4[[#This Row],[Поступления]]/Таблица4[[#This Row],[Начисления]]</f>
        <v>0.84253397070431835</v>
      </c>
    </row>
    <row r="8236" spans="1:12" ht="15">
      <c r="A8236" s="47">
        <v>110044</v>
      </c>
      <c r="B8236" s="34" t="s">
        <v>1651</v>
      </c>
      <c r="C8236" s="34" t="s">
        <v>1700</v>
      </c>
      <c r="D8236" s="34" t="s">
        <v>1090</v>
      </c>
      <c r="E8236" s="34" t="s">
        <v>115</v>
      </c>
      <c r="F8236" s="31">
        <v>76187.27</v>
      </c>
      <c r="G8236" s="31">
        <v>100205.95</v>
      </c>
      <c r="H8236" s="31"/>
      <c r="I8236" s="31">
        <v>24018.679999999993</v>
      </c>
      <c r="J8236" s="36"/>
      <c r="K8236" s="30" t="s">
        <v>1929</v>
      </c>
      <c r="L8236" s="9">
        <f>Таблица4[[#This Row],[Поступления]]/Таблица4[[#This Row],[Начисления]]</f>
        <v>1.3152584414692901</v>
      </c>
    </row>
    <row r="8237" spans="1:12" ht="15">
      <c r="A8237" s="47">
        <v>110045</v>
      </c>
      <c r="B8237" s="34" t="s">
        <v>1639</v>
      </c>
      <c r="C8237" s="34" t="s">
        <v>1998</v>
      </c>
      <c r="D8237" s="34" t="s">
        <v>1582</v>
      </c>
      <c r="E8237" s="34" t="s">
        <v>70</v>
      </c>
      <c r="F8237" s="31">
        <v>367861.5</v>
      </c>
      <c r="G8237" s="31">
        <v>318574.52</v>
      </c>
      <c r="H8237" s="31">
        <v>49286.979999999981</v>
      </c>
      <c r="I8237" s="31"/>
      <c r="J8237" s="36"/>
      <c r="K8237" s="30" t="s">
        <v>1929</v>
      </c>
      <c r="L8237" s="9">
        <f>Таблица4[[#This Row],[Поступления]]/Таблица4[[#This Row],[Начисления]]</f>
        <v>0.86601756367545946</v>
      </c>
    </row>
    <row r="8238" spans="1:12" ht="15">
      <c r="A8238" s="47">
        <v>110046</v>
      </c>
      <c r="B8238" s="34" t="s">
        <v>1639</v>
      </c>
      <c r="C8238" s="34" t="s">
        <v>1998</v>
      </c>
      <c r="D8238" s="34" t="s">
        <v>1439</v>
      </c>
      <c r="E8238" s="34" t="s">
        <v>95</v>
      </c>
      <c r="F8238" s="31">
        <v>144680.38</v>
      </c>
      <c r="G8238" s="31">
        <v>89947.31</v>
      </c>
      <c r="H8238" s="31">
        <v>54733.070000000007</v>
      </c>
      <c r="I8238" s="31"/>
      <c r="J8238" s="36"/>
      <c r="K8238" s="30" t="s">
        <v>1930</v>
      </c>
      <c r="L8238" s="9">
        <f>Таблица4[[#This Row],[Поступления]]/Таблица4[[#This Row],[Начисления]]</f>
        <v>0.62169666681826519</v>
      </c>
    </row>
    <row r="8239" spans="1:12" ht="15">
      <c r="A8239" s="47">
        <v>110047</v>
      </c>
      <c r="B8239" s="34" t="s">
        <v>1674</v>
      </c>
      <c r="C8239" s="34" t="s">
        <v>1701</v>
      </c>
      <c r="D8239" s="34" t="s">
        <v>1163</v>
      </c>
      <c r="E8239" s="34" t="s">
        <v>29</v>
      </c>
      <c r="F8239" s="31">
        <v>250087.65</v>
      </c>
      <c r="G8239" s="31">
        <v>137822.48000000001</v>
      </c>
      <c r="H8239" s="31">
        <v>112265.16999999998</v>
      </c>
      <c r="I8239" s="31"/>
      <c r="J8239" s="36"/>
      <c r="K8239" s="30" t="s">
        <v>1929</v>
      </c>
      <c r="L8239" s="9">
        <f>Таблица4[[#This Row],[Поступления]]/Таблица4[[#This Row],[Начисления]]</f>
        <v>0.55109670549505352</v>
      </c>
    </row>
    <row r="8240" spans="1:12" ht="15">
      <c r="A8240" s="47">
        <v>110048</v>
      </c>
      <c r="B8240" s="34" t="s">
        <v>1674</v>
      </c>
      <c r="C8240" s="34" t="s">
        <v>1701</v>
      </c>
      <c r="D8240" s="34" t="s">
        <v>1163</v>
      </c>
      <c r="E8240" s="34" t="s">
        <v>30</v>
      </c>
      <c r="F8240" s="31">
        <v>190185.29</v>
      </c>
      <c r="G8240" s="31">
        <v>171170.27</v>
      </c>
      <c r="H8240" s="31">
        <v>19015.020000000019</v>
      </c>
      <c r="I8240" s="31"/>
      <c r="J8240" s="36"/>
      <c r="K8240" s="30" t="s">
        <v>1929</v>
      </c>
      <c r="L8240" s="9">
        <f>Таблица4[[#This Row],[Поступления]]/Таблица4[[#This Row],[Начисления]]</f>
        <v>0.90001845042800088</v>
      </c>
    </row>
    <row r="8241" spans="1:12" ht="15">
      <c r="A8241" s="47">
        <v>110049</v>
      </c>
      <c r="B8241" s="34" t="s">
        <v>1674</v>
      </c>
      <c r="C8241" s="34" t="s">
        <v>1701</v>
      </c>
      <c r="D8241" s="34" t="s">
        <v>1163</v>
      </c>
      <c r="E8241" s="34" t="s">
        <v>67</v>
      </c>
      <c r="F8241" s="31">
        <v>320091.46000000002</v>
      </c>
      <c r="G8241" s="31">
        <v>268192.03999999998</v>
      </c>
      <c r="H8241" s="31">
        <v>51899.420000000042</v>
      </c>
      <c r="I8241" s="31"/>
      <c r="J8241" s="36"/>
      <c r="K8241" s="30" t="s">
        <v>1929</v>
      </c>
      <c r="L8241" s="9">
        <f>Таблица4[[#This Row],[Поступления]]/Таблица4[[#This Row],[Начисления]]</f>
        <v>0.83786065395184228</v>
      </c>
    </row>
    <row r="8242" spans="1:12" ht="15">
      <c r="A8242" s="47">
        <v>110050</v>
      </c>
      <c r="B8242" s="34" t="s">
        <v>1674</v>
      </c>
      <c r="C8242" s="34" t="s">
        <v>1701</v>
      </c>
      <c r="D8242" s="34" t="s">
        <v>1163</v>
      </c>
      <c r="E8242" s="34" t="s">
        <v>26</v>
      </c>
      <c r="F8242" s="31">
        <v>184284.77</v>
      </c>
      <c r="G8242" s="31">
        <v>183087.84</v>
      </c>
      <c r="H8242" s="31">
        <v>1196.929999999993</v>
      </c>
      <c r="I8242" s="31"/>
      <c r="J8242" s="36"/>
      <c r="K8242" s="30" t="s">
        <v>1929</v>
      </c>
      <c r="L8242" s="9">
        <f>Таблица4[[#This Row],[Поступления]]/Таблица4[[#This Row],[Начисления]]</f>
        <v>0.99350499772715894</v>
      </c>
    </row>
    <row r="8243" spans="1:12" ht="15">
      <c r="A8243" s="47">
        <v>110051</v>
      </c>
      <c r="B8243" s="34" t="s">
        <v>1674</v>
      </c>
      <c r="C8243" s="34" t="s">
        <v>1701</v>
      </c>
      <c r="D8243" s="34" t="s">
        <v>1163</v>
      </c>
      <c r="E8243" s="34" t="s">
        <v>22</v>
      </c>
      <c r="F8243" s="31">
        <v>321554.58</v>
      </c>
      <c r="G8243" s="31">
        <v>225485.3</v>
      </c>
      <c r="H8243" s="31">
        <v>96069.280000000028</v>
      </c>
      <c r="I8243" s="31"/>
      <c r="J8243" s="36"/>
      <c r="K8243" s="30" t="s">
        <v>1929</v>
      </c>
      <c r="L8243" s="9">
        <f>Таблица4[[#This Row],[Поступления]]/Таблица4[[#This Row],[Начисления]]</f>
        <v>0.70123491943420613</v>
      </c>
    </row>
    <row r="8244" spans="1:12" ht="15">
      <c r="A8244" s="47">
        <v>110052</v>
      </c>
      <c r="B8244" s="34" t="s">
        <v>1674</v>
      </c>
      <c r="C8244" s="34" t="s">
        <v>1701</v>
      </c>
      <c r="D8244" s="34" t="s">
        <v>1163</v>
      </c>
      <c r="E8244" s="34" t="s">
        <v>27</v>
      </c>
      <c r="F8244" s="31">
        <v>178762.67</v>
      </c>
      <c r="G8244" s="31">
        <v>105111.75</v>
      </c>
      <c r="H8244" s="31">
        <v>73650.920000000013</v>
      </c>
      <c r="I8244" s="31"/>
      <c r="J8244" s="36"/>
      <c r="K8244" s="30" t="s">
        <v>1929</v>
      </c>
      <c r="L8244" s="9">
        <f>Таблица4[[#This Row],[Поступления]]/Таблица4[[#This Row],[Начисления]]</f>
        <v>0.58799608441740092</v>
      </c>
    </row>
    <row r="8245" spans="1:12" ht="15">
      <c r="A8245" s="47">
        <v>110053</v>
      </c>
      <c r="B8245" s="34" t="s">
        <v>1674</v>
      </c>
      <c r="C8245" s="34" t="s">
        <v>1701</v>
      </c>
      <c r="D8245" s="34" t="s">
        <v>1163</v>
      </c>
      <c r="E8245" s="34" t="s">
        <v>28</v>
      </c>
      <c r="F8245" s="31">
        <v>166583.53</v>
      </c>
      <c r="G8245" s="31">
        <v>147358.88</v>
      </c>
      <c r="H8245" s="31">
        <v>19224.649999999994</v>
      </c>
      <c r="I8245" s="31"/>
      <c r="J8245" s="36"/>
      <c r="K8245" s="30" t="s">
        <v>1929</v>
      </c>
      <c r="L8245" s="9">
        <f>Таблица4[[#This Row],[Поступления]]/Таблица4[[#This Row],[Начисления]]</f>
        <v>0.88459453344517314</v>
      </c>
    </row>
    <row r="8246" spans="1:12" ht="15">
      <c r="A8246" s="47">
        <v>110054</v>
      </c>
      <c r="B8246" s="34" t="s">
        <v>1674</v>
      </c>
      <c r="C8246" s="34" t="s">
        <v>1701</v>
      </c>
      <c r="D8246" s="34" t="s">
        <v>988</v>
      </c>
      <c r="E8246" s="34" t="s">
        <v>73</v>
      </c>
      <c r="F8246" s="31">
        <v>343598.7</v>
      </c>
      <c r="G8246" s="31">
        <v>307641.21000000002</v>
      </c>
      <c r="H8246" s="31">
        <v>35957.489999999991</v>
      </c>
      <c r="I8246" s="31"/>
      <c r="J8246" s="36"/>
      <c r="K8246" s="30" t="s">
        <v>1929</v>
      </c>
      <c r="L8246" s="9">
        <f>Таблица4[[#This Row],[Поступления]]/Таблица4[[#This Row],[Начисления]]</f>
        <v>0.89535033165142941</v>
      </c>
    </row>
    <row r="8247" spans="1:12" ht="15">
      <c r="A8247" s="47">
        <v>110055</v>
      </c>
      <c r="B8247" s="34" t="s">
        <v>1674</v>
      </c>
      <c r="C8247" s="34" t="s">
        <v>1701</v>
      </c>
      <c r="D8247" s="34" t="s">
        <v>988</v>
      </c>
      <c r="E8247" s="34" t="s">
        <v>74</v>
      </c>
      <c r="F8247" s="31">
        <v>343457.28000000003</v>
      </c>
      <c r="G8247" s="31">
        <v>237530.32</v>
      </c>
      <c r="H8247" s="31">
        <v>105926.96000000002</v>
      </c>
      <c r="I8247" s="31"/>
      <c r="J8247" s="36"/>
      <c r="K8247" s="30" t="s">
        <v>1929</v>
      </c>
      <c r="L8247" s="9">
        <f>Таблица4[[#This Row],[Поступления]]/Таблица4[[#This Row],[Начисления]]</f>
        <v>0.69158621415740551</v>
      </c>
    </row>
    <row r="8248" spans="1:12" ht="15">
      <c r="A8248" s="47">
        <v>110056</v>
      </c>
      <c r="B8248" s="34" t="s">
        <v>1674</v>
      </c>
      <c r="C8248" s="34" t="s">
        <v>1701</v>
      </c>
      <c r="D8248" s="34" t="s">
        <v>988</v>
      </c>
      <c r="E8248" s="34" t="s">
        <v>14</v>
      </c>
      <c r="F8248" s="31">
        <v>343552.24</v>
      </c>
      <c r="G8248" s="31">
        <v>284796.06</v>
      </c>
      <c r="H8248" s="31">
        <v>58756.179999999993</v>
      </c>
      <c r="I8248" s="31"/>
      <c r="J8248" s="36"/>
      <c r="K8248" s="30" t="s">
        <v>1929</v>
      </c>
      <c r="L8248" s="9">
        <f>Таблица4[[#This Row],[Поступления]]/Таблица4[[#This Row],[Начисления]]</f>
        <v>0.82897453965079659</v>
      </c>
    </row>
    <row r="8249" spans="1:12" ht="15">
      <c r="A8249" s="47">
        <v>110057</v>
      </c>
      <c r="B8249" s="34" t="s">
        <v>1674</v>
      </c>
      <c r="C8249" s="34" t="s">
        <v>1701</v>
      </c>
      <c r="D8249" s="34" t="s">
        <v>1702</v>
      </c>
      <c r="E8249" s="34" t="s">
        <v>19</v>
      </c>
      <c r="F8249" s="31">
        <v>250040.64</v>
      </c>
      <c r="G8249" s="31">
        <v>242160.6</v>
      </c>
      <c r="H8249" s="31">
        <v>7880.0400000000081</v>
      </c>
      <c r="I8249" s="31"/>
      <c r="J8249" s="36"/>
      <c r="K8249" s="30" t="s">
        <v>1929</v>
      </c>
      <c r="L8249" s="9">
        <f>Таблица4[[#This Row],[Поступления]]/Таблица4[[#This Row],[Начисления]]</f>
        <v>0.96848496308440102</v>
      </c>
    </row>
    <row r="8250" spans="1:12" ht="15">
      <c r="A8250" s="47">
        <v>110058</v>
      </c>
      <c r="B8250" s="34" t="s">
        <v>1674</v>
      </c>
      <c r="C8250" s="34" t="s">
        <v>1701</v>
      </c>
      <c r="D8250" s="34" t="s">
        <v>1702</v>
      </c>
      <c r="E8250" s="34" t="s">
        <v>21</v>
      </c>
      <c r="F8250" s="31">
        <v>248104.4</v>
      </c>
      <c r="G8250" s="31">
        <v>214217.13</v>
      </c>
      <c r="H8250" s="31">
        <v>33887.26999999999</v>
      </c>
      <c r="I8250" s="31"/>
      <c r="J8250" s="36"/>
      <c r="K8250" s="30" t="s">
        <v>1929</v>
      </c>
      <c r="L8250" s="9">
        <f>Таблица4[[#This Row],[Поступления]]/Таблица4[[#This Row],[Начисления]]</f>
        <v>0.86341528001921775</v>
      </c>
    </row>
    <row r="8251" spans="1:12" ht="15">
      <c r="A8251" s="47">
        <v>110059</v>
      </c>
      <c r="B8251" s="34" t="s">
        <v>1674</v>
      </c>
      <c r="C8251" s="34" t="s">
        <v>1701</v>
      </c>
      <c r="D8251" s="34" t="s">
        <v>1702</v>
      </c>
      <c r="E8251" s="34" t="s">
        <v>100</v>
      </c>
      <c r="F8251" s="31">
        <v>251409.01</v>
      </c>
      <c r="G8251" s="31">
        <v>188784.36</v>
      </c>
      <c r="H8251" s="31">
        <v>62624.650000000023</v>
      </c>
      <c r="I8251" s="31"/>
      <c r="J8251" s="36"/>
      <c r="K8251" s="30" t="s">
        <v>1929</v>
      </c>
      <c r="L8251" s="9">
        <f>Таблица4[[#This Row],[Поступления]]/Таблица4[[#This Row],[Начисления]]</f>
        <v>0.75090530764987296</v>
      </c>
    </row>
    <row r="8252" spans="1:12" ht="15">
      <c r="A8252" s="47">
        <v>110060</v>
      </c>
      <c r="B8252" s="34" t="s">
        <v>1674</v>
      </c>
      <c r="C8252" s="34" t="s">
        <v>1701</v>
      </c>
      <c r="D8252" s="34" t="s">
        <v>1702</v>
      </c>
      <c r="E8252" s="34" t="s">
        <v>34</v>
      </c>
      <c r="F8252" s="31">
        <v>339444.55</v>
      </c>
      <c r="G8252" s="31">
        <v>275611.56</v>
      </c>
      <c r="H8252" s="31">
        <v>63832.989999999991</v>
      </c>
      <c r="I8252" s="31"/>
      <c r="J8252" s="36"/>
      <c r="K8252" s="30" t="s">
        <v>1929</v>
      </c>
      <c r="L8252" s="9">
        <f>Таблица4[[#This Row],[Поступления]]/Таблица4[[#This Row],[Начисления]]</f>
        <v>0.81194869677536441</v>
      </c>
    </row>
    <row r="8253" spans="1:12" ht="15">
      <c r="A8253" s="47">
        <v>110061</v>
      </c>
      <c r="B8253" s="34" t="s">
        <v>1674</v>
      </c>
      <c r="C8253" s="34" t="s">
        <v>1701</v>
      </c>
      <c r="D8253" s="34" t="s">
        <v>1702</v>
      </c>
      <c r="E8253" s="34" t="s">
        <v>67</v>
      </c>
      <c r="F8253" s="31">
        <v>338311.57</v>
      </c>
      <c r="G8253" s="31">
        <v>303810.25</v>
      </c>
      <c r="H8253" s="31">
        <v>34501.320000000007</v>
      </c>
      <c r="I8253" s="31"/>
      <c r="J8253" s="36"/>
      <c r="K8253" s="30" t="s">
        <v>1929</v>
      </c>
      <c r="L8253" s="9">
        <f>Таблица4[[#This Row],[Поступления]]/Таблица4[[#This Row],[Начисления]]</f>
        <v>0.89801909523815571</v>
      </c>
    </row>
    <row r="8254" spans="1:12" ht="15">
      <c r="A8254" s="47">
        <v>110062</v>
      </c>
      <c r="B8254" s="34" t="s">
        <v>1674</v>
      </c>
      <c r="C8254" s="34" t="s">
        <v>1701</v>
      </c>
      <c r="D8254" s="34" t="s">
        <v>1702</v>
      </c>
      <c r="E8254" s="34" t="s">
        <v>22</v>
      </c>
      <c r="F8254" s="31">
        <v>338831.18</v>
      </c>
      <c r="G8254" s="31">
        <v>228904.19</v>
      </c>
      <c r="H8254" s="31">
        <v>109926.98999999999</v>
      </c>
      <c r="I8254" s="31"/>
      <c r="J8254" s="36"/>
      <c r="K8254" s="30" t="s">
        <v>1929</v>
      </c>
      <c r="L8254" s="9">
        <f>Таблица4[[#This Row],[Поступления]]/Таблица4[[#This Row],[Начисления]]</f>
        <v>0.67557002870869209</v>
      </c>
    </row>
    <row r="8255" spans="1:12" ht="15">
      <c r="A8255" s="47">
        <v>110063</v>
      </c>
      <c r="B8255" s="34" t="s">
        <v>1674</v>
      </c>
      <c r="C8255" s="34" t="s">
        <v>1701</v>
      </c>
      <c r="D8255" s="34" t="s">
        <v>1702</v>
      </c>
      <c r="E8255" s="34" t="s">
        <v>68</v>
      </c>
      <c r="F8255" s="31">
        <v>1854840.24</v>
      </c>
      <c r="G8255" s="31">
        <v>1577167.73</v>
      </c>
      <c r="H8255" s="31">
        <v>277672.51</v>
      </c>
      <c r="I8255" s="31"/>
      <c r="J8255" s="36"/>
      <c r="K8255" s="30" t="s">
        <v>1929</v>
      </c>
      <c r="L8255" s="9">
        <f>Таблица4[[#This Row],[Поступления]]/Таблица4[[#This Row],[Начисления]]</f>
        <v>0.85029842246683196</v>
      </c>
    </row>
    <row r="8256" spans="1:12" ht="15">
      <c r="A8256" s="47">
        <v>110064</v>
      </c>
      <c r="B8256" s="34" t="s">
        <v>1651</v>
      </c>
      <c r="C8256" s="34" t="s">
        <v>1663</v>
      </c>
      <c r="D8256" s="34" t="s">
        <v>1664</v>
      </c>
      <c r="E8256" s="34" t="s">
        <v>18</v>
      </c>
      <c r="F8256" s="31">
        <v>841507.96</v>
      </c>
      <c r="G8256" s="31">
        <v>427512.3</v>
      </c>
      <c r="H8256" s="31">
        <v>413995.66</v>
      </c>
      <c r="I8256" s="31"/>
      <c r="J8256" s="36"/>
      <c r="K8256" s="30" t="s">
        <v>1930</v>
      </c>
      <c r="L8256" s="9">
        <f>Таблица4[[#This Row],[Поступления]]/Таблица4[[#This Row],[Начисления]]</f>
        <v>0.50803120151115388</v>
      </c>
    </row>
    <row r="8257" spans="1:12" ht="15">
      <c r="A8257" s="47">
        <v>110065</v>
      </c>
      <c r="B8257" s="34" t="s">
        <v>1651</v>
      </c>
      <c r="C8257" s="34" t="s">
        <v>1663</v>
      </c>
      <c r="D8257" s="34" t="s">
        <v>1664</v>
      </c>
      <c r="E8257" s="34" t="s">
        <v>19</v>
      </c>
      <c r="F8257" s="31">
        <v>871718.45</v>
      </c>
      <c r="G8257" s="31">
        <v>529039.06999999995</v>
      </c>
      <c r="H8257" s="31">
        <v>342679.38</v>
      </c>
      <c r="I8257" s="31"/>
      <c r="J8257" s="36"/>
      <c r="K8257" s="30" t="s">
        <v>1929</v>
      </c>
      <c r="L8257" s="9">
        <f>Таблица4[[#This Row],[Поступления]]/Таблица4[[#This Row],[Начисления]]</f>
        <v>0.60689213357822125</v>
      </c>
    </row>
    <row r="8258" spans="1:12" ht="15">
      <c r="A8258" s="47">
        <v>110066</v>
      </c>
      <c r="B8258" s="34" t="s">
        <v>1651</v>
      </c>
      <c r="C8258" s="34" t="s">
        <v>1663</v>
      </c>
      <c r="D8258" s="34" t="s">
        <v>1664</v>
      </c>
      <c r="E8258" s="34" t="s">
        <v>20</v>
      </c>
      <c r="F8258" s="31">
        <v>856614.34</v>
      </c>
      <c r="G8258" s="31">
        <v>640678.12</v>
      </c>
      <c r="H8258" s="31">
        <v>215936.21999999997</v>
      </c>
      <c r="I8258" s="31"/>
      <c r="J8258" s="36"/>
      <c r="K8258" s="30" t="s">
        <v>1929</v>
      </c>
      <c r="L8258" s="9">
        <f>Таблица4[[#This Row],[Поступления]]/Таблица4[[#This Row],[Начисления]]</f>
        <v>0.74791897600033175</v>
      </c>
    </row>
    <row r="8259" spans="1:12" ht="15">
      <c r="A8259" s="47">
        <v>110067</v>
      </c>
      <c r="B8259" s="34" t="s">
        <v>1651</v>
      </c>
      <c r="C8259" s="34" t="s">
        <v>1663</v>
      </c>
      <c r="D8259" s="34" t="s">
        <v>1664</v>
      </c>
      <c r="E8259" s="34" t="s">
        <v>21</v>
      </c>
      <c r="F8259" s="31">
        <v>856531.95</v>
      </c>
      <c r="G8259" s="31">
        <v>699307.16</v>
      </c>
      <c r="H8259" s="31">
        <v>157224.78999999992</v>
      </c>
      <c r="I8259" s="31"/>
      <c r="J8259" s="36"/>
      <c r="K8259" s="30" t="s">
        <v>1929</v>
      </c>
      <c r="L8259" s="9">
        <f>Таблица4[[#This Row],[Поступления]]/Таблица4[[#This Row],[Начисления]]</f>
        <v>0.81644025071102144</v>
      </c>
    </row>
    <row r="8260" spans="1:12" ht="15">
      <c r="A8260" s="47">
        <v>110068</v>
      </c>
      <c r="B8260" s="34" t="s">
        <v>1651</v>
      </c>
      <c r="C8260" s="34" t="s">
        <v>1663</v>
      </c>
      <c r="D8260" s="34" t="s">
        <v>1664</v>
      </c>
      <c r="E8260" s="34" t="s">
        <v>25</v>
      </c>
      <c r="F8260" s="31">
        <v>860322.63</v>
      </c>
      <c r="G8260" s="31">
        <v>597312.74</v>
      </c>
      <c r="H8260" s="31">
        <v>263009.89</v>
      </c>
      <c r="I8260" s="31"/>
      <c r="J8260" s="36"/>
      <c r="K8260" s="30" t="s">
        <v>1929</v>
      </c>
      <c r="L8260" s="9">
        <f>Таблица4[[#This Row],[Поступления]]/Таблица4[[#This Row],[Начисления]]</f>
        <v>0.69428923426087252</v>
      </c>
    </row>
    <row r="8261" spans="1:12" ht="15">
      <c r="A8261" s="47">
        <v>110069</v>
      </c>
      <c r="B8261" s="34" t="s">
        <v>1651</v>
      </c>
      <c r="C8261" s="34" t="s">
        <v>1663</v>
      </c>
      <c r="D8261" s="34" t="s">
        <v>1664</v>
      </c>
      <c r="E8261" s="34" t="s">
        <v>100</v>
      </c>
      <c r="F8261" s="31">
        <v>857179.68</v>
      </c>
      <c r="G8261" s="31">
        <v>663453.16</v>
      </c>
      <c r="H8261" s="31">
        <v>193726.52000000002</v>
      </c>
      <c r="I8261" s="31"/>
      <c r="J8261" s="36"/>
      <c r="K8261" s="30" t="s">
        <v>1929</v>
      </c>
      <c r="L8261" s="9">
        <f>Таблица4[[#This Row],[Поступления]]/Таблица4[[#This Row],[Начисления]]</f>
        <v>0.77399543582274366</v>
      </c>
    </row>
    <row r="8262" spans="1:12" ht="15">
      <c r="A8262" s="47">
        <v>110070</v>
      </c>
      <c r="B8262" s="34" t="s">
        <v>1651</v>
      </c>
      <c r="C8262" s="34" t="s">
        <v>1663</v>
      </c>
      <c r="D8262" s="34" t="s">
        <v>1664</v>
      </c>
      <c r="E8262" s="34" t="s">
        <v>29</v>
      </c>
      <c r="F8262" s="31">
        <v>884557.72</v>
      </c>
      <c r="G8262" s="31">
        <v>563895.46</v>
      </c>
      <c r="H8262" s="31">
        <v>320662.26</v>
      </c>
      <c r="I8262" s="31"/>
      <c r="J8262" s="36"/>
      <c r="K8262" s="30" t="s">
        <v>1929</v>
      </c>
      <c r="L8262" s="9">
        <f>Таблица4[[#This Row],[Поступления]]/Таблица4[[#This Row],[Начисления]]</f>
        <v>0.6374885971262565</v>
      </c>
    </row>
    <row r="8263" spans="1:12" ht="15">
      <c r="A8263" s="47">
        <v>110071</v>
      </c>
      <c r="B8263" s="34" t="s">
        <v>1651</v>
      </c>
      <c r="C8263" s="34" t="s">
        <v>1663</v>
      </c>
      <c r="D8263" s="34" t="s">
        <v>1664</v>
      </c>
      <c r="E8263" s="34" t="s">
        <v>67</v>
      </c>
      <c r="F8263" s="31">
        <v>699517.86</v>
      </c>
      <c r="G8263" s="31">
        <v>348003.29</v>
      </c>
      <c r="H8263" s="31">
        <v>351514.57</v>
      </c>
      <c r="I8263" s="31"/>
      <c r="J8263" s="36"/>
      <c r="K8263" s="30" t="s">
        <v>1929</v>
      </c>
      <c r="L8263" s="9">
        <f>Таблица4[[#This Row],[Поступления]]/Таблица4[[#This Row],[Начисления]]</f>
        <v>0.49749021418838396</v>
      </c>
    </row>
    <row r="8264" spans="1:12" ht="15">
      <c r="A8264" s="47">
        <v>110072</v>
      </c>
      <c r="B8264" s="34" t="s">
        <v>1651</v>
      </c>
      <c r="C8264" s="34" t="s">
        <v>1663</v>
      </c>
      <c r="D8264" s="34" t="s">
        <v>1664</v>
      </c>
      <c r="E8264" s="34" t="s">
        <v>44</v>
      </c>
      <c r="F8264" s="31">
        <v>468265.12</v>
      </c>
      <c r="G8264" s="31">
        <v>441174.02</v>
      </c>
      <c r="H8264" s="31">
        <v>27091.099999999977</v>
      </c>
      <c r="I8264" s="31"/>
      <c r="J8264" s="36"/>
      <c r="K8264" s="30" t="s">
        <v>1929</v>
      </c>
      <c r="L8264" s="9">
        <f>Таблица4[[#This Row],[Поступления]]/Таблица4[[#This Row],[Начисления]]</f>
        <v>0.94214580834036932</v>
      </c>
    </row>
    <row r="8265" spans="1:12" ht="15">
      <c r="A8265" s="47">
        <v>110073</v>
      </c>
      <c r="B8265" s="34" t="s">
        <v>1651</v>
      </c>
      <c r="C8265" s="34" t="s">
        <v>1665</v>
      </c>
      <c r="D8265" s="34" t="s">
        <v>1108</v>
      </c>
      <c r="E8265" s="34" t="s">
        <v>8</v>
      </c>
      <c r="F8265" s="31">
        <v>1450725.81</v>
      </c>
      <c r="G8265" s="31">
        <v>927054.08</v>
      </c>
      <c r="H8265" s="31">
        <v>523671.7300000001</v>
      </c>
      <c r="I8265" s="31"/>
      <c r="J8265" s="36"/>
      <c r="K8265" s="30" t="s">
        <v>1930</v>
      </c>
      <c r="L8265" s="9">
        <f>Таблица4[[#This Row],[Поступления]]/Таблица4[[#This Row],[Начисления]]</f>
        <v>0.63902777051991644</v>
      </c>
    </row>
    <row r="8266" spans="1:12" ht="15">
      <c r="A8266" s="47">
        <v>110074</v>
      </c>
      <c r="B8266" s="34" t="s">
        <v>1651</v>
      </c>
      <c r="C8266" s="34" t="s">
        <v>1665</v>
      </c>
      <c r="D8266" s="34" t="s">
        <v>1108</v>
      </c>
      <c r="E8266" s="34" t="s">
        <v>10</v>
      </c>
      <c r="F8266" s="31">
        <v>1217037.3899999999</v>
      </c>
      <c r="G8266" s="31">
        <v>959080.51</v>
      </c>
      <c r="H8266" s="31">
        <v>257956.87999999989</v>
      </c>
      <c r="I8266" s="31"/>
      <c r="J8266" s="36"/>
      <c r="K8266" s="30" t="s">
        <v>1929</v>
      </c>
      <c r="L8266" s="9">
        <f>Таблица4[[#This Row],[Поступления]]/Таблица4[[#This Row],[Начисления]]</f>
        <v>0.78804523006478877</v>
      </c>
    </row>
    <row r="8267" spans="1:12" ht="15">
      <c r="A8267" s="47">
        <v>110075</v>
      </c>
      <c r="B8267" s="34" t="s">
        <v>1651</v>
      </c>
      <c r="C8267" s="34" t="s">
        <v>1665</v>
      </c>
      <c r="D8267" s="34" t="s">
        <v>995</v>
      </c>
      <c r="E8267" s="34" t="s">
        <v>19</v>
      </c>
      <c r="F8267" s="31">
        <v>2061829.83</v>
      </c>
      <c r="G8267" s="31">
        <v>1672541.82</v>
      </c>
      <c r="H8267" s="31">
        <v>389288.01</v>
      </c>
      <c r="I8267" s="31"/>
      <c r="J8267" s="36"/>
      <c r="K8267" s="30" t="s">
        <v>1929</v>
      </c>
      <c r="L8267" s="9">
        <f>Таблица4[[#This Row],[Поступления]]/Таблица4[[#This Row],[Начисления]]</f>
        <v>0.81119294893507288</v>
      </c>
    </row>
    <row r="8268" spans="1:12" ht="15">
      <c r="A8268" s="47">
        <v>110076</v>
      </c>
      <c r="B8268" s="34" t="s">
        <v>1651</v>
      </c>
      <c r="C8268" s="34" t="s">
        <v>1665</v>
      </c>
      <c r="D8268" s="34" t="s">
        <v>995</v>
      </c>
      <c r="E8268" s="34" t="s">
        <v>21</v>
      </c>
      <c r="F8268" s="31">
        <v>1957554.91</v>
      </c>
      <c r="G8268" s="31">
        <v>1520686.19</v>
      </c>
      <c r="H8268" s="31">
        <v>436868.72</v>
      </c>
      <c r="I8268" s="31"/>
      <c r="J8268" s="36"/>
      <c r="K8268" s="30" t="s">
        <v>1929</v>
      </c>
      <c r="L8268" s="9">
        <f>Таблица4[[#This Row],[Поступления]]/Таблица4[[#This Row],[Начисления]]</f>
        <v>0.77682939172316756</v>
      </c>
    </row>
    <row r="8269" spans="1:12" ht="15">
      <c r="A8269" s="47">
        <v>110077</v>
      </c>
      <c r="B8269" s="34" t="s">
        <v>1651</v>
      </c>
      <c r="C8269" s="34" t="s">
        <v>1665</v>
      </c>
      <c r="D8269" s="34" t="s">
        <v>995</v>
      </c>
      <c r="E8269" s="34" t="s">
        <v>100</v>
      </c>
      <c r="F8269" s="31">
        <v>1967445.35</v>
      </c>
      <c r="G8269" s="31">
        <v>1611288.39</v>
      </c>
      <c r="H8269" s="31">
        <v>356156.9600000002</v>
      </c>
      <c r="I8269" s="31"/>
      <c r="J8269" s="36"/>
      <c r="K8269" s="30" t="s">
        <v>1929</v>
      </c>
      <c r="L8269" s="9">
        <f>Таблица4[[#This Row],[Поступления]]/Таблица4[[#This Row],[Начисления]]</f>
        <v>0.81897491587250437</v>
      </c>
    </row>
    <row r="8270" spans="1:12" ht="15">
      <c r="A8270" s="47">
        <v>110078</v>
      </c>
      <c r="B8270" s="34" t="s">
        <v>1651</v>
      </c>
      <c r="C8270" s="34" t="s">
        <v>1665</v>
      </c>
      <c r="D8270" s="34" t="s">
        <v>995</v>
      </c>
      <c r="E8270" s="34" t="s">
        <v>34</v>
      </c>
      <c r="F8270" s="31">
        <v>1809820.35</v>
      </c>
      <c r="G8270" s="31">
        <v>1507867.45</v>
      </c>
      <c r="H8270" s="31">
        <v>301952.90000000014</v>
      </c>
      <c r="I8270" s="31"/>
      <c r="J8270" s="36"/>
      <c r="K8270" s="30" t="s">
        <v>1929</v>
      </c>
      <c r="L8270" s="9">
        <f>Таблица4[[#This Row],[Поступления]]/Таблица4[[#This Row],[Начисления]]</f>
        <v>0.83315863367322607</v>
      </c>
    </row>
    <row r="8271" spans="1:12" ht="15">
      <c r="A8271" s="47">
        <v>110079</v>
      </c>
      <c r="B8271" s="34" t="s">
        <v>1651</v>
      </c>
      <c r="C8271" s="34" t="s">
        <v>1665</v>
      </c>
      <c r="D8271" s="34" t="s">
        <v>995</v>
      </c>
      <c r="E8271" s="34" t="s">
        <v>68</v>
      </c>
      <c r="F8271" s="31">
        <v>278264.98</v>
      </c>
      <c r="G8271" s="31">
        <v>231288.23</v>
      </c>
      <c r="H8271" s="31">
        <v>46976.749999999971</v>
      </c>
      <c r="I8271" s="31"/>
      <c r="J8271" s="36"/>
      <c r="K8271" s="30" t="s">
        <v>1929</v>
      </c>
      <c r="L8271" s="9">
        <f>Таблица4[[#This Row],[Поступления]]/Таблица4[[#This Row],[Начисления]]</f>
        <v>0.8311797984784145</v>
      </c>
    </row>
    <row r="8272" spans="1:12" ht="15">
      <c r="A8272" s="47">
        <v>110080</v>
      </c>
      <c r="B8272" s="34" t="s">
        <v>1610</v>
      </c>
      <c r="C8272" s="34" t="s">
        <v>1705</v>
      </c>
      <c r="D8272" s="34" t="s">
        <v>1004</v>
      </c>
      <c r="E8272" s="34" t="s">
        <v>30</v>
      </c>
      <c r="F8272" s="31">
        <v>132218.75</v>
      </c>
      <c r="G8272" s="31">
        <v>97080.41</v>
      </c>
      <c r="H8272" s="31">
        <v>35138.339999999997</v>
      </c>
      <c r="I8272" s="31"/>
      <c r="J8272" s="36"/>
      <c r="K8272" s="30" t="s">
        <v>1929</v>
      </c>
      <c r="L8272" s="9">
        <f>Таблица4[[#This Row],[Поступления]]/Таблица4[[#This Row],[Начисления]]</f>
        <v>0.73424086977073977</v>
      </c>
    </row>
    <row r="8273" spans="1:12" ht="15">
      <c r="A8273" s="47">
        <v>110081</v>
      </c>
      <c r="B8273" s="34" t="s">
        <v>1610</v>
      </c>
      <c r="C8273" s="34" t="s">
        <v>1705</v>
      </c>
      <c r="D8273" s="34" t="s">
        <v>1634</v>
      </c>
      <c r="E8273" s="34" t="s">
        <v>18</v>
      </c>
      <c r="F8273" s="31">
        <v>96721.06</v>
      </c>
      <c r="G8273" s="31">
        <v>88931.1</v>
      </c>
      <c r="H8273" s="31">
        <v>7789.9599999999919</v>
      </c>
      <c r="I8273" s="31"/>
      <c r="J8273" s="36"/>
      <c r="K8273" s="30" t="s">
        <v>1929</v>
      </c>
      <c r="L8273" s="9">
        <f>Таблица4[[#This Row],[Поступления]]/Таблица4[[#This Row],[Начисления]]</f>
        <v>0.91945952618798854</v>
      </c>
    </row>
    <row r="8274" spans="1:12" ht="15">
      <c r="A8274" s="47">
        <v>110082</v>
      </c>
      <c r="B8274" s="34" t="s">
        <v>1610</v>
      </c>
      <c r="C8274" s="34" t="s">
        <v>1705</v>
      </c>
      <c r="D8274" s="34" t="s">
        <v>1057</v>
      </c>
      <c r="E8274" s="34" t="s">
        <v>21</v>
      </c>
      <c r="F8274" s="31">
        <v>250087.71</v>
      </c>
      <c r="G8274" s="31">
        <v>195212.37</v>
      </c>
      <c r="H8274" s="31">
        <v>54875.34</v>
      </c>
      <c r="I8274" s="31"/>
      <c r="J8274" s="36"/>
      <c r="K8274" s="30" t="s">
        <v>1929</v>
      </c>
      <c r="L8274" s="9">
        <f>Таблица4[[#This Row],[Поступления]]/Таблица4[[#This Row],[Начисления]]</f>
        <v>0.78057562284847981</v>
      </c>
    </row>
    <row r="8275" spans="1:12" ht="15">
      <c r="A8275" s="47">
        <v>110083</v>
      </c>
      <c r="B8275" s="34" t="s">
        <v>1610</v>
      </c>
      <c r="C8275" s="34" t="s">
        <v>1705</v>
      </c>
      <c r="D8275" s="34" t="s">
        <v>1057</v>
      </c>
      <c r="E8275" s="34" t="s">
        <v>25</v>
      </c>
      <c r="F8275" s="31">
        <v>1226769.08</v>
      </c>
      <c r="G8275" s="31">
        <v>919218.42</v>
      </c>
      <c r="H8275" s="31">
        <v>307550.66000000003</v>
      </c>
      <c r="I8275" s="31"/>
      <c r="J8275" s="36"/>
      <c r="K8275" s="30" t="s">
        <v>1929</v>
      </c>
      <c r="L8275" s="9">
        <f>Таблица4[[#This Row],[Поступления]]/Таблица4[[#This Row],[Начисления]]</f>
        <v>0.74930028396216175</v>
      </c>
    </row>
    <row r="8276" spans="1:12" ht="15">
      <c r="A8276" s="47">
        <v>110084</v>
      </c>
      <c r="B8276" s="34" t="s">
        <v>1610</v>
      </c>
      <c r="C8276" s="34" t="s">
        <v>1705</v>
      </c>
      <c r="D8276" s="34" t="s">
        <v>1057</v>
      </c>
      <c r="E8276" s="34" t="s">
        <v>100</v>
      </c>
      <c r="F8276" s="31">
        <v>31636.65</v>
      </c>
      <c r="G8276" s="31">
        <v>18614.11</v>
      </c>
      <c r="H8276" s="31">
        <v>13022.54</v>
      </c>
      <c r="I8276" s="31"/>
      <c r="J8276" s="36"/>
      <c r="K8276" s="30" t="s">
        <v>1929</v>
      </c>
      <c r="L8276" s="9">
        <f>Таблица4[[#This Row],[Поступления]]/Таблица4[[#This Row],[Начисления]]</f>
        <v>0.58837171445143532</v>
      </c>
    </row>
    <row r="8277" spans="1:12" ht="15">
      <c r="A8277" s="47">
        <v>110085</v>
      </c>
      <c r="B8277" s="34" t="s">
        <v>1610</v>
      </c>
      <c r="C8277" s="34" t="s">
        <v>1705</v>
      </c>
      <c r="D8277" s="34" t="s">
        <v>1057</v>
      </c>
      <c r="E8277" s="34" t="s">
        <v>67</v>
      </c>
      <c r="F8277" s="31">
        <v>80464.17</v>
      </c>
      <c r="G8277" s="31">
        <v>45970.27</v>
      </c>
      <c r="H8277" s="31">
        <v>34493.9</v>
      </c>
      <c r="I8277" s="31"/>
      <c r="J8277" s="36"/>
      <c r="K8277" s="30" t="s">
        <v>1929</v>
      </c>
      <c r="L8277" s="9">
        <f>Таблица4[[#This Row],[Поступления]]/Таблица4[[#This Row],[Начисления]]</f>
        <v>0.57131354241272847</v>
      </c>
    </row>
    <row r="8278" spans="1:12" ht="15">
      <c r="A8278" s="47">
        <v>110086</v>
      </c>
      <c r="B8278" s="34" t="s">
        <v>1610</v>
      </c>
      <c r="C8278" s="34" t="s">
        <v>1705</v>
      </c>
      <c r="D8278" s="34" t="s">
        <v>1057</v>
      </c>
      <c r="E8278" s="34" t="s">
        <v>22</v>
      </c>
      <c r="F8278" s="31">
        <v>506443.39</v>
      </c>
      <c r="G8278" s="31">
        <v>224728.3</v>
      </c>
      <c r="H8278" s="31">
        <v>281715.09000000003</v>
      </c>
      <c r="I8278" s="31"/>
      <c r="J8278" s="36"/>
      <c r="K8278" s="30" t="s">
        <v>1929</v>
      </c>
      <c r="L8278" s="9">
        <f>Таблица4[[#This Row],[Поступления]]/Таблица4[[#This Row],[Начисления]]</f>
        <v>0.44373824288633718</v>
      </c>
    </row>
    <row r="8279" spans="1:12" ht="15">
      <c r="A8279" s="47">
        <v>110087</v>
      </c>
      <c r="B8279" s="34" t="s">
        <v>1610</v>
      </c>
      <c r="C8279" s="34" t="s">
        <v>1705</v>
      </c>
      <c r="D8279" s="34" t="s">
        <v>1057</v>
      </c>
      <c r="E8279" s="34" t="s">
        <v>68</v>
      </c>
      <c r="F8279" s="31">
        <v>301468.44</v>
      </c>
      <c r="G8279" s="31">
        <v>247891.58</v>
      </c>
      <c r="H8279" s="31">
        <v>53576.860000000015</v>
      </c>
      <c r="I8279" s="31"/>
      <c r="J8279" s="36"/>
      <c r="K8279" s="30" t="s">
        <v>1929</v>
      </c>
      <c r="L8279" s="9">
        <f>Таблица4[[#This Row],[Поступления]]/Таблица4[[#This Row],[Начисления]]</f>
        <v>0.82228036871786636</v>
      </c>
    </row>
    <row r="8280" spans="1:12" ht="15">
      <c r="A8280" s="47">
        <v>110088</v>
      </c>
      <c r="B8280" s="34" t="s">
        <v>1610</v>
      </c>
      <c r="C8280" s="34" t="s">
        <v>1705</v>
      </c>
      <c r="D8280" s="34" t="s">
        <v>1057</v>
      </c>
      <c r="E8280" s="34" t="s">
        <v>70</v>
      </c>
      <c r="F8280" s="31">
        <v>1206001.97</v>
      </c>
      <c r="G8280" s="31">
        <v>869481.44</v>
      </c>
      <c r="H8280" s="31">
        <v>336520.53</v>
      </c>
      <c r="I8280" s="31"/>
      <c r="J8280" s="36"/>
      <c r="K8280" s="30" t="s">
        <v>1929</v>
      </c>
      <c r="L8280" s="9">
        <f>Таблица4[[#This Row],[Поступления]]/Таблица4[[#This Row],[Начисления]]</f>
        <v>0.72096187371899567</v>
      </c>
    </row>
    <row r="8281" spans="1:12" ht="15">
      <c r="A8281" s="47">
        <v>110089</v>
      </c>
      <c r="B8281" s="34" t="s">
        <v>1610</v>
      </c>
      <c r="C8281" s="34" t="s">
        <v>1705</v>
      </c>
      <c r="D8281" s="34" t="s">
        <v>1057</v>
      </c>
      <c r="E8281" s="34" t="s">
        <v>13</v>
      </c>
      <c r="F8281" s="31">
        <v>1219305.18</v>
      </c>
      <c r="G8281" s="31">
        <v>1026136.62</v>
      </c>
      <c r="H8281" s="31">
        <v>193168.55999999994</v>
      </c>
      <c r="I8281" s="31"/>
      <c r="J8281" s="36"/>
      <c r="K8281" s="30" t="s">
        <v>1929</v>
      </c>
      <c r="L8281" s="9">
        <f>Таблица4[[#This Row],[Поступления]]/Таблица4[[#This Row],[Начисления]]</f>
        <v>0.84157488775697653</v>
      </c>
    </row>
    <row r="8282" spans="1:12" ht="15">
      <c r="A8282" s="47">
        <v>110090</v>
      </c>
      <c r="B8282" s="34" t="s">
        <v>1610</v>
      </c>
      <c r="C8282" s="34" t="s">
        <v>1705</v>
      </c>
      <c r="D8282" s="34" t="s">
        <v>1057</v>
      </c>
      <c r="E8282" s="34" t="s">
        <v>96</v>
      </c>
      <c r="F8282" s="31">
        <v>1171847.52</v>
      </c>
      <c r="G8282" s="31">
        <v>857983.05</v>
      </c>
      <c r="H8282" s="31">
        <v>313864.46999999997</v>
      </c>
      <c r="I8282" s="31"/>
      <c r="J8282" s="36"/>
      <c r="K8282" s="30" t="s">
        <v>1929</v>
      </c>
      <c r="L8282" s="9">
        <f>Таблица4[[#This Row],[Поступления]]/Таблица4[[#This Row],[Начисления]]</f>
        <v>0.73216270492256541</v>
      </c>
    </row>
    <row r="8283" spans="1:12" ht="15">
      <c r="A8283" s="47">
        <v>110091</v>
      </c>
      <c r="B8283" s="34" t="s">
        <v>1610</v>
      </c>
      <c r="C8283" s="34" t="s">
        <v>1705</v>
      </c>
      <c r="D8283" s="34" t="s">
        <v>1057</v>
      </c>
      <c r="E8283" s="34" t="s">
        <v>97</v>
      </c>
      <c r="F8283" s="31">
        <v>1230141.1100000001</v>
      </c>
      <c r="G8283" s="31">
        <v>1023637.39</v>
      </c>
      <c r="H8283" s="31">
        <v>206503.72000000009</v>
      </c>
      <c r="I8283" s="31"/>
      <c r="J8283" s="36"/>
      <c r="K8283" s="30" t="s">
        <v>1929</v>
      </c>
      <c r="L8283" s="9">
        <f>Таблица4[[#This Row],[Поступления]]/Таблица4[[#This Row],[Начисления]]</f>
        <v>0.83213005538852358</v>
      </c>
    </row>
    <row r="8284" spans="1:12" ht="15">
      <c r="A8284" s="47">
        <v>110092</v>
      </c>
      <c r="B8284" s="34" t="s">
        <v>1610</v>
      </c>
      <c r="C8284" s="34" t="s">
        <v>1705</v>
      </c>
      <c r="D8284" s="34" t="s">
        <v>1057</v>
      </c>
      <c r="E8284" s="34" t="s">
        <v>15</v>
      </c>
      <c r="F8284" s="31">
        <v>2000084.86</v>
      </c>
      <c r="G8284" s="31">
        <v>1626109.23</v>
      </c>
      <c r="H8284" s="31">
        <v>373975.63000000012</v>
      </c>
      <c r="I8284" s="31"/>
      <c r="J8284" s="36"/>
      <c r="K8284" s="30" t="s">
        <v>1929</v>
      </c>
      <c r="L8284" s="9">
        <f>Таблица4[[#This Row],[Поступления]]/Таблица4[[#This Row],[Начисления]]</f>
        <v>0.81302011855636958</v>
      </c>
    </row>
    <row r="8285" spans="1:12" ht="15">
      <c r="A8285" s="47">
        <v>110100</v>
      </c>
      <c r="B8285" s="34" t="s">
        <v>1610</v>
      </c>
      <c r="C8285" s="34" t="s">
        <v>1705</v>
      </c>
      <c r="D8285" s="34" t="s">
        <v>1619</v>
      </c>
      <c r="E8285" s="34" t="s">
        <v>30</v>
      </c>
      <c r="F8285" s="31">
        <v>28929.63</v>
      </c>
      <c r="G8285" s="31">
        <v>4715.5600000000004</v>
      </c>
      <c r="H8285" s="31">
        <v>24214.07</v>
      </c>
      <c r="I8285" s="31"/>
      <c r="J8285" s="36"/>
      <c r="K8285" s="30" t="s">
        <v>1929</v>
      </c>
      <c r="L8285" s="9">
        <f>Таблица4[[#This Row],[Поступления]]/Таблица4[[#This Row],[Начисления]]</f>
        <v>0.16300104771474783</v>
      </c>
    </row>
    <row r="8286" spans="1:12" ht="15">
      <c r="A8286" s="47">
        <v>110101</v>
      </c>
      <c r="B8286" s="34" t="s">
        <v>1610</v>
      </c>
      <c r="C8286" s="34" t="s">
        <v>1705</v>
      </c>
      <c r="D8286" s="34" t="s">
        <v>1619</v>
      </c>
      <c r="E8286" s="34" t="s">
        <v>26</v>
      </c>
      <c r="F8286" s="31">
        <v>24291.43</v>
      </c>
      <c r="G8286" s="31">
        <v>20732.509999999998</v>
      </c>
      <c r="H8286" s="31">
        <v>3558.9200000000019</v>
      </c>
      <c r="I8286" s="31"/>
      <c r="J8286" s="36"/>
      <c r="K8286" s="30" t="s">
        <v>1929</v>
      </c>
      <c r="L8286" s="9">
        <f>Таблица4[[#This Row],[Поступления]]/Таблица4[[#This Row],[Начисления]]</f>
        <v>0.85349071668485543</v>
      </c>
    </row>
    <row r="8287" spans="1:12" ht="15">
      <c r="A8287" s="47">
        <v>110102</v>
      </c>
      <c r="B8287" s="34" t="s">
        <v>1610</v>
      </c>
      <c r="C8287" s="34" t="s">
        <v>1705</v>
      </c>
      <c r="D8287" s="34" t="s">
        <v>1619</v>
      </c>
      <c r="E8287" s="34" t="s">
        <v>27</v>
      </c>
      <c r="F8287" s="31">
        <v>28907.69</v>
      </c>
      <c r="G8287" s="31">
        <v>25709.68</v>
      </c>
      <c r="H8287" s="31">
        <v>3198.0099999999984</v>
      </c>
      <c r="I8287" s="31"/>
      <c r="J8287" s="36"/>
      <c r="K8287" s="30" t="s">
        <v>1929</v>
      </c>
      <c r="L8287" s="9">
        <f>Таблица4[[#This Row],[Поступления]]/Таблица4[[#This Row],[Начисления]]</f>
        <v>0.88937165162626286</v>
      </c>
    </row>
    <row r="8288" spans="1:12" ht="15">
      <c r="A8288" s="47">
        <v>110105</v>
      </c>
      <c r="B8288" s="34" t="s">
        <v>1610</v>
      </c>
      <c r="C8288" s="34" t="s">
        <v>1705</v>
      </c>
      <c r="D8288" s="34" t="s">
        <v>1090</v>
      </c>
      <c r="E8288" s="34" t="s">
        <v>20</v>
      </c>
      <c r="F8288" s="31">
        <v>322167.48</v>
      </c>
      <c r="G8288" s="31">
        <v>199218.91</v>
      </c>
      <c r="H8288" s="31">
        <v>122948.56999999998</v>
      </c>
      <c r="I8288" s="31"/>
      <c r="J8288" s="36"/>
      <c r="K8288" s="30" t="s">
        <v>1929</v>
      </c>
      <c r="L8288" s="9">
        <f>Таблица4[[#This Row],[Поступления]]/Таблица4[[#This Row],[Начисления]]</f>
        <v>0.61837063753299992</v>
      </c>
    </row>
    <row r="8289" spans="1:12" ht="15">
      <c r="A8289" s="47">
        <v>110106</v>
      </c>
      <c r="B8289" s="34" t="s">
        <v>1610</v>
      </c>
      <c r="C8289" s="34" t="s">
        <v>1705</v>
      </c>
      <c r="D8289" s="34" t="s">
        <v>1090</v>
      </c>
      <c r="E8289" s="34" t="s">
        <v>25</v>
      </c>
      <c r="F8289" s="31">
        <v>261935.52</v>
      </c>
      <c r="G8289" s="31">
        <v>183340.89</v>
      </c>
      <c r="H8289" s="31">
        <v>78594.629999999976</v>
      </c>
      <c r="I8289" s="31"/>
      <c r="J8289" s="36"/>
      <c r="K8289" s="30" t="s">
        <v>1929</v>
      </c>
      <c r="L8289" s="9">
        <f>Таблица4[[#This Row],[Поступления]]/Таблица4[[#This Row],[Начисления]]</f>
        <v>0.69994665099258024</v>
      </c>
    </row>
    <row r="8290" spans="1:12" ht="15">
      <c r="A8290" s="47">
        <v>110107</v>
      </c>
      <c r="B8290" s="34" t="s">
        <v>1610</v>
      </c>
      <c r="C8290" s="34" t="s">
        <v>1705</v>
      </c>
      <c r="D8290" s="34" t="s">
        <v>1090</v>
      </c>
      <c r="E8290" s="34" t="s">
        <v>29</v>
      </c>
      <c r="F8290" s="31">
        <v>351623.21</v>
      </c>
      <c r="G8290" s="31">
        <v>241160.63</v>
      </c>
      <c r="H8290" s="31">
        <v>110462.58000000002</v>
      </c>
      <c r="I8290" s="31"/>
      <c r="J8290" s="36"/>
      <c r="K8290" s="30" t="s">
        <v>1929</v>
      </c>
      <c r="L8290" s="9">
        <f>Таблица4[[#This Row],[Поступления]]/Таблица4[[#This Row],[Начисления]]</f>
        <v>0.68584957744967967</v>
      </c>
    </row>
    <row r="8291" spans="1:12" ht="15">
      <c r="A8291" s="47">
        <v>110108</v>
      </c>
      <c r="B8291" s="34" t="s">
        <v>1610</v>
      </c>
      <c r="C8291" s="34" t="s">
        <v>1705</v>
      </c>
      <c r="D8291" s="34" t="s">
        <v>1090</v>
      </c>
      <c r="E8291" s="34" t="s">
        <v>30</v>
      </c>
      <c r="F8291" s="31">
        <v>341077.53</v>
      </c>
      <c r="G8291" s="31">
        <v>191591.12</v>
      </c>
      <c r="H8291" s="31">
        <v>149486.41000000003</v>
      </c>
      <c r="I8291" s="31"/>
      <c r="J8291" s="36"/>
      <c r="K8291" s="30" t="s">
        <v>1929</v>
      </c>
      <c r="L8291" s="9">
        <f>Таблица4[[#This Row],[Поступления]]/Таблица4[[#This Row],[Начисления]]</f>
        <v>0.56172307803448673</v>
      </c>
    </row>
    <row r="8292" spans="1:12" ht="15">
      <c r="A8292" s="47">
        <v>110109</v>
      </c>
      <c r="B8292" s="34" t="s">
        <v>1610</v>
      </c>
      <c r="C8292" s="34" t="s">
        <v>1705</v>
      </c>
      <c r="D8292" s="34" t="s">
        <v>1090</v>
      </c>
      <c r="E8292" s="34" t="s">
        <v>26</v>
      </c>
      <c r="F8292" s="31">
        <v>344495.91</v>
      </c>
      <c r="G8292" s="31">
        <v>180296.64</v>
      </c>
      <c r="H8292" s="31">
        <v>164199.26999999996</v>
      </c>
      <c r="I8292" s="31"/>
      <c r="J8292" s="36"/>
      <c r="K8292" s="30" t="s">
        <v>1929</v>
      </c>
      <c r="L8292" s="9">
        <f>Таблица4[[#This Row],[Поступления]]/Таблица4[[#This Row],[Начисления]]</f>
        <v>0.52336365909249849</v>
      </c>
    </row>
    <row r="8293" spans="1:12" ht="15">
      <c r="A8293" s="47">
        <v>110110</v>
      </c>
      <c r="B8293" s="34" t="s">
        <v>1610</v>
      </c>
      <c r="C8293" s="34" t="s">
        <v>1705</v>
      </c>
      <c r="D8293" s="34" t="s">
        <v>1090</v>
      </c>
      <c r="E8293" s="34" t="s">
        <v>27</v>
      </c>
      <c r="F8293" s="31">
        <v>349687.98</v>
      </c>
      <c r="G8293" s="31">
        <v>294710.57</v>
      </c>
      <c r="H8293" s="31">
        <v>54977.409999999974</v>
      </c>
      <c r="I8293" s="31"/>
      <c r="J8293" s="36"/>
      <c r="K8293" s="30" t="s">
        <v>1929</v>
      </c>
      <c r="L8293" s="9">
        <f>Таблица4[[#This Row],[Поступления]]/Таблица4[[#This Row],[Начисления]]</f>
        <v>0.8427815276922016</v>
      </c>
    </row>
    <row r="8294" spans="1:12" ht="15">
      <c r="A8294" s="47">
        <v>110111</v>
      </c>
      <c r="B8294" s="34" t="s">
        <v>1610</v>
      </c>
      <c r="C8294" s="34" t="s">
        <v>1705</v>
      </c>
      <c r="D8294" s="34" t="s">
        <v>1090</v>
      </c>
      <c r="E8294" s="34" t="s">
        <v>28</v>
      </c>
      <c r="F8294" s="31">
        <v>416859.97</v>
      </c>
      <c r="G8294" s="31">
        <v>317126.33</v>
      </c>
      <c r="H8294" s="31">
        <v>99733.639999999956</v>
      </c>
      <c r="I8294" s="31"/>
      <c r="J8294" s="36"/>
      <c r="K8294" s="30" t="s">
        <v>1929</v>
      </c>
      <c r="L8294" s="9">
        <f>Таблица4[[#This Row],[Поступления]]/Таблица4[[#This Row],[Начисления]]</f>
        <v>0.76075025865400325</v>
      </c>
    </row>
    <row r="8295" spans="1:12" ht="15">
      <c r="A8295" s="47">
        <v>110112</v>
      </c>
      <c r="B8295" s="34" t="s">
        <v>1610</v>
      </c>
      <c r="C8295" s="34" t="s">
        <v>1705</v>
      </c>
      <c r="D8295" s="34" t="s">
        <v>1090</v>
      </c>
      <c r="E8295" s="34" t="s">
        <v>16</v>
      </c>
      <c r="F8295" s="31">
        <v>321272.15999999997</v>
      </c>
      <c r="G8295" s="31">
        <v>207615.87</v>
      </c>
      <c r="H8295" s="31">
        <v>113656.28999999998</v>
      </c>
      <c r="I8295" s="31"/>
      <c r="J8295" s="36"/>
      <c r="K8295" s="30" t="s">
        <v>1929</v>
      </c>
      <c r="L8295" s="9">
        <f>Таблица4[[#This Row],[Поступления]]/Таблица4[[#This Row],[Начисления]]</f>
        <v>0.64623050437983798</v>
      </c>
    </row>
    <row r="8296" spans="1:12" ht="15">
      <c r="A8296" s="47">
        <v>110113</v>
      </c>
      <c r="B8296" s="34" t="s">
        <v>1610</v>
      </c>
      <c r="C8296" s="34" t="s">
        <v>1705</v>
      </c>
      <c r="D8296" s="34" t="s">
        <v>1090</v>
      </c>
      <c r="E8296" s="34" t="s">
        <v>6</v>
      </c>
      <c r="F8296" s="31">
        <v>1870514.06</v>
      </c>
      <c r="G8296" s="31">
        <v>1626238.76</v>
      </c>
      <c r="H8296" s="31">
        <v>244275.30000000005</v>
      </c>
      <c r="I8296" s="31"/>
      <c r="J8296" s="36"/>
      <c r="K8296" s="30" t="s">
        <v>1929</v>
      </c>
      <c r="L8296" s="9">
        <f>Таблица4[[#This Row],[Поступления]]/Таблица4[[#This Row],[Начисления]]</f>
        <v>0.86940739702325465</v>
      </c>
    </row>
    <row r="8297" spans="1:12" ht="15">
      <c r="A8297" s="47">
        <v>110114</v>
      </c>
      <c r="B8297" s="34" t="s">
        <v>1610</v>
      </c>
      <c r="C8297" s="34" t="s">
        <v>1705</v>
      </c>
      <c r="D8297" s="34" t="s">
        <v>1090</v>
      </c>
      <c r="E8297" s="34" t="s">
        <v>8</v>
      </c>
      <c r="F8297" s="31">
        <v>1524930.94</v>
      </c>
      <c r="G8297" s="31">
        <v>1034749.71</v>
      </c>
      <c r="H8297" s="31">
        <v>490181.23</v>
      </c>
      <c r="I8297" s="31"/>
      <c r="J8297" s="36"/>
      <c r="K8297" s="30" t="s">
        <v>1929</v>
      </c>
      <c r="L8297" s="9">
        <f>Таблица4[[#This Row],[Поступления]]/Таблица4[[#This Row],[Начисления]]</f>
        <v>0.67855512853585354</v>
      </c>
    </row>
    <row r="8298" spans="1:12" ht="15">
      <c r="A8298" s="47">
        <v>110115</v>
      </c>
      <c r="B8298" s="34" t="s">
        <v>1610</v>
      </c>
      <c r="C8298" s="34" t="s">
        <v>1705</v>
      </c>
      <c r="D8298" s="34" t="s">
        <v>1090</v>
      </c>
      <c r="E8298" s="34" t="s">
        <v>10</v>
      </c>
      <c r="F8298" s="31">
        <v>1237267.1200000001</v>
      </c>
      <c r="G8298" s="31">
        <v>787622.35</v>
      </c>
      <c r="H8298" s="31">
        <v>449644.77000000014</v>
      </c>
      <c r="I8298" s="31"/>
      <c r="J8298" s="36"/>
      <c r="K8298" s="30" t="s">
        <v>1929</v>
      </c>
      <c r="L8298" s="9">
        <f>Таблица4[[#This Row],[Поступления]]/Таблица4[[#This Row],[Начисления]]</f>
        <v>0.63658230083734857</v>
      </c>
    </row>
    <row r="8299" spans="1:12" ht="15">
      <c r="A8299" s="47">
        <v>110116</v>
      </c>
      <c r="B8299" s="34" t="s">
        <v>1610</v>
      </c>
      <c r="C8299" s="34" t="s">
        <v>1705</v>
      </c>
      <c r="D8299" s="34" t="s">
        <v>1090</v>
      </c>
      <c r="E8299" s="34" t="s">
        <v>12</v>
      </c>
      <c r="F8299" s="31">
        <v>1203329.18</v>
      </c>
      <c r="G8299" s="31">
        <v>951673.61</v>
      </c>
      <c r="H8299" s="31">
        <v>251655.56999999995</v>
      </c>
      <c r="I8299" s="31"/>
      <c r="J8299" s="36"/>
      <c r="K8299" s="30" t="s">
        <v>1929</v>
      </c>
      <c r="L8299" s="9">
        <f>Таблица4[[#This Row],[Поступления]]/Таблица4[[#This Row],[Начисления]]</f>
        <v>0.79086722554172584</v>
      </c>
    </row>
    <row r="8300" spans="1:12" ht="15">
      <c r="A8300" s="47">
        <v>110117</v>
      </c>
      <c r="B8300" s="34" t="s">
        <v>1610</v>
      </c>
      <c r="C8300" s="34" t="s">
        <v>1705</v>
      </c>
      <c r="D8300" s="34" t="s">
        <v>1659</v>
      </c>
      <c r="E8300" s="34" t="s">
        <v>18</v>
      </c>
      <c r="F8300" s="31">
        <v>1843509.74</v>
      </c>
      <c r="G8300" s="31">
        <v>1230868.07</v>
      </c>
      <c r="H8300" s="31">
        <v>612641.66999999993</v>
      </c>
      <c r="I8300" s="31"/>
      <c r="J8300" s="36"/>
      <c r="K8300" s="30" t="s">
        <v>1929</v>
      </c>
      <c r="L8300" s="9">
        <f>Таблица4[[#This Row],[Поступления]]/Таблица4[[#This Row],[Начисления]]</f>
        <v>0.66767646695482064</v>
      </c>
    </row>
    <row r="8301" spans="1:12" ht="15">
      <c r="A8301" s="47">
        <v>110118</v>
      </c>
      <c r="B8301" s="34" t="s">
        <v>1610</v>
      </c>
      <c r="C8301" s="34" t="s">
        <v>1705</v>
      </c>
      <c r="D8301" s="34" t="s">
        <v>1659</v>
      </c>
      <c r="E8301" s="34" t="s">
        <v>20</v>
      </c>
      <c r="F8301" s="31">
        <v>525241.87</v>
      </c>
      <c r="G8301" s="31">
        <v>349689.55</v>
      </c>
      <c r="H8301" s="31">
        <v>175552.32</v>
      </c>
      <c r="I8301" s="31"/>
      <c r="J8301" s="36"/>
      <c r="K8301" s="30" t="s">
        <v>1929</v>
      </c>
      <c r="L8301" s="9">
        <f>Таблица4[[#This Row],[Поступления]]/Таблица4[[#This Row],[Начисления]]</f>
        <v>0.66576861056411973</v>
      </c>
    </row>
    <row r="8302" spans="1:12" ht="15">
      <c r="A8302" s="47">
        <v>110119</v>
      </c>
      <c r="B8302" s="34" t="s">
        <v>1610</v>
      </c>
      <c r="C8302" s="34" t="s">
        <v>1705</v>
      </c>
      <c r="D8302" s="34" t="s">
        <v>1659</v>
      </c>
      <c r="E8302" s="34" t="s">
        <v>29</v>
      </c>
      <c r="F8302" s="31">
        <v>2314038.75</v>
      </c>
      <c r="G8302" s="31">
        <v>2004891.14</v>
      </c>
      <c r="H8302" s="31">
        <v>309147.6100000001</v>
      </c>
      <c r="I8302" s="31"/>
      <c r="J8302" s="36"/>
      <c r="K8302" s="30" t="s">
        <v>1929</v>
      </c>
      <c r="L8302" s="9">
        <f>Таблица4[[#This Row],[Поступления]]/Таблица4[[#This Row],[Начисления]]</f>
        <v>0.86640344289826599</v>
      </c>
    </row>
    <row r="8303" spans="1:12" ht="15">
      <c r="A8303" s="47">
        <v>110120</v>
      </c>
      <c r="B8303" s="34" t="s">
        <v>1610</v>
      </c>
      <c r="C8303" s="34" t="s">
        <v>1705</v>
      </c>
      <c r="D8303" s="34" t="s">
        <v>1659</v>
      </c>
      <c r="E8303" s="34" t="s">
        <v>24</v>
      </c>
      <c r="F8303" s="31">
        <v>1845820.21</v>
      </c>
      <c r="G8303" s="31">
        <v>1699203.34</v>
      </c>
      <c r="H8303" s="31">
        <v>146616.86999999988</v>
      </c>
      <c r="I8303" s="31"/>
      <c r="J8303" s="36"/>
      <c r="K8303" s="30" t="s">
        <v>1929</v>
      </c>
      <c r="L8303" s="9">
        <f>Таблица4[[#This Row],[Поступления]]/Таблица4[[#This Row],[Начисления]]</f>
        <v>0.92056817386347722</v>
      </c>
    </row>
    <row r="8304" spans="1:12" ht="15">
      <c r="A8304" s="47">
        <v>110121</v>
      </c>
      <c r="B8304" s="34" t="s">
        <v>1651</v>
      </c>
      <c r="C8304" s="34" t="s">
        <v>1667</v>
      </c>
      <c r="D8304" s="34" t="s">
        <v>1391</v>
      </c>
      <c r="E8304" s="34" t="s">
        <v>173</v>
      </c>
      <c r="F8304" s="31">
        <v>324150.73</v>
      </c>
      <c r="G8304" s="31">
        <v>201872.73</v>
      </c>
      <c r="H8304" s="31">
        <v>122277.99999999997</v>
      </c>
      <c r="I8304" s="31"/>
      <c r="J8304" s="36"/>
      <c r="K8304" s="30" t="s">
        <v>1929</v>
      </c>
      <c r="L8304" s="9">
        <f>Таблица4[[#This Row],[Поступления]]/Таблица4[[#This Row],[Начисления]]</f>
        <v>0.62277425690202837</v>
      </c>
    </row>
    <row r="8305" spans="1:12" ht="15">
      <c r="A8305" s="47">
        <v>110122</v>
      </c>
      <c r="B8305" s="34" t="s">
        <v>1651</v>
      </c>
      <c r="C8305" s="34" t="s">
        <v>1667</v>
      </c>
      <c r="D8305" s="34" t="s">
        <v>1391</v>
      </c>
      <c r="E8305" s="34" t="s">
        <v>283</v>
      </c>
      <c r="F8305" s="31">
        <v>342606.88</v>
      </c>
      <c r="G8305" s="31">
        <v>169695.63</v>
      </c>
      <c r="H8305" s="31">
        <v>172911.25</v>
      </c>
      <c r="I8305" s="31"/>
      <c r="J8305" s="36"/>
      <c r="K8305" s="30" t="s">
        <v>1929</v>
      </c>
      <c r="L8305" s="9">
        <f>Таблица4[[#This Row],[Поступления]]/Таблица4[[#This Row],[Начисления]]</f>
        <v>0.49530712868346372</v>
      </c>
    </row>
    <row r="8306" spans="1:12" ht="15">
      <c r="A8306" s="47">
        <v>110123</v>
      </c>
      <c r="B8306" s="34" t="s">
        <v>1651</v>
      </c>
      <c r="C8306" s="34" t="s">
        <v>1667</v>
      </c>
      <c r="D8306" s="34" t="s">
        <v>1090</v>
      </c>
      <c r="E8306" s="34" t="s">
        <v>25</v>
      </c>
      <c r="F8306" s="31">
        <v>325236.21000000002</v>
      </c>
      <c r="G8306" s="31">
        <v>308179.02</v>
      </c>
      <c r="H8306" s="31">
        <v>17057.190000000002</v>
      </c>
      <c r="I8306" s="31"/>
      <c r="J8306" s="36"/>
      <c r="K8306" s="30" t="s">
        <v>1929</v>
      </c>
      <c r="L8306" s="9">
        <f>Таблица4[[#This Row],[Поступления]]/Таблица4[[#This Row],[Начисления]]</f>
        <v>0.94755445588300269</v>
      </c>
    </row>
    <row r="8307" spans="1:12" ht="15">
      <c r="A8307" s="47">
        <v>110124</v>
      </c>
      <c r="B8307" s="34" t="s">
        <v>1651</v>
      </c>
      <c r="C8307" s="34" t="s">
        <v>1667</v>
      </c>
      <c r="D8307" s="34" t="s">
        <v>1090</v>
      </c>
      <c r="E8307" s="34" t="s">
        <v>68</v>
      </c>
      <c r="F8307" s="31">
        <v>299312.69</v>
      </c>
      <c r="G8307" s="31">
        <v>246177.92000000001</v>
      </c>
      <c r="H8307" s="31">
        <v>53134.76999999999</v>
      </c>
      <c r="I8307" s="31"/>
      <c r="J8307" s="36"/>
      <c r="K8307" s="30" t="s">
        <v>1929</v>
      </c>
      <c r="L8307" s="9">
        <f>Таблица4[[#This Row],[Поступления]]/Таблица4[[#This Row],[Начисления]]</f>
        <v>0.82247738978257157</v>
      </c>
    </row>
    <row r="8308" spans="1:12" ht="15">
      <c r="A8308" s="47">
        <v>110125</v>
      </c>
      <c r="B8308" s="34" t="s">
        <v>1651</v>
      </c>
      <c r="C8308" s="34" t="s">
        <v>1667</v>
      </c>
      <c r="D8308" s="34" t="s">
        <v>1609</v>
      </c>
      <c r="E8308" s="34" t="s">
        <v>26</v>
      </c>
      <c r="F8308" s="31">
        <v>328870.90999999997</v>
      </c>
      <c r="G8308" s="31">
        <v>212019.32</v>
      </c>
      <c r="H8308" s="31">
        <v>116851.58999999997</v>
      </c>
      <c r="I8308" s="31"/>
      <c r="J8308" s="36"/>
      <c r="K8308" s="30" t="s">
        <v>1929</v>
      </c>
      <c r="L8308" s="9">
        <f>Таблица4[[#This Row],[Поступления]]/Таблица4[[#This Row],[Начисления]]</f>
        <v>0.6446885800875487</v>
      </c>
    </row>
    <row r="8309" spans="1:12" ht="15">
      <c r="A8309" s="47">
        <v>110126</v>
      </c>
      <c r="B8309" s="34" t="s">
        <v>1651</v>
      </c>
      <c r="C8309" s="34" t="s">
        <v>1667</v>
      </c>
      <c r="D8309" s="34" t="s">
        <v>1609</v>
      </c>
      <c r="E8309" s="34" t="s">
        <v>27</v>
      </c>
      <c r="F8309" s="31">
        <v>295638.75</v>
      </c>
      <c r="G8309" s="31">
        <v>201504.54</v>
      </c>
      <c r="H8309" s="31">
        <v>94134.209999999992</v>
      </c>
      <c r="I8309" s="31"/>
      <c r="J8309" s="36"/>
      <c r="K8309" s="30" t="s">
        <v>1929</v>
      </c>
      <c r="L8309" s="9">
        <f>Таблица4[[#This Row],[Поступления]]/Таблица4[[#This Row],[Начисления]]</f>
        <v>0.68159042074152998</v>
      </c>
    </row>
    <row r="8310" spans="1:12" ht="15">
      <c r="A8310" s="47">
        <v>110127</v>
      </c>
      <c r="B8310" s="34" t="s">
        <v>1651</v>
      </c>
      <c r="C8310" s="34" t="s">
        <v>1667</v>
      </c>
      <c r="D8310" s="34" t="s">
        <v>1609</v>
      </c>
      <c r="E8310" s="34" t="s">
        <v>13</v>
      </c>
      <c r="F8310" s="31">
        <v>336565.24</v>
      </c>
      <c r="G8310" s="31">
        <v>235400.92</v>
      </c>
      <c r="H8310" s="31">
        <v>101164.31999999998</v>
      </c>
      <c r="I8310" s="31"/>
      <c r="J8310" s="36"/>
      <c r="K8310" s="30" t="s">
        <v>1929</v>
      </c>
      <c r="L8310" s="9">
        <f>Таблица4[[#This Row],[Поступления]]/Таблица4[[#This Row],[Начисления]]</f>
        <v>0.69942136627062268</v>
      </c>
    </row>
    <row r="8311" spans="1:12" ht="15">
      <c r="A8311" s="47">
        <v>110128</v>
      </c>
      <c r="B8311" s="34" t="s">
        <v>1610</v>
      </c>
      <c r="C8311" s="34" t="s">
        <v>1671</v>
      </c>
      <c r="D8311" s="34" t="s">
        <v>1362</v>
      </c>
      <c r="E8311" s="34" t="s">
        <v>29</v>
      </c>
      <c r="F8311" s="31">
        <v>321885.09999999998</v>
      </c>
      <c r="G8311" s="31">
        <v>240129.78</v>
      </c>
      <c r="H8311" s="31">
        <v>81755.319999999978</v>
      </c>
      <c r="I8311" s="31"/>
      <c r="J8311" s="36"/>
      <c r="K8311" s="30" t="s">
        <v>1929</v>
      </c>
      <c r="L8311" s="9">
        <f>Таблица4[[#This Row],[Поступления]]/Таблица4[[#This Row],[Начисления]]</f>
        <v>0.74601085915440013</v>
      </c>
    </row>
    <row r="8312" spans="1:12" ht="15">
      <c r="A8312" s="47">
        <v>110129</v>
      </c>
      <c r="B8312" s="34" t="s">
        <v>1610</v>
      </c>
      <c r="C8312" s="34" t="s">
        <v>1671</v>
      </c>
      <c r="D8312" s="34" t="s">
        <v>1362</v>
      </c>
      <c r="E8312" s="34" t="s">
        <v>30</v>
      </c>
      <c r="F8312" s="31">
        <v>254477.52</v>
      </c>
      <c r="G8312" s="31">
        <v>200170.29</v>
      </c>
      <c r="H8312" s="31">
        <v>54307.229999999981</v>
      </c>
      <c r="I8312" s="31"/>
      <c r="J8312" s="36"/>
      <c r="K8312" s="30" t="s">
        <v>1929</v>
      </c>
      <c r="L8312" s="9">
        <f>Таблица4[[#This Row],[Поступления]]/Таблица4[[#This Row],[Начисления]]</f>
        <v>0.78659321263426341</v>
      </c>
    </row>
    <row r="8313" spans="1:12" ht="15">
      <c r="A8313" s="47">
        <v>110130</v>
      </c>
      <c r="B8313" s="34" t="s">
        <v>1610</v>
      </c>
      <c r="C8313" s="34" t="s">
        <v>1671</v>
      </c>
      <c r="D8313" s="34" t="s">
        <v>1362</v>
      </c>
      <c r="E8313" s="34" t="s">
        <v>26</v>
      </c>
      <c r="F8313" s="31">
        <v>325047</v>
      </c>
      <c r="G8313" s="31">
        <v>103910.34</v>
      </c>
      <c r="H8313" s="31">
        <v>221136.66</v>
      </c>
      <c r="I8313" s="31"/>
      <c r="J8313" s="36"/>
      <c r="K8313" s="30" t="s">
        <v>1929</v>
      </c>
      <c r="L8313" s="9">
        <f>Таблица4[[#This Row],[Поступления]]/Таблица4[[#This Row],[Начисления]]</f>
        <v>0.31967789273551206</v>
      </c>
    </row>
    <row r="8314" spans="1:12" ht="15">
      <c r="A8314" s="47">
        <v>110131</v>
      </c>
      <c r="B8314" s="34" t="s">
        <v>1610</v>
      </c>
      <c r="C8314" s="34" t="s">
        <v>1671</v>
      </c>
      <c r="D8314" s="34" t="s">
        <v>1090</v>
      </c>
      <c r="E8314" s="34" t="s">
        <v>100</v>
      </c>
      <c r="F8314" s="31">
        <v>345804.42</v>
      </c>
      <c r="G8314" s="31">
        <v>266179.82</v>
      </c>
      <c r="H8314" s="31">
        <v>79624.599999999977</v>
      </c>
      <c r="I8314" s="31"/>
      <c r="J8314" s="36"/>
      <c r="K8314" s="30" t="s">
        <v>1929</v>
      </c>
      <c r="L8314" s="9">
        <f>Таблица4[[#This Row],[Поступления]]/Таблица4[[#This Row],[Начисления]]</f>
        <v>0.76974094200415377</v>
      </c>
    </row>
    <row r="8315" spans="1:12" ht="15">
      <c r="A8315" s="47">
        <v>110132</v>
      </c>
      <c r="B8315" s="34" t="s">
        <v>1610</v>
      </c>
      <c r="C8315" s="34" t="s">
        <v>1671</v>
      </c>
      <c r="D8315" s="34" t="s">
        <v>1090</v>
      </c>
      <c r="E8315" s="34" t="s">
        <v>34</v>
      </c>
      <c r="F8315" s="31">
        <v>340152.42</v>
      </c>
      <c r="G8315" s="31">
        <v>147650.57999999999</v>
      </c>
      <c r="H8315" s="31">
        <v>192501.84</v>
      </c>
      <c r="I8315" s="31"/>
      <c r="J8315" s="36"/>
      <c r="K8315" s="30" t="s">
        <v>1929</v>
      </c>
      <c r="L8315" s="9">
        <f>Таблица4[[#This Row],[Поступления]]/Таблица4[[#This Row],[Начисления]]</f>
        <v>0.43407181992119886</v>
      </c>
    </row>
    <row r="8316" spans="1:12" ht="15">
      <c r="A8316" s="47">
        <v>110133</v>
      </c>
      <c r="B8316" s="34" t="s">
        <v>1610</v>
      </c>
      <c r="C8316" s="34" t="s">
        <v>1671</v>
      </c>
      <c r="D8316" s="34" t="s">
        <v>1090</v>
      </c>
      <c r="E8316" s="34" t="s">
        <v>67</v>
      </c>
      <c r="F8316" s="31">
        <v>314993.46999999997</v>
      </c>
      <c r="G8316" s="31">
        <v>181316.54</v>
      </c>
      <c r="H8316" s="31">
        <v>133676.92999999996</v>
      </c>
      <c r="I8316" s="31"/>
      <c r="J8316" s="36"/>
      <c r="K8316" s="30" t="s">
        <v>1929</v>
      </c>
      <c r="L8316" s="9">
        <f>Таблица4[[#This Row],[Поступления]]/Таблица4[[#This Row],[Начисления]]</f>
        <v>0.57561999618595272</v>
      </c>
    </row>
    <row r="8317" spans="1:12" ht="15">
      <c r="A8317" s="47">
        <v>110134</v>
      </c>
      <c r="B8317" s="34" t="s">
        <v>1674</v>
      </c>
      <c r="C8317" s="34" t="s">
        <v>1675</v>
      </c>
      <c r="D8317" s="34" t="s">
        <v>1090</v>
      </c>
      <c r="E8317" s="34" t="s">
        <v>28</v>
      </c>
      <c r="F8317" s="31">
        <v>333968.94</v>
      </c>
      <c r="G8317" s="31">
        <v>275842.86</v>
      </c>
      <c r="H8317" s="31">
        <v>58126.080000000016</v>
      </c>
      <c r="I8317" s="31"/>
      <c r="J8317" s="36"/>
      <c r="K8317" s="30" t="s">
        <v>1929</v>
      </c>
      <c r="L8317" s="9">
        <f>Таблица4[[#This Row],[Поступления]]/Таблица4[[#This Row],[Начисления]]</f>
        <v>0.82595363508953856</v>
      </c>
    </row>
    <row r="8318" spans="1:12" ht="15">
      <c r="A8318" s="47">
        <v>110135</v>
      </c>
      <c r="B8318" s="34" t="s">
        <v>1674</v>
      </c>
      <c r="C8318" s="34" t="s">
        <v>1675</v>
      </c>
      <c r="D8318" s="34" t="s">
        <v>1090</v>
      </c>
      <c r="E8318" s="34" t="s">
        <v>69</v>
      </c>
      <c r="F8318" s="31">
        <v>331230.65000000002</v>
      </c>
      <c r="G8318" s="31">
        <v>217587.52</v>
      </c>
      <c r="H8318" s="31">
        <v>113643.13000000003</v>
      </c>
      <c r="I8318" s="31"/>
      <c r="J8318" s="36"/>
      <c r="K8318" s="30" t="s">
        <v>1929</v>
      </c>
      <c r="L8318" s="9">
        <f>Таблица4[[#This Row],[Поступления]]/Таблица4[[#This Row],[Начисления]]</f>
        <v>0.65690635815254406</v>
      </c>
    </row>
    <row r="8319" spans="1:12" ht="15">
      <c r="A8319" s="47">
        <v>110136</v>
      </c>
      <c r="B8319" s="34" t="s">
        <v>1674</v>
      </c>
      <c r="C8319" s="34" t="s">
        <v>1675</v>
      </c>
      <c r="D8319" s="34" t="s">
        <v>1090</v>
      </c>
      <c r="E8319" s="34" t="s">
        <v>16</v>
      </c>
      <c r="F8319" s="31">
        <v>538518.05000000005</v>
      </c>
      <c r="G8319" s="31">
        <v>457558.66</v>
      </c>
      <c r="H8319" s="31">
        <v>80959.390000000072</v>
      </c>
      <c r="I8319" s="31"/>
      <c r="J8319" s="36"/>
      <c r="K8319" s="30" t="s">
        <v>1929</v>
      </c>
      <c r="L8319" s="9">
        <f>Таблица4[[#This Row],[Поступления]]/Таблица4[[#This Row],[Начисления]]</f>
        <v>0.84966262505035794</v>
      </c>
    </row>
    <row r="8320" spans="1:12" ht="15">
      <c r="A8320" s="47">
        <v>110137</v>
      </c>
      <c r="B8320" s="34" t="s">
        <v>1674</v>
      </c>
      <c r="C8320" s="34" t="s">
        <v>1675</v>
      </c>
      <c r="D8320" s="34" t="s">
        <v>1090</v>
      </c>
      <c r="E8320" s="34" t="s">
        <v>70</v>
      </c>
      <c r="F8320" s="31">
        <v>525712.65</v>
      </c>
      <c r="G8320" s="31">
        <v>430495.68</v>
      </c>
      <c r="H8320" s="31">
        <v>95216.97000000003</v>
      </c>
      <c r="I8320" s="31"/>
      <c r="J8320" s="36"/>
      <c r="K8320" s="30" t="s">
        <v>1929</v>
      </c>
      <c r="L8320" s="9">
        <f>Таблица4[[#This Row],[Поступления]]/Таблица4[[#This Row],[Начисления]]</f>
        <v>0.81888020004844853</v>
      </c>
    </row>
    <row r="8321" spans="1:12" ht="15">
      <c r="A8321" s="47">
        <v>110138</v>
      </c>
      <c r="B8321" s="34" t="s">
        <v>1674</v>
      </c>
      <c r="C8321" s="34" t="s">
        <v>1675</v>
      </c>
      <c r="D8321" s="34" t="s">
        <v>1090</v>
      </c>
      <c r="E8321" s="34" t="s">
        <v>6</v>
      </c>
      <c r="F8321" s="31">
        <v>529394.06000000006</v>
      </c>
      <c r="G8321" s="31">
        <v>513846.52</v>
      </c>
      <c r="H8321" s="31">
        <v>15547.540000000037</v>
      </c>
      <c r="I8321" s="31"/>
      <c r="J8321" s="36"/>
      <c r="K8321" s="30" t="s">
        <v>1929</v>
      </c>
      <c r="L8321" s="9">
        <f>Таблица4[[#This Row],[Поступления]]/Таблица4[[#This Row],[Начисления]]</f>
        <v>0.97063144229461129</v>
      </c>
    </row>
    <row r="8322" spans="1:12" ht="15">
      <c r="A8322" s="47">
        <v>110139</v>
      </c>
      <c r="B8322" s="34" t="s">
        <v>1674</v>
      </c>
      <c r="C8322" s="34" t="s">
        <v>1675</v>
      </c>
      <c r="D8322" s="34" t="s">
        <v>1090</v>
      </c>
      <c r="E8322" s="34" t="s">
        <v>7</v>
      </c>
      <c r="F8322" s="31">
        <v>532840.07999999996</v>
      </c>
      <c r="G8322" s="31">
        <v>416460.54</v>
      </c>
      <c r="H8322" s="31">
        <v>116379.53999999998</v>
      </c>
      <c r="I8322" s="31"/>
      <c r="J8322" s="36"/>
      <c r="K8322" s="30" t="s">
        <v>1929</v>
      </c>
      <c r="L8322" s="9">
        <f>Таблица4[[#This Row],[Поступления]]/Таблица4[[#This Row],[Начисления]]</f>
        <v>0.78158636264749459</v>
      </c>
    </row>
    <row r="8323" spans="1:12" ht="15">
      <c r="A8323" s="47">
        <v>110140</v>
      </c>
      <c r="B8323" s="34" t="s">
        <v>1674</v>
      </c>
      <c r="C8323" s="34" t="s">
        <v>1675</v>
      </c>
      <c r="D8323" s="34" t="s">
        <v>1090</v>
      </c>
      <c r="E8323" s="34" t="s">
        <v>41</v>
      </c>
      <c r="F8323" s="31">
        <v>609358.25</v>
      </c>
      <c r="G8323" s="31">
        <v>550346.59</v>
      </c>
      <c r="H8323" s="31">
        <v>59011.660000000033</v>
      </c>
      <c r="I8323" s="31"/>
      <c r="J8323" s="36"/>
      <c r="K8323" s="30" t="s">
        <v>1929</v>
      </c>
      <c r="L8323" s="9">
        <f>Таблица4[[#This Row],[Поступления]]/Таблица4[[#This Row],[Начисления]]</f>
        <v>0.90315769089858056</v>
      </c>
    </row>
    <row r="8324" spans="1:12" ht="15">
      <c r="A8324" s="47">
        <v>110141</v>
      </c>
      <c r="B8324" s="34" t="s">
        <v>1674</v>
      </c>
      <c r="C8324" s="34" t="s">
        <v>1675</v>
      </c>
      <c r="D8324" s="34" t="s">
        <v>1090</v>
      </c>
      <c r="E8324" s="34" t="s">
        <v>77</v>
      </c>
      <c r="F8324" s="31">
        <v>709243.38</v>
      </c>
      <c r="G8324" s="31">
        <v>517483.26</v>
      </c>
      <c r="H8324" s="31">
        <v>191760.12</v>
      </c>
      <c r="I8324" s="31"/>
      <c r="J8324" s="36"/>
      <c r="K8324" s="30" t="s">
        <v>1929</v>
      </c>
      <c r="L8324" s="9">
        <f>Таблица4[[#This Row],[Поступления]]/Таблица4[[#This Row],[Начисления]]</f>
        <v>0.72962719793027886</v>
      </c>
    </row>
    <row r="8325" spans="1:12" ht="15">
      <c r="A8325" s="47">
        <v>110142</v>
      </c>
      <c r="B8325" s="34" t="s">
        <v>1674</v>
      </c>
      <c r="C8325" s="34" t="s">
        <v>1675</v>
      </c>
      <c r="D8325" s="34" t="s">
        <v>1090</v>
      </c>
      <c r="E8325" s="34" t="s">
        <v>44</v>
      </c>
      <c r="F8325" s="31">
        <v>679693.03</v>
      </c>
      <c r="G8325" s="31">
        <v>534212.21</v>
      </c>
      <c r="H8325" s="31">
        <v>145480.82000000007</v>
      </c>
      <c r="I8325" s="31"/>
      <c r="J8325" s="36"/>
      <c r="K8325" s="30" t="s">
        <v>1929</v>
      </c>
      <c r="L8325" s="9">
        <f>Таблица4[[#This Row],[Поступления]]/Таблица4[[#This Row],[Начисления]]</f>
        <v>0.78596099477436154</v>
      </c>
    </row>
    <row r="8326" spans="1:12" ht="15">
      <c r="A8326" s="47">
        <v>110143</v>
      </c>
      <c r="B8326" s="34" t="s">
        <v>1674</v>
      </c>
      <c r="C8326" s="34" t="s">
        <v>1675</v>
      </c>
      <c r="D8326" s="34" t="s">
        <v>1090</v>
      </c>
      <c r="E8326" s="34" t="s">
        <v>133</v>
      </c>
      <c r="F8326" s="31">
        <v>703531.12</v>
      </c>
      <c r="G8326" s="31">
        <v>535375.31999999995</v>
      </c>
      <c r="H8326" s="31">
        <v>168155.80000000005</v>
      </c>
      <c r="I8326" s="31"/>
      <c r="J8326" s="36"/>
      <c r="K8326" s="30" t="s">
        <v>1929</v>
      </c>
      <c r="L8326" s="9">
        <f>Таблица4[[#This Row],[Поступления]]/Таблица4[[#This Row],[Начисления]]</f>
        <v>0.76098313888374969</v>
      </c>
    </row>
    <row r="8327" spans="1:12" ht="15">
      <c r="A8327" s="47">
        <v>110144</v>
      </c>
      <c r="B8327" s="34" t="s">
        <v>1674</v>
      </c>
      <c r="C8327" s="34" t="s">
        <v>1675</v>
      </c>
      <c r="D8327" s="34" t="s">
        <v>1090</v>
      </c>
      <c r="E8327" s="34" t="s">
        <v>45</v>
      </c>
      <c r="F8327" s="31">
        <v>625832.03</v>
      </c>
      <c r="G8327" s="31">
        <v>545925.02</v>
      </c>
      <c r="H8327" s="31">
        <v>79907.010000000009</v>
      </c>
      <c r="I8327" s="31"/>
      <c r="J8327" s="36"/>
      <c r="K8327" s="30" t="s">
        <v>1929</v>
      </c>
      <c r="L8327" s="9">
        <f>Таблица4[[#This Row],[Поступления]]/Таблица4[[#This Row],[Начисления]]</f>
        <v>0.8723187593961913</v>
      </c>
    </row>
    <row r="8328" spans="1:12" ht="15">
      <c r="A8328" s="47">
        <v>110145</v>
      </c>
      <c r="B8328" s="34" t="s">
        <v>1674</v>
      </c>
      <c r="C8328" s="34" t="s">
        <v>1675</v>
      </c>
      <c r="D8328" s="34" t="s">
        <v>1090</v>
      </c>
      <c r="E8328" s="34" t="s">
        <v>47</v>
      </c>
      <c r="F8328" s="31">
        <v>620167.59</v>
      </c>
      <c r="G8328" s="31">
        <v>561200.97</v>
      </c>
      <c r="H8328" s="31">
        <v>58966.619999999995</v>
      </c>
      <c r="I8328" s="31"/>
      <c r="J8328" s="36"/>
      <c r="K8328" s="30" t="s">
        <v>1929</v>
      </c>
      <c r="L8328" s="9">
        <f>Таблица4[[#This Row],[Поступления]]/Таблица4[[#This Row],[Начисления]]</f>
        <v>0.90491824959766121</v>
      </c>
    </row>
    <row r="8329" spans="1:12" ht="15">
      <c r="A8329" s="47">
        <v>110146</v>
      </c>
      <c r="B8329" s="34" t="s">
        <v>1674</v>
      </c>
      <c r="C8329" s="34" t="s">
        <v>1675</v>
      </c>
      <c r="D8329" s="34" t="s">
        <v>1090</v>
      </c>
      <c r="E8329" s="34" t="s">
        <v>134</v>
      </c>
      <c r="F8329" s="31">
        <v>612001.59</v>
      </c>
      <c r="G8329" s="31">
        <v>539105.63</v>
      </c>
      <c r="H8329" s="31">
        <v>72895.959999999963</v>
      </c>
      <c r="I8329" s="31"/>
      <c r="J8329" s="36"/>
      <c r="K8329" s="30" t="s">
        <v>1929</v>
      </c>
      <c r="L8329" s="9">
        <f>Таблица4[[#This Row],[Поступления]]/Таблица4[[#This Row],[Начисления]]</f>
        <v>0.88088926370273002</v>
      </c>
    </row>
    <row r="8330" spans="1:12" ht="15">
      <c r="A8330" s="47">
        <v>110147</v>
      </c>
      <c r="B8330" s="34" t="s">
        <v>1674</v>
      </c>
      <c r="C8330" s="34" t="s">
        <v>1675</v>
      </c>
      <c r="D8330" s="34" t="s">
        <v>1090</v>
      </c>
      <c r="E8330" s="34" t="s">
        <v>48</v>
      </c>
      <c r="F8330" s="31">
        <v>624912.39</v>
      </c>
      <c r="G8330" s="31">
        <v>547194.03</v>
      </c>
      <c r="H8330" s="31">
        <v>77718.359999999986</v>
      </c>
      <c r="I8330" s="31"/>
      <c r="J8330" s="36"/>
      <c r="K8330" s="30" t="s">
        <v>1929</v>
      </c>
      <c r="L8330" s="9">
        <f>Таблица4[[#This Row],[Поступления]]/Таблица4[[#This Row],[Начисления]]</f>
        <v>0.87563319075814772</v>
      </c>
    </row>
    <row r="8331" spans="1:12" ht="15">
      <c r="A8331" s="47">
        <v>110148</v>
      </c>
      <c r="B8331" s="34" t="s">
        <v>1674</v>
      </c>
      <c r="C8331" s="34" t="s">
        <v>1675</v>
      </c>
      <c r="D8331" s="34" t="s">
        <v>1090</v>
      </c>
      <c r="E8331" s="34" t="s">
        <v>135</v>
      </c>
      <c r="F8331" s="31">
        <v>612945.81000000006</v>
      </c>
      <c r="G8331" s="31">
        <v>556208.84</v>
      </c>
      <c r="H8331" s="31">
        <v>56736.970000000088</v>
      </c>
      <c r="I8331" s="31"/>
      <c r="J8331" s="36"/>
      <c r="K8331" s="30" t="s">
        <v>1929</v>
      </c>
      <c r="L8331" s="9">
        <f>Таблица4[[#This Row],[Поступления]]/Таблица4[[#This Row],[Начисления]]</f>
        <v>0.90743558553732495</v>
      </c>
    </row>
    <row r="8332" spans="1:12" ht="15">
      <c r="A8332" s="47">
        <v>110149</v>
      </c>
      <c r="B8332" s="34" t="s">
        <v>1674</v>
      </c>
      <c r="C8332" s="34" t="s">
        <v>1675</v>
      </c>
      <c r="D8332" s="34" t="s">
        <v>1090</v>
      </c>
      <c r="E8332" s="34" t="s">
        <v>98</v>
      </c>
      <c r="F8332" s="31">
        <v>620310.1</v>
      </c>
      <c r="G8332" s="31">
        <v>536486.94999999995</v>
      </c>
      <c r="H8332" s="31">
        <v>83823.150000000023</v>
      </c>
      <c r="I8332" s="31"/>
      <c r="J8332" s="36"/>
      <c r="K8332" s="30" t="s">
        <v>1929</v>
      </c>
      <c r="L8332" s="9">
        <f>Таблица4[[#This Row],[Поступления]]/Таблица4[[#This Row],[Начисления]]</f>
        <v>0.86486895828392929</v>
      </c>
    </row>
    <row r="8333" spans="1:12" ht="15">
      <c r="A8333" s="47">
        <v>110150</v>
      </c>
      <c r="B8333" s="34" t="s">
        <v>1674</v>
      </c>
      <c r="C8333" s="34" t="s">
        <v>1675</v>
      </c>
      <c r="D8333" s="34" t="s">
        <v>1090</v>
      </c>
      <c r="E8333" s="34" t="s">
        <v>118</v>
      </c>
      <c r="F8333" s="31">
        <v>617383.17000000004</v>
      </c>
      <c r="G8333" s="31">
        <v>521735.67999999999</v>
      </c>
      <c r="H8333" s="31">
        <v>95647.490000000049</v>
      </c>
      <c r="I8333" s="31"/>
      <c r="J8333" s="36"/>
      <c r="K8333" s="30" t="s">
        <v>1929</v>
      </c>
      <c r="L8333" s="9">
        <f>Таблица4[[#This Row],[Поступления]]/Таблица4[[#This Row],[Начисления]]</f>
        <v>0.84507596797625684</v>
      </c>
    </row>
    <row r="8334" spans="1:12" ht="15">
      <c r="A8334" s="47">
        <v>110151</v>
      </c>
      <c r="B8334" s="34" t="s">
        <v>1674</v>
      </c>
      <c r="C8334" s="34" t="s">
        <v>1675</v>
      </c>
      <c r="D8334" s="34" t="s">
        <v>1090</v>
      </c>
      <c r="E8334" s="34" t="s">
        <v>99</v>
      </c>
      <c r="F8334" s="31">
        <v>612285.31999999995</v>
      </c>
      <c r="G8334" s="31">
        <v>558194.31999999995</v>
      </c>
      <c r="H8334" s="31">
        <v>54091</v>
      </c>
      <c r="I8334" s="31"/>
      <c r="J8334" s="36"/>
      <c r="K8334" s="30" t="s">
        <v>1929</v>
      </c>
      <c r="L8334" s="9">
        <f>Таблица4[[#This Row],[Поступления]]/Таблица4[[#This Row],[Начисления]]</f>
        <v>0.91165719929395006</v>
      </c>
    </row>
    <row r="8335" spans="1:12" ht="15">
      <c r="A8335" s="47">
        <v>110152</v>
      </c>
      <c r="B8335" s="34" t="s">
        <v>1674</v>
      </c>
      <c r="C8335" s="34" t="s">
        <v>1675</v>
      </c>
      <c r="D8335" s="34" t="s">
        <v>1090</v>
      </c>
      <c r="E8335" s="34" t="s">
        <v>119</v>
      </c>
      <c r="F8335" s="31">
        <v>616863.43000000005</v>
      </c>
      <c r="G8335" s="31">
        <v>522359.88</v>
      </c>
      <c r="H8335" s="31">
        <v>94503.550000000047</v>
      </c>
      <c r="I8335" s="31"/>
      <c r="J8335" s="36"/>
      <c r="K8335" s="30" t="s">
        <v>1929</v>
      </c>
      <c r="L8335" s="9">
        <f>Таблица4[[#This Row],[Поступления]]/Таблица4[[#This Row],[Начисления]]</f>
        <v>0.84679988243102688</v>
      </c>
    </row>
    <row r="8336" spans="1:12" ht="15">
      <c r="A8336" s="47">
        <v>110153</v>
      </c>
      <c r="B8336" s="34" t="s">
        <v>1674</v>
      </c>
      <c r="C8336" s="34" t="s">
        <v>1675</v>
      </c>
      <c r="D8336" s="34" t="s">
        <v>1090</v>
      </c>
      <c r="E8336" s="34" t="s">
        <v>216</v>
      </c>
      <c r="F8336" s="31">
        <v>623047.19999999995</v>
      </c>
      <c r="G8336" s="31">
        <v>580517.76</v>
      </c>
      <c r="H8336" s="31">
        <v>42529.439999999944</v>
      </c>
      <c r="I8336" s="31"/>
      <c r="J8336" s="36"/>
      <c r="K8336" s="30" t="s">
        <v>1929</v>
      </c>
      <c r="L8336" s="9">
        <f>Таблица4[[#This Row],[Поступления]]/Таблица4[[#This Row],[Начисления]]</f>
        <v>0.93173961780102699</v>
      </c>
    </row>
    <row r="8337" spans="1:12" ht="15">
      <c r="A8337" s="47">
        <v>110154</v>
      </c>
      <c r="B8337" s="34" t="s">
        <v>1674</v>
      </c>
      <c r="C8337" s="34" t="s">
        <v>1675</v>
      </c>
      <c r="D8337" s="34" t="s">
        <v>1090</v>
      </c>
      <c r="E8337" s="34" t="s">
        <v>309</v>
      </c>
      <c r="F8337" s="31">
        <v>722773.27</v>
      </c>
      <c r="G8337" s="31">
        <v>688695.82</v>
      </c>
      <c r="H8337" s="31">
        <v>34077.45000000007</v>
      </c>
      <c r="I8337" s="31"/>
      <c r="J8337" s="36"/>
      <c r="K8337" s="30" t="s">
        <v>1929</v>
      </c>
      <c r="L8337" s="9">
        <f>Таблица4[[#This Row],[Поступления]]/Таблица4[[#This Row],[Начисления]]</f>
        <v>0.95285181202121649</v>
      </c>
    </row>
    <row r="8338" spans="1:12" ht="15">
      <c r="A8338" s="47">
        <v>110155</v>
      </c>
      <c r="B8338" s="34" t="s">
        <v>1674</v>
      </c>
      <c r="C8338" s="34" t="s">
        <v>1675</v>
      </c>
      <c r="D8338" s="34" t="s">
        <v>1090</v>
      </c>
      <c r="E8338" s="34" t="s">
        <v>561</v>
      </c>
      <c r="F8338" s="31">
        <v>664053.03</v>
      </c>
      <c r="G8338" s="31">
        <v>599343.97</v>
      </c>
      <c r="H8338" s="31">
        <v>64709.060000000056</v>
      </c>
      <c r="I8338" s="31"/>
      <c r="J8338" s="36"/>
      <c r="K8338" s="30" t="s">
        <v>1929</v>
      </c>
      <c r="L8338" s="9">
        <f>Таблица4[[#This Row],[Поступления]]/Таблица4[[#This Row],[Начисления]]</f>
        <v>0.9025543788272451</v>
      </c>
    </row>
    <row r="8339" spans="1:12" ht="15">
      <c r="A8339" s="47">
        <v>110156</v>
      </c>
      <c r="B8339" s="34" t="s">
        <v>1674</v>
      </c>
      <c r="C8339" s="34" t="s">
        <v>1675</v>
      </c>
      <c r="D8339" s="34" t="s">
        <v>1609</v>
      </c>
      <c r="E8339" s="34" t="s">
        <v>22</v>
      </c>
      <c r="F8339" s="31">
        <v>649811.93000000005</v>
      </c>
      <c r="G8339" s="31">
        <v>598921.13</v>
      </c>
      <c r="H8339" s="31">
        <v>50890.800000000047</v>
      </c>
      <c r="I8339" s="31"/>
      <c r="J8339" s="36"/>
      <c r="K8339" s="30" t="s">
        <v>1929</v>
      </c>
      <c r="L8339" s="9">
        <f>Таблица4[[#This Row],[Поступления]]/Таблица4[[#This Row],[Начисления]]</f>
        <v>0.92168380165011743</v>
      </c>
    </row>
    <row r="8340" spans="1:12" ht="15">
      <c r="A8340" s="47">
        <v>110157</v>
      </c>
      <c r="B8340" s="34" t="s">
        <v>1674</v>
      </c>
      <c r="C8340" s="34" t="s">
        <v>1675</v>
      </c>
      <c r="D8340" s="34" t="s">
        <v>1609</v>
      </c>
      <c r="E8340" s="34" t="s">
        <v>68</v>
      </c>
      <c r="F8340" s="31">
        <v>346714.7</v>
      </c>
      <c r="G8340" s="31">
        <v>225787.51</v>
      </c>
      <c r="H8340" s="31">
        <v>120927.19</v>
      </c>
      <c r="I8340" s="31"/>
      <c r="J8340" s="36"/>
      <c r="K8340" s="30" t="s">
        <v>1929</v>
      </c>
      <c r="L8340" s="9">
        <f>Таблица4[[#This Row],[Поступления]]/Таблица4[[#This Row],[Начисления]]</f>
        <v>0.65121989347437537</v>
      </c>
    </row>
    <row r="8341" spans="1:12" ht="15">
      <c r="A8341" s="47">
        <v>110158</v>
      </c>
      <c r="B8341" s="34" t="s">
        <v>1660</v>
      </c>
      <c r="C8341" s="34" t="s">
        <v>1706</v>
      </c>
      <c r="D8341" s="34" t="s">
        <v>1203</v>
      </c>
      <c r="E8341" s="34" t="s">
        <v>96</v>
      </c>
      <c r="F8341" s="31">
        <v>587938.98</v>
      </c>
      <c r="G8341" s="31">
        <v>525090.47</v>
      </c>
      <c r="H8341" s="31">
        <v>62848.510000000009</v>
      </c>
      <c r="I8341" s="31"/>
      <c r="J8341" s="36"/>
      <c r="K8341" s="30" t="s">
        <v>1929</v>
      </c>
      <c r="L8341" s="9">
        <f>Таблица4[[#This Row],[Поступления]]/Таблица4[[#This Row],[Начисления]]</f>
        <v>0.89310368569200838</v>
      </c>
    </row>
    <row r="8342" spans="1:12" ht="15">
      <c r="A8342" s="47">
        <v>110159</v>
      </c>
      <c r="B8342" s="34" t="s">
        <v>1660</v>
      </c>
      <c r="C8342" s="34" t="s">
        <v>1706</v>
      </c>
      <c r="D8342" s="34" t="s">
        <v>1203</v>
      </c>
      <c r="E8342" s="34" t="s">
        <v>97</v>
      </c>
      <c r="F8342" s="31">
        <v>608839.55000000005</v>
      </c>
      <c r="G8342" s="31">
        <v>516511.49</v>
      </c>
      <c r="H8342" s="31">
        <v>92328.060000000056</v>
      </c>
      <c r="I8342" s="31"/>
      <c r="J8342" s="36"/>
      <c r="K8342" s="30" t="s">
        <v>1929</v>
      </c>
      <c r="L8342" s="9">
        <f>Таблица4[[#This Row],[Поступления]]/Таблица4[[#This Row],[Начисления]]</f>
        <v>0.84835403679015264</v>
      </c>
    </row>
    <row r="8343" spans="1:12" ht="15">
      <c r="A8343" s="47">
        <v>110160</v>
      </c>
      <c r="B8343" s="34" t="s">
        <v>1660</v>
      </c>
      <c r="C8343" s="34" t="s">
        <v>1706</v>
      </c>
      <c r="D8343" s="34" t="s">
        <v>1707</v>
      </c>
      <c r="E8343" s="34" t="s">
        <v>18</v>
      </c>
      <c r="F8343" s="31">
        <v>764613.05</v>
      </c>
      <c r="G8343" s="31">
        <v>468042.44</v>
      </c>
      <c r="H8343" s="31">
        <v>296570.61000000004</v>
      </c>
      <c r="I8343" s="31"/>
      <c r="J8343" s="36"/>
      <c r="K8343" s="30" t="s">
        <v>1929</v>
      </c>
      <c r="L8343" s="9">
        <f>Таблица4[[#This Row],[Поступления]]/Таблица4[[#This Row],[Начисления]]</f>
        <v>0.612129808665965</v>
      </c>
    </row>
    <row r="8344" spans="1:12" ht="15">
      <c r="A8344" s="47">
        <v>110161</v>
      </c>
      <c r="B8344" s="34" t="s">
        <v>1660</v>
      </c>
      <c r="C8344" s="34" t="s">
        <v>1706</v>
      </c>
      <c r="D8344" s="34" t="s">
        <v>1707</v>
      </c>
      <c r="E8344" s="34" t="s">
        <v>20</v>
      </c>
      <c r="F8344" s="31">
        <v>755446.78</v>
      </c>
      <c r="G8344" s="31">
        <v>653449.55000000005</v>
      </c>
      <c r="H8344" s="31">
        <v>101997.22999999998</v>
      </c>
      <c r="I8344" s="31"/>
      <c r="J8344" s="36"/>
      <c r="K8344" s="30" t="s">
        <v>1929</v>
      </c>
      <c r="L8344" s="9">
        <f>Таблица4[[#This Row],[Поступления]]/Таблица4[[#This Row],[Начисления]]</f>
        <v>0.8649842282734993</v>
      </c>
    </row>
    <row r="8345" spans="1:12" ht="15">
      <c r="A8345" s="47">
        <v>110162</v>
      </c>
      <c r="B8345" s="34" t="s">
        <v>1660</v>
      </c>
      <c r="C8345" s="34" t="s">
        <v>1706</v>
      </c>
      <c r="D8345" s="34" t="s">
        <v>1707</v>
      </c>
      <c r="E8345" s="34" t="s">
        <v>25</v>
      </c>
      <c r="F8345" s="31">
        <v>775091.77</v>
      </c>
      <c r="G8345" s="31">
        <v>543217</v>
      </c>
      <c r="H8345" s="31">
        <v>231874.77000000002</v>
      </c>
      <c r="I8345" s="31"/>
      <c r="J8345" s="36"/>
      <c r="K8345" s="30" t="s">
        <v>1929</v>
      </c>
      <c r="L8345" s="9">
        <f>Таблица4[[#This Row],[Поступления]]/Таблица4[[#This Row],[Начисления]]</f>
        <v>0.70084217253396974</v>
      </c>
    </row>
    <row r="8346" spans="1:12" ht="15">
      <c r="A8346" s="47">
        <v>110163</v>
      </c>
      <c r="B8346" s="34" t="s">
        <v>1660</v>
      </c>
      <c r="C8346" s="34" t="s">
        <v>1706</v>
      </c>
      <c r="D8346" s="34" t="s">
        <v>1582</v>
      </c>
      <c r="E8346" s="34" t="s">
        <v>23</v>
      </c>
      <c r="F8346" s="31">
        <v>304230.76</v>
      </c>
      <c r="G8346" s="31">
        <v>304226.61</v>
      </c>
      <c r="H8346" s="31">
        <v>4.1500000000232831</v>
      </c>
      <c r="I8346" s="31">
        <v>947.26000000000931</v>
      </c>
      <c r="J8346" s="36"/>
      <c r="K8346" s="30" t="s">
        <v>1929</v>
      </c>
      <c r="L8346" s="9">
        <f>Таблица4[[#This Row],[Поступления]]/Таблица4[[#This Row],[Начисления]]</f>
        <v>0.99998635903877697</v>
      </c>
    </row>
    <row r="8347" spans="1:12" ht="15">
      <c r="A8347" s="47">
        <v>110164</v>
      </c>
      <c r="B8347" s="34" t="s">
        <v>1660</v>
      </c>
      <c r="C8347" s="34" t="s">
        <v>1706</v>
      </c>
      <c r="D8347" s="34" t="s">
        <v>1582</v>
      </c>
      <c r="E8347" s="34" t="s">
        <v>212</v>
      </c>
      <c r="F8347" s="31">
        <v>276710.3</v>
      </c>
      <c r="G8347" s="31">
        <v>270159.37</v>
      </c>
      <c r="H8347" s="31">
        <v>6550.929999999993</v>
      </c>
      <c r="I8347" s="31"/>
      <c r="J8347" s="36"/>
      <c r="K8347" s="30" t="s">
        <v>1929</v>
      </c>
      <c r="L8347" s="9">
        <f>Таблица4[[#This Row],[Поступления]]/Таблица4[[#This Row],[Начисления]]</f>
        <v>0.97632567345704158</v>
      </c>
    </row>
    <row r="8348" spans="1:12" ht="15">
      <c r="A8348" s="47">
        <v>110165</v>
      </c>
      <c r="B8348" s="34" t="s">
        <v>1660</v>
      </c>
      <c r="C8348" s="34" t="s">
        <v>1706</v>
      </c>
      <c r="D8348" s="34" t="s">
        <v>1582</v>
      </c>
      <c r="E8348" s="34" t="s">
        <v>142</v>
      </c>
      <c r="F8348" s="31">
        <v>132312.89000000001</v>
      </c>
      <c r="G8348" s="31">
        <v>111809.19</v>
      </c>
      <c r="H8348" s="31">
        <v>20503.700000000012</v>
      </c>
      <c r="I8348" s="31"/>
      <c r="J8348" s="36"/>
      <c r="K8348" s="30" t="s">
        <v>1929</v>
      </c>
      <c r="L8348" s="9">
        <f>Таблица4[[#This Row],[Поступления]]/Таблица4[[#This Row],[Начисления]]</f>
        <v>0.8450362621510269</v>
      </c>
    </row>
    <row r="8349" spans="1:12" ht="15">
      <c r="A8349" s="47">
        <v>110166</v>
      </c>
      <c r="B8349" s="34" t="s">
        <v>1660</v>
      </c>
      <c r="C8349" s="34" t="s">
        <v>1706</v>
      </c>
      <c r="D8349" s="34" t="s">
        <v>1582</v>
      </c>
      <c r="E8349" s="34" t="s">
        <v>192</v>
      </c>
      <c r="F8349" s="31">
        <v>130188.9</v>
      </c>
      <c r="G8349" s="31">
        <v>98049.95</v>
      </c>
      <c r="H8349" s="31">
        <v>32138.949999999997</v>
      </c>
      <c r="I8349" s="31"/>
      <c r="J8349" s="36"/>
      <c r="K8349" s="30" t="s">
        <v>1929</v>
      </c>
      <c r="L8349" s="9">
        <f>Таблица4[[#This Row],[Поступления]]/Таблица4[[#This Row],[Начисления]]</f>
        <v>0.75313602004471969</v>
      </c>
    </row>
    <row r="8350" spans="1:12" ht="15">
      <c r="A8350" s="47">
        <v>110167</v>
      </c>
      <c r="B8350" s="34" t="s">
        <v>1660</v>
      </c>
      <c r="C8350" s="34" t="s">
        <v>1706</v>
      </c>
      <c r="D8350" s="34" t="s">
        <v>1582</v>
      </c>
      <c r="E8350" s="34" t="s">
        <v>194</v>
      </c>
      <c r="F8350" s="31">
        <v>146002.19</v>
      </c>
      <c r="G8350" s="31">
        <v>117982.45</v>
      </c>
      <c r="H8350" s="31">
        <v>28019.740000000005</v>
      </c>
      <c r="I8350" s="31"/>
      <c r="J8350" s="36"/>
      <c r="K8350" s="30" t="s">
        <v>1929</v>
      </c>
      <c r="L8350" s="9">
        <f>Таблица4[[#This Row],[Поступления]]/Таблица4[[#This Row],[Начисления]]</f>
        <v>0.80808685129997015</v>
      </c>
    </row>
    <row r="8351" spans="1:12" ht="15">
      <c r="A8351" s="47">
        <v>110168</v>
      </c>
      <c r="B8351" s="34" t="s">
        <v>1660</v>
      </c>
      <c r="C8351" s="34" t="s">
        <v>1706</v>
      </c>
      <c r="D8351" s="34" t="s">
        <v>1582</v>
      </c>
      <c r="E8351" s="34" t="s">
        <v>128</v>
      </c>
      <c r="F8351" s="31">
        <v>131416.19</v>
      </c>
      <c r="G8351" s="31">
        <v>109858.04</v>
      </c>
      <c r="H8351" s="31">
        <v>21558.150000000009</v>
      </c>
      <c r="I8351" s="31"/>
      <c r="J8351" s="36"/>
      <c r="K8351" s="30" t="s">
        <v>1929</v>
      </c>
      <c r="L8351" s="9">
        <f>Таблица4[[#This Row],[Поступления]]/Таблица4[[#This Row],[Начисления]]</f>
        <v>0.83595514373076862</v>
      </c>
    </row>
    <row r="8352" spans="1:12" ht="15">
      <c r="A8352" s="47">
        <v>110169</v>
      </c>
      <c r="B8352" s="34" t="s">
        <v>1660</v>
      </c>
      <c r="C8352" s="34" t="s">
        <v>1706</v>
      </c>
      <c r="D8352" s="34" t="s">
        <v>1582</v>
      </c>
      <c r="E8352" s="34" t="s">
        <v>152</v>
      </c>
      <c r="F8352" s="31">
        <v>131415.59</v>
      </c>
      <c r="G8352" s="31">
        <v>122752.32000000001</v>
      </c>
      <c r="H8352" s="31">
        <v>8663.2699999999895</v>
      </c>
      <c r="I8352" s="31"/>
      <c r="J8352" s="36"/>
      <c r="K8352" s="30" t="s">
        <v>1929</v>
      </c>
      <c r="L8352" s="9">
        <f>Таблица4[[#This Row],[Поступления]]/Таблица4[[#This Row],[Начисления]]</f>
        <v>0.93407730391805122</v>
      </c>
    </row>
    <row r="8353" spans="1:12" ht="15">
      <c r="A8353" s="47">
        <v>110170</v>
      </c>
      <c r="B8353" s="34" t="s">
        <v>1660</v>
      </c>
      <c r="C8353" s="34" t="s">
        <v>1706</v>
      </c>
      <c r="D8353" s="34" t="s">
        <v>1582</v>
      </c>
      <c r="E8353" s="34" t="s">
        <v>153</v>
      </c>
      <c r="F8353" s="31">
        <v>85911.28</v>
      </c>
      <c r="G8353" s="31">
        <v>86443.96</v>
      </c>
      <c r="H8353" s="31"/>
      <c r="I8353" s="31">
        <v>532.68000000000757</v>
      </c>
      <c r="J8353" s="36"/>
      <c r="K8353" s="30" t="s">
        <v>1929</v>
      </c>
      <c r="L8353" s="9">
        <f>Таблица4[[#This Row],[Поступления]]/Таблица4[[#This Row],[Начисления]]</f>
        <v>1.0062003499424057</v>
      </c>
    </row>
    <row r="8354" spans="1:12" ht="15">
      <c r="A8354" s="47">
        <v>110171</v>
      </c>
      <c r="B8354" s="34" t="s">
        <v>1660</v>
      </c>
      <c r="C8354" s="34" t="s">
        <v>1706</v>
      </c>
      <c r="D8354" s="34" t="s">
        <v>1582</v>
      </c>
      <c r="E8354" s="34" t="s">
        <v>155</v>
      </c>
      <c r="F8354" s="31">
        <v>120181.61</v>
      </c>
      <c r="G8354" s="31">
        <v>120665.65</v>
      </c>
      <c r="H8354" s="31"/>
      <c r="I8354" s="31">
        <v>484.0399999999936</v>
      </c>
      <c r="J8354" s="36"/>
      <c r="K8354" s="30" t="s">
        <v>1929</v>
      </c>
      <c r="L8354" s="9">
        <f>Таблица4[[#This Row],[Поступления]]/Таблица4[[#This Row],[Начисления]]</f>
        <v>1.0040275712731757</v>
      </c>
    </row>
    <row r="8355" spans="1:12" ht="15">
      <c r="A8355" s="47">
        <v>110172</v>
      </c>
      <c r="B8355" s="34" t="s">
        <v>1660</v>
      </c>
      <c r="C8355" s="34" t="s">
        <v>1706</v>
      </c>
      <c r="D8355" s="34" t="s">
        <v>1582</v>
      </c>
      <c r="E8355" s="34" t="s">
        <v>157</v>
      </c>
      <c r="F8355" s="31">
        <v>127120.69</v>
      </c>
      <c r="G8355" s="31">
        <v>98983.4</v>
      </c>
      <c r="H8355" s="31">
        <v>28137.290000000008</v>
      </c>
      <c r="I8355" s="31"/>
      <c r="J8355" s="36"/>
      <c r="K8355" s="30" t="s">
        <v>1929</v>
      </c>
      <c r="L8355" s="9">
        <f>Таблица4[[#This Row],[Поступления]]/Таблица4[[#This Row],[Начисления]]</f>
        <v>0.77865688111038411</v>
      </c>
    </row>
    <row r="8356" spans="1:12" ht="15">
      <c r="A8356" s="47">
        <v>110173</v>
      </c>
      <c r="B8356" s="34" t="s">
        <v>1660</v>
      </c>
      <c r="C8356" s="34" t="s">
        <v>1706</v>
      </c>
      <c r="D8356" s="34" t="s">
        <v>1582</v>
      </c>
      <c r="E8356" s="34" t="s">
        <v>55</v>
      </c>
      <c r="F8356" s="31">
        <v>135145.68</v>
      </c>
      <c r="G8356" s="31">
        <v>120244.42</v>
      </c>
      <c r="H8356" s="31">
        <v>14901.259999999995</v>
      </c>
      <c r="I8356" s="31"/>
      <c r="J8356" s="36"/>
      <c r="K8356" s="30" t="s">
        <v>1929</v>
      </c>
      <c r="L8356" s="9">
        <f>Таблица4[[#This Row],[Поступления]]/Таблица4[[#This Row],[Начисления]]</f>
        <v>0.88973927986451362</v>
      </c>
    </row>
    <row r="8357" spans="1:12" ht="15">
      <c r="A8357" s="47">
        <v>110174</v>
      </c>
      <c r="B8357" s="34" t="s">
        <v>1660</v>
      </c>
      <c r="C8357" s="34" t="s">
        <v>1706</v>
      </c>
      <c r="D8357" s="34" t="s">
        <v>1582</v>
      </c>
      <c r="E8357" s="34" t="s">
        <v>58</v>
      </c>
      <c r="F8357" s="31">
        <v>131888.23000000001</v>
      </c>
      <c r="G8357" s="31">
        <v>127448.22</v>
      </c>
      <c r="H8357" s="31">
        <v>4440.0100000000093</v>
      </c>
      <c r="I8357" s="31"/>
      <c r="J8357" s="36"/>
      <c r="K8357" s="30" t="s">
        <v>1929</v>
      </c>
      <c r="L8357" s="9">
        <f>Таблица4[[#This Row],[Поступления]]/Таблица4[[#This Row],[Начисления]]</f>
        <v>0.96633505506897766</v>
      </c>
    </row>
    <row r="8358" spans="1:12" ht="15">
      <c r="A8358" s="47">
        <v>110175</v>
      </c>
      <c r="B8358" s="34" t="s">
        <v>1660</v>
      </c>
      <c r="C8358" s="34" t="s">
        <v>1706</v>
      </c>
      <c r="D8358" s="34" t="s">
        <v>1582</v>
      </c>
      <c r="E8358" s="34" t="s">
        <v>60</v>
      </c>
      <c r="F8358" s="31">
        <v>138402.70000000001</v>
      </c>
      <c r="G8358" s="31">
        <v>84915.1</v>
      </c>
      <c r="H8358" s="31">
        <v>53487.600000000006</v>
      </c>
      <c r="I8358" s="31"/>
      <c r="J8358" s="36"/>
      <c r="K8358" s="30" t="s">
        <v>1929</v>
      </c>
      <c r="L8358" s="9">
        <f>Таблица4[[#This Row],[Поступления]]/Таблица4[[#This Row],[Начисления]]</f>
        <v>0.61353644112434225</v>
      </c>
    </row>
    <row r="8359" spans="1:12" ht="15">
      <c r="A8359" s="47">
        <v>110176</v>
      </c>
      <c r="B8359" s="34" t="s">
        <v>1660</v>
      </c>
      <c r="C8359" s="34" t="s">
        <v>1706</v>
      </c>
      <c r="D8359" s="34" t="s">
        <v>1582</v>
      </c>
      <c r="E8359" s="34" t="s">
        <v>62</v>
      </c>
      <c r="F8359" s="31">
        <v>127451.04</v>
      </c>
      <c r="G8359" s="31">
        <v>126899.06</v>
      </c>
      <c r="H8359" s="31">
        <v>551.97999999999593</v>
      </c>
      <c r="I8359" s="31"/>
      <c r="J8359" s="36"/>
      <c r="K8359" s="30" t="s">
        <v>1929</v>
      </c>
      <c r="L8359" s="9">
        <f>Таблица4[[#This Row],[Поступления]]/Таблица4[[#This Row],[Начисления]]</f>
        <v>0.99566908202553706</v>
      </c>
    </row>
    <row r="8360" spans="1:12" ht="15">
      <c r="A8360" s="47">
        <v>110177</v>
      </c>
      <c r="B8360" s="34" t="s">
        <v>1660</v>
      </c>
      <c r="C8360" s="34" t="s">
        <v>1706</v>
      </c>
      <c r="D8360" s="34" t="s">
        <v>1582</v>
      </c>
      <c r="E8360" s="34" t="s">
        <v>917</v>
      </c>
      <c r="F8360" s="31">
        <v>132266.29999999999</v>
      </c>
      <c r="G8360" s="31">
        <v>116797.33</v>
      </c>
      <c r="H8360" s="31">
        <v>15468.969999999987</v>
      </c>
      <c r="I8360" s="31"/>
      <c r="J8360" s="36"/>
      <c r="K8360" s="30" t="s">
        <v>1929</v>
      </c>
      <c r="L8360" s="9">
        <f>Таблица4[[#This Row],[Поступления]]/Таблица4[[#This Row],[Начисления]]</f>
        <v>0.88304677759943395</v>
      </c>
    </row>
    <row r="8361" spans="1:12" ht="15">
      <c r="A8361" s="47">
        <v>110178</v>
      </c>
      <c r="B8361" s="34" t="s">
        <v>1660</v>
      </c>
      <c r="C8361" s="34" t="s">
        <v>1706</v>
      </c>
      <c r="D8361" s="34" t="s">
        <v>966</v>
      </c>
      <c r="E8361" s="34" t="s">
        <v>13</v>
      </c>
      <c r="F8361" s="31">
        <v>340357.69</v>
      </c>
      <c r="G8361" s="31">
        <v>334449.53000000003</v>
      </c>
      <c r="H8361" s="31">
        <v>5908.1599999999744</v>
      </c>
      <c r="I8361" s="31"/>
      <c r="J8361" s="36"/>
      <c r="K8361" s="30" t="s">
        <v>1929</v>
      </c>
      <c r="L8361" s="9">
        <f>Таблица4[[#This Row],[Поступления]]/Таблица4[[#This Row],[Начисления]]</f>
        <v>0.98264132066473953</v>
      </c>
    </row>
    <row r="8362" spans="1:12" ht="15">
      <c r="A8362" s="47">
        <v>110179</v>
      </c>
      <c r="B8362" s="34" t="s">
        <v>1660</v>
      </c>
      <c r="C8362" s="34" t="s">
        <v>1706</v>
      </c>
      <c r="D8362" s="34" t="s">
        <v>966</v>
      </c>
      <c r="E8362" s="34" t="s">
        <v>44</v>
      </c>
      <c r="F8362" s="31">
        <v>173333.54</v>
      </c>
      <c r="G8362" s="31">
        <v>172232.67</v>
      </c>
      <c r="H8362" s="31">
        <v>1100.8699999999953</v>
      </c>
      <c r="I8362" s="31"/>
      <c r="J8362" s="36"/>
      <c r="K8362" s="30" t="s">
        <v>1929</v>
      </c>
      <c r="L8362" s="9">
        <f>Таблица4[[#This Row],[Поступления]]/Таблица4[[#This Row],[Начисления]]</f>
        <v>0.99364883449562047</v>
      </c>
    </row>
    <row r="8363" spans="1:12" ht="15">
      <c r="A8363" s="47">
        <v>110180</v>
      </c>
      <c r="B8363" s="34" t="s">
        <v>1660</v>
      </c>
      <c r="C8363" s="34" t="s">
        <v>1706</v>
      </c>
      <c r="D8363" s="34" t="s">
        <v>966</v>
      </c>
      <c r="E8363" s="34" t="s">
        <v>45</v>
      </c>
      <c r="F8363" s="31">
        <v>342702.38</v>
      </c>
      <c r="G8363" s="31">
        <v>244982.53</v>
      </c>
      <c r="H8363" s="31">
        <v>97719.85</v>
      </c>
      <c r="I8363" s="31"/>
      <c r="J8363" s="36"/>
      <c r="K8363" s="30" t="s">
        <v>1929</v>
      </c>
      <c r="L8363" s="9">
        <f>Таблица4[[#This Row],[Поступления]]/Таблица4[[#This Row],[Начисления]]</f>
        <v>0.71485505878307587</v>
      </c>
    </row>
    <row r="8364" spans="1:12" ht="15">
      <c r="A8364" s="47">
        <v>110181</v>
      </c>
      <c r="B8364" s="34" t="s">
        <v>1660</v>
      </c>
      <c r="C8364" s="34" t="s">
        <v>1706</v>
      </c>
      <c r="D8364" s="34" t="s">
        <v>966</v>
      </c>
      <c r="E8364" s="34" t="s">
        <v>46</v>
      </c>
      <c r="F8364" s="31">
        <v>330948.62</v>
      </c>
      <c r="G8364" s="31">
        <v>327635.58</v>
      </c>
      <c r="H8364" s="31">
        <v>3313.039999999979</v>
      </c>
      <c r="I8364" s="31"/>
      <c r="J8364" s="36"/>
      <c r="K8364" s="30" t="s">
        <v>1929</v>
      </c>
      <c r="L8364" s="9">
        <f>Таблица4[[#This Row],[Поступления]]/Таблица4[[#This Row],[Начисления]]</f>
        <v>0.98998926177725122</v>
      </c>
    </row>
    <row r="8365" spans="1:12" ht="15">
      <c r="A8365" s="47">
        <v>110182</v>
      </c>
      <c r="B8365" s="34" t="s">
        <v>1660</v>
      </c>
      <c r="C8365" s="34" t="s">
        <v>1706</v>
      </c>
      <c r="D8365" s="34" t="s">
        <v>966</v>
      </c>
      <c r="E8365" s="34" t="s">
        <v>47</v>
      </c>
      <c r="F8365" s="31">
        <v>130708.01</v>
      </c>
      <c r="G8365" s="31">
        <v>130708.01</v>
      </c>
      <c r="H8365" s="31">
        <v>0</v>
      </c>
      <c r="I8365" s="31">
        <v>524.19000000000233</v>
      </c>
      <c r="J8365" s="36"/>
      <c r="K8365" s="30" t="s">
        <v>1929</v>
      </c>
      <c r="L8365" s="9">
        <f>Таблица4[[#This Row],[Поступления]]/Таблица4[[#This Row],[Начисления]]</f>
        <v>1</v>
      </c>
    </row>
    <row r="8366" spans="1:12" ht="15">
      <c r="A8366" s="47">
        <v>110185</v>
      </c>
      <c r="B8366" s="34" t="s">
        <v>1660</v>
      </c>
      <c r="C8366" s="34" t="s">
        <v>1706</v>
      </c>
      <c r="D8366" s="34" t="s">
        <v>976</v>
      </c>
      <c r="E8366" s="34" t="s">
        <v>185</v>
      </c>
      <c r="F8366" s="31">
        <v>133445.79999999999</v>
      </c>
      <c r="G8366" s="31">
        <v>133430.79999999999</v>
      </c>
      <c r="H8366" s="31">
        <v>15</v>
      </c>
      <c r="I8366" s="31"/>
      <c r="J8366" s="36"/>
      <c r="K8366" s="30" t="s">
        <v>1930</v>
      </c>
      <c r="L8366" s="9">
        <f>Таблица4[[#This Row],[Поступления]]/Таблица4[[#This Row],[Начисления]]</f>
        <v>0.99988759481377454</v>
      </c>
    </row>
    <row r="8367" spans="1:12" ht="15">
      <c r="A8367" s="47">
        <v>110186</v>
      </c>
      <c r="B8367" s="34" t="s">
        <v>1660</v>
      </c>
      <c r="C8367" s="34" t="s">
        <v>1706</v>
      </c>
      <c r="D8367" s="34" t="s">
        <v>1373</v>
      </c>
      <c r="E8367" s="34" t="s">
        <v>18</v>
      </c>
      <c r="F8367" s="31">
        <v>577354.12</v>
      </c>
      <c r="G8367" s="31">
        <v>528324.80000000005</v>
      </c>
      <c r="H8367" s="31">
        <v>49029.319999999949</v>
      </c>
      <c r="I8367" s="31"/>
      <c r="J8367" s="36"/>
      <c r="K8367" s="30" t="s">
        <v>1929</v>
      </c>
      <c r="L8367" s="9">
        <f>Таблица4[[#This Row],[Поступления]]/Таблица4[[#This Row],[Начисления]]</f>
        <v>0.91507929310351166</v>
      </c>
    </row>
    <row r="8368" spans="1:12" ht="15">
      <c r="A8368" s="47">
        <v>110187</v>
      </c>
      <c r="B8368" s="34" t="s">
        <v>1660</v>
      </c>
      <c r="C8368" s="34" t="s">
        <v>1706</v>
      </c>
      <c r="D8368" s="34" t="s">
        <v>1373</v>
      </c>
      <c r="E8368" s="34" t="s">
        <v>20</v>
      </c>
      <c r="F8368" s="31">
        <v>335857.13</v>
      </c>
      <c r="G8368" s="31">
        <v>276253.96000000002</v>
      </c>
      <c r="H8368" s="31">
        <v>59603.169999999984</v>
      </c>
      <c r="I8368" s="31"/>
      <c r="J8368" s="36"/>
      <c r="K8368" s="30" t="s">
        <v>1929</v>
      </c>
      <c r="L8368" s="9">
        <f>Таблица4[[#This Row],[Поступления]]/Таблица4[[#This Row],[Начисления]]</f>
        <v>0.8225341531382705</v>
      </c>
    </row>
    <row r="8369" spans="1:12" ht="15">
      <c r="A8369" s="47">
        <v>110188</v>
      </c>
      <c r="B8369" s="34" t="s">
        <v>1660</v>
      </c>
      <c r="C8369" s="34" t="s">
        <v>1706</v>
      </c>
      <c r="D8369" s="34" t="s">
        <v>1373</v>
      </c>
      <c r="E8369" s="34" t="s">
        <v>25</v>
      </c>
      <c r="F8369" s="31">
        <v>328729.56</v>
      </c>
      <c r="G8369" s="31">
        <v>294860.40999999997</v>
      </c>
      <c r="H8369" s="31">
        <v>33869.150000000023</v>
      </c>
      <c r="I8369" s="31"/>
      <c r="J8369" s="36"/>
      <c r="K8369" s="30" t="s">
        <v>1929</v>
      </c>
      <c r="L8369" s="9">
        <f>Таблица4[[#This Row],[Поступления]]/Таблица4[[#This Row],[Начисления]]</f>
        <v>0.89696956367416414</v>
      </c>
    </row>
    <row r="8370" spans="1:12" ht="15">
      <c r="A8370" s="47">
        <v>110189</v>
      </c>
      <c r="B8370" s="34" t="s">
        <v>1660</v>
      </c>
      <c r="C8370" s="34" t="s">
        <v>1706</v>
      </c>
      <c r="D8370" s="34" t="s">
        <v>1373</v>
      </c>
      <c r="E8370" s="34" t="s">
        <v>29</v>
      </c>
      <c r="F8370" s="31">
        <v>333260.55</v>
      </c>
      <c r="G8370" s="31">
        <v>262533.86</v>
      </c>
      <c r="H8370" s="31">
        <v>70726.69</v>
      </c>
      <c r="I8370" s="31"/>
      <c r="J8370" s="36"/>
      <c r="K8370" s="30" t="s">
        <v>1930</v>
      </c>
      <c r="L8370" s="9">
        <f>Таблица4[[#This Row],[Поступления]]/Таблица4[[#This Row],[Начисления]]</f>
        <v>0.78777359036345584</v>
      </c>
    </row>
    <row r="8371" spans="1:12" ht="15">
      <c r="A8371" s="47">
        <v>110190</v>
      </c>
      <c r="B8371" s="34" t="s">
        <v>1660</v>
      </c>
      <c r="C8371" s="34" t="s">
        <v>1706</v>
      </c>
      <c r="D8371" s="34" t="s">
        <v>1373</v>
      </c>
      <c r="E8371" s="34" t="s">
        <v>12</v>
      </c>
      <c r="F8371" s="31">
        <v>222285.32</v>
      </c>
      <c r="G8371" s="31">
        <v>206833.49</v>
      </c>
      <c r="H8371" s="31">
        <v>15451.830000000016</v>
      </c>
      <c r="I8371" s="31"/>
      <c r="J8371" s="36"/>
      <c r="K8371" s="30" t="s">
        <v>1929</v>
      </c>
      <c r="L8371" s="9">
        <f>Таблица4[[#This Row],[Поступления]]/Таблица4[[#This Row],[Начисления]]</f>
        <v>0.93048650266243393</v>
      </c>
    </row>
    <row r="8372" spans="1:12" ht="15">
      <c r="A8372" s="47">
        <v>110191</v>
      </c>
      <c r="B8372" s="34" t="s">
        <v>1660</v>
      </c>
      <c r="C8372" s="34" t="s">
        <v>1706</v>
      </c>
      <c r="D8372" s="34" t="s">
        <v>1373</v>
      </c>
      <c r="E8372" s="34" t="s">
        <v>219</v>
      </c>
      <c r="F8372" s="31">
        <v>321176.99</v>
      </c>
      <c r="G8372" s="31">
        <v>307204.95</v>
      </c>
      <c r="H8372" s="31">
        <v>13972.039999999979</v>
      </c>
      <c r="I8372" s="31"/>
      <c r="J8372" s="36"/>
      <c r="K8372" s="30" t="s">
        <v>1929</v>
      </c>
      <c r="L8372" s="9">
        <f>Таблица4[[#This Row],[Поступления]]/Таблица4[[#This Row],[Начисления]]</f>
        <v>0.95649738170844689</v>
      </c>
    </row>
    <row r="8373" spans="1:12" ht="15">
      <c r="A8373" s="47">
        <v>110192</v>
      </c>
      <c r="B8373" s="34" t="s">
        <v>1660</v>
      </c>
      <c r="C8373" s="34" t="s">
        <v>1706</v>
      </c>
      <c r="D8373" s="34" t="s">
        <v>1373</v>
      </c>
      <c r="E8373" s="34" t="s">
        <v>24</v>
      </c>
      <c r="F8373" s="31">
        <v>296961.43</v>
      </c>
      <c r="G8373" s="31">
        <v>260017.11</v>
      </c>
      <c r="H8373" s="31">
        <v>36944.320000000007</v>
      </c>
      <c r="I8373" s="31"/>
      <c r="J8373" s="36"/>
      <c r="K8373" s="30" t="s">
        <v>1929</v>
      </c>
      <c r="L8373" s="9">
        <f>Таблица4[[#This Row],[Поступления]]/Таблица4[[#This Row],[Начисления]]</f>
        <v>0.87559219390881837</v>
      </c>
    </row>
    <row r="8374" spans="1:12" ht="15">
      <c r="A8374" s="47">
        <v>110193</v>
      </c>
      <c r="B8374" s="34" t="s">
        <v>1660</v>
      </c>
      <c r="C8374" s="34" t="s">
        <v>1706</v>
      </c>
      <c r="D8374" s="34" t="s">
        <v>1373</v>
      </c>
      <c r="E8374" s="34" t="s">
        <v>35</v>
      </c>
      <c r="F8374" s="31">
        <v>618232.56000000006</v>
      </c>
      <c r="G8374" s="31">
        <v>573098.89</v>
      </c>
      <c r="H8374" s="31">
        <v>45133.670000000042</v>
      </c>
      <c r="I8374" s="31"/>
      <c r="J8374" s="36"/>
      <c r="K8374" s="30" t="s">
        <v>1929</v>
      </c>
      <c r="L8374" s="9">
        <f>Таблица4[[#This Row],[Поступления]]/Таблица4[[#This Row],[Начисления]]</f>
        <v>0.92699564383991673</v>
      </c>
    </row>
    <row r="8375" spans="1:12" ht="15">
      <c r="A8375" s="47">
        <v>110194</v>
      </c>
      <c r="B8375" s="34" t="s">
        <v>1660</v>
      </c>
      <c r="C8375" s="34" t="s">
        <v>1706</v>
      </c>
      <c r="D8375" s="34" t="s">
        <v>1373</v>
      </c>
      <c r="E8375" s="34" t="s">
        <v>36</v>
      </c>
      <c r="F8375" s="31">
        <v>392549.17</v>
      </c>
      <c r="G8375" s="31">
        <v>342429.77</v>
      </c>
      <c r="H8375" s="31">
        <v>50119.399999999965</v>
      </c>
      <c r="I8375" s="31"/>
      <c r="J8375" s="36"/>
      <c r="K8375" s="30" t="s">
        <v>1929</v>
      </c>
      <c r="L8375" s="9">
        <f>Таблица4[[#This Row],[Поступления]]/Таблица4[[#This Row],[Начисления]]</f>
        <v>0.87232325570832314</v>
      </c>
    </row>
    <row r="8376" spans="1:12" ht="15">
      <c r="A8376" s="47">
        <v>110195</v>
      </c>
      <c r="B8376" s="34" t="s">
        <v>1660</v>
      </c>
      <c r="C8376" s="34" t="s">
        <v>1706</v>
      </c>
      <c r="D8376" s="34" t="s">
        <v>1373</v>
      </c>
      <c r="E8376" s="34" t="s">
        <v>95</v>
      </c>
      <c r="F8376" s="31">
        <v>110646.19</v>
      </c>
      <c r="G8376" s="31">
        <v>111095.49</v>
      </c>
      <c r="H8376" s="31"/>
      <c r="I8376" s="31">
        <v>449.30000000000291</v>
      </c>
      <c r="J8376" s="36"/>
      <c r="K8376" s="30" t="s">
        <v>1929</v>
      </c>
      <c r="L8376" s="9">
        <f>Таблица4[[#This Row],[Поступления]]/Таблица4[[#This Row],[Начисления]]</f>
        <v>1.0040606911092014</v>
      </c>
    </row>
    <row r="8377" spans="1:12" ht="15">
      <c r="A8377" s="47">
        <v>110196</v>
      </c>
      <c r="B8377" s="34" t="s">
        <v>1660</v>
      </c>
      <c r="C8377" s="34" t="s">
        <v>1706</v>
      </c>
      <c r="D8377" s="34" t="s">
        <v>1373</v>
      </c>
      <c r="E8377" s="34" t="s">
        <v>117</v>
      </c>
      <c r="F8377" s="31">
        <v>126271.13</v>
      </c>
      <c r="G8377" s="31">
        <v>115226.83</v>
      </c>
      <c r="H8377" s="31">
        <v>11044.300000000003</v>
      </c>
      <c r="I8377" s="31"/>
      <c r="J8377" s="36"/>
      <c r="K8377" s="30" t="s">
        <v>1929</v>
      </c>
      <c r="L8377" s="9">
        <f>Таблица4[[#This Row],[Поступления]]/Таблица4[[#This Row],[Начисления]]</f>
        <v>0.91253503473042485</v>
      </c>
    </row>
    <row r="8378" spans="1:12" ht="15">
      <c r="A8378" s="47">
        <v>110197</v>
      </c>
      <c r="B8378" s="34" t="s">
        <v>1660</v>
      </c>
      <c r="C8378" s="34" t="s">
        <v>1706</v>
      </c>
      <c r="D8378" s="34" t="s">
        <v>1373</v>
      </c>
      <c r="E8378" s="34" t="s">
        <v>147</v>
      </c>
      <c r="F8378" s="31">
        <v>133824.25</v>
      </c>
      <c r="G8378" s="31">
        <v>85202.08</v>
      </c>
      <c r="H8378" s="31">
        <v>48622.17</v>
      </c>
      <c r="I8378" s="31"/>
      <c r="J8378" s="36"/>
      <c r="K8378" s="30" t="s">
        <v>1929</v>
      </c>
      <c r="L8378" s="9">
        <f>Таблица4[[#This Row],[Поступления]]/Таблица4[[#This Row],[Начисления]]</f>
        <v>0.63667145528557045</v>
      </c>
    </row>
    <row r="8379" spans="1:12" ht="15">
      <c r="A8379" s="47">
        <v>110198</v>
      </c>
      <c r="B8379" s="34" t="s">
        <v>1660</v>
      </c>
      <c r="C8379" s="34" t="s">
        <v>1706</v>
      </c>
      <c r="D8379" s="34" t="s">
        <v>1373</v>
      </c>
      <c r="E8379" s="34" t="s">
        <v>148</v>
      </c>
      <c r="F8379" s="31">
        <v>138166.51</v>
      </c>
      <c r="G8379" s="31">
        <v>124148.29</v>
      </c>
      <c r="H8379" s="31">
        <v>14018.220000000016</v>
      </c>
      <c r="I8379" s="31"/>
      <c r="J8379" s="36"/>
      <c r="K8379" s="30" t="s">
        <v>1929</v>
      </c>
      <c r="L8379" s="9">
        <f>Таблица4[[#This Row],[Поступления]]/Таблица4[[#This Row],[Начисления]]</f>
        <v>0.89854111535421999</v>
      </c>
    </row>
    <row r="8380" spans="1:12" ht="15">
      <c r="A8380" s="47">
        <v>110199</v>
      </c>
      <c r="B8380" s="34" t="s">
        <v>1660</v>
      </c>
      <c r="C8380" s="34" t="s">
        <v>1706</v>
      </c>
      <c r="D8380" s="34" t="s">
        <v>1051</v>
      </c>
      <c r="E8380" s="34" t="s">
        <v>12</v>
      </c>
      <c r="F8380" s="31">
        <v>418180.85</v>
      </c>
      <c r="G8380" s="31">
        <v>423615.32</v>
      </c>
      <c r="H8380" s="31"/>
      <c r="I8380" s="31">
        <v>5434.4700000000303</v>
      </c>
      <c r="J8380" s="36"/>
      <c r="K8380" s="30" t="s">
        <v>1929</v>
      </c>
      <c r="L8380" s="9">
        <f>Таблица4[[#This Row],[Поступления]]/Таблица4[[#This Row],[Начисления]]</f>
        <v>1.0129955018265424</v>
      </c>
    </row>
    <row r="8381" spans="1:12" ht="15">
      <c r="A8381" s="47">
        <v>110200</v>
      </c>
      <c r="B8381" s="34" t="s">
        <v>1660</v>
      </c>
      <c r="C8381" s="34" t="s">
        <v>1706</v>
      </c>
      <c r="D8381" s="34" t="s">
        <v>1051</v>
      </c>
      <c r="E8381" s="34" t="s">
        <v>135</v>
      </c>
      <c r="F8381" s="31">
        <v>123957.69</v>
      </c>
      <c r="G8381" s="31">
        <v>123942.69</v>
      </c>
      <c r="H8381" s="31">
        <v>15</v>
      </c>
      <c r="I8381" s="31"/>
      <c r="J8381" s="36"/>
      <c r="K8381" s="30" t="s">
        <v>1930</v>
      </c>
      <c r="L8381" s="9">
        <f>Таблица4[[#This Row],[Поступления]]/Таблица4[[#This Row],[Начисления]]</f>
        <v>0.99987899096861199</v>
      </c>
    </row>
    <row r="8382" spans="1:12" ht="15">
      <c r="A8382" s="47">
        <v>110201</v>
      </c>
      <c r="B8382" s="34" t="s">
        <v>1660</v>
      </c>
      <c r="C8382" s="34" t="s">
        <v>1706</v>
      </c>
      <c r="D8382" s="34" t="s">
        <v>1051</v>
      </c>
      <c r="E8382" s="34" t="s">
        <v>118</v>
      </c>
      <c r="F8382" s="31">
        <v>116735.88</v>
      </c>
      <c r="G8382" s="31">
        <v>116727.05</v>
      </c>
      <c r="H8382" s="31">
        <v>8.8300000000017462</v>
      </c>
      <c r="I8382" s="31"/>
      <c r="J8382" s="36"/>
      <c r="K8382" s="30" t="s">
        <v>1930</v>
      </c>
      <c r="L8382" s="9">
        <f>Таблица4[[#This Row],[Поступления]]/Таблица4[[#This Row],[Начисления]]</f>
        <v>0.99992435916018274</v>
      </c>
    </row>
    <row r="8383" spans="1:12" ht="15">
      <c r="A8383" s="47">
        <v>110202</v>
      </c>
      <c r="B8383" s="34" t="s">
        <v>1660</v>
      </c>
      <c r="C8383" s="34" t="s">
        <v>1706</v>
      </c>
      <c r="D8383" s="34" t="s">
        <v>1051</v>
      </c>
      <c r="E8383" s="34" t="s">
        <v>180</v>
      </c>
      <c r="F8383" s="31">
        <v>124854.87</v>
      </c>
      <c r="G8383" s="31">
        <v>125365.93</v>
      </c>
      <c r="H8383" s="31"/>
      <c r="I8383" s="31">
        <v>511.05999999999767</v>
      </c>
      <c r="J8383" s="36"/>
      <c r="K8383" s="30" t="s">
        <v>1930</v>
      </c>
      <c r="L8383" s="9">
        <f>Таблица4[[#This Row],[Поступления]]/Таблица4[[#This Row],[Начисления]]</f>
        <v>1.0040932324065532</v>
      </c>
    </row>
    <row r="8384" spans="1:12" ht="15">
      <c r="A8384" s="47">
        <v>110203</v>
      </c>
      <c r="B8384" s="34" t="s">
        <v>1660</v>
      </c>
      <c r="C8384" s="34" t="s">
        <v>1706</v>
      </c>
      <c r="D8384" s="34" t="s">
        <v>1708</v>
      </c>
      <c r="E8384" s="34" t="s">
        <v>194</v>
      </c>
      <c r="F8384" s="31">
        <v>384572.52</v>
      </c>
      <c r="G8384" s="31">
        <v>295709</v>
      </c>
      <c r="H8384" s="31">
        <v>88863.520000000019</v>
      </c>
      <c r="I8384" s="31"/>
      <c r="J8384" s="36"/>
      <c r="K8384" s="30" t="s">
        <v>1929</v>
      </c>
      <c r="L8384" s="9">
        <f>Таблица4[[#This Row],[Поступления]]/Таблица4[[#This Row],[Начисления]]</f>
        <v>0.76892909560984746</v>
      </c>
    </row>
    <row r="8385" spans="1:12" ht="15">
      <c r="A8385" s="47">
        <v>110204</v>
      </c>
      <c r="B8385" s="34" t="s">
        <v>1660</v>
      </c>
      <c r="C8385" s="34" t="s">
        <v>1706</v>
      </c>
      <c r="D8385" s="34" t="s">
        <v>985</v>
      </c>
      <c r="E8385" s="34" t="s">
        <v>97</v>
      </c>
      <c r="F8385" s="31">
        <v>245461.93</v>
      </c>
      <c r="G8385" s="31">
        <v>214109.13</v>
      </c>
      <c r="H8385" s="31">
        <v>31352.799999999988</v>
      </c>
      <c r="I8385" s="31"/>
      <c r="J8385" s="36"/>
      <c r="K8385" s="30" t="s">
        <v>1929</v>
      </c>
      <c r="L8385" s="9">
        <f>Таблица4[[#This Row],[Поступления]]/Таблица4[[#This Row],[Начисления]]</f>
        <v>0.87227021314466158</v>
      </c>
    </row>
    <row r="8386" spans="1:12" ht="15">
      <c r="A8386" s="47">
        <v>110205</v>
      </c>
      <c r="B8386" s="35" t="s">
        <v>1660</v>
      </c>
      <c r="C8386" s="35" t="s">
        <v>1706</v>
      </c>
      <c r="D8386" s="35" t="s">
        <v>1709</v>
      </c>
      <c r="E8386" s="34" t="s">
        <v>75</v>
      </c>
      <c r="F8386" s="33">
        <v>501072.33</v>
      </c>
      <c r="G8386" s="33">
        <v>494640.57</v>
      </c>
      <c r="H8386" s="31">
        <v>6431.7600000000093</v>
      </c>
      <c r="I8386" s="31"/>
      <c r="J8386" s="35"/>
      <c r="K8386" s="30" t="s">
        <v>1929</v>
      </c>
      <c r="L8386" s="5">
        <f>Таблица4[[#This Row],[Поступления]]/Таблица4[[#This Row],[Начисления]]</f>
        <v>0.98716400883680799</v>
      </c>
    </row>
    <row r="8387" spans="1:12" ht="15">
      <c r="A8387" s="47">
        <v>110206</v>
      </c>
      <c r="B8387" s="34" t="s">
        <v>1660</v>
      </c>
      <c r="C8387" s="34" t="s">
        <v>1706</v>
      </c>
      <c r="D8387" s="34" t="s">
        <v>1709</v>
      </c>
      <c r="E8387" s="34" t="s">
        <v>109</v>
      </c>
      <c r="F8387" s="31">
        <v>279165.90999999997</v>
      </c>
      <c r="G8387" s="31">
        <v>270863.01</v>
      </c>
      <c r="H8387" s="31">
        <v>8302.8999999999651</v>
      </c>
      <c r="I8387" s="31"/>
      <c r="J8387" s="36"/>
      <c r="K8387" s="30" t="s">
        <v>1929</v>
      </c>
      <c r="L8387" s="9">
        <f>Таблица4[[#This Row],[Поступления]]/Таблица4[[#This Row],[Начисления]]</f>
        <v>0.97025818804308894</v>
      </c>
    </row>
    <row r="8388" spans="1:12" ht="15">
      <c r="A8388" s="47">
        <v>110207</v>
      </c>
      <c r="B8388" s="34" t="s">
        <v>1660</v>
      </c>
      <c r="C8388" s="34" t="s">
        <v>1706</v>
      </c>
      <c r="D8388" s="34" t="s">
        <v>1709</v>
      </c>
      <c r="E8388" s="34" t="s">
        <v>110</v>
      </c>
      <c r="F8388" s="31">
        <v>297291.78000000003</v>
      </c>
      <c r="G8388" s="31">
        <v>286211.62</v>
      </c>
      <c r="H8388" s="31">
        <v>11080.160000000033</v>
      </c>
      <c r="I8388" s="31"/>
      <c r="J8388" s="36"/>
      <c r="K8388" s="30" t="s">
        <v>1929</v>
      </c>
      <c r="L8388" s="9">
        <f>Таблица4[[#This Row],[Поступления]]/Таблица4[[#This Row],[Начисления]]</f>
        <v>0.96272967923970176</v>
      </c>
    </row>
    <row r="8389" spans="1:12" ht="15">
      <c r="A8389" s="47">
        <v>110208</v>
      </c>
      <c r="B8389" s="34" t="s">
        <v>1660</v>
      </c>
      <c r="C8389" s="34" t="s">
        <v>1706</v>
      </c>
      <c r="D8389" s="34" t="s">
        <v>1709</v>
      </c>
      <c r="E8389" s="34" t="s">
        <v>565</v>
      </c>
      <c r="F8389" s="31">
        <v>290872.46000000002</v>
      </c>
      <c r="G8389" s="31">
        <v>257523.97</v>
      </c>
      <c r="H8389" s="31">
        <v>33348.49000000002</v>
      </c>
      <c r="I8389" s="31"/>
      <c r="J8389" s="36"/>
      <c r="K8389" s="30" t="s">
        <v>1930</v>
      </c>
      <c r="L8389" s="9">
        <f>Таблица4[[#This Row],[Поступления]]/Таблица4[[#This Row],[Начисления]]</f>
        <v>0.88535012905656307</v>
      </c>
    </row>
    <row r="8390" spans="1:12" ht="15">
      <c r="A8390" s="47">
        <v>110209</v>
      </c>
      <c r="B8390" s="34" t="s">
        <v>1660</v>
      </c>
      <c r="C8390" s="34" t="s">
        <v>1706</v>
      </c>
      <c r="D8390" s="34" t="s">
        <v>1709</v>
      </c>
      <c r="E8390" s="34" t="s">
        <v>264</v>
      </c>
      <c r="F8390" s="31">
        <v>331703.15000000002</v>
      </c>
      <c r="G8390" s="31">
        <v>235202.06</v>
      </c>
      <c r="H8390" s="31">
        <v>96501.090000000026</v>
      </c>
      <c r="I8390" s="31"/>
      <c r="J8390" s="36"/>
      <c r="K8390" s="30" t="s">
        <v>1930</v>
      </c>
      <c r="L8390" s="9">
        <f>Таблица4[[#This Row],[Поступления]]/Таблица4[[#This Row],[Начисления]]</f>
        <v>0.70907394156492032</v>
      </c>
    </row>
    <row r="8391" spans="1:12" ht="15">
      <c r="A8391" s="47">
        <v>110210</v>
      </c>
      <c r="B8391" s="34" t="s">
        <v>1660</v>
      </c>
      <c r="C8391" s="34" t="s">
        <v>1706</v>
      </c>
      <c r="D8391" s="34" t="s">
        <v>1709</v>
      </c>
      <c r="E8391" s="34" t="s">
        <v>195</v>
      </c>
      <c r="F8391" s="31">
        <v>95021.97</v>
      </c>
      <c r="G8391" s="31">
        <v>89657.12</v>
      </c>
      <c r="H8391" s="31">
        <v>5364.8500000000058</v>
      </c>
      <c r="I8391" s="31"/>
      <c r="J8391" s="36"/>
      <c r="K8391" s="30" t="s">
        <v>1929</v>
      </c>
      <c r="L8391" s="9">
        <f>Таблица4[[#This Row],[Поступления]]/Таблица4[[#This Row],[Начисления]]</f>
        <v>0.94354095163465879</v>
      </c>
    </row>
    <row r="8392" spans="1:12" ht="15">
      <c r="A8392" s="47">
        <v>110211</v>
      </c>
      <c r="B8392" s="34" t="s">
        <v>1660</v>
      </c>
      <c r="C8392" s="34" t="s">
        <v>1706</v>
      </c>
      <c r="D8392" s="34" t="s">
        <v>1709</v>
      </c>
      <c r="E8392" s="34" t="s">
        <v>174</v>
      </c>
      <c r="F8392" s="31">
        <v>345062.51</v>
      </c>
      <c r="G8392" s="31">
        <v>343748.56</v>
      </c>
      <c r="H8392" s="31">
        <v>1313.9500000000116</v>
      </c>
      <c r="I8392" s="31"/>
      <c r="J8392" s="36"/>
      <c r="K8392" s="30" t="s">
        <v>1929</v>
      </c>
      <c r="L8392" s="9">
        <f>Таблица4[[#This Row],[Поступления]]/Таблица4[[#This Row],[Начисления]]</f>
        <v>0.99619213921558736</v>
      </c>
    </row>
    <row r="8393" spans="1:12" ht="15">
      <c r="A8393" s="47">
        <v>110212</v>
      </c>
      <c r="B8393" s="34" t="s">
        <v>1660</v>
      </c>
      <c r="C8393" s="34" t="s">
        <v>1706</v>
      </c>
      <c r="D8393" s="34" t="s">
        <v>1709</v>
      </c>
      <c r="E8393" s="34" t="s">
        <v>175</v>
      </c>
      <c r="F8393" s="31">
        <v>447825.88</v>
      </c>
      <c r="G8393" s="31">
        <v>443849.38</v>
      </c>
      <c r="H8393" s="31">
        <v>3976.5</v>
      </c>
      <c r="I8393" s="31"/>
      <c r="J8393" s="36"/>
      <c r="K8393" s="30" t="s">
        <v>1929</v>
      </c>
      <c r="L8393" s="9">
        <f>Таблица4[[#This Row],[Поступления]]/Таблица4[[#This Row],[Начисления]]</f>
        <v>0.99112043278963691</v>
      </c>
    </row>
    <row r="8394" spans="1:12" ht="15">
      <c r="A8394" s="47">
        <v>110213</v>
      </c>
      <c r="B8394" s="34" t="s">
        <v>1660</v>
      </c>
      <c r="C8394" s="34" t="s">
        <v>1706</v>
      </c>
      <c r="D8394" s="34" t="s">
        <v>1709</v>
      </c>
      <c r="E8394" s="34" t="s">
        <v>176</v>
      </c>
      <c r="F8394" s="31">
        <v>288842.3</v>
      </c>
      <c r="G8394" s="31">
        <v>269068.09000000003</v>
      </c>
      <c r="H8394" s="31">
        <v>19774.209999999963</v>
      </c>
      <c r="I8394" s="31"/>
      <c r="J8394" s="36"/>
      <c r="K8394" s="30" t="s">
        <v>1929</v>
      </c>
      <c r="L8394" s="9">
        <f>Таблица4[[#This Row],[Поступления]]/Таблица4[[#This Row],[Начисления]]</f>
        <v>0.93153977100999419</v>
      </c>
    </row>
    <row r="8395" spans="1:12" ht="15">
      <c r="A8395" s="47">
        <v>110214</v>
      </c>
      <c r="B8395" s="34" t="s">
        <v>1660</v>
      </c>
      <c r="C8395" s="34" t="s">
        <v>1706</v>
      </c>
      <c r="D8395" s="34" t="s">
        <v>1709</v>
      </c>
      <c r="E8395" s="34" t="s">
        <v>545</v>
      </c>
      <c r="F8395" s="31">
        <v>130944.39</v>
      </c>
      <c r="G8395" s="31">
        <v>42071.37</v>
      </c>
      <c r="H8395" s="31">
        <v>88873.01999999999</v>
      </c>
      <c r="I8395" s="31"/>
      <c r="J8395" s="36"/>
      <c r="K8395" s="30" t="s">
        <v>1929</v>
      </c>
      <c r="L8395" s="9">
        <f>Таблица4[[#This Row],[Поступления]]/Таблица4[[#This Row],[Начисления]]</f>
        <v>0.32129188581503954</v>
      </c>
    </row>
    <row r="8396" spans="1:12" ht="15">
      <c r="A8396" s="47">
        <v>110215</v>
      </c>
      <c r="B8396" s="34" t="s">
        <v>1660</v>
      </c>
      <c r="C8396" s="34" t="s">
        <v>1706</v>
      </c>
      <c r="D8396" s="34" t="s">
        <v>1459</v>
      </c>
      <c r="E8396" s="34" t="s">
        <v>662</v>
      </c>
      <c r="F8396" s="31">
        <v>103188.17</v>
      </c>
      <c r="G8396" s="31">
        <v>100778.36</v>
      </c>
      <c r="H8396" s="31">
        <v>2409.8099999999977</v>
      </c>
      <c r="I8396" s="31"/>
      <c r="J8396" s="36"/>
      <c r="K8396" s="30" t="s">
        <v>1929</v>
      </c>
      <c r="L8396" s="9">
        <f>Таблица4[[#This Row],[Поступления]]/Таблица4[[#This Row],[Начисления]]</f>
        <v>0.97664645084799939</v>
      </c>
    </row>
    <row r="8397" spans="1:12" ht="15">
      <c r="A8397" s="47">
        <v>110216</v>
      </c>
      <c r="B8397" s="34" t="s">
        <v>1660</v>
      </c>
      <c r="C8397" s="34" t="s">
        <v>1706</v>
      </c>
      <c r="D8397" s="34" t="s">
        <v>1459</v>
      </c>
      <c r="E8397" s="34" t="s">
        <v>918</v>
      </c>
      <c r="F8397" s="31">
        <v>135382.06</v>
      </c>
      <c r="G8397" s="31">
        <v>118379.81</v>
      </c>
      <c r="H8397" s="31">
        <v>17002.25</v>
      </c>
      <c r="I8397" s="31"/>
      <c r="J8397" s="36"/>
      <c r="K8397" s="30" t="s">
        <v>1929</v>
      </c>
      <c r="L8397" s="9">
        <f>Таблица4[[#This Row],[Поступления]]/Таблица4[[#This Row],[Начисления]]</f>
        <v>0.8744128284057725</v>
      </c>
    </row>
    <row r="8398" spans="1:12" ht="15">
      <c r="A8398" s="47">
        <v>110217</v>
      </c>
      <c r="B8398" s="34" t="s">
        <v>1660</v>
      </c>
      <c r="C8398" s="34" t="s">
        <v>1706</v>
      </c>
      <c r="D8398" s="34" t="s">
        <v>988</v>
      </c>
      <c r="E8398" s="34" t="s">
        <v>41</v>
      </c>
      <c r="F8398" s="31">
        <v>701169.74</v>
      </c>
      <c r="G8398" s="31">
        <v>672536.19</v>
      </c>
      <c r="H8398" s="31">
        <v>28633.550000000047</v>
      </c>
      <c r="I8398" s="31"/>
      <c r="J8398" s="36"/>
      <c r="K8398" s="30" t="s">
        <v>1929</v>
      </c>
      <c r="L8398" s="9">
        <f>Таблица4[[#This Row],[Поступления]]/Таблица4[[#This Row],[Начисления]]</f>
        <v>0.95916316924914635</v>
      </c>
    </row>
    <row r="8399" spans="1:12" ht="15">
      <c r="A8399" s="47">
        <v>110219</v>
      </c>
      <c r="B8399" s="34" t="s">
        <v>1660</v>
      </c>
      <c r="C8399" s="34" t="s">
        <v>1706</v>
      </c>
      <c r="D8399" s="34" t="s">
        <v>988</v>
      </c>
      <c r="E8399" s="34" t="s">
        <v>216</v>
      </c>
      <c r="F8399" s="31">
        <v>685026</v>
      </c>
      <c r="G8399" s="31">
        <v>667155.78</v>
      </c>
      <c r="H8399" s="31">
        <v>17870.219999999972</v>
      </c>
      <c r="I8399" s="31"/>
      <c r="J8399" s="36"/>
      <c r="K8399" s="30" t="s">
        <v>1929</v>
      </c>
      <c r="L8399" s="9">
        <f>Таблица4[[#This Row],[Поступления]]/Таблица4[[#This Row],[Начисления]]</f>
        <v>0.97391307775179337</v>
      </c>
    </row>
    <row r="8400" spans="1:12" ht="15">
      <c r="A8400" s="47">
        <v>110220</v>
      </c>
      <c r="B8400" s="34" t="s">
        <v>1660</v>
      </c>
      <c r="C8400" s="34" t="s">
        <v>1706</v>
      </c>
      <c r="D8400" s="34" t="s">
        <v>1710</v>
      </c>
      <c r="E8400" s="34" t="s">
        <v>61</v>
      </c>
      <c r="F8400" s="31">
        <v>290636.46000000002</v>
      </c>
      <c r="G8400" s="31">
        <v>254339.82</v>
      </c>
      <c r="H8400" s="31">
        <v>36296.640000000014</v>
      </c>
      <c r="I8400" s="31"/>
      <c r="J8400" s="36"/>
      <c r="K8400" s="30" t="s">
        <v>1929</v>
      </c>
      <c r="L8400" s="9">
        <f>Таблица4[[#This Row],[Поступления]]/Таблица4[[#This Row],[Начисления]]</f>
        <v>0.87511326005002943</v>
      </c>
    </row>
    <row r="8401" spans="1:12" ht="15">
      <c r="A8401" s="47">
        <v>110221</v>
      </c>
      <c r="B8401" s="34" t="s">
        <v>1660</v>
      </c>
      <c r="C8401" s="34" t="s">
        <v>1706</v>
      </c>
      <c r="D8401" s="34" t="s">
        <v>1710</v>
      </c>
      <c r="E8401" s="34" t="s">
        <v>919</v>
      </c>
      <c r="F8401" s="31">
        <v>603127.18000000005</v>
      </c>
      <c r="G8401" s="31">
        <v>527919.84</v>
      </c>
      <c r="H8401" s="31">
        <v>75207.340000000084</v>
      </c>
      <c r="I8401" s="31"/>
      <c r="J8401" s="36"/>
      <c r="K8401" s="30" t="s">
        <v>1929</v>
      </c>
      <c r="L8401" s="9">
        <f>Таблица4[[#This Row],[Поступления]]/Таблица4[[#This Row],[Начисления]]</f>
        <v>0.87530434294140069</v>
      </c>
    </row>
    <row r="8402" spans="1:12" ht="15">
      <c r="A8402" s="47">
        <v>110222</v>
      </c>
      <c r="B8402" s="34" t="s">
        <v>1660</v>
      </c>
      <c r="C8402" s="34" t="s">
        <v>1706</v>
      </c>
      <c r="D8402" s="34" t="s">
        <v>1710</v>
      </c>
      <c r="E8402" s="34" t="s">
        <v>920</v>
      </c>
      <c r="F8402" s="31">
        <v>617948.38</v>
      </c>
      <c r="G8402" s="31">
        <v>581874.22</v>
      </c>
      <c r="H8402" s="31">
        <v>36074.160000000033</v>
      </c>
      <c r="I8402" s="31"/>
      <c r="J8402" s="36"/>
      <c r="K8402" s="30" t="s">
        <v>1929</v>
      </c>
      <c r="L8402" s="9">
        <f>Таблица4[[#This Row],[Поступления]]/Таблица4[[#This Row],[Начисления]]</f>
        <v>0.94162269670486065</v>
      </c>
    </row>
    <row r="8403" spans="1:12" ht="15">
      <c r="A8403" s="47">
        <v>110223</v>
      </c>
      <c r="B8403" s="34" t="s">
        <v>1660</v>
      </c>
      <c r="C8403" s="34" t="s">
        <v>1706</v>
      </c>
      <c r="D8403" s="34" t="s">
        <v>1710</v>
      </c>
      <c r="E8403" s="34" t="s">
        <v>902</v>
      </c>
      <c r="F8403" s="31">
        <v>586181.15</v>
      </c>
      <c r="G8403" s="31">
        <v>541916</v>
      </c>
      <c r="H8403" s="31">
        <v>44265.150000000023</v>
      </c>
      <c r="I8403" s="31"/>
      <c r="J8403" s="36"/>
      <c r="K8403" s="30" t="s">
        <v>1929</v>
      </c>
      <c r="L8403" s="9">
        <f>Таблица4[[#This Row],[Поступления]]/Таблица4[[#This Row],[Начисления]]</f>
        <v>0.92448554512542747</v>
      </c>
    </row>
    <row r="8404" spans="1:12" ht="15">
      <c r="A8404" s="47">
        <v>110224</v>
      </c>
      <c r="B8404" s="34" t="s">
        <v>1660</v>
      </c>
      <c r="C8404" s="34" t="s">
        <v>1706</v>
      </c>
      <c r="D8404" s="34" t="s">
        <v>1710</v>
      </c>
      <c r="E8404" s="34" t="s">
        <v>873</v>
      </c>
      <c r="F8404" s="31">
        <v>1046750.09</v>
      </c>
      <c r="G8404" s="31">
        <v>560452.65</v>
      </c>
      <c r="H8404" s="31">
        <v>486297.43999999994</v>
      </c>
      <c r="I8404" s="31"/>
      <c r="J8404" s="36"/>
      <c r="K8404" s="30" t="s">
        <v>1929</v>
      </c>
      <c r="L8404" s="9">
        <f>Таблица4[[#This Row],[Поступления]]/Таблица4[[#This Row],[Начисления]]</f>
        <v>0.53542164013570803</v>
      </c>
    </row>
    <row r="8405" spans="1:12" ht="15">
      <c r="A8405" s="47">
        <v>110225</v>
      </c>
      <c r="B8405" s="34" t="s">
        <v>1660</v>
      </c>
      <c r="C8405" s="34" t="s">
        <v>1706</v>
      </c>
      <c r="D8405" s="34" t="s">
        <v>994</v>
      </c>
      <c r="E8405" s="34" t="s">
        <v>19</v>
      </c>
      <c r="F8405" s="31">
        <v>466282.1</v>
      </c>
      <c r="G8405" s="31">
        <v>427354.59</v>
      </c>
      <c r="H8405" s="31">
        <v>38927.509999999951</v>
      </c>
      <c r="I8405" s="31"/>
      <c r="J8405" s="36"/>
      <c r="K8405" s="30" t="s">
        <v>1929</v>
      </c>
      <c r="L8405" s="9">
        <f>Таблица4[[#This Row],[Поступления]]/Таблица4[[#This Row],[Начисления]]</f>
        <v>0.91651510962998595</v>
      </c>
    </row>
    <row r="8406" spans="1:12" ht="15">
      <c r="A8406" s="47">
        <v>110226</v>
      </c>
      <c r="B8406" s="34" t="s">
        <v>1660</v>
      </c>
      <c r="C8406" s="34" t="s">
        <v>1706</v>
      </c>
      <c r="D8406" s="34" t="s">
        <v>994</v>
      </c>
      <c r="E8406" s="34" t="s">
        <v>21</v>
      </c>
      <c r="F8406" s="31">
        <v>500458.63</v>
      </c>
      <c r="G8406" s="31">
        <v>432158.95</v>
      </c>
      <c r="H8406" s="31">
        <v>68299.679999999993</v>
      </c>
      <c r="I8406" s="31"/>
      <c r="J8406" s="36"/>
      <c r="K8406" s="30" t="s">
        <v>1929</v>
      </c>
      <c r="L8406" s="9">
        <f>Таблица4[[#This Row],[Поступления]]/Таблица4[[#This Row],[Начисления]]</f>
        <v>0.86352582230423325</v>
      </c>
    </row>
    <row r="8407" spans="1:12" ht="15">
      <c r="A8407" s="47">
        <v>110227</v>
      </c>
      <c r="B8407" s="34" t="s">
        <v>1660</v>
      </c>
      <c r="C8407" s="34" t="s">
        <v>1706</v>
      </c>
      <c r="D8407" s="34" t="s">
        <v>994</v>
      </c>
      <c r="E8407" s="34" t="s">
        <v>100</v>
      </c>
      <c r="F8407" s="31">
        <v>158369.85</v>
      </c>
      <c r="G8407" s="31">
        <v>159060.01999999999</v>
      </c>
      <c r="H8407" s="31"/>
      <c r="I8407" s="31">
        <v>690.1699999999837</v>
      </c>
      <c r="J8407" s="36"/>
      <c r="K8407" s="30" t="s">
        <v>1929</v>
      </c>
      <c r="L8407" s="9">
        <f>Таблица4[[#This Row],[Поступления]]/Таблица4[[#This Row],[Начисления]]</f>
        <v>1.0043579633370872</v>
      </c>
    </row>
    <row r="8408" spans="1:12" ht="15">
      <c r="A8408" s="47">
        <v>110228</v>
      </c>
      <c r="B8408" s="34" t="s">
        <v>1660</v>
      </c>
      <c r="C8408" s="34" t="s">
        <v>1706</v>
      </c>
      <c r="D8408" s="34" t="s">
        <v>994</v>
      </c>
      <c r="E8408" s="34" t="s">
        <v>34</v>
      </c>
      <c r="F8408" s="31">
        <v>119332.77</v>
      </c>
      <c r="G8408" s="31">
        <v>52801.1</v>
      </c>
      <c r="H8408" s="31">
        <v>66531.670000000013</v>
      </c>
      <c r="I8408" s="31"/>
      <c r="J8408" s="36"/>
      <c r="K8408" s="30" t="s">
        <v>1929</v>
      </c>
      <c r="L8408" s="9">
        <f>Таблица4[[#This Row],[Поступления]]/Таблица4[[#This Row],[Начисления]]</f>
        <v>0.44246940718798361</v>
      </c>
    </row>
    <row r="8409" spans="1:12" ht="15">
      <c r="A8409" s="47">
        <v>110229</v>
      </c>
      <c r="B8409" s="34" t="s">
        <v>1660</v>
      </c>
      <c r="C8409" s="34" t="s">
        <v>1706</v>
      </c>
      <c r="D8409" s="34" t="s">
        <v>994</v>
      </c>
      <c r="E8409" s="34" t="s">
        <v>67</v>
      </c>
      <c r="F8409" s="31">
        <v>293609.84000000003</v>
      </c>
      <c r="G8409" s="31">
        <v>265051.84999999998</v>
      </c>
      <c r="H8409" s="31">
        <v>28557.990000000049</v>
      </c>
      <c r="I8409" s="31"/>
      <c r="J8409" s="36"/>
      <c r="K8409" s="30" t="s">
        <v>1929</v>
      </c>
      <c r="L8409" s="9">
        <f>Таблица4[[#This Row],[Поступления]]/Таблица4[[#This Row],[Начисления]]</f>
        <v>0.90273490152782332</v>
      </c>
    </row>
    <row r="8410" spans="1:12" ht="15">
      <c r="A8410" s="47">
        <v>110230</v>
      </c>
      <c r="B8410" s="34" t="s">
        <v>1660</v>
      </c>
      <c r="C8410" s="34" t="s">
        <v>1706</v>
      </c>
      <c r="D8410" s="34" t="s">
        <v>994</v>
      </c>
      <c r="E8410" s="34" t="s">
        <v>12</v>
      </c>
      <c r="F8410" s="31">
        <v>333591.55</v>
      </c>
      <c r="G8410" s="31">
        <v>302149.09000000003</v>
      </c>
      <c r="H8410" s="31">
        <v>31442.459999999963</v>
      </c>
      <c r="I8410" s="31"/>
      <c r="J8410" s="36"/>
      <c r="K8410" s="30" t="s">
        <v>1929</v>
      </c>
      <c r="L8410" s="9">
        <f>Таблица4[[#This Row],[Поступления]]/Таблица4[[#This Row],[Начисления]]</f>
        <v>0.90574563414451004</v>
      </c>
    </row>
    <row r="8411" spans="1:12" ht="15">
      <c r="A8411" s="47">
        <v>110231</v>
      </c>
      <c r="B8411" s="34" t="s">
        <v>1660</v>
      </c>
      <c r="C8411" s="34" t="s">
        <v>1706</v>
      </c>
      <c r="D8411" s="34" t="s">
        <v>994</v>
      </c>
      <c r="E8411" s="34" t="s">
        <v>71</v>
      </c>
      <c r="F8411" s="31">
        <v>316503.49</v>
      </c>
      <c r="G8411" s="31">
        <v>314919.34999999998</v>
      </c>
      <c r="H8411" s="31">
        <v>1584.140000000014</v>
      </c>
      <c r="I8411" s="31"/>
      <c r="J8411" s="36"/>
      <c r="K8411" s="30" t="s">
        <v>1929</v>
      </c>
      <c r="L8411" s="9">
        <f>Таблица4[[#This Row],[Поступления]]/Таблица4[[#This Row],[Начисления]]</f>
        <v>0.9949948735162446</v>
      </c>
    </row>
    <row r="8412" spans="1:12" ht="15">
      <c r="A8412" s="47">
        <v>110232</v>
      </c>
      <c r="B8412" s="34" t="s">
        <v>1660</v>
      </c>
      <c r="C8412" s="34" t="s">
        <v>1706</v>
      </c>
      <c r="D8412" s="34" t="s">
        <v>994</v>
      </c>
      <c r="E8412" s="34" t="s">
        <v>42</v>
      </c>
      <c r="F8412" s="31">
        <v>345014.82</v>
      </c>
      <c r="G8412" s="31">
        <v>320433.40000000002</v>
      </c>
      <c r="H8412" s="31">
        <v>24581.419999999984</v>
      </c>
      <c r="I8412" s="31"/>
      <c r="J8412" s="36"/>
      <c r="K8412" s="30" t="s">
        <v>1929</v>
      </c>
      <c r="L8412" s="9">
        <f>Таблица4[[#This Row],[Поступления]]/Таблица4[[#This Row],[Начисления]]</f>
        <v>0.92875256778824755</v>
      </c>
    </row>
    <row r="8413" spans="1:12" ht="15">
      <c r="A8413" s="47">
        <v>110233</v>
      </c>
      <c r="B8413" s="34" t="s">
        <v>1660</v>
      </c>
      <c r="C8413" s="34" t="s">
        <v>1706</v>
      </c>
      <c r="D8413" s="34" t="s">
        <v>994</v>
      </c>
      <c r="E8413" s="34" t="s">
        <v>43</v>
      </c>
      <c r="F8413" s="31">
        <v>339350.75</v>
      </c>
      <c r="G8413" s="31">
        <v>337713.34</v>
      </c>
      <c r="H8413" s="31">
        <v>1637.4099999999744</v>
      </c>
      <c r="I8413" s="31"/>
      <c r="J8413" s="36"/>
      <c r="K8413" s="30" t="s">
        <v>1929</v>
      </c>
      <c r="L8413" s="9">
        <f>Таблица4[[#This Row],[Поступления]]/Таблица4[[#This Row],[Начисления]]</f>
        <v>0.99517487437408059</v>
      </c>
    </row>
    <row r="8414" spans="1:12" ht="15">
      <c r="A8414" s="47">
        <v>110234</v>
      </c>
      <c r="B8414" s="34" t="s">
        <v>1660</v>
      </c>
      <c r="C8414" s="34" t="s">
        <v>1706</v>
      </c>
      <c r="D8414" s="34" t="s">
        <v>994</v>
      </c>
      <c r="E8414" s="34" t="s">
        <v>112</v>
      </c>
      <c r="F8414" s="31">
        <v>326978.32</v>
      </c>
      <c r="G8414" s="31">
        <v>295272.53000000003</v>
      </c>
      <c r="H8414" s="31">
        <v>31705.789999999979</v>
      </c>
      <c r="I8414" s="31"/>
      <c r="J8414" s="36"/>
      <c r="K8414" s="30" t="s">
        <v>1929</v>
      </c>
      <c r="L8414" s="9">
        <f>Таблица4[[#This Row],[Поступления]]/Таблица4[[#This Row],[Начисления]]</f>
        <v>0.90303396873529729</v>
      </c>
    </row>
    <row r="8415" spans="1:12" ht="15">
      <c r="A8415" s="47">
        <v>110235</v>
      </c>
      <c r="B8415" s="34" t="s">
        <v>1660</v>
      </c>
      <c r="C8415" s="34" t="s">
        <v>1706</v>
      </c>
      <c r="D8415" s="34" t="s">
        <v>1659</v>
      </c>
      <c r="E8415" s="34" t="s">
        <v>17</v>
      </c>
      <c r="F8415" s="31">
        <v>309989.55</v>
      </c>
      <c r="G8415" s="31">
        <v>295179.56</v>
      </c>
      <c r="H8415" s="31">
        <v>14809.989999999991</v>
      </c>
      <c r="I8415" s="31"/>
      <c r="J8415" s="36"/>
      <c r="K8415" s="30" t="s">
        <v>1929</v>
      </c>
      <c r="L8415" s="9">
        <f>Таблица4[[#This Row],[Поступления]]/Таблица4[[#This Row],[Начисления]]</f>
        <v>0.95222422820382169</v>
      </c>
    </row>
    <row r="8416" spans="1:12" ht="15">
      <c r="A8416" s="47">
        <v>110236</v>
      </c>
      <c r="B8416" s="34" t="s">
        <v>1711</v>
      </c>
      <c r="C8416" s="34" t="s">
        <v>1712</v>
      </c>
      <c r="D8416" s="34" t="s">
        <v>1678</v>
      </c>
      <c r="E8416" s="34" t="s">
        <v>18</v>
      </c>
      <c r="F8416" s="31">
        <v>5529296.0899999999</v>
      </c>
      <c r="G8416" s="31">
        <v>5040662.7699999996</v>
      </c>
      <c r="H8416" s="31">
        <v>488633.3200000003</v>
      </c>
      <c r="I8416" s="31"/>
      <c r="J8416" s="36"/>
      <c r="K8416" s="30" t="s">
        <v>1929</v>
      </c>
      <c r="L8416" s="9">
        <f>Таблица4[[#This Row],[Поступления]]/Таблица4[[#This Row],[Начисления]]</f>
        <v>0.91162829552866276</v>
      </c>
    </row>
    <row r="8417" spans="1:12" ht="15">
      <c r="A8417" s="47">
        <v>110237</v>
      </c>
      <c r="B8417" s="34" t="s">
        <v>1711</v>
      </c>
      <c r="C8417" s="34" t="s">
        <v>1712</v>
      </c>
      <c r="D8417" s="34" t="s">
        <v>1678</v>
      </c>
      <c r="E8417" s="34" t="s">
        <v>19</v>
      </c>
      <c r="F8417" s="31">
        <v>4130497.48</v>
      </c>
      <c r="G8417" s="31">
        <v>3467519.35</v>
      </c>
      <c r="H8417" s="31">
        <v>662978.12999999989</v>
      </c>
      <c r="I8417" s="31"/>
      <c r="J8417" s="36"/>
      <c r="K8417" s="30" t="s">
        <v>1929</v>
      </c>
      <c r="L8417" s="9">
        <f>Таблица4[[#This Row],[Поступления]]/Таблица4[[#This Row],[Начисления]]</f>
        <v>0.83949194177937136</v>
      </c>
    </row>
    <row r="8418" spans="1:12" ht="15">
      <c r="A8418" s="47">
        <v>110238</v>
      </c>
      <c r="B8418" s="34" t="s">
        <v>1711</v>
      </c>
      <c r="C8418" s="34" t="s">
        <v>1712</v>
      </c>
      <c r="D8418" s="34" t="s">
        <v>1678</v>
      </c>
      <c r="E8418" s="34" t="s">
        <v>20</v>
      </c>
      <c r="F8418" s="31">
        <v>1853192.55</v>
      </c>
      <c r="G8418" s="31">
        <v>1696789.7</v>
      </c>
      <c r="H8418" s="31">
        <v>156402.85000000009</v>
      </c>
      <c r="I8418" s="31"/>
      <c r="J8418" s="36"/>
      <c r="K8418" s="30" t="s">
        <v>1929</v>
      </c>
      <c r="L8418" s="9">
        <f>Таблица4[[#This Row],[Поступления]]/Таблица4[[#This Row],[Начисления]]</f>
        <v>0.91560356207993598</v>
      </c>
    </row>
    <row r="8419" spans="1:12" ht="15">
      <c r="A8419" s="47">
        <v>110239</v>
      </c>
      <c r="B8419" s="34" t="s">
        <v>1711</v>
      </c>
      <c r="C8419" s="34" t="s">
        <v>1712</v>
      </c>
      <c r="D8419" s="34" t="s">
        <v>1678</v>
      </c>
      <c r="E8419" s="34" t="s">
        <v>21</v>
      </c>
      <c r="F8419" s="31">
        <v>1861116.13</v>
      </c>
      <c r="G8419" s="31">
        <v>1700891.85</v>
      </c>
      <c r="H8419" s="31">
        <v>160224.2799999998</v>
      </c>
      <c r="I8419" s="31"/>
      <c r="J8419" s="36"/>
      <c r="K8419" s="30" t="s">
        <v>1929</v>
      </c>
      <c r="L8419" s="9">
        <f>Таблица4[[#This Row],[Поступления]]/Таблица4[[#This Row],[Начисления]]</f>
        <v>0.91390957425101693</v>
      </c>
    </row>
    <row r="8420" spans="1:12" ht="15">
      <c r="A8420" s="47">
        <v>110240</v>
      </c>
      <c r="B8420" s="34" t="s">
        <v>1711</v>
      </c>
      <c r="C8420" s="34" t="s">
        <v>1712</v>
      </c>
      <c r="D8420" s="34" t="s">
        <v>1678</v>
      </c>
      <c r="E8420" s="34" t="s">
        <v>25</v>
      </c>
      <c r="F8420" s="31">
        <v>1828661.07</v>
      </c>
      <c r="G8420" s="31">
        <v>1703250.28</v>
      </c>
      <c r="H8420" s="31">
        <v>125410.79000000004</v>
      </c>
      <c r="I8420" s="31"/>
      <c r="J8420" s="36"/>
      <c r="K8420" s="30" t="s">
        <v>1929</v>
      </c>
      <c r="L8420" s="9">
        <f>Таблица4[[#This Row],[Поступления]]/Таблица4[[#This Row],[Начисления]]</f>
        <v>0.93141933622505557</v>
      </c>
    </row>
    <row r="8421" spans="1:12" ht="15">
      <c r="A8421" s="47">
        <v>110241</v>
      </c>
      <c r="B8421" s="34" t="s">
        <v>1711</v>
      </c>
      <c r="C8421" s="34" t="s">
        <v>1712</v>
      </c>
      <c r="D8421" s="34" t="s">
        <v>1678</v>
      </c>
      <c r="E8421" s="34" t="s">
        <v>100</v>
      </c>
      <c r="F8421" s="31">
        <v>2987981.33</v>
      </c>
      <c r="G8421" s="31">
        <v>2818570.71</v>
      </c>
      <c r="H8421" s="31">
        <v>169410.62000000011</v>
      </c>
      <c r="I8421" s="31"/>
      <c r="J8421" s="36"/>
      <c r="K8421" s="30" t="s">
        <v>1929</v>
      </c>
      <c r="L8421" s="9">
        <f>Таблица4[[#This Row],[Поступления]]/Таблица4[[#This Row],[Начисления]]</f>
        <v>0.94330265109119671</v>
      </c>
    </row>
    <row r="8422" spans="1:12" ht="15">
      <c r="A8422" s="47">
        <v>110242</v>
      </c>
      <c r="B8422" s="34" t="s">
        <v>1711</v>
      </c>
      <c r="C8422" s="34" t="s">
        <v>1712</v>
      </c>
      <c r="D8422" s="34" t="s">
        <v>1678</v>
      </c>
      <c r="E8422" s="34" t="s">
        <v>29</v>
      </c>
      <c r="F8422" s="31">
        <v>1330494.6399999999</v>
      </c>
      <c r="G8422" s="31">
        <v>1265470.42</v>
      </c>
      <c r="H8422" s="31">
        <v>65024.219999999972</v>
      </c>
      <c r="I8422" s="31"/>
      <c r="J8422" s="36"/>
      <c r="K8422" s="30" t="s">
        <v>1929</v>
      </c>
      <c r="L8422" s="9">
        <f>Таблица4[[#This Row],[Поступления]]/Таблица4[[#This Row],[Начисления]]</f>
        <v>0.95112778507698459</v>
      </c>
    </row>
    <row r="8423" spans="1:12" ht="15">
      <c r="A8423" s="47">
        <v>110243</v>
      </c>
      <c r="B8423" s="34" t="s">
        <v>1711</v>
      </c>
      <c r="C8423" s="34" t="s">
        <v>1712</v>
      </c>
      <c r="D8423" s="34" t="s">
        <v>1678</v>
      </c>
      <c r="E8423" s="34" t="s">
        <v>34</v>
      </c>
      <c r="F8423" s="31">
        <v>1839229.82</v>
      </c>
      <c r="G8423" s="31">
        <v>1628631.42</v>
      </c>
      <c r="H8423" s="31">
        <v>210598.40000000014</v>
      </c>
      <c r="I8423" s="31"/>
      <c r="J8423" s="36"/>
      <c r="K8423" s="30" t="s">
        <v>1929</v>
      </c>
      <c r="L8423" s="9">
        <f>Таблица4[[#This Row],[Поступления]]/Таблица4[[#This Row],[Начисления]]</f>
        <v>0.88549641936536228</v>
      </c>
    </row>
    <row r="8424" spans="1:12" ht="15">
      <c r="A8424" s="47">
        <v>110244</v>
      </c>
      <c r="B8424" s="34" t="s">
        <v>1711</v>
      </c>
      <c r="C8424" s="34" t="s">
        <v>1712</v>
      </c>
      <c r="D8424" s="34" t="s">
        <v>1678</v>
      </c>
      <c r="E8424" s="34" t="s">
        <v>30</v>
      </c>
      <c r="F8424" s="31">
        <v>2346369.06</v>
      </c>
      <c r="G8424" s="31">
        <v>1898613.33</v>
      </c>
      <c r="H8424" s="31">
        <v>447755.73</v>
      </c>
      <c r="I8424" s="31"/>
      <c r="J8424" s="36"/>
      <c r="K8424" s="30" t="s">
        <v>1929</v>
      </c>
      <c r="L8424" s="9">
        <f>Таблица4[[#This Row],[Поступления]]/Таблица4[[#This Row],[Начисления]]</f>
        <v>0.80917080026617805</v>
      </c>
    </row>
    <row r="8425" spans="1:12" ht="15">
      <c r="A8425" s="47">
        <v>110245</v>
      </c>
      <c r="B8425" s="34" t="s">
        <v>1711</v>
      </c>
      <c r="C8425" s="34" t="s">
        <v>1712</v>
      </c>
      <c r="D8425" s="34" t="s">
        <v>1678</v>
      </c>
      <c r="E8425" s="34" t="s">
        <v>67</v>
      </c>
      <c r="F8425" s="31">
        <v>4552544.46</v>
      </c>
      <c r="G8425" s="31">
        <v>4262363.22</v>
      </c>
      <c r="H8425" s="31">
        <v>290181.24000000022</v>
      </c>
      <c r="I8425" s="31"/>
      <c r="J8425" s="36"/>
      <c r="K8425" s="30" t="s">
        <v>1929</v>
      </c>
      <c r="L8425" s="9">
        <f>Таблица4[[#This Row],[Поступления]]/Таблица4[[#This Row],[Начисления]]</f>
        <v>0.9362595483581504</v>
      </c>
    </row>
    <row r="8426" spans="1:12" ht="15">
      <c r="A8426" s="47">
        <v>110246</v>
      </c>
      <c r="B8426" s="34" t="s">
        <v>1711</v>
      </c>
      <c r="C8426" s="34" t="s">
        <v>1712</v>
      </c>
      <c r="D8426" s="34" t="s">
        <v>1678</v>
      </c>
      <c r="E8426" s="34" t="s">
        <v>26</v>
      </c>
      <c r="F8426" s="31">
        <v>1831949.93</v>
      </c>
      <c r="G8426" s="31">
        <v>1732877.03</v>
      </c>
      <c r="H8426" s="31">
        <v>99072.899999999907</v>
      </c>
      <c r="I8426" s="31"/>
      <c r="J8426" s="36"/>
      <c r="K8426" s="30" t="s">
        <v>1929</v>
      </c>
      <c r="L8426" s="9">
        <f>Таблица4[[#This Row],[Поступления]]/Таблица4[[#This Row],[Начисления]]</f>
        <v>0.94591942804899698</v>
      </c>
    </row>
    <row r="8427" spans="1:12" ht="15">
      <c r="A8427" s="47">
        <v>110247</v>
      </c>
      <c r="B8427" s="34" t="s">
        <v>1711</v>
      </c>
      <c r="C8427" s="34" t="s">
        <v>1712</v>
      </c>
      <c r="D8427" s="34" t="s">
        <v>1678</v>
      </c>
      <c r="E8427" s="34" t="s">
        <v>22</v>
      </c>
      <c r="F8427" s="31">
        <v>5500078.7599999998</v>
      </c>
      <c r="G8427" s="31">
        <v>4895898.45</v>
      </c>
      <c r="H8427" s="31">
        <v>604180.30999999959</v>
      </c>
      <c r="I8427" s="31"/>
      <c r="J8427" s="36"/>
      <c r="K8427" s="30" t="s">
        <v>1929</v>
      </c>
      <c r="L8427" s="9">
        <f>Таблица4[[#This Row],[Поступления]]/Таблица4[[#This Row],[Начисления]]</f>
        <v>0.89015060758875397</v>
      </c>
    </row>
    <row r="8428" spans="1:12" ht="15">
      <c r="A8428" s="47">
        <v>110248</v>
      </c>
      <c r="B8428" s="34" t="s">
        <v>1711</v>
      </c>
      <c r="C8428" s="34" t="s">
        <v>1712</v>
      </c>
      <c r="D8428" s="34" t="s">
        <v>1678</v>
      </c>
      <c r="E8428" s="34" t="s">
        <v>27</v>
      </c>
      <c r="F8428" s="31">
        <v>958951.99</v>
      </c>
      <c r="G8428" s="31">
        <v>921205.3</v>
      </c>
      <c r="H8428" s="31">
        <v>37746.689999999944</v>
      </c>
      <c r="I8428" s="31"/>
      <c r="J8428" s="36"/>
      <c r="K8428" s="30" t="s">
        <v>1929</v>
      </c>
      <c r="L8428" s="9">
        <f>Таблица4[[#This Row],[Поступления]]/Таблица4[[#This Row],[Начисления]]</f>
        <v>0.9606375601765007</v>
      </c>
    </row>
    <row r="8429" spans="1:12" ht="15">
      <c r="A8429" s="47">
        <v>110249</v>
      </c>
      <c r="B8429" s="34" t="s">
        <v>1711</v>
      </c>
      <c r="C8429" s="34" t="s">
        <v>1712</v>
      </c>
      <c r="D8429" s="34" t="s">
        <v>1678</v>
      </c>
      <c r="E8429" s="34" t="s">
        <v>68</v>
      </c>
      <c r="F8429" s="31">
        <v>2374792.15</v>
      </c>
      <c r="G8429" s="31">
        <v>2186782.7599999998</v>
      </c>
      <c r="H8429" s="31">
        <v>188009.39000000013</v>
      </c>
      <c r="I8429" s="31"/>
      <c r="J8429" s="36"/>
      <c r="K8429" s="30" t="s">
        <v>1929</v>
      </c>
      <c r="L8429" s="9">
        <f>Таблица4[[#This Row],[Поступления]]/Таблица4[[#This Row],[Начисления]]</f>
        <v>0.92083122306093179</v>
      </c>
    </row>
    <row r="8430" spans="1:12" ht="15">
      <c r="A8430" s="47">
        <v>110250</v>
      </c>
      <c r="B8430" s="34" t="s">
        <v>1711</v>
      </c>
      <c r="C8430" s="34" t="s">
        <v>1712</v>
      </c>
      <c r="D8430" s="34" t="s">
        <v>1678</v>
      </c>
      <c r="E8430" s="34" t="s">
        <v>28</v>
      </c>
      <c r="F8430" s="31">
        <v>2115216.79</v>
      </c>
      <c r="G8430" s="31">
        <v>1860599.99</v>
      </c>
      <c r="H8430" s="31">
        <v>254616.80000000005</v>
      </c>
      <c r="I8430" s="31"/>
      <c r="J8430" s="36"/>
      <c r="K8430" s="30" t="s">
        <v>1929</v>
      </c>
      <c r="L8430" s="9">
        <f>Таблица4[[#This Row],[Поступления]]/Таблица4[[#This Row],[Начисления]]</f>
        <v>0.87962614460903554</v>
      </c>
    </row>
    <row r="8431" spans="1:12" ht="15">
      <c r="A8431" s="47">
        <v>110251</v>
      </c>
      <c r="B8431" s="34" t="s">
        <v>1711</v>
      </c>
      <c r="C8431" s="34" t="s">
        <v>1712</v>
      </c>
      <c r="D8431" s="34" t="s">
        <v>1678</v>
      </c>
      <c r="E8431" s="34" t="s">
        <v>69</v>
      </c>
      <c r="F8431" s="31">
        <v>1822958.65</v>
      </c>
      <c r="G8431" s="31">
        <v>1723363.2</v>
      </c>
      <c r="H8431" s="31">
        <v>99595.449999999953</v>
      </c>
      <c r="I8431" s="31"/>
      <c r="J8431" s="36"/>
      <c r="K8431" s="30" t="s">
        <v>1929</v>
      </c>
      <c r="L8431" s="9">
        <f>Таблица4[[#This Row],[Поступления]]/Таблица4[[#This Row],[Начисления]]</f>
        <v>0.94536603998121405</v>
      </c>
    </row>
    <row r="8432" spans="1:12" ht="15">
      <c r="A8432" s="47">
        <v>110252</v>
      </c>
      <c r="B8432" s="34" t="s">
        <v>1711</v>
      </c>
      <c r="C8432" s="34" t="s">
        <v>1712</v>
      </c>
      <c r="D8432" s="34" t="s">
        <v>1678</v>
      </c>
      <c r="E8432" s="34" t="s">
        <v>16</v>
      </c>
      <c r="F8432" s="31">
        <v>4401628.29</v>
      </c>
      <c r="G8432" s="31">
        <v>3755680.74</v>
      </c>
      <c r="H8432" s="31">
        <v>645947.54999999981</v>
      </c>
      <c r="I8432" s="31"/>
      <c r="J8432" s="36"/>
      <c r="K8432" s="30" t="s">
        <v>1929</v>
      </c>
      <c r="L8432" s="9">
        <f>Таблица4[[#This Row],[Поступления]]/Таблица4[[#This Row],[Начисления]]</f>
        <v>0.85324804653143493</v>
      </c>
    </row>
    <row r="8433" spans="1:12" ht="15">
      <c r="A8433" s="47">
        <v>110253</v>
      </c>
      <c r="B8433" s="34" t="s">
        <v>1711</v>
      </c>
      <c r="C8433" s="34" t="s">
        <v>1712</v>
      </c>
      <c r="D8433" s="34" t="s">
        <v>1678</v>
      </c>
      <c r="E8433" s="34" t="s">
        <v>70</v>
      </c>
      <c r="F8433" s="31">
        <v>3461384.58</v>
      </c>
      <c r="G8433" s="31">
        <v>2909614.17</v>
      </c>
      <c r="H8433" s="31">
        <v>551770.41000000015</v>
      </c>
      <c r="I8433" s="31"/>
      <c r="J8433" s="36"/>
      <c r="K8433" s="30" t="s">
        <v>1929</v>
      </c>
      <c r="L8433" s="9">
        <f>Таблица4[[#This Row],[Поступления]]/Таблица4[[#This Row],[Начисления]]</f>
        <v>0.84059257292929868</v>
      </c>
    </row>
    <row r="8434" spans="1:12" ht="15">
      <c r="A8434" s="47">
        <v>110255</v>
      </c>
      <c r="B8434" s="34" t="s">
        <v>1711</v>
      </c>
      <c r="C8434" s="34" t="s">
        <v>1712</v>
      </c>
      <c r="D8434" s="34" t="s">
        <v>1678</v>
      </c>
      <c r="E8434" s="34" t="s">
        <v>9</v>
      </c>
      <c r="F8434" s="31">
        <v>3660251.72</v>
      </c>
      <c r="G8434" s="31">
        <v>3457878.79</v>
      </c>
      <c r="H8434" s="31">
        <v>202372.93000000017</v>
      </c>
      <c r="I8434" s="31"/>
      <c r="J8434" s="36"/>
      <c r="K8434" s="30" t="s">
        <v>1929</v>
      </c>
      <c r="L8434" s="9">
        <f>Таблица4[[#This Row],[Поступления]]/Таблица4[[#This Row],[Начисления]]</f>
        <v>0.94471065230453599</v>
      </c>
    </row>
    <row r="8435" spans="1:12" ht="15">
      <c r="A8435" s="47">
        <v>110256</v>
      </c>
      <c r="B8435" s="34" t="s">
        <v>1711</v>
      </c>
      <c r="C8435" s="34" t="s">
        <v>1712</v>
      </c>
      <c r="D8435" s="34" t="s">
        <v>1678</v>
      </c>
      <c r="E8435" s="34" t="s">
        <v>10</v>
      </c>
      <c r="F8435" s="31">
        <v>1347100.94</v>
      </c>
      <c r="G8435" s="31">
        <v>1192070.5900000001</v>
      </c>
      <c r="H8435" s="31">
        <v>155030.34999999986</v>
      </c>
      <c r="I8435" s="31"/>
      <c r="J8435" s="36"/>
      <c r="K8435" s="30" t="s">
        <v>1929</v>
      </c>
      <c r="L8435" s="9">
        <f>Таблица4[[#This Row],[Поступления]]/Таблица4[[#This Row],[Начисления]]</f>
        <v>0.88491556542154903</v>
      </c>
    </row>
    <row r="8436" spans="1:12" ht="15">
      <c r="A8436" s="47">
        <v>110257</v>
      </c>
      <c r="B8436" s="34" t="s">
        <v>1711</v>
      </c>
      <c r="C8436" s="34" t="s">
        <v>1712</v>
      </c>
      <c r="D8436" s="34" t="s">
        <v>1678</v>
      </c>
      <c r="E8436" s="34" t="s">
        <v>11</v>
      </c>
      <c r="F8436" s="31">
        <v>1797531.78</v>
      </c>
      <c r="G8436" s="31">
        <v>1604197.83</v>
      </c>
      <c r="H8436" s="31">
        <v>193333.94999999995</v>
      </c>
      <c r="I8436" s="31"/>
      <c r="J8436" s="36"/>
      <c r="K8436" s="30" t="s">
        <v>1929</v>
      </c>
      <c r="L8436" s="9">
        <f>Таблица4[[#This Row],[Поступления]]/Таблица4[[#This Row],[Начисления]]</f>
        <v>0.89244476667889572</v>
      </c>
    </row>
    <row r="8437" spans="1:12" ht="15">
      <c r="A8437" s="47">
        <v>110258</v>
      </c>
      <c r="B8437" s="34" t="s">
        <v>1711</v>
      </c>
      <c r="C8437" s="34" t="s">
        <v>1712</v>
      </c>
      <c r="D8437" s="34" t="s">
        <v>1678</v>
      </c>
      <c r="E8437" s="34" t="s">
        <v>12</v>
      </c>
      <c r="F8437" s="31">
        <v>3642142.69</v>
      </c>
      <c r="G8437" s="31">
        <v>3499059.73</v>
      </c>
      <c r="H8437" s="31">
        <v>143082.95999999996</v>
      </c>
      <c r="I8437" s="31"/>
      <c r="J8437" s="36"/>
      <c r="K8437" s="30" t="s">
        <v>1929</v>
      </c>
      <c r="L8437" s="9">
        <f>Таблица4[[#This Row],[Поступления]]/Таблица4[[#This Row],[Начисления]]</f>
        <v>0.96071461988766838</v>
      </c>
    </row>
    <row r="8438" spans="1:12" ht="15">
      <c r="A8438" s="47">
        <v>110259</v>
      </c>
      <c r="B8438" s="34" t="s">
        <v>1711</v>
      </c>
      <c r="C8438" s="34" t="s">
        <v>1712</v>
      </c>
      <c r="D8438" s="34" t="s">
        <v>1678</v>
      </c>
      <c r="E8438" s="34" t="s">
        <v>13</v>
      </c>
      <c r="F8438" s="31">
        <v>1345317.03</v>
      </c>
      <c r="G8438" s="31">
        <v>1168901.8799999999</v>
      </c>
      <c r="H8438" s="31">
        <v>176415.15000000014</v>
      </c>
      <c r="I8438" s="31"/>
      <c r="J8438" s="36"/>
      <c r="K8438" s="30" t="s">
        <v>1929</v>
      </c>
      <c r="L8438" s="9">
        <f>Таблица4[[#This Row],[Поступления]]/Таблица4[[#This Row],[Начисления]]</f>
        <v>0.86886722901292635</v>
      </c>
    </row>
    <row r="8439" spans="1:12" ht="15">
      <c r="A8439" s="47">
        <v>110260</v>
      </c>
      <c r="B8439" s="34" t="s">
        <v>1711</v>
      </c>
      <c r="C8439" s="34" t="s">
        <v>1712</v>
      </c>
      <c r="D8439" s="34" t="s">
        <v>1678</v>
      </c>
      <c r="E8439" s="34" t="s">
        <v>73</v>
      </c>
      <c r="F8439" s="31">
        <v>1793973.01</v>
      </c>
      <c r="G8439" s="31">
        <v>1560271.02</v>
      </c>
      <c r="H8439" s="31">
        <v>233701.99</v>
      </c>
      <c r="I8439" s="31"/>
      <c r="J8439" s="36"/>
      <c r="K8439" s="30" t="s">
        <v>1929</v>
      </c>
      <c r="L8439" s="9">
        <f>Таблица4[[#This Row],[Поступления]]/Таблица4[[#This Row],[Начисления]]</f>
        <v>0.86972937234992187</v>
      </c>
    </row>
    <row r="8440" spans="1:12" ht="15">
      <c r="A8440" s="47">
        <v>110261</v>
      </c>
      <c r="B8440" s="34" t="s">
        <v>1711</v>
      </c>
      <c r="C8440" s="34" t="s">
        <v>1712</v>
      </c>
      <c r="D8440" s="34" t="s">
        <v>1678</v>
      </c>
      <c r="E8440" s="34" t="s">
        <v>96</v>
      </c>
      <c r="F8440" s="31">
        <v>3660861.48</v>
      </c>
      <c r="G8440" s="31">
        <v>3426410.11</v>
      </c>
      <c r="H8440" s="31">
        <v>234451.37000000011</v>
      </c>
      <c r="I8440" s="31"/>
      <c r="J8440" s="36"/>
      <c r="K8440" s="30" t="s">
        <v>1929</v>
      </c>
      <c r="L8440" s="9">
        <f>Таблица4[[#This Row],[Поступления]]/Таблица4[[#This Row],[Начисления]]</f>
        <v>0.93595732281025823</v>
      </c>
    </row>
    <row r="8441" spans="1:12" ht="15">
      <c r="A8441" s="47">
        <v>110262</v>
      </c>
      <c r="B8441" s="34" t="s">
        <v>1711</v>
      </c>
      <c r="C8441" s="34" t="s">
        <v>1712</v>
      </c>
      <c r="D8441" s="34" t="s">
        <v>1678</v>
      </c>
      <c r="E8441" s="34" t="s">
        <v>74</v>
      </c>
      <c r="F8441" s="31">
        <v>1338142.5</v>
      </c>
      <c r="G8441" s="31">
        <v>1175805.83</v>
      </c>
      <c r="H8441" s="31">
        <v>162336.66999999993</v>
      </c>
      <c r="I8441" s="31"/>
      <c r="J8441" s="36"/>
      <c r="K8441" s="30" t="s">
        <v>1929</v>
      </c>
      <c r="L8441" s="9">
        <f>Таблица4[[#This Row],[Поступления]]/Таблица4[[#This Row],[Начисления]]</f>
        <v>0.87868506530507784</v>
      </c>
    </row>
    <row r="8442" spans="1:12" ht="15">
      <c r="A8442" s="47">
        <v>110263</v>
      </c>
      <c r="B8442" s="34" t="s">
        <v>1711</v>
      </c>
      <c r="C8442" s="34" t="s">
        <v>1712</v>
      </c>
      <c r="D8442" s="34" t="s">
        <v>1678</v>
      </c>
      <c r="E8442" s="34" t="s">
        <v>97</v>
      </c>
      <c r="F8442" s="31">
        <v>1779593.77</v>
      </c>
      <c r="G8442" s="31">
        <v>1715104.79</v>
      </c>
      <c r="H8442" s="31">
        <v>64488.979999999981</v>
      </c>
      <c r="I8442" s="31"/>
      <c r="J8442" s="36"/>
      <c r="K8442" s="30" t="s">
        <v>1929</v>
      </c>
      <c r="L8442" s="9">
        <f>Таблица4[[#This Row],[Поступления]]/Таблица4[[#This Row],[Начисления]]</f>
        <v>0.96376196574345163</v>
      </c>
    </row>
    <row r="8443" spans="1:12" ht="15">
      <c r="A8443" s="47">
        <v>110264</v>
      </c>
      <c r="B8443" s="34" t="s">
        <v>1711</v>
      </c>
      <c r="C8443" s="34" t="s">
        <v>1712</v>
      </c>
      <c r="D8443" s="34" t="s">
        <v>1678</v>
      </c>
      <c r="E8443" s="34" t="s">
        <v>14</v>
      </c>
      <c r="F8443" s="31">
        <v>2116797.09</v>
      </c>
      <c r="G8443" s="31">
        <v>1854569.63</v>
      </c>
      <c r="H8443" s="31">
        <v>262227.45999999996</v>
      </c>
      <c r="I8443" s="31"/>
      <c r="J8443" s="36"/>
      <c r="K8443" s="30" t="s">
        <v>1929</v>
      </c>
      <c r="L8443" s="9">
        <f>Таблица4[[#This Row],[Поступления]]/Таблица4[[#This Row],[Начисления]]</f>
        <v>0.87612064413788471</v>
      </c>
    </row>
    <row r="8444" spans="1:12" ht="15">
      <c r="A8444" s="47">
        <v>110266</v>
      </c>
      <c r="B8444" s="34" t="s">
        <v>1711</v>
      </c>
      <c r="C8444" s="34" t="s">
        <v>1712</v>
      </c>
      <c r="D8444" s="34" t="s">
        <v>1678</v>
      </c>
      <c r="E8444" s="34" t="s">
        <v>39</v>
      </c>
      <c r="F8444" s="31">
        <v>2191450.35</v>
      </c>
      <c r="G8444" s="31">
        <v>2029931.68</v>
      </c>
      <c r="H8444" s="31">
        <v>161518.67000000016</v>
      </c>
      <c r="I8444" s="31"/>
      <c r="J8444" s="36"/>
      <c r="K8444" s="30" t="s">
        <v>1929</v>
      </c>
      <c r="L8444" s="9">
        <f>Таблица4[[#This Row],[Поступления]]/Таблица4[[#This Row],[Начисления]]</f>
        <v>0.92629599388368522</v>
      </c>
    </row>
    <row r="8445" spans="1:12" ht="15">
      <c r="A8445" s="47">
        <v>110267</v>
      </c>
      <c r="B8445" s="34" t="s">
        <v>1711</v>
      </c>
      <c r="C8445" s="34" t="s">
        <v>1712</v>
      </c>
      <c r="D8445" s="34" t="s">
        <v>1678</v>
      </c>
      <c r="E8445" s="34" t="s">
        <v>75</v>
      </c>
      <c r="F8445" s="31">
        <v>4306527.74</v>
      </c>
      <c r="G8445" s="31">
        <v>3812688.62</v>
      </c>
      <c r="H8445" s="31">
        <v>493839.12000000011</v>
      </c>
      <c r="I8445" s="31"/>
      <c r="J8445" s="36"/>
      <c r="K8445" s="30" t="s">
        <v>1929</v>
      </c>
      <c r="L8445" s="9">
        <f>Таблица4[[#This Row],[Поступления]]/Таблица4[[#This Row],[Начисления]]</f>
        <v>0.88532777452862754</v>
      </c>
    </row>
    <row r="8446" spans="1:12" ht="15">
      <c r="A8446" s="47">
        <v>110268</v>
      </c>
      <c r="B8446" s="34" t="s">
        <v>1711</v>
      </c>
      <c r="C8446" s="34" t="s">
        <v>1712</v>
      </c>
      <c r="D8446" s="34" t="s">
        <v>1678</v>
      </c>
      <c r="E8446" s="34" t="s">
        <v>40</v>
      </c>
      <c r="F8446" s="31">
        <v>3040087.48</v>
      </c>
      <c r="G8446" s="31">
        <v>2235209.62</v>
      </c>
      <c r="H8446" s="31">
        <v>804877.85999999987</v>
      </c>
      <c r="I8446" s="31"/>
      <c r="J8446" s="36"/>
      <c r="K8446" s="30" t="s">
        <v>1930</v>
      </c>
      <c r="L8446" s="9">
        <f>Таблица4[[#This Row],[Поступления]]/Таблица4[[#This Row],[Начисления]]</f>
        <v>0.73524516472137835</v>
      </c>
    </row>
    <row r="8447" spans="1:12" ht="15">
      <c r="A8447" s="47">
        <v>110270</v>
      </c>
      <c r="B8447" s="34" t="s">
        <v>1711</v>
      </c>
      <c r="C8447" s="34" t="s">
        <v>1712</v>
      </c>
      <c r="D8447" s="34" t="s">
        <v>1678</v>
      </c>
      <c r="E8447" s="34" t="s">
        <v>151</v>
      </c>
      <c r="F8447" s="31">
        <v>1812023.06</v>
      </c>
      <c r="G8447" s="31">
        <v>1368359.78</v>
      </c>
      <c r="H8447" s="31">
        <v>443663.28</v>
      </c>
      <c r="I8447" s="31"/>
      <c r="J8447" s="36"/>
      <c r="K8447" s="30" t="s">
        <v>1930</v>
      </c>
      <c r="L8447" s="9">
        <f>Таблица4[[#This Row],[Поступления]]/Таблица4[[#This Row],[Начисления]]</f>
        <v>0.75515583118462082</v>
      </c>
    </row>
    <row r="8448" spans="1:12" ht="15">
      <c r="A8448" s="47">
        <v>110271</v>
      </c>
      <c r="B8448" s="34" t="s">
        <v>1711</v>
      </c>
      <c r="C8448" s="34" t="s">
        <v>1712</v>
      </c>
      <c r="D8448" s="34" t="s">
        <v>1678</v>
      </c>
      <c r="E8448" s="34" t="s">
        <v>66</v>
      </c>
      <c r="F8448" s="31">
        <v>1556509.6</v>
      </c>
      <c r="G8448" s="31">
        <v>1165532.07</v>
      </c>
      <c r="H8448" s="31">
        <v>390977.53</v>
      </c>
      <c r="I8448" s="31"/>
      <c r="J8448" s="36"/>
      <c r="K8448" s="30" t="s">
        <v>1930</v>
      </c>
      <c r="L8448" s="9">
        <f>Таблица4[[#This Row],[Поступления]]/Таблица4[[#This Row],[Начисления]]</f>
        <v>0.74881135972434731</v>
      </c>
    </row>
    <row r="8449" spans="1:12" ht="15">
      <c r="A8449" s="47">
        <v>110273</v>
      </c>
      <c r="B8449" s="34" t="s">
        <v>1711</v>
      </c>
      <c r="C8449" s="34" t="s">
        <v>1712</v>
      </c>
      <c r="D8449" s="34" t="s">
        <v>2287</v>
      </c>
      <c r="E8449" s="34" t="s">
        <v>18</v>
      </c>
      <c r="F8449" s="31">
        <v>1292316.8400000001</v>
      </c>
      <c r="G8449" s="31">
        <v>715790.16</v>
      </c>
      <c r="H8449" s="31">
        <v>576526.68000000005</v>
      </c>
      <c r="I8449" s="31"/>
      <c r="J8449" s="36"/>
      <c r="K8449" s="30" t="s">
        <v>1929</v>
      </c>
      <c r="L8449" s="9">
        <f>Таблица4[[#This Row],[Поступления]]/Таблица4[[#This Row],[Начисления]]</f>
        <v>0.55388132216864094</v>
      </c>
    </row>
    <row r="8450" spans="1:12" ht="15">
      <c r="A8450" s="47">
        <v>110274</v>
      </c>
      <c r="B8450" s="34" t="s">
        <v>1711</v>
      </c>
      <c r="C8450" s="34" t="s">
        <v>1712</v>
      </c>
      <c r="D8450" s="34" t="s">
        <v>2287</v>
      </c>
      <c r="E8450" s="34" t="s">
        <v>19</v>
      </c>
      <c r="F8450" s="31">
        <v>1288610.8799999999</v>
      </c>
      <c r="G8450" s="31">
        <v>830161.68</v>
      </c>
      <c r="H8450" s="31">
        <v>458449.19999999984</v>
      </c>
      <c r="I8450" s="31"/>
      <c r="J8450" s="36"/>
      <c r="K8450" s="30" t="s">
        <v>1929</v>
      </c>
      <c r="L8450" s="9">
        <f>Таблица4[[#This Row],[Поступления]]/Таблица4[[#This Row],[Начисления]]</f>
        <v>0.64422991679225938</v>
      </c>
    </row>
    <row r="8451" spans="1:12" ht="15">
      <c r="A8451" s="47">
        <v>110275</v>
      </c>
      <c r="B8451" s="34" t="s">
        <v>1711</v>
      </c>
      <c r="C8451" s="34" t="s">
        <v>1712</v>
      </c>
      <c r="D8451" s="34" t="s">
        <v>1713</v>
      </c>
      <c r="E8451" s="34" t="s">
        <v>18</v>
      </c>
      <c r="F8451" s="31">
        <v>3679276.33</v>
      </c>
      <c r="G8451" s="31">
        <v>3112969.56</v>
      </c>
      <c r="H8451" s="31">
        <v>566306.77</v>
      </c>
      <c r="I8451" s="31"/>
      <c r="J8451" s="36"/>
      <c r="K8451" s="30" t="s">
        <v>1929</v>
      </c>
      <c r="L8451" s="9">
        <f>Таблица4[[#This Row],[Поступления]]/Таблица4[[#This Row],[Начисления]]</f>
        <v>0.84608202287431888</v>
      </c>
    </row>
    <row r="8452" spans="1:12" ht="15">
      <c r="A8452" s="47">
        <v>110276</v>
      </c>
      <c r="B8452" s="34" t="s">
        <v>1711</v>
      </c>
      <c r="C8452" s="34" t="s">
        <v>1712</v>
      </c>
      <c r="D8452" s="34" t="s">
        <v>1713</v>
      </c>
      <c r="E8452" s="34" t="s">
        <v>19</v>
      </c>
      <c r="F8452" s="31">
        <v>1385724.14</v>
      </c>
      <c r="G8452" s="31">
        <v>1274711.8600000001</v>
      </c>
      <c r="H8452" s="31">
        <v>111012.2799999998</v>
      </c>
      <c r="I8452" s="31"/>
      <c r="J8452" s="36"/>
      <c r="K8452" s="30" t="s">
        <v>1929</v>
      </c>
      <c r="L8452" s="9">
        <f>Таблица4[[#This Row],[Поступления]]/Таблица4[[#This Row],[Начисления]]</f>
        <v>0.91988861506013753</v>
      </c>
    </row>
    <row r="8453" spans="1:12" ht="15">
      <c r="A8453" s="47">
        <v>110277</v>
      </c>
      <c r="B8453" s="34" t="s">
        <v>1711</v>
      </c>
      <c r="C8453" s="34" t="s">
        <v>1712</v>
      </c>
      <c r="D8453" s="34" t="s">
        <v>1713</v>
      </c>
      <c r="E8453" s="34" t="s">
        <v>20</v>
      </c>
      <c r="F8453" s="31">
        <v>3597194.3</v>
      </c>
      <c r="G8453" s="31">
        <v>2548843.0299999998</v>
      </c>
      <c r="H8453" s="31">
        <v>1048351.27</v>
      </c>
      <c r="I8453" s="31"/>
      <c r="J8453" s="36"/>
      <c r="K8453" s="30" t="s">
        <v>1930</v>
      </c>
      <c r="L8453" s="9">
        <f>Таблица4[[#This Row],[Поступления]]/Таблица4[[#This Row],[Начисления]]</f>
        <v>0.70856418014450873</v>
      </c>
    </row>
    <row r="8454" spans="1:12" ht="15">
      <c r="A8454" s="47">
        <v>110278</v>
      </c>
      <c r="B8454" s="34" t="s">
        <v>1711</v>
      </c>
      <c r="C8454" s="34" t="s">
        <v>1712</v>
      </c>
      <c r="D8454" s="34" t="s">
        <v>1713</v>
      </c>
      <c r="E8454" s="34" t="s">
        <v>21</v>
      </c>
      <c r="F8454" s="31">
        <v>2799438.65</v>
      </c>
      <c r="G8454" s="31">
        <v>2467551.5499999998</v>
      </c>
      <c r="H8454" s="31">
        <v>331887.10000000009</v>
      </c>
      <c r="I8454" s="31"/>
      <c r="J8454" s="36"/>
      <c r="K8454" s="30" t="s">
        <v>1929</v>
      </c>
      <c r="L8454" s="9">
        <f>Таблица4[[#This Row],[Поступления]]/Таблица4[[#This Row],[Начисления]]</f>
        <v>0.88144512472170089</v>
      </c>
    </row>
    <row r="8455" spans="1:12" ht="15">
      <c r="A8455" s="47">
        <v>110279</v>
      </c>
      <c r="B8455" s="34" t="s">
        <v>1711</v>
      </c>
      <c r="C8455" s="34" t="s">
        <v>1712</v>
      </c>
      <c r="D8455" s="34" t="s">
        <v>1713</v>
      </c>
      <c r="E8455" s="34" t="s">
        <v>100</v>
      </c>
      <c r="F8455" s="31">
        <v>2811146.1</v>
      </c>
      <c r="G8455" s="31">
        <v>2602925.34</v>
      </c>
      <c r="H8455" s="31">
        <v>208220.76000000024</v>
      </c>
      <c r="I8455" s="31"/>
      <c r="J8455" s="36"/>
      <c r="K8455" s="30" t="s">
        <v>1929</v>
      </c>
      <c r="L8455" s="9">
        <f>Таблица4[[#This Row],[Поступления]]/Таблица4[[#This Row],[Начисления]]</f>
        <v>0.92593029583200948</v>
      </c>
    </row>
    <row r="8456" spans="1:12" ht="15">
      <c r="A8456" s="47">
        <v>110280</v>
      </c>
      <c r="B8456" s="34" t="s">
        <v>1711</v>
      </c>
      <c r="C8456" s="34" t="s">
        <v>1712</v>
      </c>
      <c r="D8456" s="34" t="s">
        <v>2288</v>
      </c>
      <c r="E8456" s="34" t="s">
        <v>19</v>
      </c>
      <c r="F8456" s="31">
        <v>2940390.23</v>
      </c>
      <c r="G8456" s="31">
        <v>2147368.65</v>
      </c>
      <c r="H8456" s="31">
        <v>793021.58000000007</v>
      </c>
      <c r="I8456" s="31"/>
      <c r="J8456" s="36"/>
      <c r="K8456" s="30" t="s">
        <v>1930</v>
      </c>
      <c r="L8456" s="9">
        <f>Таблица4[[#This Row],[Поступления]]/Таблица4[[#This Row],[Начисления]]</f>
        <v>0.73030056626191409</v>
      </c>
    </row>
    <row r="8457" spans="1:12" ht="15">
      <c r="A8457" s="47">
        <v>110281</v>
      </c>
      <c r="B8457" s="34" t="s">
        <v>1711</v>
      </c>
      <c r="C8457" s="34" t="s">
        <v>1712</v>
      </c>
      <c r="D8457" s="34" t="s">
        <v>2288</v>
      </c>
      <c r="E8457" s="34" t="s">
        <v>21</v>
      </c>
      <c r="F8457" s="31">
        <v>3189393.75</v>
      </c>
      <c r="G8457" s="31">
        <v>2902149.19</v>
      </c>
      <c r="H8457" s="31">
        <v>287244.56000000006</v>
      </c>
      <c r="I8457" s="31"/>
      <c r="J8457" s="36"/>
      <c r="K8457" s="30" t="s">
        <v>1929</v>
      </c>
      <c r="L8457" s="9">
        <f>Таблица4[[#This Row],[Поступления]]/Таблица4[[#This Row],[Начисления]]</f>
        <v>0.9099375672884541</v>
      </c>
    </row>
    <row r="8458" spans="1:12" ht="15">
      <c r="A8458" s="47">
        <v>110282</v>
      </c>
      <c r="B8458" s="34" t="s">
        <v>1711</v>
      </c>
      <c r="C8458" s="34" t="s">
        <v>1712</v>
      </c>
      <c r="D8458" s="34" t="s">
        <v>2288</v>
      </c>
      <c r="E8458" s="34" t="s">
        <v>100</v>
      </c>
      <c r="F8458" s="31">
        <v>3184341.76</v>
      </c>
      <c r="G8458" s="31">
        <v>2683333.0299999998</v>
      </c>
      <c r="H8458" s="31">
        <v>501008.73</v>
      </c>
      <c r="I8458" s="31"/>
      <c r="J8458" s="36"/>
      <c r="K8458" s="30" t="s">
        <v>1929</v>
      </c>
      <c r="L8458" s="9">
        <f>Таблица4[[#This Row],[Поступления]]/Таблица4[[#This Row],[Начисления]]</f>
        <v>0.8426648997625179</v>
      </c>
    </row>
    <row r="8459" spans="1:12" ht="15">
      <c r="A8459" s="47">
        <v>110283</v>
      </c>
      <c r="B8459" s="34" t="s">
        <v>1711</v>
      </c>
      <c r="C8459" s="34" t="s">
        <v>1712</v>
      </c>
      <c r="D8459" s="34" t="s">
        <v>2288</v>
      </c>
      <c r="E8459" s="34" t="s">
        <v>34</v>
      </c>
      <c r="F8459" s="31">
        <v>4037274.94</v>
      </c>
      <c r="G8459" s="31">
        <v>3553644.09</v>
      </c>
      <c r="H8459" s="31">
        <v>483630.85000000009</v>
      </c>
      <c r="I8459" s="31"/>
      <c r="J8459" s="36"/>
      <c r="K8459" s="30" t="s">
        <v>1929</v>
      </c>
      <c r="L8459" s="9">
        <f>Таблица4[[#This Row],[Поступления]]/Таблица4[[#This Row],[Начисления]]</f>
        <v>0.88020859188747747</v>
      </c>
    </row>
    <row r="8460" spans="1:12" ht="15">
      <c r="A8460" s="47">
        <v>110284</v>
      </c>
      <c r="B8460" s="34" t="s">
        <v>1711</v>
      </c>
      <c r="C8460" s="34" t="s">
        <v>1712</v>
      </c>
      <c r="D8460" s="34" t="s">
        <v>1714</v>
      </c>
      <c r="E8460" s="34" t="s">
        <v>19</v>
      </c>
      <c r="F8460" s="31">
        <v>3754240.05</v>
      </c>
      <c r="G8460" s="31">
        <v>3281855.36</v>
      </c>
      <c r="H8460" s="31">
        <v>472384.68999999994</v>
      </c>
      <c r="I8460" s="31"/>
      <c r="J8460" s="36"/>
      <c r="K8460" s="30" t="s">
        <v>1929</v>
      </c>
      <c r="L8460" s="9">
        <f>Таблица4[[#This Row],[Поступления]]/Таблица4[[#This Row],[Начисления]]</f>
        <v>0.87417301938377645</v>
      </c>
    </row>
    <row r="8461" spans="1:12" ht="15">
      <c r="A8461" s="47">
        <v>110285</v>
      </c>
      <c r="B8461" s="34" t="s">
        <v>1711</v>
      </c>
      <c r="C8461" s="34" t="s">
        <v>1712</v>
      </c>
      <c r="D8461" s="34" t="s">
        <v>1714</v>
      </c>
      <c r="E8461" s="34" t="s">
        <v>21</v>
      </c>
      <c r="F8461" s="31">
        <v>3631508.32</v>
      </c>
      <c r="G8461" s="31">
        <v>3346625.9</v>
      </c>
      <c r="H8461" s="31">
        <v>284882.41999999993</v>
      </c>
      <c r="I8461" s="31"/>
      <c r="J8461" s="36"/>
      <c r="K8461" s="30" t="s">
        <v>1929</v>
      </c>
      <c r="L8461" s="9">
        <f>Таблица4[[#This Row],[Поступления]]/Таблица4[[#This Row],[Начисления]]</f>
        <v>0.92155259057757033</v>
      </c>
    </row>
    <row r="8462" spans="1:12" ht="15">
      <c r="A8462" s="47">
        <v>110286</v>
      </c>
      <c r="B8462" s="34" t="s">
        <v>1711</v>
      </c>
      <c r="C8462" s="34" t="s">
        <v>1712</v>
      </c>
      <c r="D8462" s="34" t="s">
        <v>1714</v>
      </c>
      <c r="E8462" s="34" t="s">
        <v>100</v>
      </c>
      <c r="F8462" s="31">
        <v>3602618.17</v>
      </c>
      <c r="G8462" s="31">
        <v>3137334.2</v>
      </c>
      <c r="H8462" s="31">
        <v>465283.96999999974</v>
      </c>
      <c r="I8462" s="31"/>
      <c r="J8462" s="36"/>
      <c r="K8462" s="30" t="s">
        <v>1929</v>
      </c>
      <c r="L8462" s="9">
        <f>Таблица4[[#This Row],[Поступления]]/Таблица4[[#This Row],[Начисления]]</f>
        <v>0.87084838080411953</v>
      </c>
    </row>
    <row r="8463" spans="1:12" ht="15">
      <c r="A8463" s="47">
        <v>110287</v>
      </c>
      <c r="B8463" s="34" t="s">
        <v>1711</v>
      </c>
      <c r="C8463" s="34" t="s">
        <v>1712</v>
      </c>
      <c r="D8463" s="34" t="s">
        <v>1714</v>
      </c>
      <c r="E8463" s="34" t="s">
        <v>67</v>
      </c>
      <c r="F8463" s="31">
        <v>3135532.88</v>
      </c>
      <c r="G8463" s="31">
        <v>2575494.41</v>
      </c>
      <c r="H8463" s="31">
        <v>560038.46999999974</v>
      </c>
      <c r="I8463" s="31"/>
      <c r="J8463" s="36"/>
      <c r="K8463" s="30" t="s">
        <v>1929</v>
      </c>
      <c r="L8463" s="9">
        <f>Таблица4[[#This Row],[Поступления]]/Таблица4[[#This Row],[Начисления]]</f>
        <v>0.82138969947589902</v>
      </c>
    </row>
    <row r="8464" spans="1:12" ht="15">
      <c r="A8464" s="47">
        <v>110288</v>
      </c>
      <c r="B8464" s="34" t="s">
        <v>1711</v>
      </c>
      <c r="C8464" s="34" t="s">
        <v>1712</v>
      </c>
      <c r="D8464" s="34" t="s">
        <v>1715</v>
      </c>
      <c r="E8464" s="34" t="s">
        <v>25</v>
      </c>
      <c r="F8464" s="31">
        <v>8794816.8200000003</v>
      </c>
      <c r="G8464" s="31">
        <v>7507091.0099999998</v>
      </c>
      <c r="H8464" s="31">
        <v>1287725.8100000005</v>
      </c>
      <c r="I8464" s="31"/>
      <c r="J8464" s="36"/>
      <c r="K8464" s="30" t="s">
        <v>1929</v>
      </c>
      <c r="L8464" s="9">
        <f>Таблица4[[#This Row],[Поступления]]/Таблица4[[#This Row],[Начисления]]</f>
        <v>0.85358128129836364</v>
      </c>
    </row>
    <row r="8465" spans="1:12" ht="15">
      <c r="A8465" s="47">
        <v>110289</v>
      </c>
      <c r="B8465" s="34" t="s">
        <v>1711</v>
      </c>
      <c r="C8465" s="34" t="s">
        <v>1712</v>
      </c>
      <c r="D8465" s="34" t="s">
        <v>1090</v>
      </c>
      <c r="E8465" s="34" t="s">
        <v>19</v>
      </c>
      <c r="F8465" s="31">
        <v>173805.99</v>
      </c>
      <c r="G8465" s="31">
        <v>167617.72</v>
      </c>
      <c r="H8465" s="31">
        <v>6188.2699999999895</v>
      </c>
      <c r="I8465" s="31"/>
      <c r="J8465" s="36"/>
      <c r="K8465" s="30" t="s">
        <v>1929</v>
      </c>
      <c r="L8465" s="9">
        <f>Таблица4[[#This Row],[Поступления]]/Таблица4[[#This Row],[Начисления]]</f>
        <v>0.96439553090201324</v>
      </c>
    </row>
    <row r="8466" spans="1:12" ht="15">
      <c r="A8466" s="47">
        <v>110290</v>
      </c>
      <c r="B8466" s="34" t="s">
        <v>1711</v>
      </c>
      <c r="C8466" s="34" t="s">
        <v>1712</v>
      </c>
      <c r="D8466" s="34" t="s">
        <v>1090</v>
      </c>
      <c r="E8466" s="34" t="s">
        <v>20</v>
      </c>
      <c r="F8466" s="31">
        <v>337651.8</v>
      </c>
      <c r="G8466" s="31">
        <v>273718.96000000002</v>
      </c>
      <c r="H8466" s="31">
        <v>63932.839999999967</v>
      </c>
      <c r="I8466" s="31"/>
      <c r="J8466" s="36"/>
      <c r="K8466" s="30" t="s">
        <v>1929</v>
      </c>
      <c r="L8466" s="9">
        <f>Таблица4[[#This Row],[Поступления]]/Таблица4[[#This Row],[Начисления]]</f>
        <v>0.81065452634933388</v>
      </c>
    </row>
    <row r="8467" spans="1:12" ht="15">
      <c r="A8467" s="47">
        <v>110291</v>
      </c>
      <c r="B8467" s="34" t="s">
        <v>1711</v>
      </c>
      <c r="C8467" s="34" t="s">
        <v>1712</v>
      </c>
      <c r="D8467" s="34" t="s">
        <v>1090</v>
      </c>
      <c r="E8467" s="34" t="s">
        <v>21</v>
      </c>
      <c r="F8467" s="31">
        <v>169746.05</v>
      </c>
      <c r="G8467" s="31">
        <v>161690.38</v>
      </c>
      <c r="H8467" s="31">
        <v>8055.6699999999837</v>
      </c>
      <c r="I8467" s="31"/>
      <c r="J8467" s="36"/>
      <c r="K8467" s="30" t="s">
        <v>1929</v>
      </c>
      <c r="L8467" s="9">
        <f>Таблица4[[#This Row],[Поступления]]/Таблица4[[#This Row],[Начисления]]</f>
        <v>0.95254281322010148</v>
      </c>
    </row>
    <row r="8468" spans="1:12" ht="15">
      <c r="A8468" s="47">
        <v>110292</v>
      </c>
      <c r="B8468" s="34" t="s">
        <v>1711</v>
      </c>
      <c r="C8468" s="34" t="s">
        <v>1712</v>
      </c>
      <c r="D8468" s="34" t="s">
        <v>1090</v>
      </c>
      <c r="E8468" s="34" t="s">
        <v>25</v>
      </c>
      <c r="F8468" s="31">
        <v>346525.92</v>
      </c>
      <c r="G8468" s="31">
        <v>326766.09000000003</v>
      </c>
      <c r="H8468" s="31">
        <v>19759.829999999958</v>
      </c>
      <c r="I8468" s="31"/>
      <c r="J8468" s="36"/>
      <c r="K8468" s="30" t="s">
        <v>1929</v>
      </c>
      <c r="L8468" s="9">
        <f>Таблица4[[#This Row],[Поступления]]/Таблица4[[#This Row],[Начисления]]</f>
        <v>0.94297733918432436</v>
      </c>
    </row>
    <row r="8469" spans="1:12" ht="15">
      <c r="A8469" s="47">
        <v>110293</v>
      </c>
      <c r="B8469" s="34" t="s">
        <v>1711</v>
      </c>
      <c r="C8469" s="34" t="s">
        <v>1712</v>
      </c>
      <c r="D8469" s="34" t="s">
        <v>1090</v>
      </c>
      <c r="E8469" s="34" t="s">
        <v>100</v>
      </c>
      <c r="F8469" s="31">
        <v>173993.93</v>
      </c>
      <c r="G8469" s="31">
        <v>140527.06</v>
      </c>
      <c r="H8469" s="31">
        <v>33466.869999999995</v>
      </c>
      <c r="I8469" s="31"/>
      <c r="J8469" s="36"/>
      <c r="K8469" s="30" t="s">
        <v>1929</v>
      </c>
      <c r="L8469" s="9">
        <f>Таблица4[[#This Row],[Поступления]]/Таблица4[[#This Row],[Начисления]]</f>
        <v>0.80765495669877685</v>
      </c>
    </row>
    <row r="8470" spans="1:12" ht="15">
      <c r="A8470" s="47">
        <v>110294</v>
      </c>
      <c r="B8470" s="34" t="s">
        <v>1711</v>
      </c>
      <c r="C8470" s="34" t="s">
        <v>1712</v>
      </c>
      <c r="D8470" s="34" t="s">
        <v>1090</v>
      </c>
      <c r="E8470" s="34" t="s">
        <v>29</v>
      </c>
      <c r="F8470" s="31">
        <v>1598709.42</v>
      </c>
      <c r="G8470" s="31">
        <v>1411088.58</v>
      </c>
      <c r="H8470" s="31">
        <v>187620.83999999985</v>
      </c>
      <c r="I8470" s="31"/>
      <c r="J8470" s="36"/>
      <c r="K8470" s="30" t="s">
        <v>1929</v>
      </c>
      <c r="L8470" s="9">
        <f>Таблица4[[#This Row],[Поступления]]/Таблица4[[#This Row],[Начисления]]</f>
        <v>0.88264231282255168</v>
      </c>
    </row>
    <row r="8471" spans="1:12" ht="15">
      <c r="A8471" s="47">
        <v>110295</v>
      </c>
      <c r="B8471" s="34" t="s">
        <v>1711</v>
      </c>
      <c r="C8471" s="34" t="s">
        <v>1712</v>
      </c>
      <c r="D8471" s="34" t="s">
        <v>1090</v>
      </c>
      <c r="E8471" s="34" t="s">
        <v>34</v>
      </c>
      <c r="F8471" s="31">
        <v>169651.91</v>
      </c>
      <c r="G8471" s="31">
        <v>129917.79</v>
      </c>
      <c r="H8471" s="31">
        <v>39734.12000000001</v>
      </c>
      <c r="I8471" s="31"/>
      <c r="J8471" s="36"/>
      <c r="K8471" s="30" t="s">
        <v>1929</v>
      </c>
      <c r="L8471" s="9">
        <f>Таблица4[[#This Row],[Поступления]]/Таблица4[[#This Row],[Начисления]]</f>
        <v>0.76579031736217995</v>
      </c>
    </row>
    <row r="8472" spans="1:12" ht="15">
      <c r="A8472" s="47">
        <v>110296</v>
      </c>
      <c r="B8472" s="34" t="s">
        <v>1711</v>
      </c>
      <c r="C8472" s="34" t="s">
        <v>1712</v>
      </c>
      <c r="D8472" s="34" t="s">
        <v>1090</v>
      </c>
      <c r="E8472" s="34" t="s">
        <v>30</v>
      </c>
      <c r="F8472" s="31">
        <v>1274689.8899999999</v>
      </c>
      <c r="G8472" s="31">
        <v>1170573.42</v>
      </c>
      <c r="H8472" s="31">
        <v>104116.46999999997</v>
      </c>
      <c r="I8472" s="31"/>
      <c r="J8472" s="36"/>
      <c r="K8472" s="30" t="s">
        <v>1929</v>
      </c>
      <c r="L8472" s="9">
        <f>Таблица4[[#This Row],[Поступления]]/Таблица4[[#This Row],[Начисления]]</f>
        <v>0.91832015706973247</v>
      </c>
    </row>
    <row r="8473" spans="1:12" ht="15">
      <c r="A8473" s="47">
        <v>110297</v>
      </c>
      <c r="B8473" s="34" t="s">
        <v>1711</v>
      </c>
      <c r="C8473" s="34" t="s">
        <v>1712</v>
      </c>
      <c r="D8473" s="34" t="s">
        <v>1090</v>
      </c>
      <c r="E8473" s="34" t="s">
        <v>67</v>
      </c>
      <c r="F8473" s="31">
        <v>1305052.44</v>
      </c>
      <c r="G8473" s="31">
        <v>1166719.73</v>
      </c>
      <c r="H8473" s="31">
        <v>138332.70999999996</v>
      </c>
      <c r="I8473" s="31"/>
      <c r="J8473" s="36"/>
      <c r="K8473" s="30" t="s">
        <v>1929</v>
      </c>
      <c r="L8473" s="9">
        <f>Таблица4[[#This Row],[Поступления]]/Таблица4[[#This Row],[Начисления]]</f>
        <v>0.89400218277818788</v>
      </c>
    </row>
    <row r="8474" spans="1:12" ht="15">
      <c r="A8474" s="47">
        <v>110298</v>
      </c>
      <c r="B8474" s="34" t="s">
        <v>1711</v>
      </c>
      <c r="C8474" s="34" t="s">
        <v>1712</v>
      </c>
      <c r="D8474" s="34" t="s">
        <v>1090</v>
      </c>
      <c r="E8474" s="34" t="s">
        <v>26</v>
      </c>
      <c r="F8474" s="31">
        <v>342647.45</v>
      </c>
      <c r="G8474" s="31">
        <v>283128.42</v>
      </c>
      <c r="H8474" s="31">
        <v>59519.030000000028</v>
      </c>
      <c r="I8474" s="31"/>
      <c r="J8474" s="36"/>
      <c r="K8474" s="30" t="s">
        <v>1929</v>
      </c>
      <c r="L8474" s="9">
        <f>Таблица4[[#This Row],[Поступления]]/Таблица4[[#This Row],[Начисления]]</f>
        <v>0.82629659143822598</v>
      </c>
    </row>
    <row r="8475" spans="1:12" ht="15">
      <c r="A8475" s="47">
        <v>110299</v>
      </c>
      <c r="B8475" s="34" t="s">
        <v>1711</v>
      </c>
      <c r="C8475" s="34" t="s">
        <v>1712</v>
      </c>
      <c r="D8475" s="34" t="s">
        <v>1090</v>
      </c>
      <c r="E8475" s="34" t="s">
        <v>22</v>
      </c>
      <c r="F8475" s="31">
        <v>1295195.79</v>
      </c>
      <c r="G8475" s="31">
        <v>1256072.0900000001</v>
      </c>
      <c r="H8475" s="31">
        <v>39123.699999999953</v>
      </c>
      <c r="I8475" s="31"/>
      <c r="J8475" s="36"/>
      <c r="K8475" s="30" t="s">
        <v>1929</v>
      </c>
      <c r="L8475" s="9">
        <f>Таблица4[[#This Row],[Поступления]]/Таблица4[[#This Row],[Начисления]]</f>
        <v>0.969793215587892</v>
      </c>
    </row>
    <row r="8476" spans="1:12" ht="15">
      <c r="A8476" s="47">
        <v>110300</v>
      </c>
      <c r="B8476" s="34" t="s">
        <v>1711</v>
      </c>
      <c r="C8476" s="34" t="s">
        <v>1712</v>
      </c>
      <c r="D8476" s="34" t="s">
        <v>1090</v>
      </c>
      <c r="E8476" s="34" t="s">
        <v>27</v>
      </c>
      <c r="F8476" s="31">
        <v>264154.08</v>
      </c>
      <c r="G8476" s="31">
        <v>233627.22</v>
      </c>
      <c r="H8476" s="31">
        <v>30526.860000000015</v>
      </c>
      <c r="I8476" s="31"/>
      <c r="J8476" s="36"/>
      <c r="K8476" s="30" t="s">
        <v>1929</v>
      </c>
      <c r="L8476" s="9">
        <f>Таблица4[[#This Row],[Поступления]]/Таблица4[[#This Row],[Начисления]]</f>
        <v>0.88443540224705208</v>
      </c>
    </row>
    <row r="8477" spans="1:12" ht="15">
      <c r="A8477" s="47">
        <v>110301</v>
      </c>
      <c r="B8477" s="34" t="s">
        <v>1711</v>
      </c>
      <c r="C8477" s="34" t="s">
        <v>1712</v>
      </c>
      <c r="D8477" s="34" t="s">
        <v>1090</v>
      </c>
      <c r="E8477" s="34" t="s">
        <v>68</v>
      </c>
      <c r="F8477" s="31">
        <v>1332478.17</v>
      </c>
      <c r="G8477" s="31">
        <v>1088544.21</v>
      </c>
      <c r="H8477" s="31">
        <v>243933.95999999996</v>
      </c>
      <c r="I8477" s="31"/>
      <c r="J8477" s="36"/>
      <c r="K8477" s="30" t="s">
        <v>1930</v>
      </c>
      <c r="L8477" s="9">
        <f>Таблица4[[#This Row],[Поступления]]/Таблица4[[#This Row],[Начисления]]</f>
        <v>0.81693211529311582</v>
      </c>
    </row>
    <row r="8478" spans="1:12" ht="15">
      <c r="A8478" s="47">
        <v>110302</v>
      </c>
      <c r="B8478" s="34" t="s">
        <v>1711</v>
      </c>
      <c r="C8478" s="34" t="s">
        <v>1712</v>
      </c>
      <c r="D8478" s="34" t="s">
        <v>1090</v>
      </c>
      <c r="E8478" s="34" t="s">
        <v>69</v>
      </c>
      <c r="F8478" s="31">
        <v>1290296.07</v>
      </c>
      <c r="G8478" s="31">
        <v>1257660.06</v>
      </c>
      <c r="H8478" s="31">
        <v>32636.010000000009</v>
      </c>
      <c r="I8478" s="31"/>
      <c r="J8478" s="36"/>
      <c r="K8478" s="30" t="s">
        <v>1930</v>
      </c>
      <c r="L8478" s="9">
        <f>Таблица4[[#This Row],[Поступления]]/Таблица4[[#This Row],[Начисления]]</f>
        <v>0.97470657257756355</v>
      </c>
    </row>
    <row r="8479" spans="1:12" ht="15">
      <c r="A8479" s="47">
        <v>110303</v>
      </c>
      <c r="B8479" s="34" t="s">
        <v>1711</v>
      </c>
      <c r="C8479" s="34" t="s">
        <v>1712</v>
      </c>
      <c r="D8479" s="34" t="s">
        <v>1090</v>
      </c>
      <c r="E8479" s="34" t="s">
        <v>7</v>
      </c>
      <c r="F8479" s="31">
        <v>340436.05</v>
      </c>
      <c r="G8479" s="31">
        <v>311842.56</v>
      </c>
      <c r="H8479" s="31">
        <v>28593.489999999991</v>
      </c>
      <c r="I8479" s="31"/>
      <c r="J8479" s="36"/>
      <c r="K8479" s="30" t="s">
        <v>1929</v>
      </c>
      <c r="L8479" s="9">
        <f>Таблица4[[#This Row],[Поступления]]/Таблица4[[#This Row],[Начисления]]</f>
        <v>0.9160092181776871</v>
      </c>
    </row>
    <row r="8480" spans="1:12" ht="15">
      <c r="A8480" s="47">
        <v>110304</v>
      </c>
      <c r="B8480" s="34" t="s">
        <v>1711</v>
      </c>
      <c r="C8480" s="34" t="s">
        <v>1712</v>
      </c>
      <c r="D8480" s="34" t="s">
        <v>1090</v>
      </c>
      <c r="E8480" s="34" t="s">
        <v>9</v>
      </c>
      <c r="F8480" s="31">
        <v>339160.55</v>
      </c>
      <c r="G8480" s="31">
        <v>298455.82</v>
      </c>
      <c r="H8480" s="31">
        <v>40704.729999999981</v>
      </c>
      <c r="I8480" s="31"/>
      <c r="J8480" s="36"/>
      <c r="K8480" s="30" t="s">
        <v>1929</v>
      </c>
      <c r="L8480" s="9">
        <f>Таблица4[[#This Row],[Поступления]]/Таблица4[[#This Row],[Начисления]]</f>
        <v>0.87998388963574925</v>
      </c>
    </row>
    <row r="8481" spans="1:12" ht="15">
      <c r="A8481" s="47">
        <v>110305</v>
      </c>
      <c r="B8481" s="34" t="s">
        <v>1711</v>
      </c>
      <c r="C8481" s="34" t="s">
        <v>1712</v>
      </c>
      <c r="D8481" s="34" t="s">
        <v>1090</v>
      </c>
      <c r="E8481" s="34" t="s">
        <v>11</v>
      </c>
      <c r="F8481" s="31">
        <v>244423.37</v>
      </c>
      <c r="G8481" s="31">
        <v>194745.08</v>
      </c>
      <c r="H8481" s="31">
        <v>49678.290000000008</v>
      </c>
      <c r="I8481" s="31"/>
      <c r="J8481" s="36"/>
      <c r="K8481" s="30" t="s">
        <v>1929</v>
      </c>
      <c r="L8481" s="9">
        <f>Таблица4[[#This Row],[Поступления]]/Таблица4[[#This Row],[Начисления]]</f>
        <v>0.79675310916464326</v>
      </c>
    </row>
    <row r="8482" spans="1:12" ht="15">
      <c r="A8482" s="47">
        <v>110306</v>
      </c>
      <c r="B8482" s="34" t="s">
        <v>1124</v>
      </c>
      <c r="C8482" s="34" t="s">
        <v>1676</v>
      </c>
      <c r="D8482" s="34" t="s">
        <v>1391</v>
      </c>
      <c r="E8482" s="34" t="s">
        <v>18</v>
      </c>
      <c r="F8482" s="31">
        <v>172625.48</v>
      </c>
      <c r="G8482" s="31">
        <v>138595.20000000001</v>
      </c>
      <c r="H8482" s="31">
        <v>34030.28</v>
      </c>
      <c r="I8482" s="31"/>
      <c r="J8482" s="36"/>
      <c r="K8482" s="30" t="s">
        <v>1929</v>
      </c>
      <c r="L8482" s="9">
        <f>Таблица4[[#This Row],[Поступления]]/Таблица4[[#This Row],[Начисления]]</f>
        <v>0.80286641346341225</v>
      </c>
    </row>
    <row r="8483" spans="1:12" ht="15">
      <c r="A8483" s="47">
        <v>110307</v>
      </c>
      <c r="B8483" s="34" t="s">
        <v>1124</v>
      </c>
      <c r="C8483" s="34" t="s">
        <v>1676</v>
      </c>
      <c r="D8483" s="34" t="s">
        <v>1391</v>
      </c>
      <c r="E8483" s="34" t="s">
        <v>19</v>
      </c>
      <c r="F8483" s="31">
        <v>170407.09</v>
      </c>
      <c r="G8483" s="31">
        <v>168163.66</v>
      </c>
      <c r="H8483" s="31">
        <v>2243.429999999993</v>
      </c>
      <c r="I8483" s="31"/>
      <c r="J8483" s="36"/>
      <c r="K8483" s="30" t="s">
        <v>1929</v>
      </c>
      <c r="L8483" s="9">
        <f>Таблица4[[#This Row],[Поступления]]/Таблица4[[#This Row],[Начисления]]</f>
        <v>0.98683487876003284</v>
      </c>
    </row>
    <row r="8484" spans="1:12" ht="15">
      <c r="A8484" s="47">
        <v>110308</v>
      </c>
      <c r="B8484" s="34" t="s">
        <v>1124</v>
      </c>
      <c r="C8484" s="34" t="s">
        <v>1676</v>
      </c>
      <c r="D8484" s="34" t="s">
        <v>1391</v>
      </c>
      <c r="E8484" s="34" t="s">
        <v>20</v>
      </c>
      <c r="F8484" s="31">
        <v>329158.38</v>
      </c>
      <c r="G8484" s="31">
        <v>298579.73</v>
      </c>
      <c r="H8484" s="31">
        <v>30578.650000000023</v>
      </c>
      <c r="I8484" s="31"/>
      <c r="J8484" s="36"/>
      <c r="K8484" s="30" t="s">
        <v>1929</v>
      </c>
      <c r="L8484" s="9">
        <f>Таблица4[[#This Row],[Поступления]]/Таблица4[[#This Row],[Начисления]]</f>
        <v>0.90710049672744164</v>
      </c>
    </row>
    <row r="8485" spans="1:12" ht="15">
      <c r="A8485" s="47">
        <v>110309</v>
      </c>
      <c r="B8485" s="34" t="s">
        <v>1642</v>
      </c>
      <c r="C8485" s="34" t="s">
        <v>1716</v>
      </c>
      <c r="D8485" s="34" t="s">
        <v>1721</v>
      </c>
      <c r="E8485" s="34" t="s">
        <v>18</v>
      </c>
      <c r="F8485" s="31">
        <v>334536.23</v>
      </c>
      <c r="G8485" s="31">
        <v>300346.68</v>
      </c>
      <c r="H8485" s="31">
        <v>34189.549999999988</v>
      </c>
      <c r="I8485" s="31"/>
      <c r="J8485" s="36"/>
      <c r="K8485" s="30" t="s">
        <v>1929</v>
      </c>
      <c r="L8485" s="9">
        <f>Таблица4[[#This Row],[Поступления]]/Таблица4[[#This Row],[Начисления]]</f>
        <v>0.89780015754945286</v>
      </c>
    </row>
    <row r="8486" spans="1:12" ht="15">
      <c r="A8486" s="47">
        <v>110310</v>
      </c>
      <c r="B8486" s="34" t="s">
        <v>1642</v>
      </c>
      <c r="C8486" s="34" t="s">
        <v>1716</v>
      </c>
      <c r="D8486" s="34" t="s">
        <v>1721</v>
      </c>
      <c r="E8486" s="34" t="s">
        <v>19</v>
      </c>
      <c r="F8486" s="31">
        <v>385326.69</v>
      </c>
      <c r="G8486" s="31">
        <v>192179.22</v>
      </c>
      <c r="H8486" s="31">
        <v>193147.47</v>
      </c>
      <c r="I8486" s="31"/>
      <c r="J8486" s="36"/>
      <c r="K8486" s="30" t="s">
        <v>1929</v>
      </c>
      <c r="L8486" s="9">
        <f>Таблица4[[#This Row],[Поступления]]/Таблица4[[#This Row],[Начисления]]</f>
        <v>0.49874359858124545</v>
      </c>
    </row>
    <row r="8487" spans="1:12" ht="15">
      <c r="A8487" s="47">
        <v>110311</v>
      </c>
      <c r="B8487" s="34" t="s">
        <v>1642</v>
      </c>
      <c r="C8487" s="34" t="s">
        <v>1716</v>
      </c>
      <c r="D8487" s="34" t="s">
        <v>1721</v>
      </c>
      <c r="E8487" s="34" t="s">
        <v>20</v>
      </c>
      <c r="F8487" s="31">
        <v>331892.21999999997</v>
      </c>
      <c r="G8487" s="31">
        <v>315325.44</v>
      </c>
      <c r="H8487" s="31">
        <v>16566.77999999997</v>
      </c>
      <c r="I8487" s="31"/>
      <c r="J8487" s="36"/>
      <c r="K8487" s="30" t="s">
        <v>1929</v>
      </c>
      <c r="L8487" s="9">
        <f>Таблица4[[#This Row],[Поступления]]/Таблица4[[#This Row],[Начисления]]</f>
        <v>0.95008385553599306</v>
      </c>
    </row>
    <row r="8488" spans="1:12" ht="15">
      <c r="A8488" s="47">
        <v>110312</v>
      </c>
      <c r="B8488" s="34" t="s">
        <v>1642</v>
      </c>
      <c r="C8488" s="34" t="s">
        <v>1716</v>
      </c>
      <c r="D8488" s="34" t="s">
        <v>1721</v>
      </c>
      <c r="E8488" s="34" t="s">
        <v>25</v>
      </c>
      <c r="F8488" s="31">
        <v>334536.61</v>
      </c>
      <c r="G8488" s="31">
        <v>269683.58</v>
      </c>
      <c r="H8488" s="31">
        <v>64853.02999999997</v>
      </c>
      <c r="I8488" s="31"/>
      <c r="J8488" s="36"/>
      <c r="K8488" s="30" t="s">
        <v>1929</v>
      </c>
      <c r="L8488" s="9">
        <f>Таблица4[[#This Row],[Поступления]]/Таблица4[[#This Row],[Начисления]]</f>
        <v>0.80614070908412694</v>
      </c>
    </row>
    <row r="8489" spans="1:12" ht="15">
      <c r="A8489" s="47">
        <v>110313</v>
      </c>
      <c r="B8489" s="34" t="s">
        <v>1642</v>
      </c>
      <c r="C8489" s="34" t="s">
        <v>1716</v>
      </c>
      <c r="D8489" s="34" t="s">
        <v>894</v>
      </c>
      <c r="E8489" s="34" t="s">
        <v>152</v>
      </c>
      <c r="F8489" s="31">
        <v>246641.81</v>
      </c>
      <c r="G8489" s="31">
        <v>169578.82</v>
      </c>
      <c r="H8489" s="31">
        <v>77062.989999999991</v>
      </c>
      <c r="I8489" s="31"/>
      <c r="J8489" s="36"/>
      <c r="K8489" s="30" t="s">
        <v>1929</v>
      </c>
      <c r="L8489" s="9">
        <f>Таблица4[[#This Row],[Поступления]]/Таблица4[[#This Row],[Начисления]]</f>
        <v>0.68755098740152776</v>
      </c>
    </row>
    <row r="8490" spans="1:12" ht="15">
      <c r="A8490" s="47">
        <v>110314</v>
      </c>
      <c r="B8490" s="34" t="s">
        <v>1642</v>
      </c>
      <c r="C8490" s="34" t="s">
        <v>1716</v>
      </c>
      <c r="D8490" s="34" t="s">
        <v>894</v>
      </c>
      <c r="E8490" s="34" t="s">
        <v>187</v>
      </c>
      <c r="F8490" s="31">
        <v>246027.77</v>
      </c>
      <c r="G8490" s="31">
        <v>152611.53</v>
      </c>
      <c r="H8490" s="31">
        <v>93416.239999999991</v>
      </c>
      <c r="I8490" s="31"/>
      <c r="J8490" s="36"/>
      <c r="K8490" s="30" t="s">
        <v>1929</v>
      </c>
      <c r="L8490" s="9">
        <f>Таблица4[[#This Row],[Поступления]]/Таблица4[[#This Row],[Начисления]]</f>
        <v>0.62030204964260749</v>
      </c>
    </row>
    <row r="8491" spans="1:12" ht="15">
      <c r="A8491" s="47">
        <v>110315</v>
      </c>
      <c r="B8491" s="34" t="s">
        <v>1642</v>
      </c>
      <c r="C8491" s="34" t="s">
        <v>1716</v>
      </c>
      <c r="D8491" s="34" t="s">
        <v>894</v>
      </c>
      <c r="E8491" s="34" t="s">
        <v>83</v>
      </c>
      <c r="F8491" s="31">
        <v>818803.38</v>
      </c>
      <c r="G8491" s="31">
        <v>524581.12</v>
      </c>
      <c r="H8491" s="31">
        <v>294222.26</v>
      </c>
      <c r="I8491" s="31"/>
      <c r="J8491" s="36"/>
      <c r="K8491" s="30" t="s">
        <v>1929</v>
      </c>
      <c r="L8491" s="9">
        <f>Таблица4[[#This Row],[Поступления]]/Таблица4[[#This Row],[Начисления]]</f>
        <v>0.64066799528844154</v>
      </c>
    </row>
    <row r="8492" spans="1:12" ht="15">
      <c r="A8492" s="47">
        <v>110316</v>
      </c>
      <c r="B8492" s="34" t="s">
        <v>1642</v>
      </c>
      <c r="C8492" s="34" t="s">
        <v>1716</v>
      </c>
      <c r="D8492" s="34" t="s">
        <v>894</v>
      </c>
      <c r="E8492" s="34" t="s">
        <v>84</v>
      </c>
      <c r="F8492" s="31">
        <v>823901.41</v>
      </c>
      <c r="G8492" s="31">
        <v>588718.55000000005</v>
      </c>
      <c r="H8492" s="31">
        <v>235182.86</v>
      </c>
      <c r="I8492" s="31"/>
      <c r="J8492" s="36"/>
      <c r="K8492" s="30" t="s">
        <v>1929</v>
      </c>
      <c r="L8492" s="9">
        <f>Таблица4[[#This Row],[Поступления]]/Таблица4[[#This Row],[Начисления]]</f>
        <v>0.71454975419935263</v>
      </c>
    </row>
    <row r="8493" spans="1:12" ht="15">
      <c r="A8493" s="47">
        <v>110317</v>
      </c>
      <c r="B8493" s="34" t="s">
        <v>1642</v>
      </c>
      <c r="C8493" s="34" t="s">
        <v>1716</v>
      </c>
      <c r="D8493" s="34" t="s">
        <v>894</v>
      </c>
      <c r="E8493" s="34" t="s">
        <v>85</v>
      </c>
      <c r="F8493" s="31">
        <v>1434912.73</v>
      </c>
      <c r="G8493" s="31">
        <v>860728.15</v>
      </c>
      <c r="H8493" s="31">
        <v>574184.57999999996</v>
      </c>
      <c r="I8493" s="31"/>
      <c r="J8493" s="36"/>
      <c r="K8493" s="30" t="s">
        <v>1929</v>
      </c>
      <c r="L8493" s="9">
        <f>Таблица4[[#This Row],[Поступления]]/Таблица4[[#This Row],[Начисления]]</f>
        <v>0.59984703738742362</v>
      </c>
    </row>
    <row r="8494" spans="1:12" ht="15">
      <c r="A8494" s="47">
        <v>110318</v>
      </c>
      <c r="B8494" s="34" t="s">
        <v>1642</v>
      </c>
      <c r="C8494" s="34" t="s">
        <v>1716</v>
      </c>
      <c r="D8494" s="34" t="s">
        <v>894</v>
      </c>
      <c r="E8494" s="34" t="s">
        <v>252</v>
      </c>
      <c r="F8494" s="31">
        <v>1808437.44</v>
      </c>
      <c r="G8494" s="31">
        <v>1269852.3999999999</v>
      </c>
      <c r="H8494" s="31">
        <v>538585.04</v>
      </c>
      <c r="I8494" s="31"/>
      <c r="J8494" s="36"/>
      <c r="K8494" s="30" t="s">
        <v>1929</v>
      </c>
      <c r="L8494" s="9">
        <f>Таблица4[[#This Row],[Поступления]]/Таблица4[[#This Row],[Начисления]]</f>
        <v>0.70218210036615913</v>
      </c>
    </row>
    <row r="8495" spans="1:12" ht="15">
      <c r="A8495" s="47">
        <v>110319</v>
      </c>
      <c r="B8495" s="34" t="s">
        <v>1642</v>
      </c>
      <c r="C8495" s="34" t="s">
        <v>1716</v>
      </c>
      <c r="D8495" s="34" t="s">
        <v>894</v>
      </c>
      <c r="E8495" s="34" t="s">
        <v>164</v>
      </c>
      <c r="F8495" s="31">
        <v>1811362.21</v>
      </c>
      <c r="G8495" s="31">
        <v>1205916.3700000001</v>
      </c>
      <c r="H8495" s="31">
        <v>605445.83999999985</v>
      </c>
      <c r="I8495" s="31"/>
      <c r="J8495" s="36"/>
      <c r="K8495" s="30" t="s">
        <v>1929</v>
      </c>
      <c r="L8495" s="9">
        <f>Таблица4[[#This Row],[Поступления]]/Таблица4[[#This Row],[Начисления]]</f>
        <v>0.66575109237815011</v>
      </c>
    </row>
    <row r="8496" spans="1:12" ht="15">
      <c r="A8496" s="47">
        <v>110320</v>
      </c>
      <c r="B8496" s="34" t="s">
        <v>1642</v>
      </c>
      <c r="C8496" s="34" t="s">
        <v>1716</v>
      </c>
      <c r="D8496" s="34" t="s">
        <v>894</v>
      </c>
      <c r="E8496" s="34" t="s">
        <v>104</v>
      </c>
      <c r="F8496" s="31">
        <v>1780871.66</v>
      </c>
      <c r="G8496" s="31">
        <v>1117950.21</v>
      </c>
      <c r="H8496" s="31">
        <v>662921.44999999995</v>
      </c>
      <c r="I8496" s="31"/>
      <c r="J8496" s="36"/>
      <c r="K8496" s="30" t="s">
        <v>1929</v>
      </c>
      <c r="L8496" s="9">
        <f>Таблица4[[#This Row],[Поступления]]/Таблица4[[#This Row],[Начисления]]</f>
        <v>0.62775450646454778</v>
      </c>
    </row>
    <row r="8497" spans="1:12" ht="15">
      <c r="A8497" s="47">
        <v>110321</v>
      </c>
      <c r="B8497" s="34" t="s">
        <v>1642</v>
      </c>
      <c r="C8497" s="34" t="s">
        <v>1716</v>
      </c>
      <c r="D8497" s="34" t="s">
        <v>894</v>
      </c>
      <c r="E8497" s="34" t="s">
        <v>165</v>
      </c>
      <c r="F8497" s="31">
        <v>2070608.55</v>
      </c>
      <c r="G8497" s="31">
        <v>1227997.51</v>
      </c>
      <c r="H8497" s="31">
        <v>842611.04</v>
      </c>
      <c r="I8497" s="31"/>
      <c r="J8497" s="36"/>
      <c r="K8497" s="30" t="s">
        <v>1929</v>
      </c>
      <c r="L8497" s="9">
        <f>Таблица4[[#This Row],[Поступления]]/Таблица4[[#This Row],[Начисления]]</f>
        <v>0.59306116069114079</v>
      </c>
    </row>
    <row r="8498" spans="1:12" ht="15">
      <c r="A8498" s="47">
        <v>110322</v>
      </c>
      <c r="B8498" s="34" t="s">
        <v>1642</v>
      </c>
      <c r="C8498" s="34" t="s">
        <v>1716</v>
      </c>
      <c r="D8498" s="34" t="s">
        <v>1249</v>
      </c>
      <c r="E8498" s="34" t="s">
        <v>29</v>
      </c>
      <c r="F8498" s="31">
        <v>218413.19</v>
      </c>
      <c r="G8498" s="31">
        <v>134566.85999999999</v>
      </c>
      <c r="H8498" s="31">
        <v>83846.330000000016</v>
      </c>
      <c r="I8498" s="31"/>
      <c r="J8498" s="36"/>
      <c r="K8498" s="30" t="s">
        <v>1929</v>
      </c>
      <c r="L8498" s="9">
        <f>Таблица4[[#This Row],[Поступления]]/Таблица4[[#This Row],[Начисления]]</f>
        <v>0.61611141708062589</v>
      </c>
    </row>
    <row r="8499" spans="1:12" ht="15">
      <c r="A8499" s="47">
        <v>110323</v>
      </c>
      <c r="B8499" s="34" t="s">
        <v>1642</v>
      </c>
      <c r="C8499" s="34" t="s">
        <v>1716</v>
      </c>
      <c r="D8499" s="34" t="s">
        <v>1306</v>
      </c>
      <c r="E8499" s="34" t="s">
        <v>19</v>
      </c>
      <c r="F8499" s="31">
        <v>126365.75</v>
      </c>
      <c r="G8499" s="31">
        <v>102471.73</v>
      </c>
      <c r="H8499" s="31">
        <v>23894.020000000004</v>
      </c>
      <c r="I8499" s="31"/>
      <c r="J8499" s="36"/>
      <c r="K8499" s="30" t="s">
        <v>1929</v>
      </c>
      <c r="L8499" s="9">
        <f>Таблица4[[#This Row],[Поступления]]/Таблица4[[#This Row],[Начисления]]</f>
        <v>0.81091379586636403</v>
      </c>
    </row>
    <row r="8500" spans="1:12" ht="15">
      <c r="A8500" s="47">
        <v>110324</v>
      </c>
      <c r="B8500" s="34" t="s">
        <v>1642</v>
      </c>
      <c r="C8500" s="34" t="s">
        <v>1716</v>
      </c>
      <c r="D8500" s="34" t="s">
        <v>1306</v>
      </c>
      <c r="E8500" s="34" t="s">
        <v>95</v>
      </c>
      <c r="F8500" s="31">
        <v>170406.75</v>
      </c>
      <c r="G8500" s="31">
        <v>126649.87</v>
      </c>
      <c r="H8500" s="31">
        <v>43756.880000000005</v>
      </c>
      <c r="I8500" s="31"/>
      <c r="J8500" s="36"/>
      <c r="K8500" s="30" t="s">
        <v>1929</v>
      </c>
      <c r="L8500" s="9">
        <f>Таблица4[[#This Row],[Поступления]]/Таблица4[[#This Row],[Начисления]]</f>
        <v>0.74322096982660601</v>
      </c>
    </row>
    <row r="8501" spans="1:12" ht="15">
      <c r="A8501" s="47">
        <v>110325</v>
      </c>
      <c r="B8501" s="34" t="s">
        <v>1642</v>
      </c>
      <c r="C8501" s="34" t="s">
        <v>1716</v>
      </c>
      <c r="D8501" s="34" t="s">
        <v>969</v>
      </c>
      <c r="E8501" s="34" t="s">
        <v>18</v>
      </c>
      <c r="F8501" s="31">
        <v>186692.11</v>
      </c>
      <c r="G8501" s="31">
        <v>118750.48</v>
      </c>
      <c r="H8501" s="31">
        <v>67941.62999999999</v>
      </c>
      <c r="I8501" s="31"/>
      <c r="J8501" s="36"/>
      <c r="K8501" s="30" t="s">
        <v>1929</v>
      </c>
      <c r="L8501" s="9">
        <f>Таблица4[[#This Row],[Поступления]]/Таблица4[[#This Row],[Начисления]]</f>
        <v>0.63607658620388408</v>
      </c>
    </row>
    <row r="8502" spans="1:12" ht="15">
      <c r="A8502" s="47">
        <v>110326</v>
      </c>
      <c r="B8502" s="34" t="s">
        <v>1642</v>
      </c>
      <c r="C8502" s="34" t="s">
        <v>1716</v>
      </c>
      <c r="D8502" s="34" t="s">
        <v>969</v>
      </c>
      <c r="E8502" s="34" t="s">
        <v>19</v>
      </c>
      <c r="F8502" s="31">
        <v>96521.69</v>
      </c>
      <c r="G8502" s="31">
        <v>83894.82</v>
      </c>
      <c r="H8502" s="31">
        <v>12626.869999999995</v>
      </c>
      <c r="I8502" s="31"/>
      <c r="J8502" s="36"/>
      <c r="K8502" s="30" t="s">
        <v>1929</v>
      </c>
      <c r="L8502" s="9">
        <f>Таблица4[[#This Row],[Поступления]]/Таблица4[[#This Row],[Начисления]]</f>
        <v>0.8691810099885322</v>
      </c>
    </row>
    <row r="8503" spans="1:12" ht="15">
      <c r="A8503" s="47">
        <v>110327</v>
      </c>
      <c r="B8503" s="34" t="s">
        <v>1642</v>
      </c>
      <c r="C8503" s="34" t="s">
        <v>1716</v>
      </c>
      <c r="D8503" s="34" t="s">
        <v>969</v>
      </c>
      <c r="E8503" s="34" t="s">
        <v>20</v>
      </c>
      <c r="F8503" s="31">
        <v>179092.33</v>
      </c>
      <c r="G8503" s="31">
        <v>178548.07</v>
      </c>
      <c r="H8503" s="31">
        <v>544.25999999998021</v>
      </c>
      <c r="I8503" s="31"/>
      <c r="J8503" s="36"/>
      <c r="K8503" s="30" t="s">
        <v>1929</v>
      </c>
      <c r="L8503" s="9">
        <f>Таблица4[[#This Row],[Поступления]]/Таблица4[[#This Row],[Начисления]]</f>
        <v>0.99696100888296013</v>
      </c>
    </row>
    <row r="8504" spans="1:12" ht="15">
      <c r="A8504" s="47">
        <v>110328</v>
      </c>
      <c r="B8504" s="34" t="s">
        <v>1642</v>
      </c>
      <c r="C8504" s="34" t="s">
        <v>1716</v>
      </c>
      <c r="D8504" s="34" t="s">
        <v>969</v>
      </c>
      <c r="E8504" s="34" t="s">
        <v>21</v>
      </c>
      <c r="F8504" s="31">
        <v>173994.41</v>
      </c>
      <c r="G8504" s="31">
        <v>75269.740000000005</v>
      </c>
      <c r="H8504" s="31">
        <v>98724.67</v>
      </c>
      <c r="I8504" s="31"/>
      <c r="J8504" s="36"/>
      <c r="K8504" s="30" t="s">
        <v>1929</v>
      </c>
      <c r="L8504" s="9">
        <f>Таблица4[[#This Row],[Поступления]]/Таблица4[[#This Row],[Начисления]]</f>
        <v>0.43259861049559006</v>
      </c>
    </row>
    <row r="8505" spans="1:12" ht="15">
      <c r="A8505" s="47">
        <v>110329</v>
      </c>
      <c r="B8505" s="34" t="s">
        <v>1642</v>
      </c>
      <c r="C8505" s="34" t="s">
        <v>1716</v>
      </c>
      <c r="D8505" s="34" t="s">
        <v>969</v>
      </c>
      <c r="E8505" s="34" t="s">
        <v>25</v>
      </c>
      <c r="F8505" s="31">
        <v>184331.98</v>
      </c>
      <c r="G8505" s="31">
        <v>150853.42000000001</v>
      </c>
      <c r="H8505" s="31">
        <v>33478.559999999998</v>
      </c>
      <c r="I8505" s="31"/>
      <c r="J8505" s="36"/>
      <c r="K8505" s="30" t="s">
        <v>1929</v>
      </c>
      <c r="L8505" s="9">
        <f>Таблица4[[#This Row],[Поступления]]/Таблица4[[#This Row],[Начисления]]</f>
        <v>0.81837899207722942</v>
      </c>
    </row>
    <row r="8506" spans="1:12" ht="15">
      <c r="A8506" s="47">
        <v>110330</v>
      </c>
      <c r="B8506" s="34" t="s">
        <v>1642</v>
      </c>
      <c r="C8506" s="34" t="s">
        <v>1716</v>
      </c>
      <c r="D8506" s="34" t="s">
        <v>969</v>
      </c>
      <c r="E8506" s="34" t="s">
        <v>100</v>
      </c>
      <c r="F8506" s="31">
        <v>179989.24</v>
      </c>
      <c r="G8506" s="31">
        <v>117472.11</v>
      </c>
      <c r="H8506" s="31">
        <v>62517.12999999999</v>
      </c>
      <c r="I8506" s="31"/>
      <c r="J8506" s="36"/>
      <c r="K8506" s="30" t="s">
        <v>1929</v>
      </c>
      <c r="L8506" s="9">
        <f>Таблица4[[#This Row],[Поступления]]/Таблица4[[#This Row],[Начисления]]</f>
        <v>0.65266184800824767</v>
      </c>
    </row>
    <row r="8507" spans="1:12" ht="15">
      <c r="A8507" s="47">
        <v>110331</v>
      </c>
      <c r="B8507" s="34" t="s">
        <v>1642</v>
      </c>
      <c r="C8507" s="34" t="s">
        <v>1716</v>
      </c>
      <c r="D8507" s="34" t="s">
        <v>969</v>
      </c>
      <c r="E8507" s="34" t="s">
        <v>30</v>
      </c>
      <c r="F8507" s="31">
        <v>326605.40000000002</v>
      </c>
      <c r="G8507" s="31">
        <v>265626.01</v>
      </c>
      <c r="H8507" s="31">
        <v>60979.390000000014</v>
      </c>
      <c r="I8507" s="31"/>
      <c r="J8507" s="36"/>
      <c r="K8507" s="30" t="s">
        <v>1929</v>
      </c>
      <c r="L8507" s="9">
        <f>Таблица4[[#This Row],[Поступления]]/Таблица4[[#This Row],[Начисления]]</f>
        <v>0.81329338094226244</v>
      </c>
    </row>
    <row r="8508" spans="1:12" ht="15">
      <c r="A8508" s="47">
        <v>110332</v>
      </c>
      <c r="B8508" s="34" t="s">
        <v>1642</v>
      </c>
      <c r="C8508" s="34" t="s">
        <v>1716</v>
      </c>
      <c r="D8508" s="34" t="s">
        <v>969</v>
      </c>
      <c r="E8508" s="34" t="s">
        <v>67</v>
      </c>
      <c r="F8508" s="31">
        <v>533690.13</v>
      </c>
      <c r="G8508" s="31">
        <v>369170.53</v>
      </c>
      <c r="H8508" s="31">
        <v>164519.59999999998</v>
      </c>
      <c r="I8508" s="31"/>
      <c r="J8508" s="36"/>
      <c r="K8508" s="30" t="s">
        <v>1929</v>
      </c>
      <c r="L8508" s="9">
        <f>Таблица4[[#This Row],[Поступления]]/Таблица4[[#This Row],[Начисления]]</f>
        <v>0.69173197937912023</v>
      </c>
    </row>
    <row r="8509" spans="1:12" ht="15">
      <c r="A8509" s="47">
        <v>110333</v>
      </c>
      <c r="B8509" s="34" t="s">
        <v>1642</v>
      </c>
      <c r="C8509" s="34" t="s">
        <v>1716</v>
      </c>
      <c r="D8509" s="34" t="s">
        <v>969</v>
      </c>
      <c r="E8509" s="34" t="s">
        <v>26</v>
      </c>
      <c r="F8509" s="31">
        <v>443058.71</v>
      </c>
      <c r="G8509" s="31">
        <v>347285.34</v>
      </c>
      <c r="H8509" s="31">
        <v>95773.37</v>
      </c>
      <c r="I8509" s="31"/>
      <c r="J8509" s="36"/>
      <c r="K8509" s="30" t="s">
        <v>1929</v>
      </c>
      <c r="L8509" s="9">
        <f>Таблица4[[#This Row],[Поступления]]/Таблица4[[#This Row],[Начисления]]</f>
        <v>0.78383593903390369</v>
      </c>
    </row>
    <row r="8510" spans="1:12" ht="15">
      <c r="A8510" s="47">
        <v>110334</v>
      </c>
      <c r="B8510" s="34" t="s">
        <v>1642</v>
      </c>
      <c r="C8510" s="34" t="s">
        <v>1716</v>
      </c>
      <c r="D8510" s="34" t="s">
        <v>1076</v>
      </c>
      <c r="E8510" s="34" t="s">
        <v>18</v>
      </c>
      <c r="F8510" s="31">
        <v>180084.13</v>
      </c>
      <c r="G8510" s="31">
        <v>110923.79</v>
      </c>
      <c r="H8510" s="31">
        <v>69160.340000000011</v>
      </c>
      <c r="I8510" s="31"/>
      <c r="J8510" s="36"/>
      <c r="K8510" s="30" t="s">
        <v>1929</v>
      </c>
      <c r="L8510" s="9">
        <f>Таблица4[[#This Row],[Поступления]]/Таблица4[[#This Row],[Начисления]]</f>
        <v>0.61595538707380815</v>
      </c>
    </row>
    <row r="8511" spans="1:12" ht="15">
      <c r="A8511" s="47">
        <v>110335</v>
      </c>
      <c r="B8511" s="34" t="s">
        <v>1642</v>
      </c>
      <c r="C8511" s="34" t="s">
        <v>1716</v>
      </c>
      <c r="D8511" s="34" t="s">
        <v>1076</v>
      </c>
      <c r="E8511" s="34" t="s">
        <v>19</v>
      </c>
      <c r="F8511" s="31">
        <v>180932.82</v>
      </c>
      <c r="G8511" s="31">
        <v>74240.59</v>
      </c>
      <c r="H8511" s="31">
        <v>106692.23000000001</v>
      </c>
      <c r="I8511" s="31"/>
      <c r="J8511" s="36"/>
      <c r="K8511" s="30" t="s">
        <v>1929</v>
      </c>
      <c r="L8511" s="9">
        <f>Таблица4[[#This Row],[Поступления]]/Таблица4[[#This Row],[Начисления]]</f>
        <v>0.41032130046942283</v>
      </c>
    </row>
    <row r="8512" spans="1:12" ht="15">
      <c r="A8512" s="47">
        <v>110336</v>
      </c>
      <c r="B8512" s="34" t="s">
        <v>1642</v>
      </c>
      <c r="C8512" s="34" t="s">
        <v>1716</v>
      </c>
      <c r="D8512" s="34" t="s">
        <v>1076</v>
      </c>
      <c r="E8512" s="34" t="s">
        <v>20</v>
      </c>
      <c r="F8512" s="31">
        <v>179564.27</v>
      </c>
      <c r="G8512" s="31">
        <v>115681.19</v>
      </c>
      <c r="H8512" s="31">
        <v>63883.079999999987</v>
      </c>
      <c r="I8512" s="31"/>
      <c r="J8512" s="36"/>
      <c r="K8512" s="30" t="s">
        <v>1929</v>
      </c>
      <c r="L8512" s="9">
        <f>Таблица4[[#This Row],[Поступления]]/Таблица4[[#This Row],[Начисления]]</f>
        <v>0.64423278640010073</v>
      </c>
    </row>
    <row r="8513" spans="1:12" ht="15">
      <c r="A8513" s="47">
        <v>110337</v>
      </c>
      <c r="B8513" s="34" t="s">
        <v>1642</v>
      </c>
      <c r="C8513" s="34" t="s">
        <v>1716</v>
      </c>
      <c r="D8513" s="34" t="s">
        <v>1076</v>
      </c>
      <c r="E8513" s="34" t="s">
        <v>21</v>
      </c>
      <c r="F8513" s="31">
        <v>179470.16</v>
      </c>
      <c r="G8513" s="31">
        <v>139345.72</v>
      </c>
      <c r="H8513" s="31">
        <v>40124.44</v>
      </c>
      <c r="I8513" s="31"/>
      <c r="J8513" s="36"/>
      <c r="K8513" s="30" t="s">
        <v>1929</v>
      </c>
      <c r="L8513" s="9">
        <f>Таблица4[[#This Row],[Поступления]]/Таблица4[[#This Row],[Начисления]]</f>
        <v>0.77642834886869216</v>
      </c>
    </row>
    <row r="8514" spans="1:12" ht="15">
      <c r="A8514" s="47">
        <v>110338</v>
      </c>
      <c r="B8514" s="34" t="s">
        <v>1642</v>
      </c>
      <c r="C8514" s="34" t="s">
        <v>1716</v>
      </c>
      <c r="D8514" s="34" t="s">
        <v>1717</v>
      </c>
      <c r="E8514" s="34" t="s">
        <v>225</v>
      </c>
      <c r="F8514" s="31">
        <v>224644.45</v>
      </c>
      <c r="G8514" s="31">
        <v>201864.74</v>
      </c>
      <c r="H8514" s="31">
        <v>22779.710000000021</v>
      </c>
      <c r="I8514" s="31"/>
      <c r="J8514" s="36"/>
      <c r="K8514" s="30" t="s">
        <v>1929</v>
      </c>
      <c r="L8514" s="9">
        <f>Таблица4[[#This Row],[Поступления]]/Таблица4[[#This Row],[Начисления]]</f>
        <v>0.89859660454553847</v>
      </c>
    </row>
    <row r="8515" spans="1:12" ht="15">
      <c r="A8515" s="47">
        <v>110339</v>
      </c>
      <c r="B8515" s="34" t="s">
        <v>1642</v>
      </c>
      <c r="C8515" s="34" t="s">
        <v>1716</v>
      </c>
      <c r="D8515" s="34" t="s">
        <v>1717</v>
      </c>
      <c r="E8515" s="34" t="s">
        <v>380</v>
      </c>
      <c r="F8515" s="31">
        <v>383304.53</v>
      </c>
      <c r="G8515" s="31">
        <v>326911.71999999997</v>
      </c>
      <c r="H8515" s="31">
        <v>56392.810000000056</v>
      </c>
      <c r="I8515" s="31"/>
      <c r="J8515" s="36"/>
      <c r="K8515" s="30" t="s">
        <v>1929</v>
      </c>
      <c r="L8515" s="9">
        <f>Таблица4[[#This Row],[Поступления]]/Таблица4[[#This Row],[Начисления]]</f>
        <v>0.8528772670649104</v>
      </c>
    </row>
    <row r="8516" spans="1:12" ht="15">
      <c r="A8516" s="47">
        <v>110340</v>
      </c>
      <c r="B8516" s="34" t="s">
        <v>1642</v>
      </c>
      <c r="C8516" s="34" t="s">
        <v>1716</v>
      </c>
      <c r="D8516" s="34" t="s">
        <v>1717</v>
      </c>
      <c r="E8516" s="34" t="s">
        <v>383</v>
      </c>
      <c r="F8516" s="31">
        <v>205904.78</v>
      </c>
      <c r="G8516" s="31">
        <v>147839.15</v>
      </c>
      <c r="H8516" s="31">
        <v>58065.630000000005</v>
      </c>
      <c r="I8516" s="31"/>
      <c r="J8516" s="36"/>
      <c r="K8516" s="30" t="s">
        <v>1929</v>
      </c>
      <c r="L8516" s="9">
        <f>Таблица4[[#This Row],[Поступления]]/Таблица4[[#This Row],[Начисления]]</f>
        <v>0.71799765891787459</v>
      </c>
    </row>
    <row r="8517" spans="1:12" ht="15">
      <c r="A8517" s="47">
        <v>110341</v>
      </c>
      <c r="B8517" s="34" t="s">
        <v>1642</v>
      </c>
      <c r="C8517" s="34" t="s">
        <v>1716</v>
      </c>
      <c r="D8517" s="34" t="s">
        <v>1718</v>
      </c>
      <c r="E8517" s="34" t="s">
        <v>11</v>
      </c>
      <c r="F8517" s="31">
        <v>502015.07</v>
      </c>
      <c r="G8517" s="31">
        <v>462676.2</v>
      </c>
      <c r="H8517" s="31">
        <v>39338.869999999995</v>
      </c>
      <c r="I8517" s="31"/>
      <c r="J8517" s="36"/>
      <c r="K8517" s="30" t="s">
        <v>1929</v>
      </c>
      <c r="L8517" s="9">
        <f>Таблица4[[#This Row],[Поступления]]/Таблица4[[#This Row],[Начисления]]</f>
        <v>0.92163806955038219</v>
      </c>
    </row>
    <row r="8518" spans="1:12" ht="15">
      <c r="A8518" s="47">
        <v>110342</v>
      </c>
      <c r="B8518" s="34" t="s">
        <v>1642</v>
      </c>
      <c r="C8518" s="34" t="s">
        <v>1716</v>
      </c>
      <c r="D8518" s="34" t="s">
        <v>1718</v>
      </c>
      <c r="E8518" s="34" t="s">
        <v>13</v>
      </c>
      <c r="F8518" s="31">
        <v>857792.98</v>
      </c>
      <c r="G8518" s="31">
        <v>791067.07</v>
      </c>
      <c r="H8518" s="31">
        <v>66725.910000000033</v>
      </c>
      <c r="I8518" s="31"/>
      <c r="J8518" s="36"/>
      <c r="K8518" s="30" t="s">
        <v>1929</v>
      </c>
      <c r="L8518" s="9">
        <f>Таблица4[[#This Row],[Поступления]]/Таблица4[[#This Row],[Начисления]]</f>
        <v>0.92221210530307673</v>
      </c>
    </row>
    <row r="8519" spans="1:12" ht="15">
      <c r="A8519" s="47">
        <v>110343</v>
      </c>
      <c r="B8519" s="34" t="s">
        <v>1642</v>
      </c>
      <c r="C8519" s="34" t="s">
        <v>1716</v>
      </c>
      <c r="D8519" s="34" t="s">
        <v>1719</v>
      </c>
      <c r="E8519" s="34" t="s">
        <v>18</v>
      </c>
      <c r="F8519" s="31">
        <v>334865.77</v>
      </c>
      <c r="G8519" s="31">
        <v>298356.24</v>
      </c>
      <c r="H8519" s="31">
        <v>36509.530000000028</v>
      </c>
      <c r="I8519" s="31"/>
      <c r="J8519" s="36"/>
      <c r="K8519" s="30" t="s">
        <v>1929</v>
      </c>
      <c r="L8519" s="9">
        <f>Таблица4[[#This Row],[Поступления]]/Таблица4[[#This Row],[Начисления]]</f>
        <v>0.89097264256062947</v>
      </c>
    </row>
    <row r="8520" spans="1:12" ht="15">
      <c r="A8520" s="47">
        <v>110344</v>
      </c>
      <c r="B8520" s="34" t="s">
        <v>1642</v>
      </c>
      <c r="C8520" s="34" t="s">
        <v>1716</v>
      </c>
      <c r="D8520" s="34" t="s">
        <v>1719</v>
      </c>
      <c r="E8520" s="34" t="s">
        <v>19</v>
      </c>
      <c r="F8520" s="31">
        <v>175457.84</v>
      </c>
      <c r="G8520" s="31">
        <v>156303.39000000001</v>
      </c>
      <c r="H8520" s="31">
        <v>19154.449999999983</v>
      </c>
      <c r="I8520" s="31"/>
      <c r="J8520" s="36"/>
      <c r="K8520" s="30" t="s">
        <v>1929</v>
      </c>
      <c r="L8520" s="9">
        <f>Таблица4[[#This Row],[Поступления]]/Таблица4[[#This Row],[Начисления]]</f>
        <v>0.89083160946242135</v>
      </c>
    </row>
    <row r="8521" spans="1:12" ht="15">
      <c r="A8521" s="47">
        <v>110345</v>
      </c>
      <c r="B8521" s="34" t="s">
        <v>1642</v>
      </c>
      <c r="C8521" s="34" t="s">
        <v>1716</v>
      </c>
      <c r="D8521" s="34" t="s">
        <v>1719</v>
      </c>
      <c r="E8521" s="34" t="s">
        <v>20</v>
      </c>
      <c r="F8521" s="31">
        <v>336376.58</v>
      </c>
      <c r="G8521" s="31">
        <v>340320.96</v>
      </c>
      <c r="H8521" s="31"/>
      <c r="I8521" s="31">
        <v>3944.3800000000047</v>
      </c>
      <c r="J8521" s="36"/>
      <c r="K8521" s="30" t="s">
        <v>1929</v>
      </c>
      <c r="L8521" s="9">
        <f>Таблица4[[#This Row],[Поступления]]/Таблица4[[#This Row],[Начисления]]</f>
        <v>1.0117260839027498</v>
      </c>
    </row>
    <row r="8522" spans="1:12" ht="15">
      <c r="A8522" s="47">
        <v>110346</v>
      </c>
      <c r="B8522" s="34" t="s">
        <v>1642</v>
      </c>
      <c r="C8522" s="34" t="s">
        <v>1716</v>
      </c>
      <c r="D8522" s="34" t="s">
        <v>1719</v>
      </c>
      <c r="E8522" s="34" t="s">
        <v>21</v>
      </c>
      <c r="F8522" s="31">
        <v>179705.89</v>
      </c>
      <c r="G8522" s="31">
        <v>178172.91</v>
      </c>
      <c r="H8522" s="31">
        <v>1532.9800000000105</v>
      </c>
      <c r="I8522" s="31"/>
      <c r="J8522" s="36"/>
      <c r="K8522" s="30" t="s">
        <v>1929</v>
      </c>
      <c r="L8522" s="9">
        <f>Таблица4[[#This Row],[Поступления]]/Таблица4[[#This Row],[Начисления]]</f>
        <v>0.9914695060913139</v>
      </c>
    </row>
    <row r="8523" spans="1:12" ht="15">
      <c r="A8523" s="47">
        <v>110347</v>
      </c>
      <c r="B8523" s="34" t="s">
        <v>1642</v>
      </c>
      <c r="C8523" s="34" t="s">
        <v>1716</v>
      </c>
      <c r="D8523" s="34" t="s">
        <v>1719</v>
      </c>
      <c r="E8523" s="34" t="s">
        <v>25</v>
      </c>
      <c r="F8523" s="31">
        <v>311028.18</v>
      </c>
      <c r="G8523" s="31">
        <v>208814.52</v>
      </c>
      <c r="H8523" s="31">
        <v>102213.66</v>
      </c>
      <c r="I8523" s="31"/>
      <c r="J8523" s="36"/>
      <c r="K8523" s="30" t="s">
        <v>1929</v>
      </c>
      <c r="L8523" s="9">
        <f>Таблица4[[#This Row],[Поступления]]/Таблица4[[#This Row],[Начисления]]</f>
        <v>0.67136849143379873</v>
      </c>
    </row>
    <row r="8524" spans="1:12" ht="15">
      <c r="A8524" s="47">
        <v>110348</v>
      </c>
      <c r="B8524" s="34" t="s">
        <v>1642</v>
      </c>
      <c r="C8524" s="34" t="s">
        <v>1716</v>
      </c>
      <c r="D8524" s="34" t="s">
        <v>1719</v>
      </c>
      <c r="E8524" s="34" t="s">
        <v>100</v>
      </c>
      <c r="F8524" s="31">
        <v>109041.24</v>
      </c>
      <c r="G8524" s="31">
        <v>109041.24</v>
      </c>
      <c r="H8524" s="31">
        <v>0</v>
      </c>
      <c r="I8524" s="31"/>
      <c r="J8524" s="36"/>
      <c r="K8524" s="30" t="s">
        <v>1929</v>
      </c>
      <c r="L8524" s="9">
        <f>Таблица4[[#This Row],[Поступления]]/Таблица4[[#This Row],[Начисления]]</f>
        <v>1</v>
      </c>
    </row>
    <row r="8525" spans="1:12" ht="15">
      <c r="A8525" s="47">
        <v>110349</v>
      </c>
      <c r="B8525" s="34" t="s">
        <v>1642</v>
      </c>
      <c r="C8525" s="34" t="s">
        <v>1716</v>
      </c>
      <c r="D8525" s="34" t="s">
        <v>1719</v>
      </c>
      <c r="E8525" s="34" t="s">
        <v>29</v>
      </c>
      <c r="F8525" s="31">
        <v>347044.98</v>
      </c>
      <c r="G8525" s="31">
        <v>297249.58</v>
      </c>
      <c r="H8525" s="31">
        <v>49795.399999999965</v>
      </c>
      <c r="I8525" s="31"/>
      <c r="J8525" s="36"/>
      <c r="K8525" s="30" t="s">
        <v>1929</v>
      </c>
      <c r="L8525" s="9">
        <f>Таблица4[[#This Row],[Поступления]]/Таблица4[[#This Row],[Начисления]]</f>
        <v>0.85651600550453155</v>
      </c>
    </row>
    <row r="8526" spans="1:12" ht="15">
      <c r="A8526" s="47">
        <v>110350</v>
      </c>
      <c r="B8526" s="34" t="s">
        <v>1642</v>
      </c>
      <c r="C8526" s="34" t="s">
        <v>1716</v>
      </c>
      <c r="D8526" s="34" t="s">
        <v>1026</v>
      </c>
      <c r="E8526" s="34" t="s">
        <v>18</v>
      </c>
      <c r="F8526" s="31">
        <v>144114.20000000001</v>
      </c>
      <c r="G8526" s="31">
        <v>107378.66</v>
      </c>
      <c r="H8526" s="31">
        <v>36735.540000000008</v>
      </c>
      <c r="I8526" s="31"/>
      <c r="J8526" s="36"/>
      <c r="K8526" s="30" t="s">
        <v>1929</v>
      </c>
      <c r="L8526" s="9">
        <f>Таблица4[[#This Row],[Поступления]]/Таблица4[[#This Row],[Начисления]]</f>
        <v>0.74509423776421746</v>
      </c>
    </row>
    <row r="8527" spans="1:12" ht="15">
      <c r="A8527" s="47">
        <v>110352</v>
      </c>
      <c r="B8527" s="34" t="s">
        <v>1642</v>
      </c>
      <c r="C8527" s="34" t="s">
        <v>1716</v>
      </c>
      <c r="D8527" s="34" t="s">
        <v>1696</v>
      </c>
      <c r="E8527" s="34" t="s">
        <v>30</v>
      </c>
      <c r="F8527" s="31">
        <v>127262.45</v>
      </c>
      <c r="G8527" s="31">
        <v>98993.41</v>
      </c>
      <c r="H8527" s="31">
        <v>28269.039999999994</v>
      </c>
      <c r="I8527" s="31"/>
      <c r="J8527" s="36"/>
      <c r="K8527" s="30" t="s">
        <v>1929</v>
      </c>
      <c r="L8527" s="9">
        <f>Таблица4[[#This Row],[Поступления]]/Таблица4[[#This Row],[Начисления]]</f>
        <v>0.77786817714101841</v>
      </c>
    </row>
    <row r="8528" spans="1:12" ht="15">
      <c r="A8528" s="47">
        <v>110353</v>
      </c>
      <c r="B8528" s="34" t="s">
        <v>1642</v>
      </c>
      <c r="C8528" s="34" t="s">
        <v>1716</v>
      </c>
      <c r="D8528" s="34" t="s">
        <v>1168</v>
      </c>
      <c r="E8528" s="34" t="s">
        <v>100</v>
      </c>
      <c r="F8528" s="31">
        <v>421107.5</v>
      </c>
      <c r="G8528" s="31">
        <v>331246.67</v>
      </c>
      <c r="H8528" s="31">
        <v>89860.830000000016</v>
      </c>
      <c r="I8528" s="31"/>
      <c r="J8528" s="36"/>
      <c r="K8528" s="30" t="s">
        <v>1929</v>
      </c>
      <c r="L8528" s="9">
        <f>Таблица4[[#This Row],[Поступления]]/Таблица4[[#This Row],[Начисления]]</f>
        <v>0.78660833635116922</v>
      </c>
    </row>
    <row r="8529" spans="1:12" ht="15">
      <c r="A8529" s="47">
        <v>110354</v>
      </c>
      <c r="B8529" s="34" t="s">
        <v>1642</v>
      </c>
      <c r="C8529" s="34" t="s">
        <v>1716</v>
      </c>
      <c r="D8529" s="34" t="s">
        <v>1168</v>
      </c>
      <c r="E8529" s="34" t="s">
        <v>34</v>
      </c>
      <c r="F8529" s="31">
        <v>329390.90999999997</v>
      </c>
      <c r="G8529" s="31">
        <v>290565.76000000001</v>
      </c>
      <c r="H8529" s="31">
        <v>38825.149999999965</v>
      </c>
      <c r="I8529" s="31"/>
      <c r="J8529" s="36"/>
      <c r="K8529" s="30" t="s">
        <v>1929</v>
      </c>
      <c r="L8529" s="9">
        <f>Таблица4[[#This Row],[Поступления]]/Таблица4[[#This Row],[Начисления]]</f>
        <v>0.88213047530668054</v>
      </c>
    </row>
    <row r="8530" spans="1:12" ht="15">
      <c r="A8530" s="47">
        <v>110355</v>
      </c>
      <c r="B8530" s="34" t="s">
        <v>1642</v>
      </c>
      <c r="C8530" s="34" t="s">
        <v>1716</v>
      </c>
      <c r="D8530" s="34" t="s">
        <v>1168</v>
      </c>
      <c r="E8530" s="34" t="s">
        <v>30</v>
      </c>
      <c r="F8530" s="31">
        <v>174183.24</v>
      </c>
      <c r="G8530" s="31">
        <v>129481.19</v>
      </c>
      <c r="H8530" s="31">
        <v>44702.049999999988</v>
      </c>
      <c r="I8530" s="31"/>
      <c r="J8530" s="36"/>
      <c r="K8530" s="30" t="s">
        <v>1929</v>
      </c>
      <c r="L8530" s="9">
        <f>Таблица4[[#This Row],[Поступления]]/Таблица4[[#This Row],[Начисления]]</f>
        <v>0.74336193309987808</v>
      </c>
    </row>
    <row r="8531" spans="1:12" ht="15">
      <c r="A8531" s="47">
        <v>110356</v>
      </c>
      <c r="B8531" s="34" t="s">
        <v>1642</v>
      </c>
      <c r="C8531" s="34" t="s">
        <v>1716</v>
      </c>
      <c r="D8531" s="34" t="s">
        <v>1168</v>
      </c>
      <c r="E8531" s="34" t="s">
        <v>26</v>
      </c>
      <c r="F8531" s="31">
        <v>171161.93</v>
      </c>
      <c r="G8531" s="31">
        <v>146796.82999999999</v>
      </c>
      <c r="H8531" s="31">
        <v>24365.100000000006</v>
      </c>
      <c r="I8531" s="31"/>
      <c r="J8531" s="36"/>
      <c r="K8531" s="30" t="s">
        <v>1929</v>
      </c>
      <c r="L8531" s="9">
        <f>Таблица4[[#This Row],[Поступления]]/Таблица4[[#This Row],[Начисления]]</f>
        <v>0.85764883581296369</v>
      </c>
    </row>
    <row r="8532" spans="1:12" ht="15">
      <c r="A8532" s="47">
        <v>110357</v>
      </c>
      <c r="B8532" s="34" t="s">
        <v>1642</v>
      </c>
      <c r="C8532" s="34" t="s">
        <v>1716</v>
      </c>
      <c r="D8532" s="34" t="s">
        <v>1168</v>
      </c>
      <c r="E8532" s="34" t="s">
        <v>22</v>
      </c>
      <c r="F8532" s="31">
        <v>423326.63</v>
      </c>
      <c r="G8532" s="31">
        <v>357034.38</v>
      </c>
      <c r="H8532" s="31">
        <v>66292.25</v>
      </c>
      <c r="I8532" s="31"/>
      <c r="J8532" s="36"/>
      <c r="K8532" s="30" t="s">
        <v>1929</v>
      </c>
      <c r="L8532" s="9">
        <f>Таблица4[[#This Row],[Поступления]]/Таблица4[[#This Row],[Начисления]]</f>
        <v>0.84340165417894919</v>
      </c>
    </row>
    <row r="8533" spans="1:12" ht="15">
      <c r="A8533" s="47">
        <v>110358</v>
      </c>
      <c r="B8533" s="34" t="s">
        <v>1642</v>
      </c>
      <c r="C8533" s="34" t="s">
        <v>1716</v>
      </c>
      <c r="D8533" s="34" t="s">
        <v>1168</v>
      </c>
      <c r="E8533" s="34" t="s">
        <v>68</v>
      </c>
      <c r="F8533" s="31">
        <v>224597.07</v>
      </c>
      <c r="G8533" s="31">
        <v>225192.27</v>
      </c>
      <c r="H8533" s="31"/>
      <c r="I8533" s="31">
        <v>595.19999999998254</v>
      </c>
      <c r="J8533" s="36"/>
      <c r="K8533" s="30" t="s">
        <v>1929</v>
      </c>
      <c r="L8533" s="9">
        <f>Таблица4[[#This Row],[Поступления]]/Таблица4[[#This Row],[Начисления]]</f>
        <v>1.0026500790949766</v>
      </c>
    </row>
    <row r="8534" spans="1:12" ht="15">
      <c r="A8534" s="47">
        <v>110359</v>
      </c>
      <c r="B8534" s="34" t="s">
        <v>1642</v>
      </c>
      <c r="C8534" s="34" t="s">
        <v>1716</v>
      </c>
      <c r="D8534" s="34" t="s">
        <v>1168</v>
      </c>
      <c r="E8534" s="34" t="s">
        <v>145</v>
      </c>
      <c r="F8534" s="31">
        <v>783352.13</v>
      </c>
      <c r="G8534" s="31">
        <v>429465.94</v>
      </c>
      <c r="H8534" s="31">
        <v>353886.19</v>
      </c>
      <c r="I8534" s="31"/>
      <c r="J8534" s="36"/>
      <c r="K8534" s="30" t="s">
        <v>1929</v>
      </c>
      <c r="L8534" s="9">
        <f>Таблица4[[#This Row],[Поступления]]/Таблица4[[#This Row],[Начисления]]</f>
        <v>0.5482412360326383</v>
      </c>
    </row>
    <row r="8535" spans="1:12" ht="15">
      <c r="A8535" s="47">
        <v>110360</v>
      </c>
      <c r="B8535" s="34" t="s">
        <v>1642</v>
      </c>
      <c r="C8535" s="34" t="s">
        <v>1716</v>
      </c>
      <c r="D8535" s="34" t="s">
        <v>985</v>
      </c>
      <c r="E8535" s="34" t="s">
        <v>20</v>
      </c>
      <c r="F8535" s="31">
        <v>331514.94</v>
      </c>
      <c r="G8535" s="31">
        <v>215443.24</v>
      </c>
      <c r="H8535" s="31">
        <v>116071.70000000001</v>
      </c>
      <c r="I8535" s="31"/>
      <c r="J8535" s="36"/>
      <c r="K8535" s="30" t="s">
        <v>1930</v>
      </c>
      <c r="L8535" s="9">
        <f>Таблица4[[#This Row],[Поступления]]/Таблица4[[#This Row],[Начисления]]</f>
        <v>0.6498749045819775</v>
      </c>
    </row>
    <row r="8536" spans="1:12" ht="15">
      <c r="A8536" s="47">
        <v>110362</v>
      </c>
      <c r="B8536" s="34" t="s">
        <v>1642</v>
      </c>
      <c r="C8536" s="34" t="s">
        <v>1716</v>
      </c>
      <c r="D8536" s="34" t="s">
        <v>985</v>
      </c>
      <c r="E8536" s="34" t="s">
        <v>43</v>
      </c>
      <c r="F8536" s="31">
        <v>499041.86</v>
      </c>
      <c r="G8536" s="31">
        <v>416895.2</v>
      </c>
      <c r="H8536" s="31">
        <v>82146.659999999974</v>
      </c>
      <c r="I8536" s="31"/>
      <c r="J8536" s="36"/>
      <c r="K8536" s="30" t="s">
        <v>1930</v>
      </c>
      <c r="L8536" s="9">
        <f>Таблица4[[#This Row],[Поступления]]/Таблица4[[#This Row],[Начисления]]</f>
        <v>0.83539124353215588</v>
      </c>
    </row>
    <row r="8537" spans="1:12" ht="15">
      <c r="A8537" s="47">
        <v>110363</v>
      </c>
      <c r="B8537" s="34" t="s">
        <v>1642</v>
      </c>
      <c r="C8537" s="34" t="s">
        <v>1716</v>
      </c>
      <c r="D8537" s="34" t="s">
        <v>1720</v>
      </c>
      <c r="E8537" s="34" t="s">
        <v>22</v>
      </c>
      <c r="F8537" s="31">
        <v>104037.63</v>
      </c>
      <c r="G8537" s="31">
        <v>100254.83</v>
      </c>
      <c r="H8537" s="31">
        <v>3782.8000000000029</v>
      </c>
      <c r="I8537" s="31"/>
      <c r="J8537" s="36"/>
      <c r="K8537" s="30" t="s">
        <v>1929</v>
      </c>
      <c r="L8537" s="9">
        <f>Таблица4[[#This Row],[Поступления]]/Таблица4[[#This Row],[Начисления]]</f>
        <v>0.96364007907523452</v>
      </c>
    </row>
    <row r="8538" spans="1:12" ht="15">
      <c r="A8538" s="47">
        <v>110364</v>
      </c>
      <c r="B8538" s="34" t="s">
        <v>1642</v>
      </c>
      <c r="C8538" s="34" t="s">
        <v>1716</v>
      </c>
      <c r="D8538" s="34" t="s">
        <v>988</v>
      </c>
      <c r="E8538" s="34" t="s">
        <v>13</v>
      </c>
      <c r="F8538" s="31">
        <v>128631.33</v>
      </c>
      <c r="G8538" s="31">
        <v>109355.05</v>
      </c>
      <c r="H8538" s="31">
        <v>19276.28</v>
      </c>
      <c r="I8538" s="31"/>
      <c r="J8538" s="36"/>
      <c r="K8538" s="30" t="s">
        <v>1929</v>
      </c>
      <c r="L8538" s="9">
        <f>Таблица4[[#This Row],[Поступления]]/Таблица4[[#This Row],[Начисления]]</f>
        <v>0.85014319606273214</v>
      </c>
    </row>
    <row r="8539" spans="1:12" ht="15">
      <c r="A8539" s="47">
        <v>110365</v>
      </c>
      <c r="B8539" s="34" t="s">
        <v>1642</v>
      </c>
      <c r="C8539" s="34" t="s">
        <v>1716</v>
      </c>
      <c r="D8539" s="34" t="s">
        <v>1061</v>
      </c>
      <c r="E8539" s="34" t="s">
        <v>16</v>
      </c>
      <c r="F8539" s="31">
        <v>293752.28999999998</v>
      </c>
      <c r="G8539" s="31">
        <v>192066.09</v>
      </c>
      <c r="H8539" s="31">
        <v>101686.19999999998</v>
      </c>
      <c r="I8539" s="31"/>
      <c r="J8539" s="36"/>
      <c r="K8539" s="30" t="s">
        <v>1929</v>
      </c>
      <c r="L8539" s="9">
        <f>Таблица4[[#This Row],[Поступления]]/Таблица4[[#This Row],[Начисления]]</f>
        <v>0.65383691136501443</v>
      </c>
    </row>
    <row r="8540" spans="1:12" ht="15">
      <c r="A8540" s="47">
        <v>110366</v>
      </c>
      <c r="B8540" s="34" t="s">
        <v>1642</v>
      </c>
      <c r="C8540" s="34" t="s">
        <v>1716</v>
      </c>
      <c r="D8540" s="34" t="s">
        <v>1061</v>
      </c>
      <c r="E8540" s="34" t="s">
        <v>6</v>
      </c>
      <c r="F8540" s="31">
        <v>291863.92</v>
      </c>
      <c r="G8540" s="31">
        <v>277867.94</v>
      </c>
      <c r="H8540" s="31">
        <v>13995.979999999981</v>
      </c>
      <c r="I8540" s="31"/>
      <c r="J8540" s="36"/>
      <c r="K8540" s="30" t="s">
        <v>1929</v>
      </c>
      <c r="L8540" s="9">
        <f>Таблица4[[#This Row],[Поступления]]/Таблица4[[#This Row],[Начисления]]</f>
        <v>0.95204621386569477</v>
      </c>
    </row>
    <row r="8541" spans="1:12" ht="15">
      <c r="A8541" s="47">
        <v>110367</v>
      </c>
      <c r="B8541" s="34" t="s">
        <v>1642</v>
      </c>
      <c r="C8541" s="34" t="s">
        <v>1716</v>
      </c>
      <c r="D8541" s="34" t="s">
        <v>1061</v>
      </c>
      <c r="E8541" s="34" t="s">
        <v>10</v>
      </c>
      <c r="F8541" s="31">
        <v>143217.19</v>
      </c>
      <c r="G8541" s="31">
        <v>93638.2</v>
      </c>
      <c r="H8541" s="31">
        <v>49578.990000000005</v>
      </c>
      <c r="I8541" s="31"/>
      <c r="J8541" s="36"/>
      <c r="K8541" s="30" t="s">
        <v>1929</v>
      </c>
      <c r="L8541" s="9">
        <f>Таблица4[[#This Row],[Поступления]]/Таблица4[[#This Row],[Начисления]]</f>
        <v>0.65381955895098898</v>
      </c>
    </row>
    <row r="8542" spans="1:12" ht="15">
      <c r="A8542" s="47">
        <v>110368</v>
      </c>
      <c r="B8542" s="34" t="s">
        <v>1642</v>
      </c>
      <c r="C8542" s="34" t="s">
        <v>1716</v>
      </c>
      <c r="D8542" s="34" t="s">
        <v>1061</v>
      </c>
      <c r="E8542" s="34" t="s">
        <v>12</v>
      </c>
      <c r="F8542" s="31">
        <v>321931.45</v>
      </c>
      <c r="G8542" s="31">
        <v>92956.22</v>
      </c>
      <c r="H8542" s="31">
        <v>228975.23</v>
      </c>
      <c r="I8542" s="31"/>
      <c r="J8542" s="36"/>
      <c r="K8542" s="30" t="s">
        <v>1929</v>
      </c>
      <c r="L8542" s="9">
        <f>Таблица4[[#This Row],[Поступления]]/Таблица4[[#This Row],[Начисления]]</f>
        <v>0.28874538352807716</v>
      </c>
    </row>
    <row r="8543" spans="1:12" ht="15">
      <c r="A8543" s="47">
        <v>110369</v>
      </c>
      <c r="B8543" s="34" t="s">
        <v>1642</v>
      </c>
      <c r="C8543" s="34" t="s">
        <v>1716</v>
      </c>
      <c r="D8543" s="34" t="s">
        <v>1061</v>
      </c>
      <c r="E8543" s="34" t="s">
        <v>73</v>
      </c>
      <c r="F8543" s="31">
        <v>310886.18</v>
      </c>
      <c r="G8543" s="31">
        <v>306367.35999999999</v>
      </c>
      <c r="H8543" s="31">
        <v>4518.820000000007</v>
      </c>
      <c r="I8543" s="31"/>
      <c r="J8543" s="36"/>
      <c r="K8543" s="30" t="s">
        <v>1929</v>
      </c>
      <c r="L8543" s="9">
        <f>Таблица4[[#This Row],[Поступления]]/Таблица4[[#This Row],[Начисления]]</f>
        <v>0.98546471251954648</v>
      </c>
    </row>
    <row r="8544" spans="1:12" ht="15">
      <c r="A8544" s="47">
        <v>110370</v>
      </c>
      <c r="B8544" s="34" t="s">
        <v>1642</v>
      </c>
      <c r="C8544" s="34" t="s">
        <v>1716</v>
      </c>
      <c r="D8544" s="34" t="s">
        <v>1061</v>
      </c>
      <c r="E8544" s="34" t="s">
        <v>102</v>
      </c>
      <c r="F8544" s="31">
        <v>76895.45</v>
      </c>
      <c r="G8544" s="31">
        <v>71421.33</v>
      </c>
      <c r="H8544" s="31">
        <v>5474.1199999999953</v>
      </c>
      <c r="I8544" s="31"/>
      <c r="J8544" s="36"/>
      <c r="K8544" s="30" t="s">
        <v>1929</v>
      </c>
      <c r="L8544" s="9">
        <f>Таблица4[[#This Row],[Поступления]]/Таблица4[[#This Row],[Начисления]]</f>
        <v>0.9288108724248314</v>
      </c>
    </row>
    <row r="8545" spans="1:12" ht="15">
      <c r="A8545" s="47">
        <v>110371</v>
      </c>
      <c r="B8545" s="34" t="s">
        <v>1642</v>
      </c>
      <c r="C8545" s="34" t="s">
        <v>1716</v>
      </c>
      <c r="D8545" s="34" t="s">
        <v>1543</v>
      </c>
      <c r="E8545" s="34" t="s">
        <v>26</v>
      </c>
      <c r="F8545" s="31">
        <v>354502.69</v>
      </c>
      <c r="G8545" s="31">
        <v>297436.13</v>
      </c>
      <c r="H8545" s="31">
        <v>57066.559999999998</v>
      </c>
      <c r="I8545" s="31"/>
      <c r="J8545" s="36"/>
      <c r="K8545" s="30" t="s">
        <v>1929</v>
      </c>
      <c r="L8545" s="9">
        <f>Таблица4[[#This Row],[Поступления]]/Таблица4[[#This Row],[Начисления]]</f>
        <v>0.83902361925659863</v>
      </c>
    </row>
    <row r="8546" spans="1:12" ht="15">
      <c r="A8546" s="47">
        <v>110372</v>
      </c>
      <c r="B8546" s="34" t="s">
        <v>1642</v>
      </c>
      <c r="C8546" s="34" t="s">
        <v>1716</v>
      </c>
      <c r="D8546" s="34" t="s">
        <v>1609</v>
      </c>
      <c r="E8546" s="34" t="s">
        <v>178</v>
      </c>
      <c r="F8546" s="31">
        <v>551155.74</v>
      </c>
      <c r="G8546" s="31">
        <v>486314.54</v>
      </c>
      <c r="H8546" s="31">
        <v>64841.200000000012</v>
      </c>
      <c r="I8546" s="31"/>
      <c r="J8546" s="36"/>
      <c r="K8546" s="30" t="s">
        <v>1929</v>
      </c>
      <c r="L8546" s="9">
        <f>Таблица4[[#This Row],[Поступления]]/Таблица4[[#This Row],[Начисления]]</f>
        <v>0.8823541237182797</v>
      </c>
    </row>
    <row r="8547" spans="1:12" ht="15">
      <c r="A8547" s="47">
        <v>110373</v>
      </c>
      <c r="B8547" s="34" t="s">
        <v>1642</v>
      </c>
      <c r="C8547" s="34" t="s">
        <v>1716</v>
      </c>
      <c r="D8547" s="34" t="s">
        <v>1609</v>
      </c>
      <c r="E8547" s="34" t="s">
        <v>921</v>
      </c>
      <c r="F8547" s="31">
        <v>532320.9</v>
      </c>
      <c r="G8547" s="31">
        <v>528306.48</v>
      </c>
      <c r="H8547" s="31">
        <v>4014.4200000000419</v>
      </c>
      <c r="I8547" s="31"/>
      <c r="J8547" s="36"/>
      <c r="K8547" s="30" t="s">
        <v>1929</v>
      </c>
      <c r="L8547" s="9">
        <f>Таблица4[[#This Row],[Поступления]]/Таблица4[[#This Row],[Начисления]]</f>
        <v>0.99245864665467753</v>
      </c>
    </row>
    <row r="8548" spans="1:12" ht="15">
      <c r="A8548" s="47">
        <v>110374</v>
      </c>
      <c r="B8548" s="34" t="s">
        <v>1642</v>
      </c>
      <c r="C8548" s="34" t="s">
        <v>1716</v>
      </c>
      <c r="D8548" s="34" t="s">
        <v>995</v>
      </c>
      <c r="E8548" s="34" t="s">
        <v>18</v>
      </c>
      <c r="F8548" s="31">
        <v>434230.74</v>
      </c>
      <c r="G8548" s="31">
        <v>385225.31</v>
      </c>
      <c r="H8548" s="31">
        <v>49005.429999999993</v>
      </c>
      <c r="I8548" s="31"/>
      <c r="J8548" s="36"/>
      <c r="K8548" s="30" t="s">
        <v>1929</v>
      </c>
      <c r="L8548" s="9">
        <f>Таблица4[[#This Row],[Поступления]]/Таблица4[[#This Row],[Начисления]]</f>
        <v>0.88714426343929498</v>
      </c>
    </row>
    <row r="8549" spans="1:12" ht="15">
      <c r="A8549" s="47">
        <v>110375</v>
      </c>
      <c r="B8549" s="34" t="s">
        <v>1642</v>
      </c>
      <c r="C8549" s="34" t="s">
        <v>1716</v>
      </c>
      <c r="D8549" s="34" t="s">
        <v>995</v>
      </c>
      <c r="E8549" s="34" t="s">
        <v>19</v>
      </c>
      <c r="F8549" s="31">
        <v>308762.19</v>
      </c>
      <c r="G8549" s="31">
        <v>285681.19</v>
      </c>
      <c r="H8549" s="31">
        <v>23081</v>
      </c>
      <c r="I8549" s="31"/>
      <c r="J8549" s="36"/>
      <c r="K8549" s="30" t="s">
        <v>1929</v>
      </c>
      <c r="L8549" s="9">
        <f>Таблица4[[#This Row],[Поступления]]/Таблица4[[#This Row],[Начисления]]</f>
        <v>0.92524667609074807</v>
      </c>
    </row>
    <row r="8550" spans="1:12" ht="15">
      <c r="A8550" s="47">
        <v>110376</v>
      </c>
      <c r="B8550" s="34" t="s">
        <v>1642</v>
      </c>
      <c r="C8550" s="34" t="s">
        <v>1716</v>
      </c>
      <c r="D8550" s="34" t="s">
        <v>995</v>
      </c>
      <c r="E8550" s="34" t="s">
        <v>20</v>
      </c>
      <c r="F8550" s="31">
        <v>458162.83</v>
      </c>
      <c r="G8550" s="31">
        <v>389755.78</v>
      </c>
      <c r="H8550" s="31">
        <v>68407.049999999988</v>
      </c>
      <c r="I8550" s="31"/>
      <c r="J8550" s="36"/>
      <c r="K8550" s="30" t="s">
        <v>1930</v>
      </c>
      <c r="L8550" s="9">
        <f>Таблица4[[#This Row],[Поступления]]/Таблица4[[#This Row],[Начисления]]</f>
        <v>0.8506927111481305</v>
      </c>
    </row>
    <row r="8551" spans="1:12" ht="15">
      <c r="A8551" s="47">
        <v>110377</v>
      </c>
      <c r="B8551" s="34" t="s">
        <v>1642</v>
      </c>
      <c r="C8551" s="34" t="s">
        <v>1716</v>
      </c>
      <c r="D8551" s="34" t="s">
        <v>995</v>
      </c>
      <c r="E8551" s="34" t="s">
        <v>21</v>
      </c>
      <c r="F8551" s="31">
        <v>309166.92</v>
      </c>
      <c r="G8551" s="31">
        <v>310658.28000000003</v>
      </c>
      <c r="H8551" s="31"/>
      <c r="I8551" s="31">
        <v>1491.3600000000442</v>
      </c>
      <c r="J8551" s="36"/>
      <c r="K8551" s="30" t="s">
        <v>1929</v>
      </c>
      <c r="L8551" s="9">
        <f>Таблица4[[#This Row],[Поступления]]/Таблица4[[#This Row],[Начисления]]</f>
        <v>1.0048238019772622</v>
      </c>
    </row>
    <row r="8552" spans="1:12" ht="15">
      <c r="A8552" s="47">
        <v>110378</v>
      </c>
      <c r="B8552" s="34" t="s">
        <v>1642</v>
      </c>
      <c r="C8552" s="34" t="s">
        <v>1716</v>
      </c>
      <c r="D8552" s="34" t="s">
        <v>995</v>
      </c>
      <c r="E8552" s="34" t="s">
        <v>25</v>
      </c>
      <c r="F8552" s="31">
        <v>357713.07</v>
      </c>
      <c r="G8552" s="31">
        <v>347393.34</v>
      </c>
      <c r="H8552" s="31">
        <v>10319.729999999981</v>
      </c>
      <c r="I8552" s="31"/>
      <c r="J8552" s="36"/>
      <c r="K8552" s="30" t="s">
        <v>1929</v>
      </c>
      <c r="L8552" s="9">
        <f>Таблица4[[#This Row],[Поступления]]/Таблица4[[#This Row],[Начисления]]</f>
        <v>0.97115081649099377</v>
      </c>
    </row>
    <row r="8553" spans="1:12" ht="15">
      <c r="A8553" s="47">
        <v>110379</v>
      </c>
      <c r="B8553" s="34" t="s">
        <v>1642</v>
      </c>
      <c r="C8553" s="34" t="s">
        <v>1716</v>
      </c>
      <c r="D8553" s="34" t="s">
        <v>995</v>
      </c>
      <c r="E8553" s="34" t="s">
        <v>100</v>
      </c>
      <c r="F8553" s="31">
        <v>318769.64</v>
      </c>
      <c r="G8553" s="31">
        <v>318090.25</v>
      </c>
      <c r="H8553" s="31">
        <v>679.39000000001397</v>
      </c>
      <c r="I8553" s="31"/>
      <c r="J8553" s="36"/>
      <c r="K8553" s="30" t="s">
        <v>1929</v>
      </c>
      <c r="L8553" s="9">
        <f>Таблица4[[#This Row],[Поступления]]/Таблица4[[#This Row],[Начисления]]</f>
        <v>0.99786871171294722</v>
      </c>
    </row>
    <row r="8554" spans="1:12" ht="15">
      <c r="A8554" s="47">
        <v>110380</v>
      </c>
      <c r="B8554" s="34" t="s">
        <v>1642</v>
      </c>
      <c r="C8554" s="34" t="s">
        <v>1716</v>
      </c>
      <c r="D8554" s="34" t="s">
        <v>995</v>
      </c>
      <c r="E8554" s="34" t="s">
        <v>29</v>
      </c>
      <c r="F8554" s="31">
        <v>491865.99</v>
      </c>
      <c r="G8554" s="31">
        <v>375960.96</v>
      </c>
      <c r="H8554" s="31">
        <v>115905.02999999997</v>
      </c>
      <c r="I8554" s="31"/>
      <c r="J8554" s="36"/>
      <c r="K8554" s="30" t="s">
        <v>1929</v>
      </c>
      <c r="L8554" s="9">
        <f>Таблица4[[#This Row],[Поступления]]/Таблица4[[#This Row],[Начисления]]</f>
        <v>0.76435648661132283</v>
      </c>
    </row>
    <row r="8555" spans="1:12" ht="15">
      <c r="A8555" s="47">
        <v>110381</v>
      </c>
      <c r="B8555" s="34" t="s">
        <v>1642</v>
      </c>
      <c r="C8555" s="34" t="s">
        <v>1716</v>
      </c>
      <c r="D8555" s="34" t="s">
        <v>995</v>
      </c>
      <c r="E8555" s="34" t="s">
        <v>30</v>
      </c>
      <c r="F8555" s="31">
        <v>465007.74</v>
      </c>
      <c r="G8555" s="31">
        <v>418542.4</v>
      </c>
      <c r="H8555" s="31">
        <v>46465.339999999967</v>
      </c>
      <c r="I8555" s="31"/>
      <c r="J8555" s="36"/>
      <c r="K8555" s="30" t="s">
        <v>1930</v>
      </c>
      <c r="L8555" s="9">
        <f>Таблица4[[#This Row],[Поступления]]/Таблица4[[#This Row],[Начисления]]</f>
        <v>0.90007620088216178</v>
      </c>
    </row>
    <row r="8556" spans="1:12" ht="15">
      <c r="A8556" s="47">
        <v>110382</v>
      </c>
      <c r="B8556" s="34" t="s">
        <v>1642</v>
      </c>
      <c r="C8556" s="34" t="s">
        <v>1716</v>
      </c>
      <c r="D8556" s="34" t="s">
        <v>995</v>
      </c>
      <c r="E8556" s="34" t="s">
        <v>116</v>
      </c>
      <c r="F8556" s="31">
        <v>592742.61</v>
      </c>
      <c r="G8556" s="31">
        <v>592705.56999999995</v>
      </c>
      <c r="H8556" s="31">
        <v>37.040000000037253</v>
      </c>
      <c r="I8556" s="31"/>
      <c r="J8556" s="36"/>
      <c r="K8556" s="30" t="s">
        <v>1929</v>
      </c>
      <c r="L8556" s="9">
        <f>Таблица4[[#This Row],[Поступления]]/Таблица4[[#This Row],[Начисления]]</f>
        <v>0.9999375108194094</v>
      </c>
    </row>
    <row r="8557" spans="1:12" ht="15">
      <c r="A8557" s="47">
        <v>110383</v>
      </c>
      <c r="B8557" s="34" t="s">
        <v>1642</v>
      </c>
      <c r="C8557" s="34" t="s">
        <v>1716</v>
      </c>
      <c r="D8557" s="34" t="s">
        <v>995</v>
      </c>
      <c r="E8557" s="34" t="s">
        <v>343</v>
      </c>
      <c r="F8557" s="31">
        <v>315181.56</v>
      </c>
      <c r="G8557" s="31">
        <v>307146.74</v>
      </c>
      <c r="H8557" s="31">
        <v>8034.820000000007</v>
      </c>
      <c r="I8557" s="31"/>
      <c r="J8557" s="36"/>
      <c r="K8557" s="30" t="s">
        <v>1929</v>
      </c>
      <c r="L8557" s="9">
        <f>Таблица4[[#This Row],[Поступления]]/Таблица4[[#This Row],[Начисления]]</f>
        <v>0.9745073284109641</v>
      </c>
    </row>
    <row r="8558" spans="1:12" ht="15">
      <c r="A8558" s="47">
        <v>110384</v>
      </c>
      <c r="B8558" s="34" t="s">
        <v>1642</v>
      </c>
      <c r="C8558" s="34" t="s">
        <v>1716</v>
      </c>
      <c r="D8558" s="34" t="s">
        <v>995</v>
      </c>
      <c r="E8558" s="34" t="s">
        <v>344</v>
      </c>
      <c r="F8558" s="31">
        <v>296711.09000000003</v>
      </c>
      <c r="G8558" s="31">
        <v>276618.96999999997</v>
      </c>
      <c r="H8558" s="31">
        <v>20092.120000000054</v>
      </c>
      <c r="I8558" s="31"/>
      <c r="J8558" s="36"/>
      <c r="K8558" s="30" t="s">
        <v>1929</v>
      </c>
      <c r="L8558" s="9">
        <f>Таблица4[[#This Row],[Поступления]]/Таблица4[[#This Row],[Начисления]]</f>
        <v>0.93228389272541157</v>
      </c>
    </row>
    <row r="8559" spans="1:12" ht="15">
      <c r="A8559" s="47">
        <v>110385</v>
      </c>
      <c r="B8559" s="34" t="s">
        <v>1642</v>
      </c>
      <c r="C8559" s="34" t="s">
        <v>1716</v>
      </c>
      <c r="D8559" s="34" t="s">
        <v>995</v>
      </c>
      <c r="E8559" s="34" t="s">
        <v>1999</v>
      </c>
      <c r="F8559" s="31">
        <v>360403.62</v>
      </c>
      <c r="G8559" s="31">
        <v>313318.74</v>
      </c>
      <c r="H8559" s="31">
        <v>47084.880000000005</v>
      </c>
      <c r="I8559" s="31"/>
      <c r="J8559" s="36"/>
      <c r="K8559" s="30" t="s">
        <v>1929</v>
      </c>
      <c r="L8559" s="9">
        <f>Таблица4[[#This Row],[Поступления]]/Таблица4[[#This Row],[Начисления]]</f>
        <v>0.86935514132738179</v>
      </c>
    </row>
    <row r="8560" spans="1:12" ht="15">
      <c r="A8560" s="47">
        <v>110386</v>
      </c>
      <c r="B8560" s="34" t="s">
        <v>1642</v>
      </c>
      <c r="C8560" s="34" t="s">
        <v>1716</v>
      </c>
      <c r="D8560" s="34" t="s">
        <v>995</v>
      </c>
      <c r="E8560" s="34" t="s">
        <v>24</v>
      </c>
      <c r="F8560" s="31">
        <v>449288.73</v>
      </c>
      <c r="G8560" s="31">
        <v>428695.59</v>
      </c>
      <c r="H8560" s="31">
        <v>20593.139999999956</v>
      </c>
      <c r="I8560" s="31"/>
      <c r="J8560" s="36"/>
      <c r="K8560" s="30" t="s">
        <v>1930</v>
      </c>
      <c r="L8560" s="9">
        <f>Таблица4[[#This Row],[Поступления]]/Таблица4[[#This Row],[Начисления]]</f>
        <v>0.95416501989711611</v>
      </c>
    </row>
    <row r="8561" spans="1:12" ht="15">
      <c r="A8561" s="47">
        <v>110387</v>
      </c>
      <c r="B8561" s="34" t="s">
        <v>1642</v>
      </c>
      <c r="C8561" s="34" t="s">
        <v>1716</v>
      </c>
      <c r="D8561" s="34" t="s">
        <v>995</v>
      </c>
      <c r="E8561" s="34" t="s">
        <v>49</v>
      </c>
      <c r="F8561" s="31">
        <v>325378.03999999998</v>
      </c>
      <c r="G8561" s="31">
        <v>303071.25</v>
      </c>
      <c r="H8561" s="31">
        <v>22306.789999999979</v>
      </c>
      <c r="I8561" s="31"/>
      <c r="J8561" s="36"/>
      <c r="K8561" s="30" t="s">
        <v>1929</v>
      </c>
      <c r="L8561" s="9">
        <f>Таблица4[[#This Row],[Поступления]]/Таблица4[[#This Row],[Начисления]]</f>
        <v>0.93144346803490496</v>
      </c>
    </row>
    <row r="8562" spans="1:12" ht="15">
      <c r="A8562" s="47">
        <v>110388</v>
      </c>
      <c r="B8562" s="34" t="s">
        <v>1642</v>
      </c>
      <c r="C8562" s="34" t="s">
        <v>1716</v>
      </c>
      <c r="D8562" s="34" t="s">
        <v>995</v>
      </c>
      <c r="E8562" s="34" t="s">
        <v>50</v>
      </c>
      <c r="F8562" s="31">
        <v>464866.39</v>
      </c>
      <c r="G8562" s="31">
        <v>404149.4</v>
      </c>
      <c r="H8562" s="31">
        <v>60716.989999999991</v>
      </c>
      <c r="I8562" s="31"/>
      <c r="J8562" s="36"/>
      <c r="K8562" s="30" t="s">
        <v>1929</v>
      </c>
      <c r="L8562" s="9">
        <f>Таблица4[[#This Row],[Поступления]]/Таблица4[[#This Row],[Начисления]]</f>
        <v>0.8693882988615288</v>
      </c>
    </row>
    <row r="8563" spans="1:12" ht="15">
      <c r="A8563" s="47">
        <v>110389</v>
      </c>
      <c r="B8563" s="34" t="s">
        <v>1642</v>
      </c>
      <c r="C8563" s="34" t="s">
        <v>1716</v>
      </c>
      <c r="D8563" s="34" t="s">
        <v>995</v>
      </c>
      <c r="E8563" s="34" t="s">
        <v>832</v>
      </c>
      <c r="F8563" s="31">
        <v>928599.12</v>
      </c>
      <c r="G8563" s="31">
        <v>701329.19</v>
      </c>
      <c r="H8563" s="31">
        <v>227269.93000000005</v>
      </c>
      <c r="I8563" s="31"/>
      <c r="J8563" s="36"/>
      <c r="K8563" s="30" t="s">
        <v>1930</v>
      </c>
      <c r="L8563" s="9">
        <f>Таблица4[[#This Row],[Поступления]]/Таблица4[[#This Row],[Начисления]]</f>
        <v>0.75525506636275941</v>
      </c>
    </row>
    <row r="8564" spans="1:12" ht="15">
      <c r="A8564" s="47">
        <v>110390</v>
      </c>
      <c r="B8564" s="34" t="s">
        <v>1642</v>
      </c>
      <c r="C8564" s="34" t="s">
        <v>1716</v>
      </c>
      <c r="D8564" s="34" t="s">
        <v>1556</v>
      </c>
      <c r="E8564" s="34" t="s">
        <v>100</v>
      </c>
      <c r="F8564" s="31">
        <v>206328.72</v>
      </c>
      <c r="G8564" s="31">
        <v>121924.22</v>
      </c>
      <c r="H8564" s="31">
        <v>84404.5</v>
      </c>
      <c r="I8564" s="31"/>
      <c r="J8564" s="36"/>
      <c r="K8564" s="30" t="s">
        <v>1929</v>
      </c>
      <c r="L8564" s="9">
        <f>Таблица4[[#This Row],[Поступления]]/Таблица4[[#This Row],[Начисления]]</f>
        <v>0.5909221944477725</v>
      </c>
    </row>
    <row r="8565" spans="1:12" ht="15">
      <c r="A8565" s="47">
        <v>110392</v>
      </c>
      <c r="B8565" s="34" t="s">
        <v>1672</v>
      </c>
      <c r="C8565" s="34" t="s">
        <v>1722</v>
      </c>
      <c r="D8565" s="34" t="s">
        <v>1162</v>
      </c>
      <c r="E8565" s="34" t="s">
        <v>18</v>
      </c>
      <c r="F8565" s="31">
        <v>337273.97</v>
      </c>
      <c r="G8565" s="31">
        <v>334800.17</v>
      </c>
      <c r="H8565" s="31">
        <v>2473.7999999999884</v>
      </c>
      <c r="I8565" s="31"/>
      <c r="J8565" s="36"/>
      <c r="K8565" s="30" t="s">
        <v>1930</v>
      </c>
      <c r="L8565" s="9">
        <f>Таблица4[[#This Row],[Поступления]]/Таблица4[[#This Row],[Начисления]]</f>
        <v>0.99266531004453151</v>
      </c>
    </row>
    <row r="8566" spans="1:12" ht="15">
      <c r="A8566" s="47">
        <v>110393</v>
      </c>
      <c r="B8566" s="34" t="s">
        <v>1672</v>
      </c>
      <c r="C8566" s="34" t="s">
        <v>1722</v>
      </c>
      <c r="D8566" s="34" t="s">
        <v>2289</v>
      </c>
      <c r="E8566" s="34" t="s">
        <v>10</v>
      </c>
      <c r="F8566" s="31">
        <v>486398.49</v>
      </c>
      <c r="G8566" s="31">
        <v>463627.14</v>
      </c>
      <c r="H8566" s="31">
        <v>22771.349999999977</v>
      </c>
      <c r="I8566" s="31"/>
      <c r="J8566" s="36"/>
      <c r="K8566" s="30" t="s">
        <v>1929</v>
      </c>
      <c r="L8566" s="9">
        <f>Таблица4[[#This Row],[Поступления]]/Таблица4[[#This Row],[Начисления]]</f>
        <v>0.95318375679990297</v>
      </c>
    </row>
    <row r="8567" spans="1:12" ht="15">
      <c r="A8567" s="47">
        <v>110394</v>
      </c>
      <c r="B8567" s="34" t="s">
        <v>1672</v>
      </c>
      <c r="C8567" s="34" t="s">
        <v>1722</v>
      </c>
      <c r="D8567" s="34" t="s">
        <v>2289</v>
      </c>
      <c r="E8567" s="34" t="s">
        <v>12</v>
      </c>
      <c r="F8567" s="31">
        <v>265949.21000000002</v>
      </c>
      <c r="G8567" s="31">
        <v>212383.52</v>
      </c>
      <c r="H8567" s="31">
        <v>53565.690000000031</v>
      </c>
      <c r="I8567" s="31"/>
      <c r="J8567" s="36"/>
      <c r="K8567" s="30" t="s">
        <v>1929</v>
      </c>
      <c r="L8567" s="9">
        <f>Таблица4[[#This Row],[Поступления]]/Таблица4[[#This Row],[Начисления]]</f>
        <v>0.79858676775163184</v>
      </c>
    </row>
    <row r="8568" spans="1:12" ht="15">
      <c r="A8568" s="47">
        <v>110395</v>
      </c>
      <c r="B8568" s="34" t="s">
        <v>1672</v>
      </c>
      <c r="C8568" s="34" t="s">
        <v>1722</v>
      </c>
      <c r="D8568" s="34" t="s">
        <v>972</v>
      </c>
      <c r="E8568" s="34" t="s">
        <v>9</v>
      </c>
      <c r="F8568" s="31">
        <v>374564.58</v>
      </c>
      <c r="G8568" s="31">
        <v>289327.5</v>
      </c>
      <c r="H8568" s="31">
        <v>85237.080000000016</v>
      </c>
      <c r="I8568" s="31"/>
      <c r="J8568" s="36"/>
      <c r="K8568" s="30" t="s">
        <v>1929</v>
      </c>
      <c r="L8568" s="9">
        <f>Таблица4[[#This Row],[Поступления]]/Таблица4[[#This Row],[Начисления]]</f>
        <v>0.77243689192395071</v>
      </c>
    </row>
    <row r="8569" spans="1:12" ht="15">
      <c r="A8569" s="47">
        <v>110396</v>
      </c>
      <c r="B8569" s="34" t="s">
        <v>1672</v>
      </c>
      <c r="C8569" s="34" t="s">
        <v>1722</v>
      </c>
      <c r="D8569" s="34" t="s">
        <v>972</v>
      </c>
      <c r="E8569" s="34" t="s">
        <v>11</v>
      </c>
      <c r="F8569" s="31">
        <v>267600.09000000003</v>
      </c>
      <c r="G8569" s="31">
        <v>146139.13</v>
      </c>
      <c r="H8569" s="31">
        <v>121460.96000000002</v>
      </c>
      <c r="I8569" s="31"/>
      <c r="J8569" s="36"/>
      <c r="K8569" s="30" t="s">
        <v>1930</v>
      </c>
      <c r="L8569" s="9">
        <f>Таблица4[[#This Row],[Поступления]]/Таблица4[[#This Row],[Начисления]]</f>
        <v>0.54611016760121411</v>
      </c>
    </row>
    <row r="8570" spans="1:12" ht="15">
      <c r="A8570" s="47">
        <v>110397</v>
      </c>
      <c r="B8570" s="34" t="s">
        <v>1672</v>
      </c>
      <c r="C8570" s="34" t="s">
        <v>1722</v>
      </c>
      <c r="D8570" s="34" t="s">
        <v>972</v>
      </c>
      <c r="E8570" s="34" t="s">
        <v>13</v>
      </c>
      <c r="F8570" s="31">
        <v>169887.26</v>
      </c>
      <c r="G8570" s="31">
        <v>152823.82999999999</v>
      </c>
      <c r="H8570" s="31">
        <v>17063.430000000022</v>
      </c>
      <c r="I8570" s="31"/>
      <c r="J8570" s="36"/>
      <c r="K8570" s="30" t="s">
        <v>1929</v>
      </c>
      <c r="L8570" s="9">
        <f>Таблица4[[#This Row],[Поступления]]/Таблица4[[#This Row],[Начисления]]</f>
        <v>0.89956027308934161</v>
      </c>
    </row>
    <row r="8571" spans="1:12" ht="15">
      <c r="A8571" s="47">
        <v>110398</v>
      </c>
      <c r="B8571" s="34" t="s">
        <v>1672</v>
      </c>
      <c r="C8571" s="34" t="s">
        <v>1722</v>
      </c>
      <c r="D8571" s="34" t="s">
        <v>972</v>
      </c>
      <c r="E8571" s="34" t="s">
        <v>96</v>
      </c>
      <c r="F8571" s="31">
        <v>169746.05</v>
      </c>
      <c r="G8571" s="31">
        <v>121538.56</v>
      </c>
      <c r="H8571" s="31">
        <v>48207.489999999991</v>
      </c>
      <c r="I8571" s="31"/>
      <c r="J8571" s="36"/>
      <c r="K8571" s="30" t="s">
        <v>1929</v>
      </c>
      <c r="L8571" s="9">
        <f>Таблица4[[#This Row],[Поступления]]/Таблица4[[#This Row],[Начисления]]</f>
        <v>0.71600228694570511</v>
      </c>
    </row>
    <row r="8572" spans="1:12" ht="15">
      <c r="A8572" s="47">
        <v>110399</v>
      </c>
      <c r="B8572" s="34" t="s">
        <v>1672</v>
      </c>
      <c r="C8572" s="34" t="s">
        <v>1722</v>
      </c>
      <c r="D8572" s="34" t="s">
        <v>972</v>
      </c>
      <c r="E8572" s="34" t="s">
        <v>97</v>
      </c>
      <c r="F8572" s="31">
        <v>184379.29</v>
      </c>
      <c r="G8572" s="31">
        <v>109611.48</v>
      </c>
      <c r="H8572" s="31">
        <v>74767.810000000012</v>
      </c>
      <c r="I8572" s="31"/>
      <c r="J8572" s="36"/>
      <c r="K8572" s="30" t="s">
        <v>1929</v>
      </c>
      <c r="L8572" s="9">
        <f>Таблица4[[#This Row],[Поступления]]/Таблица4[[#This Row],[Начисления]]</f>
        <v>0.59448910992118476</v>
      </c>
    </row>
    <row r="8573" spans="1:12" ht="15">
      <c r="A8573" s="47">
        <v>110400</v>
      </c>
      <c r="B8573" s="34" t="s">
        <v>1672</v>
      </c>
      <c r="C8573" s="34" t="s">
        <v>1722</v>
      </c>
      <c r="D8573" s="34" t="s">
        <v>972</v>
      </c>
      <c r="E8573" s="34" t="s">
        <v>133</v>
      </c>
      <c r="F8573" s="31">
        <v>329900.24</v>
      </c>
      <c r="G8573" s="31">
        <v>325848.40000000002</v>
      </c>
      <c r="H8573" s="31">
        <v>4051.8399999999674</v>
      </c>
      <c r="I8573" s="31"/>
      <c r="J8573" s="36"/>
      <c r="K8573" s="30" t="s">
        <v>1929</v>
      </c>
      <c r="L8573" s="9">
        <f>Таблица4[[#This Row],[Поступления]]/Таблица4[[#This Row],[Начисления]]</f>
        <v>0.98771798407906597</v>
      </c>
    </row>
    <row r="8574" spans="1:12" ht="15">
      <c r="A8574" s="47">
        <v>110401</v>
      </c>
      <c r="B8574" s="34" t="s">
        <v>1672</v>
      </c>
      <c r="C8574" s="34" t="s">
        <v>1722</v>
      </c>
      <c r="D8574" s="34" t="s">
        <v>972</v>
      </c>
      <c r="E8574" s="34" t="s">
        <v>45</v>
      </c>
      <c r="F8574" s="31">
        <v>157568.88</v>
      </c>
      <c r="G8574" s="31">
        <v>108343.93</v>
      </c>
      <c r="H8574" s="31">
        <v>49224.950000000012</v>
      </c>
      <c r="I8574" s="31"/>
      <c r="J8574" s="36"/>
      <c r="K8574" s="30" t="s">
        <v>1929</v>
      </c>
      <c r="L8574" s="9">
        <f>Таблица4[[#This Row],[Поступления]]/Таблица4[[#This Row],[Начисления]]</f>
        <v>0.68759725905267577</v>
      </c>
    </row>
    <row r="8575" spans="1:12" ht="15">
      <c r="A8575" s="47">
        <v>110402</v>
      </c>
      <c r="B8575" s="34" t="s">
        <v>1672</v>
      </c>
      <c r="C8575" s="34" t="s">
        <v>1722</v>
      </c>
      <c r="D8575" s="34" t="s">
        <v>972</v>
      </c>
      <c r="E8575" s="34" t="s">
        <v>172</v>
      </c>
      <c r="F8575" s="31">
        <v>182774.34</v>
      </c>
      <c r="G8575" s="31">
        <v>182883.54</v>
      </c>
      <c r="H8575" s="31"/>
      <c r="I8575" s="31">
        <v>109.20000000001164</v>
      </c>
      <c r="J8575" s="36"/>
      <c r="K8575" s="30" t="s">
        <v>1929</v>
      </c>
      <c r="L8575" s="9">
        <f>Таблица4[[#This Row],[Поступления]]/Таблица4[[#This Row],[Начисления]]</f>
        <v>1.0005974580458068</v>
      </c>
    </row>
    <row r="8576" spans="1:12" ht="15">
      <c r="A8576" s="47">
        <v>110403</v>
      </c>
      <c r="B8576" s="34" t="s">
        <v>1672</v>
      </c>
      <c r="C8576" s="34" t="s">
        <v>1722</v>
      </c>
      <c r="D8576" s="34" t="s">
        <v>972</v>
      </c>
      <c r="E8576" s="34" t="s">
        <v>134</v>
      </c>
      <c r="F8576" s="31">
        <v>171775.66</v>
      </c>
      <c r="G8576" s="31">
        <v>156525.94</v>
      </c>
      <c r="H8576" s="31">
        <v>15249.720000000001</v>
      </c>
      <c r="I8576" s="31"/>
      <c r="J8576" s="36"/>
      <c r="K8576" s="30" t="s">
        <v>1929</v>
      </c>
      <c r="L8576" s="9">
        <f>Таблица4[[#This Row],[Поступления]]/Таблица4[[#This Row],[Начисления]]</f>
        <v>0.91122304522072572</v>
      </c>
    </row>
    <row r="8577" spans="1:12" ht="15">
      <c r="A8577" s="47">
        <v>110404</v>
      </c>
      <c r="B8577" s="34" t="s">
        <v>1672</v>
      </c>
      <c r="C8577" s="34" t="s">
        <v>1722</v>
      </c>
      <c r="D8577" s="34" t="s">
        <v>972</v>
      </c>
      <c r="E8577" s="34" t="s">
        <v>119</v>
      </c>
      <c r="F8577" s="31">
        <v>508766.01</v>
      </c>
      <c r="G8577" s="31">
        <v>506139.98</v>
      </c>
      <c r="H8577" s="31">
        <v>2626.0300000000279</v>
      </c>
      <c r="I8577" s="31"/>
      <c r="J8577" s="36"/>
      <c r="K8577" s="30" t="s">
        <v>1929</v>
      </c>
      <c r="L8577" s="9">
        <f>Таблица4[[#This Row],[Поступления]]/Таблица4[[#This Row],[Начисления]]</f>
        <v>0.99483843270111538</v>
      </c>
    </row>
    <row r="8578" spans="1:12" ht="15">
      <c r="A8578" s="47">
        <v>110405</v>
      </c>
      <c r="B8578" s="34" t="s">
        <v>1672</v>
      </c>
      <c r="C8578" s="34" t="s">
        <v>1722</v>
      </c>
      <c r="D8578" s="34" t="s">
        <v>972</v>
      </c>
      <c r="E8578" s="34" t="s">
        <v>130</v>
      </c>
      <c r="F8578" s="31">
        <v>580154.98</v>
      </c>
      <c r="G8578" s="31">
        <v>556129.21</v>
      </c>
      <c r="H8578" s="31">
        <v>24025.770000000019</v>
      </c>
      <c r="I8578" s="31"/>
      <c r="J8578" s="36"/>
      <c r="K8578" s="30" t="s">
        <v>1929</v>
      </c>
      <c r="L8578" s="9">
        <f>Таблица4[[#This Row],[Поступления]]/Таблица4[[#This Row],[Начисления]]</f>
        <v>0.95858732437322181</v>
      </c>
    </row>
    <row r="8579" spans="1:12" ht="15">
      <c r="A8579" s="47">
        <v>110406</v>
      </c>
      <c r="B8579" s="34" t="s">
        <v>1672</v>
      </c>
      <c r="C8579" s="34" t="s">
        <v>1722</v>
      </c>
      <c r="D8579" s="34" t="s">
        <v>972</v>
      </c>
      <c r="E8579" s="34" t="s">
        <v>180</v>
      </c>
      <c r="F8579" s="31">
        <v>294648.78000000003</v>
      </c>
      <c r="G8579" s="31">
        <v>271671.88</v>
      </c>
      <c r="H8579" s="31">
        <v>22976.900000000023</v>
      </c>
      <c r="I8579" s="31"/>
      <c r="J8579" s="36"/>
      <c r="K8579" s="30" t="s">
        <v>1929</v>
      </c>
      <c r="L8579" s="9">
        <f>Таблица4[[#This Row],[Поступления]]/Таблица4[[#This Row],[Начисления]]</f>
        <v>0.9220193614920108</v>
      </c>
    </row>
    <row r="8580" spans="1:12" ht="15">
      <c r="A8580" s="47">
        <v>110407</v>
      </c>
      <c r="B8580" s="34" t="s">
        <v>1672</v>
      </c>
      <c r="C8580" s="34" t="s">
        <v>1722</v>
      </c>
      <c r="D8580" s="34" t="s">
        <v>972</v>
      </c>
      <c r="E8580" s="34" t="s">
        <v>138</v>
      </c>
      <c r="F8580" s="31">
        <v>400243.43</v>
      </c>
      <c r="G8580" s="31">
        <v>382177.99</v>
      </c>
      <c r="H8580" s="31">
        <v>18065.440000000002</v>
      </c>
      <c r="I8580" s="31"/>
      <c r="J8580" s="36"/>
      <c r="K8580" s="30" t="s">
        <v>1929</v>
      </c>
      <c r="L8580" s="9">
        <f>Таблица4[[#This Row],[Поступления]]/Таблица4[[#This Row],[Начисления]]</f>
        <v>0.95486386872109308</v>
      </c>
    </row>
    <row r="8581" spans="1:12" ht="15">
      <c r="A8581" s="47">
        <v>110408</v>
      </c>
      <c r="B8581" s="34" t="s">
        <v>1672</v>
      </c>
      <c r="C8581" s="34" t="s">
        <v>1722</v>
      </c>
      <c r="D8581" s="34" t="s">
        <v>972</v>
      </c>
      <c r="E8581" s="34" t="s">
        <v>181</v>
      </c>
      <c r="F8581" s="31">
        <v>583537.18999999994</v>
      </c>
      <c r="G8581" s="31">
        <v>576969.75</v>
      </c>
      <c r="H8581" s="31">
        <v>6567.4399999999441</v>
      </c>
      <c r="I8581" s="31"/>
      <c r="J8581" s="36"/>
      <c r="K8581" s="30" t="s">
        <v>1929</v>
      </c>
      <c r="L8581" s="9">
        <f>Таблица4[[#This Row],[Поступления]]/Таблица4[[#This Row],[Начисления]]</f>
        <v>0.98874546453500256</v>
      </c>
    </row>
    <row r="8582" spans="1:12" ht="15">
      <c r="A8582" s="47">
        <v>110409</v>
      </c>
      <c r="B8582" s="34" t="s">
        <v>1672</v>
      </c>
      <c r="C8582" s="34" t="s">
        <v>1722</v>
      </c>
      <c r="D8582" s="34" t="s">
        <v>972</v>
      </c>
      <c r="E8582" s="34" t="s">
        <v>207</v>
      </c>
      <c r="F8582" s="31">
        <v>167385.54</v>
      </c>
      <c r="G8582" s="31">
        <v>122804.22</v>
      </c>
      <c r="H8582" s="31">
        <v>44581.320000000007</v>
      </c>
      <c r="I8582" s="31"/>
      <c r="J8582" s="36"/>
      <c r="K8582" s="30" t="s">
        <v>1929</v>
      </c>
      <c r="L8582" s="9">
        <f>Таблица4[[#This Row],[Поступления]]/Таблица4[[#This Row],[Начисления]]</f>
        <v>0.7336608646123195</v>
      </c>
    </row>
    <row r="8583" spans="1:12" ht="15">
      <c r="A8583" s="47">
        <v>110410</v>
      </c>
      <c r="B8583" s="34" t="s">
        <v>1672</v>
      </c>
      <c r="C8583" s="34" t="s">
        <v>1722</v>
      </c>
      <c r="D8583" s="34" t="s">
        <v>972</v>
      </c>
      <c r="E8583" s="34" t="s">
        <v>175</v>
      </c>
      <c r="F8583" s="31">
        <v>148599.85</v>
      </c>
      <c r="G8583" s="31">
        <v>91433.57</v>
      </c>
      <c r="H8583" s="31">
        <v>57166.28</v>
      </c>
      <c r="I8583" s="31"/>
      <c r="J8583" s="36"/>
      <c r="K8583" s="30" t="s">
        <v>1929</v>
      </c>
      <c r="L8583" s="9">
        <f>Таблица4[[#This Row],[Поступления]]/Таблица4[[#This Row],[Начисления]]</f>
        <v>0.61530055380271242</v>
      </c>
    </row>
    <row r="8584" spans="1:12" ht="15">
      <c r="A8584" s="47">
        <v>110411</v>
      </c>
      <c r="B8584" s="34" t="s">
        <v>1672</v>
      </c>
      <c r="C8584" s="34" t="s">
        <v>1722</v>
      </c>
      <c r="D8584" s="34" t="s">
        <v>972</v>
      </c>
      <c r="E8584" s="34" t="s">
        <v>244</v>
      </c>
      <c r="F8584" s="31">
        <v>490077.25</v>
      </c>
      <c r="G8584" s="31">
        <v>351494.99</v>
      </c>
      <c r="H8584" s="31">
        <v>138582.26</v>
      </c>
      <c r="I8584" s="31"/>
      <c r="J8584" s="36"/>
      <c r="K8584" s="30" t="s">
        <v>1929</v>
      </c>
      <c r="L8584" s="9">
        <f>Таблица4[[#This Row],[Поступления]]/Таблица4[[#This Row],[Начисления]]</f>
        <v>0.71722364178300457</v>
      </c>
    </row>
    <row r="8585" spans="1:12" ht="15">
      <c r="A8585" s="47">
        <v>110412</v>
      </c>
      <c r="B8585" s="34" t="s">
        <v>1672</v>
      </c>
      <c r="C8585" s="34" t="s">
        <v>1722</v>
      </c>
      <c r="D8585" s="34" t="s">
        <v>972</v>
      </c>
      <c r="E8585" s="34" t="s">
        <v>922</v>
      </c>
      <c r="F8585" s="31">
        <v>583683.25</v>
      </c>
      <c r="G8585" s="31">
        <v>583761.99</v>
      </c>
      <c r="H8585" s="31"/>
      <c r="I8585" s="31">
        <v>78.739999999990687</v>
      </c>
      <c r="J8585" s="36"/>
      <c r="K8585" s="30" t="s">
        <v>1929</v>
      </c>
      <c r="L8585" s="9">
        <f>Таблица4[[#This Row],[Поступления]]/Таблица4[[#This Row],[Начисления]]</f>
        <v>1.0001349019352535</v>
      </c>
    </row>
    <row r="8586" spans="1:12" ht="15">
      <c r="A8586" s="47">
        <v>110413</v>
      </c>
      <c r="B8586" s="34" t="s">
        <v>1672</v>
      </c>
      <c r="C8586" s="34" t="s">
        <v>1722</v>
      </c>
      <c r="D8586" s="34" t="s">
        <v>972</v>
      </c>
      <c r="E8586" s="34" t="s">
        <v>2001</v>
      </c>
      <c r="F8586" s="31">
        <v>176685.32</v>
      </c>
      <c r="G8586" s="31">
        <v>165386.46</v>
      </c>
      <c r="H8586" s="31">
        <v>11298.860000000015</v>
      </c>
      <c r="I8586" s="31"/>
      <c r="J8586" s="36"/>
      <c r="K8586" s="30" t="s">
        <v>1929</v>
      </c>
      <c r="L8586" s="9">
        <f>Таблица4[[#This Row],[Поступления]]/Таблица4[[#This Row],[Начисления]]</f>
        <v>0.9360509407346348</v>
      </c>
    </row>
    <row r="8587" spans="1:12" ht="15">
      <c r="A8587" s="47">
        <v>110414</v>
      </c>
      <c r="B8587" s="34" t="s">
        <v>1672</v>
      </c>
      <c r="C8587" s="34" t="s">
        <v>1722</v>
      </c>
      <c r="D8587" s="34" t="s">
        <v>972</v>
      </c>
      <c r="E8587" s="34" t="s">
        <v>836</v>
      </c>
      <c r="F8587" s="31">
        <v>597935.31999999995</v>
      </c>
      <c r="G8587" s="31">
        <v>473299.97</v>
      </c>
      <c r="H8587" s="31">
        <v>124635.34999999998</v>
      </c>
      <c r="I8587" s="31"/>
      <c r="J8587" s="36"/>
      <c r="K8587" s="30" t="s">
        <v>1929</v>
      </c>
      <c r="L8587" s="9">
        <f>Таблица4[[#This Row],[Поступления]]/Таблица4[[#This Row],[Начисления]]</f>
        <v>0.79155713698264218</v>
      </c>
    </row>
    <row r="8588" spans="1:12" ht="15">
      <c r="A8588" s="47">
        <v>110415</v>
      </c>
      <c r="B8588" s="34" t="s">
        <v>1672</v>
      </c>
      <c r="C8588" s="34" t="s">
        <v>1722</v>
      </c>
      <c r="D8588" s="34" t="s">
        <v>979</v>
      </c>
      <c r="E8588" s="34" t="s">
        <v>21</v>
      </c>
      <c r="F8588" s="31">
        <v>344778.82</v>
      </c>
      <c r="G8588" s="31">
        <v>337532.41</v>
      </c>
      <c r="H8588" s="31">
        <v>7246.4100000000326</v>
      </c>
      <c r="I8588" s="31"/>
      <c r="J8588" s="36"/>
      <c r="K8588" s="30" t="s">
        <v>1929</v>
      </c>
      <c r="L8588" s="9">
        <f>Таблица4[[#This Row],[Поступления]]/Таблица4[[#This Row],[Начисления]]</f>
        <v>0.97898243865443935</v>
      </c>
    </row>
    <row r="8589" spans="1:12" ht="15">
      <c r="A8589" s="47">
        <v>110416</v>
      </c>
      <c r="B8589" s="34" t="s">
        <v>1672</v>
      </c>
      <c r="C8589" s="34" t="s">
        <v>1722</v>
      </c>
      <c r="D8589" s="34" t="s">
        <v>979</v>
      </c>
      <c r="E8589" s="34" t="s">
        <v>34</v>
      </c>
      <c r="F8589" s="31">
        <v>148315.59</v>
      </c>
      <c r="G8589" s="31">
        <v>128872.12</v>
      </c>
      <c r="H8589" s="31">
        <v>19443.47</v>
      </c>
      <c r="I8589" s="31"/>
      <c r="J8589" s="36"/>
      <c r="K8589" s="30" t="s">
        <v>1929</v>
      </c>
      <c r="L8589" s="9">
        <f>Таблица4[[#This Row],[Поступления]]/Таблица4[[#This Row],[Начисления]]</f>
        <v>0.86890474561709929</v>
      </c>
    </row>
    <row r="8590" spans="1:12" ht="15">
      <c r="A8590" s="47">
        <v>110417</v>
      </c>
      <c r="B8590" s="34" t="s">
        <v>1672</v>
      </c>
      <c r="C8590" s="34" t="s">
        <v>1722</v>
      </c>
      <c r="D8590" s="34" t="s">
        <v>979</v>
      </c>
      <c r="E8590" s="34" t="s">
        <v>30</v>
      </c>
      <c r="F8590" s="31">
        <v>598313.18999999994</v>
      </c>
      <c r="G8590" s="31">
        <v>540928.44999999995</v>
      </c>
      <c r="H8590" s="31">
        <v>57384.739999999991</v>
      </c>
      <c r="I8590" s="31"/>
      <c r="J8590" s="36"/>
      <c r="K8590" s="30" t="s">
        <v>1929</v>
      </c>
      <c r="L8590" s="9">
        <f>Таблица4[[#This Row],[Поступления]]/Таблица4[[#This Row],[Начисления]]</f>
        <v>0.9040891276356452</v>
      </c>
    </row>
    <row r="8591" spans="1:12" ht="15">
      <c r="A8591" s="47">
        <v>110418</v>
      </c>
      <c r="B8591" s="34" t="s">
        <v>1672</v>
      </c>
      <c r="C8591" s="34" t="s">
        <v>1722</v>
      </c>
      <c r="D8591" s="34" t="s">
        <v>979</v>
      </c>
      <c r="E8591" s="34" t="s">
        <v>67</v>
      </c>
      <c r="F8591" s="31">
        <v>246500.12</v>
      </c>
      <c r="G8591" s="31">
        <v>220785.25</v>
      </c>
      <c r="H8591" s="31">
        <v>25714.869999999995</v>
      </c>
      <c r="I8591" s="31"/>
      <c r="J8591" s="36"/>
      <c r="K8591" s="30" t="s">
        <v>1929</v>
      </c>
      <c r="L8591" s="9">
        <f>Таблица4[[#This Row],[Поступления]]/Таблица4[[#This Row],[Начисления]]</f>
        <v>0.89568009135249105</v>
      </c>
    </row>
    <row r="8592" spans="1:12" ht="15">
      <c r="A8592" s="47">
        <v>110419</v>
      </c>
      <c r="B8592" s="34" t="s">
        <v>1672</v>
      </c>
      <c r="C8592" s="34" t="s">
        <v>1722</v>
      </c>
      <c r="D8592" s="34" t="s">
        <v>979</v>
      </c>
      <c r="E8592" s="34" t="s">
        <v>27</v>
      </c>
      <c r="F8592" s="31">
        <v>131085.53</v>
      </c>
      <c r="G8592" s="31">
        <v>125359.35</v>
      </c>
      <c r="H8592" s="31">
        <v>5726.179999999993</v>
      </c>
      <c r="I8592" s="31"/>
      <c r="J8592" s="36"/>
      <c r="K8592" s="30" t="s">
        <v>1929</v>
      </c>
      <c r="L8592" s="9">
        <f>Таблица4[[#This Row],[Поступления]]/Таблица4[[#This Row],[Начисления]]</f>
        <v>0.95631722280865028</v>
      </c>
    </row>
    <row r="8593" spans="1:12" ht="15">
      <c r="A8593" s="47">
        <v>110420</v>
      </c>
      <c r="B8593" s="34" t="s">
        <v>1672</v>
      </c>
      <c r="C8593" s="34" t="s">
        <v>1722</v>
      </c>
      <c r="D8593" s="34" t="s">
        <v>979</v>
      </c>
      <c r="E8593" s="34" t="s">
        <v>28</v>
      </c>
      <c r="F8593" s="31">
        <v>499183.93</v>
      </c>
      <c r="G8593" s="31">
        <v>493767.46</v>
      </c>
      <c r="H8593" s="31">
        <v>5416.4699999999721</v>
      </c>
      <c r="I8593" s="31"/>
      <c r="J8593" s="36"/>
      <c r="K8593" s="30" t="s">
        <v>1929</v>
      </c>
      <c r="L8593" s="9">
        <f>Таблица4[[#This Row],[Поступления]]/Таблица4[[#This Row],[Начисления]]</f>
        <v>0.9891493502204689</v>
      </c>
    </row>
    <row r="8594" spans="1:12" ht="15">
      <c r="A8594" s="47">
        <v>110421</v>
      </c>
      <c r="B8594" s="34" t="s">
        <v>1672</v>
      </c>
      <c r="C8594" s="34" t="s">
        <v>1722</v>
      </c>
      <c r="D8594" s="34" t="s">
        <v>979</v>
      </c>
      <c r="E8594" s="34" t="s">
        <v>70</v>
      </c>
      <c r="F8594" s="31">
        <v>708061.37</v>
      </c>
      <c r="G8594" s="31">
        <v>671700.17</v>
      </c>
      <c r="H8594" s="31">
        <v>36361.199999999953</v>
      </c>
      <c r="I8594" s="31"/>
      <c r="J8594" s="36"/>
      <c r="K8594" s="30" t="s">
        <v>1930</v>
      </c>
      <c r="L8594" s="9">
        <f>Таблица4[[#This Row],[Поступления]]/Таблица4[[#This Row],[Начисления]]</f>
        <v>0.94864682421525137</v>
      </c>
    </row>
    <row r="8595" spans="1:12" ht="15">
      <c r="A8595" s="47">
        <v>110422</v>
      </c>
      <c r="B8595" s="34" t="s">
        <v>1672</v>
      </c>
      <c r="C8595" s="34" t="s">
        <v>1722</v>
      </c>
      <c r="D8595" s="34" t="s">
        <v>979</v>
      </c>
      <c r="E8595" s="34" t="s">
        <v>6</v>
      </c>
      <c r="F8595" s="31">
        <v>333213.89</v>
      </c>
      <c r="G8595" s="31">
        <v>331394.95</v>
      </c>
      <c r="H8595" s="31">
        <v>1818.9400000000023</v>
      </c>
      <c r="I8595" s="31"/>
      <c r="J8595" s="36"/>
      <c r="K8595" s="30" t="s">
        <v>1930</v>
      </c>
      <c r="L8595" s="9">
        <f>Таблица4[[#This Row],[Поступления]]/Таблица4[[#This Row],[Начисления]]</f>
        <v>0.99454122395678046</v>
      </c>
    </row>
    <row r="8596" spans="1:12" ht="15">
      <c r="A8596" s="47">
        <v>110423</v>
      </c>
      <c r="B8596" s="34" t="s">
        <v>1672</v>
      </c>
      <c r="C8596" s="34" t="s">
        <v>1722</v>
      </c>
      <c r="D8596" s="34" t="s">
        <v>979</v>
      </c>
      <c r="E8596" s="34" t="s">
        <v>7</v>
      </c>
      <c r="F8596" s="31">
        <v>244847.96</v>
      </c>
      <c r="G8596" s="31">
        <v>222503.86</v>
      </c>
      <c r="H8596" s="31">
        <v>22344.100000000006</v>
      </c>
      <c r="I8596" s="31"/>
      <c r="J8596" s="36"/>
      <c r="K8596" s="30" t="s">
        <v>1929</v>
      </c>
      <c r="L8596" s="9">
        <f>Таблица4[[#This Row],[Поступления]]/Таблица4[[#This Row],[Начисления]]</f>
        <v>0.90874296032525648</v>
      </c>
    </row>
    <row r="8597" spans="1:12" ht="15">
      <c r="A8597" s="47">
        <v>110424</v>
      </c>
      <c r="B8597" s="34" t="s">
        <v>1672</v>
      </c>
      <c r="C8597" s="34" t="s">
        <v>1722</v>
      </c>
      <c r="D8597" s="34" t="s">
        <v>979</v>
      </c>
      <c r="E8597" s="34" t="s">
        <v>9</v>
      </c>
      <c r="F8597" s="31">
        <v>712688.11</v>
      </c>
      <c r="G8597" s="31">
        <v>679729.26</v>
      </c>
      <c r="H8597" s="31">
        <v>32958.849999999977</v>
      </c>
      <c r="I8597" s="31"/>
      <c r="J8597" s="36"/>
      <c r="K8597" s="30" t="s">
        <v>1929</v>
      </c>
      <c r="L8597" s="9">
        <f>Таблица4[[#This Row],[Поступления]]/Таблица4[[#This Row],[Начисления]]</f>
        <v>0.95375417445928767</v>
      </c>
    </row>
    <row r="8598" spans="1:12" ht="15">
      <c r="A8598" s="47">
        <v>110425</v>
      </c>
      <c r="B8598" s="34" t="s">
        <v>1672</v>
      </c>
      <c r="C8598" s="34" t="s">
        <v>1722</v>
      </c>
      <c r="D8598" s="34" t="s">
        <v>979</v>
      </c>
      <c r="E8598" s="34" t="s">
        <v>11</v>
      </c>
      <c r="F8598" s="31">
        <v>129763.86</v>
      </c>
      <c r="G8598" s="31">
        <v>108784.64</v>
      </c>
      <c r="H8598" s="31">
        <v>20979.22</v>
      </c>
      <c r="I8598" s="31"/>
      <c r="J8598" s="36"/>
      <c r="K8598" s="30" t="s">
        <v>1929</v>
      </c>
      <c r="L8598" s="9">
        <f>Таблица4[[#This Row],[Поступления]]/Таблица4[[#This Row],[Начисления]]</f>
        <v>0.83832771312443999</v>
      </c>
    </row>
    <row r="8599" spans="1:12" ht="15">
      <c r="A8599" s="47">
        <v>110426</v>
      </c>
      <c r="B8599" s="34" t="s">
        <v>1672</v>
      </c>
      <c r="C8599" s="34" t="s">
        <v>1722</v>
      </c>
      <c r="D8599" s="34" t="s">
        <v>979</v>
      </c>
      <c r="E8599" s="34" t="s">
        <v>39</v>
      </c>
      <c r="F8599" s="31">
        <v>160730.03</v>
      </c>
      <c r="G8599" s="31">
        <v>162926.16</v>
      </c>
      <c r="H8599" s="31"/>
      <c r="I8599" s="31">
        <v>2196.1300000000047</v>
      </c>
      <c r="J8599" s="36"/>
      <c r="K8599" s="30" t="s">
        <v>1929</v>
      </c>
      <c r="L8599" s="9">
        <f>Таблица4[[#This Row],[Поступления]]/Таблица4[[#This Row],[Начисления]]</f>
        <v>1.0136634703546064</v>
      </c>
    </row>
    <row r="8600" spans="1:12" ht="15">
      <c r="A8600" s="47">
        <v>110427</v>
      </c>
      <c r="B8600" s="34" t="s">
        <v>1672</v>
      </c>
      <c r="C8600" s="34" t="s">
        <v>1722</v>
      </c>
      <c r="D8600" s="34" t="s">
        <v>979</v>
      </c>
      <c r="E8600" s="34" t="s">
        <v>77</v>
      </c>
      <c r="F8600" s="31">
        <v>224928.21</v>
      </c>
      <c r="G8600" s="31">
        <v>214159.87</v>
      </c>
      <c r="H8600" s="31">
        <v>10768.339999999997</v>
      </c>
      <c r="I8600" s="31"/>
      <c r="J8600" s="36"/>
      <c r="K8600" s="30" t="s">
        <v>1929</v>
      </c>
      <c r="L8600" s="9">
        <f>Таблица4[[#This Row],[Поступления]]/Таблица4[[#This Row],[Начисления]]</f>
        <v>0.95212543593353627</v>
      </c>
    </row>
    <row r="8601" spans="1:12" ht="15">
      <c r="A8601" s="47">
        <v>110428</v>
      </c>
      <c r="B8601" s="34" t="s">
        <v>1672</v>
      </c>
      <c r="C8601" s="34" t="s">
        <v>1722</v>
      </c>
      <c r="D8601" s="34" t="s">
        <v>979</v>
      </c>
      <c r="E8601" s="34" t="s">
        <v>44</v>
      </c>
      <c r="F8601" s="31">
        <v>445306.62</v>
      </c>
      <c r="G8601" s="31">
        <v>429822.37</v>
      </c>
      <c r="H8601" s="31">
        <v>15484.25</v>
      </c>
      <c r="I8601" s="31"/>
      <c r="J8601" s="36"/>
      <c r="K8601" s="30" t="s">
        <v>1929</v>
      </c>
      <c r="L8601" s="9">
        <f>Таблица4[[#This Row],[Поступления]]/Таблица4[[#This Row],[Начисления]]</f>
        <v>0.96522789173895507</v>
      </c>
    </row>
    <row r="8602" spans="1:12" ht="15">
      <c r="A8602" s="47">
        <v>110429</v>
      </c>
      <c r="B8602" s="34" t="s">
        <v>1672</v>
      </c>
      <c r="C8602" s="34" t="s">
        <v>1722</v>
      </c>
      <c r="D8602" s="34" t="s">
        <v>979</v>
      </c>
      <c r="E8602" s="34" t="s">
        <v>172</v>
      </c>
      <c r="F8602" s="31">
        <v>501969.13</v>
      </c>
      <c r="G8602" s="31">
        <v>468293.63</v>
      </c>
      <c r="H8602" s="31">
        <v>33675.5</v>
      </c>
      <c r="I8602" s="31"/>
      <c r="J8602" s="36"/>
      <c r="K8602" s="30" t="s">
        <v>1929</v>
      </c>
      <c r="L8602" s="9">
        <f>Таблица4[[#This Row],[Поступления]]/Таблица4[[#This Row],[Начисления]]</f>
        <v>0.93291320524033017</v>
      </c>
    </row>
    <row r="8603" spans="1:12" ht="15">
      <c r="A8603" s="47">
        <v>110430</v>
      </c>
      <c r="B8603" s="34" t="s">
        <v>1672</v>
      </c>
      <c r="C8603" s="34" t="s">
        <v>1722</v>
      </c>
      <c r="D8603" s="34" t="s">
        <v>979</v>
      </c>
      <c r="E8603" s="34" t="s">
        <v>246</v>
      </c>
      <c r="F8603" s="31">
        <v>133681.84</v>
      </c>
      <c r="G8603" s="31">
        <v>134229.35999999999</v>
      </c>
      <c r="H8603" s="31"/>
      <c r="I8603" s="31">
        <v>547.51999999998952</v>
      </c>
      <c r="J8603" s="36"/>
      <c r="K8603" s="30" t="s">
        <v>1929</v>
      </c>
      <c r="L8603" s="9">
        <f>Таблица4[[#This Row],[Поступления]]/Таблица4[[#This Row],[Начисления]]</f>
        <v>1.0040956946732629</v>
      </c>
    </row>
    <row r="8604" spans="1:12" ht="15">
      <c r="A8604" s="47">
        <v>110431</v>
      </c>
      <c r="B8604" s="34" t="s">
        <v>1672</v>
      </c>
      <c r="C8604" s="34" t="s">
        <v>1722</v>
      </c>
      <c r="D8604" s="34" t="s">
        <v>1026</v>
      </c>
      <c r="E8604" s="34" t="s">
        <v>115</v>
      </c>
      <c r="F8604" s="31">
        <v>326833.56</v>
      </c>
      <c r="G8604" s="31">
        <v>275872.26</v>
      </c>
      <c r="H8604" s="31">
        <v>50961.299999999988</v>
      </c>
      <c r="I8604" s="31"/>
      <c r="J8604" s="36"/>
      <c r="K8604" s="30" t="s">
        <v>1929</v>
      </c>
      <c r="L8604" s="9">
        <f>Таблица4[[#This Row],[Поступления]]/Таблица4[[#This Row],[Начисления]]</f>
        <v>0.84407568182410642</v>
      </c>
    </row>
    <row r="8605" spans="1:12" ht="15">
      <c r="A8605" s="47">
        <v>110432</v>
      </c>
      <c r="B8605" s="34" t="s">
        <v>1672</v>
      </c>
      <c r="C8605" s="34" t="s">
        <v>1722</v>
      </c>
      <c r="D8605" s="34" t="s">
        <v>1026</v>
      </c>
      <c r="E8605" s="34" t="s">
        <v>142</v>
      </c>
      <c r="F8605" s="31">
        <v>382117.65</v>
      </c>
      <c r="G8605" s="31">
        <v>344119.66</v>
      </c>
      <c r="H8605" s="31">
        <v>37997.990000000049</v>
      </c>
      <c r="I8605" s="31"/>
      <c r="J8605" s="36"/>
      <c r="K8605" s="30" t="s">
        <v>1929</v>
      </c>
      <c r="L8605" s="9">
        <f>Таблица4[[#This Row],[Поступления]]/Таблица4[[#This Row],[Начисления]]</f>
        <v>0.90055944811761501</v>
      </c>
    </row>
    <row r="8606" spans="1:12" ht="15">
      <c r="A8606" s="47">
        <v>110433</v>
      </c>
      <c r="B8606" s="34" t="s">
        <v>1672</v>
      </c>
      <c r="C8606" s="34" t="s">
        <v>1722</v>
      </c>
      <c r="D8606" s="34" t="s">
        <v>1026</v>
      </c>
      <c r="E8606" s="34" t="s">
        <v>224</v>
      </c>
      <c r="F8606" s="31">
        <v>339937.87</v>
      </c>
      <c r="G8606" s="31">
        <v>254081.27</v>
      </c>
      <c r="H8606" s="31">
        <v>85856.6</v>
      </c>
      <c r="I8606" s="31"/>
      <c r="J8606" s="36"/>
      <c r="K8606" s="30" t="s">
        <v>1929</v>
      </c>
      <c r="L8606" s="9">
        <f>Таблица4[[#This Row],[Поступления]]/Таблица4[[#This Row],[Начисления]]</f>
        <v>0.74743443559259815</v>
      </c>
    </row>
    <row r="8607" spans="1:12" ht="15">
      <c r="A8607" s="47">
        <v>110434</v>
      </c>
      <c r="B8607" s="34" t="s">
        <v>1672</v>
      </c>
      <c r="C8607" s="34" t="s">
        <v>1722</v>
      </c>
      <c r="D8607" s="34" t="s">
        <v>1429</v>
      </c>
      <c r="E8607" s="34" t="s">
        <v>13</v>
      </c>
      <c r="F8607" s="31">
        <v>474117.95</v>
      </c>
      <c r="G8607" s="31">
        <v>469111.96</v>
      </c>
      <c r="H8607" s="31">
        <v>5005.9899999999907</v>
      </c>
      <c r="I8607" s="31"/>
      <c r="J8607" s="36"/>
      <c r="K8607" s="30" t="s">
        <v>1929</v>
      </c>
      <c r="L8607" s="9">
        <f>Таблица4[[#This Row],[Поступления]]/Таблица4[[#This Row],[Начисления]]</f>
        <v>0.98944146704422398</v>
      </c>
    </row>
    <row r="8608" spans="1:12" ht="15">
      <c r="A8608" s="47">
        <v>110435</v>
      </c>
      <c r="B8608" s="34" t="s">
        <v>1672</v>
      </c>
      <c r="C8608" s="34" t="s">
        <v>1722</v>
      </c>
      <c r="D8608" s="34" t="s">
        <v>1429</v>
      </c>
      <c r="E8608" s="34" t="s">
        <v>96</v>
      </c>
      <c r="F8608" s="31">
        <v>725668.3</v>
      </c>
      <c r="G8608" s="31">
        <v>693598.46</v>
      </c>
      <c r="H8608" s="31">
        <v>32069.840000000084</v>
      </c>
      <c r="I8608" s="31"/>
      <c r="J8608" s="36"/>
      <c r="K8608" s="30" t="s">
        <v>1929</v>
      </c>
      <c r="L8608" s="9">
        <f>Таблица4[[#This Row],[Поступления]]/Таблица4[[#This Row],[Начисления]]</f>
        <v>0.95580647521739603</v>
      </c>
    </row>
    <row r="8609" spans="1:12" ht="15">
      <c r="A8609" s="47">
        <v>110436</v>
      </c>
      <c r="B8609" s="34" t="s">
        <v>1672</v>
      </c>
      <c r="C8609" s="34" t="s">
        <v>1722</v>
      </c>
      <c r="D8609" s="34" t="s">
        <v>1168</v>
      </c>
      <c r="E8609" s="34" t="s">
        <v>67</v>
      </c>
      <c r="F8609" s="31">
        <v>478509.16</v>
      </c>
      <c r="G8609" s="31">
        <v>358062.89</v>
      </c>
      <c r="H8609" s="31">
        <v>120446.26999999996</v>
      </c>
      <c r="I8609" s="31"/>
      <c r="J8609" s="36"/>
      <c r="K8609" s="30" t="s">
        <v>1929</v>
      </c>
      <c r="L8609" s="9">
        <f>Таблица4[[#This Row],[Поступления]]/Таблица4[[#This Row],[Начисления]]</f>
        <v>0.74828847581517566</v>
      </c>
    </row>
    <row r="8610" spans="1:12" ht="15">
      <c r="A8610" s="47">
        <v>110437</v>
      </c>
      <c r="B8610" s="34" t="s">
        <v>1672</v>
      </c>
      <c r="C8610" s="34" t="s">
        <v>1722</v>
      </c>
      <c r="D8610" s="34" t="s">
        <v>1168</v>
      </c>
      <c r="E8610" s="34" t="s">
        <v>13</v>
      </c>
      <c r="F8610" s="31">
        <v>596849.06999999995</v>
      </c>
      <c r="G8610" s="31">
        <v>496768.58</v>
      </c>
      <c r="H8610" s="31">
        <v>100080.48999999993</v>
      </c>
      <c r="I8610" s="31"/>
      <c r="J8610" s="36"/>
      <c r="K8610" s="30" t="s">
        <v>1929</v>
      </c>
      <c r="L8610" s="9">
        <f>Таблица4[[#This Row],[Поступления]]/Таблица4[[#This Row],[Начисления]]</f>
        <v>0.83231859605645375</v>
      </c>
    </row>
    <row r="8611" spans="1:12" ht="15">
      <c r="A8611" s="47">
        <v>110438</v>
      </c>
      <c r="B8611" s="34" t="s">
        <v>1672</v>
      </c>
      <c r="C8611" s="34" t="s">
        <v>1722</v>
      </c>
      <c r="D8611" s="34" t="s">
        <v>1168</v>
      </c>
      <c r="E8611" s="34" t="s">
        <v>96</v>
      </c>
      <c r="F8611" s="31">
        <v>119898.64</v>
      </c>
      <c r="G8611" s="31">
        <v>111285.49</v>
      </c>
      <c r="H8611" s="31">
        <v>8613.1499999999942</v>
      </c>
      <c r="I8611" s="31"/>
      <c r="J8611" s="36"/>
      <c r="K8611" s="30" t="s">
        <v>1929</v>
      </c>
      <c r="L8611" s="9">
        <f>Таблица4[[#This Row],[Поступления]]/Таблица4[[#This Row],[Начисления]]</f>
        <v>0.92816307174126422</v>
      </c>
    </row>
    <row r="8612" spans="1:12" ht="15">
      <c r="A8612" s="47">
        <v>110439</v>
      </c>
      <c r="B8612" s="34" t="s">
        <v>1672</v>
      </c>
      <c r="C8612" s="34" t="s">
        <v>1722</v>
      </c>
      <c r="D8612" s="34" t="s">
        <v>1168</v>
      </c>
      <c r="E8612" s="34" t="s">
        <v>39</v>
      </c>
      <c r="F8612" s="31">
        <v>317683.46999999997</v>
      </c>
      <c r="G8612" s="31">
        <v>294336.71000000002</v>
      </c>
      <c r="H8612" s="31">
        <v>23346.759999999951</v>
      </c>
      <c r="I8612" s="31"/>
      <c r="J8612" s="36"/>
      <c r="K8612" s="30" t="s">
        <v>1929</v>
      </c>
      <c r="L8612" s="9">
        <f>Таблица4[[#This Row],[Поступления]]/Таблица4[[#This Row],[Начисления]]</f>
        <v>0.92650936480894031</v>
      </c>
    </row>
    <row r="8613" spans="1:12" ht="15">
      <c r="A8613" s="47">
        <v>110440</v>
      </c>
      <c r="B8613" s="34" t="s">
        <v>1672</v>
      </c>
      <c r="C8613" s="34" t="s">
        <v>1722</v>
      </c>
      <c r="D8613" s="34" t="s">
        <v>1168</v>
      </c>
      <c r="E8613" s="34" t="s">
        <v>40</v>
      </c>
      <c r="F8613" s="31">
        <v>253391.99</v>
      </c>
      <c r="G8613" s="31">
        <v>248423.95</v>
      </c>
      <c r="H8613" s="31">
        <v>4968.039999999979</v>
      </c>
      <c r="I8613" s="31"/>
      <c r="J8613" s="36"/>
      <c r="K8613" s="30" t="s">
        <v>1929</v>
      </c>
      <c r="L8613" s="9">
        <f>Таблица4[[#This Row],[Поступления]]/Таблица4[[#This Row],[Начисления]]</f>
        <v>0.98039385538587864</v>
      </c>
    </row>
    <row r="8614" spans="1:12" ht="15">
      <c r="A8614" s="47">
        <v>110441</v>
      </c>
      <c r="B8614" s="34" t="s">
        <v>1672</v>
      </c>
      <c r="C8614" s="34" t="s">
        <v>1722</v>
      </c>
      <c r="D8614" s="34" t="s">
        <v>1168</v>
      </c>
      <c r="E8614" s="34" t="s">
        <v>222</v>
      </c>
      <c r="F8614" s="31">
        <v>19525.73</v>
      </c>
      <c r="G8614" s="31">
        <v>35955.14</v>
      </c>
      <c r="H8614" s="31"/>
      <c r="I8614" s="31">
        <v>16429.41</v>
      </c>
      <c r="J8614" s="36"/>
      <c r="K8614" s="30" t="s">
        <v>1929</v>
      </c>
      <c r="L8614" s="9">
        <f>Таблица4[[#This Row],[Поступления]]/Таблица4[[#This Row],[Начисления]]</f>
        <v>1.8414235985031033</v>
      </c>
    </row>
    <row r="8615" spans="1:12" ht="15">
      <c r="A8615" s="47">
        <v>110442</v>
      </c>
      <c r="B8615" s="34" t="s">
        <v>1672</v>
      </c>
      <c r="C8615" s="34" t="s">
        <v>1722</v>
      </c>
      <c r="D8615" s="34" t="s">
        <v>1456</v>
      </c>
      <c r="E8615" s="34" t="s">
        <v>98</v>
      </c>
      <c r="F8615" s="31">
        <v>382687.84</v>
      </c>
      <c r="G8615" s="31">
        <v>352781.66</v>
      </c>
      <c r="H8615" s="31">
        <v>29906.180000000051</v>
      </c>
      <c r="I8615" s="31"/>
      <c r="J8615" s="36"/>
      <c r="K8615" s="30" t="s">
        <v>1929</v>
      </c>
      <c r="L8615" s="9">
        <f>Таблица4[[#This Row],[Поступления]]/Таблица4[[#This Row],[Начисления]]</f>
        <v>0.92185228566447253</v>
      </c>
    </row>
    <row r="8616" spans="1:12" ht="15">
      <c r="A8616" s="47">
        <v>110443</v>
      </c>
      <c r="B8616" s="34" t="s">
        <v>1672</v>
      </c>
      <c r="C8616" s="34" t="s">
        <v>1722</v>
      </c>
      <c r="D8616" s="34" t="s">
        <v>988</v>
      </c>
      <c r="E8616" s="34" t="s">
        <v>26</v>
      </c>
      <c r="F8616" s="31">
        <v>302012.34999999998</v>
      </c>
      <c r="G8616" s="31">
        <v>270123.12</v>
      </c>
      <c r="H8616" s="31">
        <v>31889.229999999981</v>
      </c>
      <c r="I8616" s="31"/>
      <c r="J8616" s="36"/>
      <c r="K8616" s="30" t="s">
        <v>1929</v>
      </c>
      <c r="L8616" s="9">
        <f>Таблица4[[#This Row],[Поступления]]/Таблица4[[#This Row],[Начисления]]</f>
        <v>0.89441084114606573</v>
      </c>
    </row>
    <row r="8617" spans="1:12" ht="15">
      <c r="A8617" s="47">
        <v>110444</v>
      </c>
      <c r="B8617" s="34" t="s">
        <v>1672</v>
      </c>
      <c r="C8617" s="34" t="s">
        <v>1722</v>
      </c>
      <c r="D8617" s="34" t="s">
        <v>988</v>
      </c>
      <c r="E8617" s="34" t="s">
        <v>11</v>
      </c>
      <c r="F8617" s="31">
        <v>322639.7</v>
      </c>
      <c r="G8617" s="31">
        <v>219813.24</v>
      </c>
      <c r="H8617" s="31">
        <v>102826.46000000002</v>
      </c>
      <c r="I8617" s="31"/>
      <c r="J8617" s="36"/>
      <c r="K8617" s="30" t="s">
        <v>1930</v>
      </c>
      <c r="L8617" s="9">
        <f>Таблица4[[#This Row],[Поступления]]/Таблица4[[#This Row],[Начисления]]</f>
        <v>0.68129631908286548</v>
      </c>
    </row>
    <row r="8618" spans="1:12" ht="15">
      <c r="A8618" s="47">
        <v>110445</v>
      </c>
      <c r="B8618" s="34" t="s">
        <v>1672</v>
      </c>
      <c r="C8618" s="34" t="s">
        <v>1722</v>
      </c>
      <c r="D8618" s="34" t="s">
        <v>988</v>
      </c>
      <c r="E8618" s="34" t="s">
        <v>44</v>
      </c>
      <c r="F8618" s="31">
        <v>162665.69</v>
      </c>
      <c r="G8618" s="31">
        <v>163494.97</v>
      </c>
      <c r="H8618" s="31"/>
      <c r="I8618" s="31">
        <v>829.27999999999884</v>
      </c>
      <c r="J8618" s="36"/>
      <c r="K8618" s="30" t="s">
        <v>1929</v>
      </c>
      <c r="L8618" s="9">
        <f>Таблица4[[#This Row],[Поступления]]/Таблица4[[#This Row],[Начисления]]</f>
        <v>1.0050980633961593</v>
      </c>
    </row>
    <row r="8619" spans="1:12" ht="15">
      <c r="A8619" s="47">
        <v>110446</v>
      </c>
      <c r="B8619" s="34" t="s">
        <v>1672</v>
      </c>
      <c r="C8619" s="34" t="s">
        <v>1722</v>
      </c>
      <c r="D8619" s="34" t="s">
        <v>988</v>
      </c>
      <c r="E8619" s="34" t="s">
        <v>219</v>
      </c>
      <c r="F8619" s="31">
        <v>133634.94</v>
      </c>
      <c r="G8619" s="31">
        <v>131464.51999999999</v>
      </c>
      <c r="H8619" s="31">
        <v>2170.4200000000128</v>
      </c>
      <c r="I8619" s="31"/>
      <c r="J8619" s="36"/>
      <c r="K8619" s="30" t="s">
        <v>1929</v>
      </c>
      <c r="L8619" s="9">
        <f>Таблица4[[#This Row],[Поступления]]/Таблица4[[#This Row],[Начисления]]</f>
        <v>0.9837585888840148</v>
      </c>
    </row>
    <row r="8620" spans="1:12" ht="15">
      <c r="A8620" s="47">
        <v>110447</v>
      </c>
      <c r="B8620" s="34" t="s">
        <v>1672</v>
      </c>
      <c r="C8620" s="34" t="s">
        <v>1722</v>
      </c>
      <c r="D8620" s="34" t="s">
        <v>1723</v>
      </c>
      <c r="E8620" s="34" t="s">
        <v>25</v>
      </c>
      <c r="F8620" s="31">
        <v>298896.18</v>
      </c>
      <c r="G8620" s="31">
        <v>210458.59</v>
      </c>
      <c r="H8620" s="31">
        <v>88437.59</v>
      </c>
      <c r="I8620" s="31"/>
      <c r="J8620" s="36"/>
      <c r="K8620" s="30" t="s">
        <v>1929</v>
      </c>
      <c r="L8620" s="9">
        <f>Таблица4[[#This Row],[Поступления]]/Таблица4[[#This Row],[Начисления]]</f>
        <v>0.70411937014384063</v>
      </c>
    </row>
    <row r="8621" spans="1:12" ht="15">
      <c r="A8621" s="47">
        <v>110448</v>
      </c>
      <c r="B8621" s="34" t="s">
        <v>1672</v>
      </c>
      <c r="C8621" s="34" t="s">
        <v>1722</v>
      </c>
      <c r="D8621" s="34" t="s">
        <v>1723</v>
      </c>
      <c r="E8621" s="34" t="s">
        <v>29</v>
      </c>
      <c r="F8621" s="31">
        <v>333974.24</v>
      </c>
      <c r="G8621" s="31">
        <v>286653.34999999998</v>
      </c>
      <c r="H8621" s="31">
        <v>47320.890000000014</v>
      </c>
      <c r="I8621" s="31"/>
      <c r="J8621" s="36"/>
      <c r="K8621" s="30" t="s">
        <v>1929</v>
      </c>
      <c r="L8621" s="9">
        <f>Таблица4[[#This Row],[Поступления]]/Таблица4[[#This Row],[Начисления]]</f>
        <v>0.8583097606569895</v>
      </c>
    </row>
    <row r="8622" spans="1:12" ht="15">
      <c r="A8622" s="47">
        <v>110449</v>
      </c>
      <c r="B8622" s="34" t="s">
        <v>1672</v>
      </c>
      <c r="C8622" s="34" t="s">
        <v>1722</v>
      </c>
      <c r="D8622" s="34" t="s">
        <v>1723</v>
      </c>
      <c r="E8622" s="34" t="s">
        <v>30</v>
      </c>
      <c r="F8622" s="31">
        <v>349168.9</v>
      </c>
      <c r="G8622" s="31">
        <v>263590.09999999998</v>
      </c>
      <c r="H8622" s="31">
        <v>85578.800000000047</v>
      </c>
      <c r="I8622" s="31"/>
      <c r="J8622" s="36"/>
      <c r="K8622" s="30" t="s">
        <v>1930</v>
      </c>
      <c r="L8622" s="9">
        <f>Таблица4[[#This Row],[Поступления]]/Таблица4[[#This Row],[Начисления]]</f>
        <v>0.7549071523838462</v>
      </c>
    </row>
    <row r="8623" spans="1:12" ht="15">
      <c r="A8623" s="47">
        <v>110450</v>
      </c>
      <c r="B8623" s="34" t="s">
        <v>1672</v>
      </c>
      <c r="C8623" s="34" t="s">
        <v>1722</v>
      </c>
      <c r="D8623" s="34" t="s">
        <v>1723</v>
      </c>
      <c r="E8623" s="34" t="s">
        <v>26</v>
      </c>
      <c r="F8623" s="31">
        <v>592411.47</v>
      </c>
      <c r="G8623" s="31">
        <v>592947.92000000004</v>
      </c>
      <c r="H8623" s="31"/>
      <c r="I8623" s="31">
        <v>536.45000000006985</v>
      </c>
      <c r="J8623" s="36"/>
      <c r="K8623" s="30" t="s">
        <v>1929</v>
      </c>
      <c r="L8623" s="9">
        <f>Таблица4[[#This Row],[Поступления]]/Таблица4[[#This Row],[Начисления]]</f>
        <v>1.0009055361470298</v>
      </c>
    </row>
    <row r="8624" spans="1:12" ht="15">
      <c r="A8624" s="47">
        <v>110451</v>
      </c>
      <c r="B8624" s="34" t="s">
        <v>1672</v>
      </c>
      <c r="C8624" s="34" t="s">
        <v>1722</v>
      </c>
      <c r="D8624" s="34" t="s">
        <v>1723</v>
      </c>
      <c r="E8624" s="34" t="s">
        <v>23</v>
      </c>
      <c r="F8624" s="31">
        <v>267837.65000000002</v>
      </c>
      <c r="G8624" s="31">
        <v>196151.17</v>
      </c>
      <c r="H8624" s="31">
        <v>71686.48000000001</v>
      </c>
      <c r="I8624" s="31"/>
      <c r="J8624" s="36"/>
      <c r="K8624" s="30" t="s">
        <v>1929</v>
      </c>
      <c r="L8624" s="9">
        <f>Таблица4[[#This Row],[Поступления]]/Таблица4[[#This Row],[Начисления]]</f>
        <v>0.73235099695655181</v>
      </c>
    </row>
    <row r="8625" spans="1:12" ht="15">
      <c r="A8625" s="47">
        <v>110452</v>
      </c>
      <c r="B8625" s="34" t="s">
        <v>1672</v>
      </c>
      <c r="C8625" s="34" t="s">
        <v>1722</v>
      </c>
      <c r="D8625" s="34" t="s">
        <v>1543</v>
      </c>
      <c r="E8625" s="34" t="s">
        <v>100</v>
      </c>
      <c r="F8625" s="31">
        <v>113478.67</v>
      </c>
      <c r="G8625" s="31">
        <v>113479.29</v>
      </c>
      <c r="H8625" s="31"/>
      <c r="I8625" s="31">
        <v>0.61999999999534339</v>
      </c>
      <c r="J8625" s="36"/>
      <c r="K8625" s="30" t="s">
        <v>1929</v>
      </c>
      <c r="L8625" s="9">
        <f>Таблица4[[#This Row],[Поступления]]/Таблица4[[#This Row],[Начисления]]</f>
        <v>1.0000054635818343</v>
      </c>
    </row>
    <row r="8626" spans="1:12" ht="15">
      <c r="A8626" s="47">
        <v>110453</v>
      </c>
      <c r="B8626" s="34" t="s">
        <v>1672</v>
      </c>
      <c r="C8626" s="34" t="s">
        <v>1722</v>
      </c>
      <c r="D8626" s="34" t="s">
        <v>1543</v>
      </c>
      <c r="E8626" s="34" t="s">
        <v>67</v>
      </c>
      <c r="F8626" s="31">
        <v>104509.45</v>
      </c>
      <c r="G8626" s="31">
        <v>3215.5</v>
      </c>
      <c r="H8626" s="31">
        <v>101293.95</v>
      </c>
      <c r="I8626" s="31"/>
      <c r="J8626" s="36"/>
      <c r="K8626" s="30" t="s">
        <v>1929</v>
      </c>
      <c r="L8626" s="9">
        <f>Таблица4[[#This Row],[Поступления]]/Таблица4[[#This Row],[Начисления]]</f>
        <v>3.0767552599310397E-2</v>
      </c>
    </row>
    <row r="8627" spans="1:12" ht="15">
      <c r="A8627" s="47">
        <v>110454</v>
      </c>
      <c r="B8627" s="34" t="s">
        <v>1651</v>
      </c>
      <c r="C8627" s="34" t="s">
        <v>1724</v>
      </c>
      <c r="D8627" s="34" t="s">
        <v>1678</v>
      </c>
      <c r="E8627" s="34" t="s">
        <v>18</v>
      </c>
      <c r="F8627" s="31">
        <v>5774043.1299999999</v>
      </c>
      <c r="G8627" s="31">
        <v>4795090.6500000004</v>
      </c>
      <c r="H8627" s="31">
        <v>978952.47999999952</v>
      </c>
      <c r="I8627" s="31"/>
      <c r="J8627" s="36"/>
      <c r="K8627" s="30" t="s">
        <v>1930</v>
      </c>
      <c r="L8627" s="9">
        <f>Таблица4[[#This Row],[Поступления]]/Таблица4[[#This Row],[Начисления]]</f>
        <v>0.8304563270555273</v>
      </c>
    </row>
    <row r="8628" spans="1:12" ht="15">
      <c r="A8628" s="47">
        <v>110455</v>
      </c>
      <c r="B8628" s="34" t="s">
        <v>1651</v>
      </c>
      <c r="C8628" s="34" t="s">
        <v>1724</v>
      </c>
      <c r="D8628" s="34" t="s">
        <v>1678</v>
      </c>
      <c r="E8628" s="34" t="s">
        <v>19</v>
      </c>
      <c r="F8628" s="31">
        <v>5839276.3499999996</v>
      </c>
      <c r="G8628" s="31">
        <v>4735030.97</v>
      </c>
      <c r="H8628" s="31">
        <v>1104245.3799999999</v>
      </c>
      <c r="I8628" s="31"/>
      <c r="J8628" s="36"/>
      <c r="K8628" s="30" t="s">
        <v>1930</v>
      </c>
      <c r="L8628" s="9">
        <f>Таблица4[[#This Row],[Поступления]]/Таблица4[[#This Row],[Начисления]]</f>
        <v>0.81089345428907467</v>
      </c>
    </row>
    <row r="8629" spans="1:12" ht="15">
      <c r="A8629" s="47">
        <v>110456</v>
      </c>
      <c r="B8629" s="34" t="s">
        <v>1651</v>
      </c>
      <c r="C8629" s="34" t="s">
        <v>1724</v>
      </c>
      <c r="D8629" s="34" t="s">
        <v>1678</v>
      </c>
      <c r="E8629" s="34" t="s">
        <v>20</v>
      </c>
      <c r="F8629" s="31">
        <v>5803292.6600000001</v>
      </c>
      <c r="G8629" s="31">
        <v>5039497.55</v>
      </c>
      <c r="H8629" s="31">
        <v>763795.11000000034</v>
      </c>
      <c r="I8629" s="31"/>
      <c r="J8629" s="36"/>
      <c r="K8629" s="30" t="s">
        <v>1930</v>
      </c>
      <c r="L8629" s="9">
        <f>Таблица4[[#This Row],[Поступления]]/Таблица4[[#This Row],[Начисления]]</f>
        <v>0.86838590525262249</v>
      </c>
    </row>
    <row r="8630" spans="1:12" ht="15">
      <c r="A8630" s="47">
        <v>110458</v>
      </c>
      <c r="B8630" s="34" t="s">
        <v>1651</v>
      </c>
      <c r="C8630" s="34" t="s">
        <v>1724</v>
      </c>
      <c r="D8630" s="34" t="s">
        <v>1678</v>
      </c>
      <c r="E8630" s="34" t="s">
        <v>25</v>
      </c>
      <c r="F8630" s="31">
        <v>5852202.71</v>
      </c>
      <c r="G8630" s="31">
        <v>5212321.43</v>
      </c>
      <c r="H8630" s="31">
        <v>639881.28000000026</v>
      </c>
      <c r="I8630" s="31"/>
      <c r="J8630" s="36"/>
      <c r="K8630" s="30" t="s">
        <v>1930</v>
      </c>
      <c r="L8630" s="9">
        <f>Таблица4[[#This Row],[Поступления]]/Таблица4[[#This Row],[Начисления]]</f>
        <v>0.89065975467551772</v>
      </c>
    </row>
    <row r="8631" spans="1:12" ht="15">
      <c r="A8631" s="47">
        <v>110459</v>
      </c>
      <c r="B8631" s="34" t="s">
        <v>1651</v>
      </c>
      <c r="C8631" s="34" t="s">
        <v>1724</v>
      </c>
      <c r="D8631" s="34" t="s">
        <v>1678</v>
      </c>
      <c r="E8631" s="34" t="s">
        <v>100</v>
      </c>
      <c r="F8631" s="31">
        <v>5777301.9100000001</v>
      </c>
      <c r="G8631" s="31">
        <v>5286328.1500000004</v>
      </c>
      <c r="H8631" s="31">
        <v>490973.75999999978</v>
      </c>
      <c r="I8631" s="31"/>
      <c r="J8631" s="36"/>
      <c r="K8631" s="30" t="s">
        <v>1929</v>
      </c>
      <c r="L8631" s="9">
        <f>Таблица4[[#This Row],[Поступления]]/Таблица4[[#This Row],[Начисления]]</f>
        <v>0.91501677294202555</v>
      </c>
    </row>
    <row r="8632" spans="1:12" ht="15">
      <c r="A8632" s="47">
        <v>110460</v>
      </c>
      <c r="B8632" s="34" t="s">
        <v>1651</v>
      </c>
      <c r="C8632" s="34" t="s">
        <v>1724</v>
      </c>
      <c r="D8632" s="34" t="s">
        <v>1678</v>
      </c>
      <c r="E8632" s="34" t="s">
        <v>29</v>
      </c>
      <c r="F8632" s="31">
        <v>5780274.5999999996</v>
      </c>
      <c r="G8632" s="31">
        <v>4990396.99</v>
      </c>
      <c r="H8632" s="31">
        <v>789877.6099999994</v>
      </c>
      <c r="I8632" s="31"/>
      <c r="J8632" s="36"/>
      <c r="K8632" s="30" t="s">
        <v>1930</v>
      </c>
      <c r="L8632" s="9">
        <f>Таблица4[[#This Row],[Поступления]]/Таблица4[[#This Row],[Начисления]]</f>
        <v>0.8633494661308998</v>
      </c>
    </row>
    <row r="8633" spans="1:12" ht="15">
      <c r="A8633" s="47">
        <v>110461</v>
      </c>
      <c r="B8633" s="34" t="s">
        <v>1651</v>
      </c>
      <c r="C8633" s="34" t="s">
        <v>1724</v>
      </c>
      <c r="D8633" s="34" t="s">
        <v>1678</v>
      </c>
      <c r="E8633" s="34" t="s">
        <v>34</v>
      </c>
      <c r="F8633" s="31">
        <v>5810691.8700000001</v>
      </c>
      <c r="G8633" s="31">
        <v>5159845.5999999996</v>
      </c>
      <c r="H8633" s="31">
        <v>650846.27000000048</v>
      </c>
      <c r="I8633" s="31"/>
      <c r="J8633" s="36"/>
      <c r="K8633" s="30" t="s">
        <v>1929</v>
      </c>
      <c r="L8633" s="9">
        <f>Таблица4[[#This Row],[Поступления]]/Таблица4[[#This Row],[Начисления]]</f>
        <v>0.88799160503411778</v>
      </c>
    </row>
    <row r="8634" spans="1:12" ht="15">
      <c r="A8634" s="47">
        <v>110462</v>
      </c>
      <c r="B8634" s="34" t="s">
        <v>1651</v>
      </c>
      <c r="C8634" s="34" t="s">
        <v>1724</v>
      </c>
      <c r="D8634" s="34" t="s">
        <v>1678</v>
      </c>
      <c r="E8634" s="34" t="s">
        <v>30</v>
      </c>
      <c r="F8634" s="31">
        <v>5885186.7999999998</v>
      </c>
      <c r="G8634" s="31">
        <v>4964589.91</v>
      </c>
      <c r="H8634" s="31">
        <v>920596.88999999966</v>
      </c>
      <c r="I8634" s="31"/>
      <c r="J8634" s="36"/>
      <c r="K8634" s="30" t="s">
        <v>1930</v>
      </c>
      <c r="L8634" s="9">
        <f>Таблица4[[#This Row],[Поступления]]/Таблица4[[#This Row],[Начисления]]</f>
        <v>0.84357388791805221</v>
      </c>
    </row>
    <row r="8635" spans="1:12" ht="15">
      <c r="A8635" s="47">
        <v>110463</v>
      </c>
      <c r="B8635" s="34" t="s">
        <v>1651</v>
      </c>
      <c r="C8635" s="34" t="s">
        <v>1724</v>
      </c>
      <c r="D8635" s="34" t="s">
        <v>1678</v>
      </c>
      <c r="E8635" s="34" t="s">
        <v>67</v>
      </c>
      <c r="F8635" s="31">
        <v>655665.24</v>
      </c>
      <c r="G8635" s="31">
        <v>635939.43999999994</v>
      </c>
      <c r="H8635" s="31">
        <v>19725.800000000047</v>
      </c>
      <c r="I8635" s="31"/>
      <c r="J8635" s="36"/>
      <c r="K8635" s="30" t="s">
        <v>1930</v>
      </c>
      <c r="L8635" s="9">
        <f>Таблица4[[#This Row],[Поступления]]/Таблица4[[#This Row],[Начисления]]</f>
        <v>0.96991483031798353</v>
      </c>
    </row>
    <row r="8636" spans="1:12" ht="15">
      <c r="A8636" s="47">
        <v>110464</v>
      </c>
      <c r="B8636" s="34" t="s">
        <v>1651</v>
      </c>
      <c r="C8636" s="34" t="s">
        <v>1724</v>
      </c>
      <c r="D8636" s="34" t="s">
        <v>1678</v>
      </c>
      <c r="E8636" s="34" t="s">
        <v>26</v>
      </c>
      <c r="F8636" s="31">
        <v>649670.48</v>
      </c>
      <c r="G8636" s="31">
        <v>557880.19999999995</v>
      </c>
      <c r="H8636" s="31">
        <v>91790.280000000028</v>
      </c>
      <c r="I8636" s="31"/>
      <c r="J8636" s="36"/>
      <c r="K8636" s="30" t="s">
        <v>1929</v>
      </c>
      <c r="L8636" s="9">
        <f>Таблица4[[#This Row],[Поступления]]/Таблица4[[#This Row],[Начисления]]</f>
        <v>0.85871255840345395</v>
      </c>
    </row>
    <row r="8637" spans="1:12" ht="15">
      <c r="A8637" s="47">
        <v>110466</v>
      </c>
      <c r="B8637" s="34" t="s">
        <v>1651</v>
      </c>
      <c r="C8637" s="34" t="s">
        <v>1724</v>
      </c>
      <c r="D8637" s="34" t="s">
        <v>1678</v>
      </c>
      <c r="E8637" s="34" t="s">
        <v>68</v>
      </c>
      <c r="F8637" s="31">
        <v>652125.23</v>
      </c>
      <c r="G8637" s="31">
        <v>605698.47</v>
      </c>
      <c r="H8637" s="31">
        <v>46426.760000000009</v>
      </c>
      <c r="I8637" s="31"/>
      <c r="J8637" s="36"/>
      <c r="K8637" s="30" t="s">
        <v>1929</v>
      </c>
      <c r="L8637" s="9">
        <f>Таблица4[[#This Row],[Поступления]]/Таблица4[[#This Row],[Начисления]]</f>
        <v>0.92880698696475827</v>
      </c>
    </row>
    <row r="8638" spans="1:12" ht="15">
      <c r="A8638" s="47">
        <v>110467</v>
      </c>
      <c r="B8638" s="34" t="s">
        <v>1651</v>
      </c>
      <c r="C8638" s="34" t="s">
        <v>1724</v>
      </c>
      <c r="D8638" s="34" t="s">
        <v>1678</v>
      </c>
      <c r="E8638" s="34" t="s">
        <v>28</v>
      </c>
      <c r="F8638" s="31">
        <v>656137.55000000005</v>
      </c>
      <c r="G8638" s="31">
        <v>534721.23</v>
      </c>
      <c r="H8638" s="31">
        <v>121416.32000000007</v>
      </c>
      <c r="I8638" s="31"/>
      <c r="J8638" s="36"/>
      <c r="K8638" s="30" t="s">
        <v>1929</v>
      </c>
      <c r="L8638" s="9">
        <f>Таблица4[[#This Row],[Поступления]]/Таблица4[[#This Row],[Начисления]]</f>
        <v>0.81495294698497278</v>
      </c>
    </row>
    <row r="8639" spans="1:12" ht="15">
      <c r="A8639" s="47">
        <v>110468</v>
      </c>
      <c r="B8639" s="34" t="s">
        <v>1651</v>
      </c>
      <c r="C8639" s="34" t="s">
        <v>1724</v>
      </c>
      <c r="D8639" s="34" t="s">
        <v>1678</v>
      </c>
      <c r="E8639" s="34" t="s">
        <v>69</v>
      </c>
      <c r="F8639" s="31">
        <v>654862.54</v>
      </c>
      <c r="G8639" s="31">
        <v>602896.17000000004</v>
      </c>
      <c r="H8639" s="31">
        <v>51966.369999999995</v>
      </c>
      <c r="I8639" s="31"/>
      <c r="J8639" s="36"/>
      <c r="K8639" s="30" t="s">
        <v>1929</v>
      </c>
      <c r="L8639" s="9">
        <f>Таблица4[[#This Row],[Поступления]]/Таблица4[[#This Row],[Начисления]]</f>
        <v>0.92064537696720294</v>
      </c>
    </row>
    <row r="8640" spans="1:12" ht="15">
      <c r="A8640" s="47">
        <v>110469</v>
      </c>
      <c r="B8640" s="34" t="s">
        <v>1651</v>
      </c>
      <c r="C8640" s="34" t="s">
        <v>1724</v>
      </c>
      <c r="D8640" s="34" t="s">
        <v>1678</v>
      </c>
      <c r="E8640" s="34" t="s">
        <v>16</v>
      </c>
      <c r="F8640" s="31">
        <v>654107.22</v>
      </c>
      <c r="G8640" s="31">
        <v>601037.81999999995</v>
      </c>
      <c r="H8640" s="31">
        <v>53069.400000000023</v>
      </c>
      <c r="I8640" s="31"/>
      <c r="J8640" s="36"/>
      <c r="K8640" s="30" t="s">
        <v>1929</v>
      </c>
      <c r="L8640" s="9">
        <f>Таблица4[[#This Row],[Поступления]]/Таблица4[[#This Row],[Начисления]]</f>
        <v>0.91886742971588053</v>
      </c>
    </row>
    <row r="8641" spans="1:12" ht="15">
      <c r="A8641" s="47">
        <v>110470</v>
      </c>
      <c r="B8641" s="34" t="s">
        <v>1651</v>
      </c>
      <c r="C8641" s="34" t="s">
        <v>1724</v>
      </c>
      <c r="D8641" s="34" t="s">
        <v>1678</v>
      </c>
      <c r="E8641" s="34" t="s">
        <v>70</v>
      </c>
      <c r="F8641" s="31">
        <v>650992.69999999995</v>
      </c>
      <c r="G8641" s="31">
        <v>619576.48</v>
      </c>
      <c r="H8641" s="31">
        <v>31416.219999999972</v>
      </c>
      <c r="I8641" s="31"/>
      <c r="J8641" s="36"/>
      <c r="K8641" s="30" t="s">
        <v>1930</v>
      </c>
      <c r="L8641" s="9">
        <f>Таблица4[[#This Row],[Поступления]]/Таблица4[[#This Row],[Начисления]]</f>
        <v>0.95174105638972606</v>
      </c>
    </row>
    <row r="8642" spans="1:12" ht="15">
      <c r="A8642" s="47">
        <v>110472</v>
      </c>
      <c r="B8642" s="34" t="s">
        <v>1651</v>
      </c>
      <c r="C8642" s="34" t="s">
        <v>1724</v>
      </c>
      <c r="D8642" s="34" t="s">
        <v>1678</v>
      </c>
      <c r="E8642" s="34" t="s">
        <v>7</v>
      </c>
      <c r="F8642" s="31">
        <v>1318646.98</v>
      </c>
      <c r="G8642" s="31">
        <v>1104460.6000000001</v>
      </c>
      <c r="H8642" s="31">
        <v>214186.37999999989</v>
      </c>
      <c r="I8642" s="31"/>
      <c r="J8642" s="36"/>
      <c r="K8642" s="30" t="s">
        <v>1930</v>
      </c>
      <c r="L8642" s="9">
        <f>Таблица4[[#This Row],[Поступления]]/Таблица4[[#This Row],[Начисления]]</f>
        <v>0.837571098824342</v>
      </c>
    </row>
    <row r="8643" spans="1:12" ht="15">
      <c r="A8643" s="47">
        <v>110473</v>
      </c>
      <c r="B8643" s="34" t="s">
        <v>1651</v>
      </c>
      <c r="C8643" s="34" t="s">
        <v>1724</v>
      </c>
      <c r="D8643" s="34" t="s">
        <v>1678</v>
      </c>
      <c r="E8643" s="34" t="s">
        <v>8</v>
      </c>
      <c r="F8643" s="31">
        <v>650283.97</v>
      </c>
      <c r="G8643" s="31">
        <v>526634.06999999995</v>
      </c>
      <c r="H8643" s="31">
        <v>123649.90000000002</v>
      </c>
      <c r="I8643" s="31"/>
      <c r="J8643" s="36"/>
      <c r="K8643" s="30" t="s">
        <v>1929</v>
      </c>
      <c r="L8643" s="9">
        <f>Таблица4[[#This Row],[Поступления]]/Таблица4[[#This Row],[Начисления]]</f>
        <v>0.80985245568947362</v>
      </c>
    </row>
    <row r="8644" spans="1:12" ht="15">
      <c r="A8644" s="47">
        <v>110474</v>
      </c>
      <c r="B8644" s="34" t="s">
        <v>1651</v>
      </c>
      <c r="C8644" s="34" t="s">
        <v>1724</v>
      </c>
      <c r="D8644" s="34" t="s">
        <v>1678</v>
      </c>
      <c r="E8644" s="34" t="s">
        <v>9</v>
      </c>
      <c r="F8644" s="31">
        <v>1303258.25</v>
      </c>
      <c r="G8644" s="31">
        <v>1276554.29</v>
      </c>
      <c r="H8644" s="31">
        <v>26703.959999999963</v>
      </c>
      <c r="I8644" s="31"/>
      <c r="J8644" s="36"/>
      <c r="K8644" s="30" t="s">
        <v>1930</v>
      </c>
      <c r="L8644" s="9">
        <f>Таблица4[[#This Row],[Поступления]]/Таблица4[[#This Row],[Начисления]]</f>
        <v>0.97950984772204586</v>
      </c>
    </row>
    <row r="8645" spans="1:12" ht="15">
      <c r="A8645" s="47">
        <v>110475</v>
      </c>
      <c r="B8645" s="34" t="s">
        <v>1651</v>
      </c>
      <c r="C8645" s="34" t="s">
        <v>1724</v>
      </c>
      <c r="D8645" s="34" t="s">
        <v>1678</v>
      </c>
      <c r="E8645" s="34" t="s">
        <v>10</v>
      </c>
      <c r="F8645" s="31">
        <v>649953.79</v>
      </c>
      <c r="G8645" s="31">
        <v>603462.13</v>
      </c>
      <c r="H8645" s="31">
        <v>46491.660000000033</v>
      </c>
      <c r="I8645" s="31"/>
      <c r="J8645" s="36"/>
      <c r="K8645" s="30" t="s">
        <v>1929</v>
      </c>
      <c r="L8645" s="9">
        <f>Таблица4[[#This Row],[Поступления]]/Таблица4[[#This Row],[Начисления]]</f>
        <v>0.92846928394709405</v>
      </c>
    </row>
    <row r="8646" spans="1:12" ht="15">
      <c r="A8646" s="47">
        <v>110476</v>
      </c>
      <c r="B8646" s="34" t="s">
        <v>1651</v>
      </c>
      <c r="C8646" s="34" t="s">
        <v>1724</v>
      </c>
      <c r="D8646" s="34" t="s">
        <v>1678</v>
      </c>
      <c r="E8646" s="34" t="s">
        <v>13</v>
      </c>
      <c r="F8646" s="31">
        <v>1968270.63</v>
      </c>
      <c r="G8646" s="31">
        <v>1765237.72</v>
      </c>
      <c r="H8646" s="31">
        <v>203032.90999999992</v>
      </c>
      <c r="I8646" s="31"/>
      <c r="J8646" s="36"/>
      <c r="K8646" s="30" t="s">
        <v>1930</v>
      </c>
      <c r="L8646" s="9">
        <f>Таблица4[[#This Row],[Поступления]]/Таблица4[[#This Row],[Начисления]]</f>
        <v>0.89684705603720771</v>
      </c>
    </row>
    <row r="8647" spans="1:12" ht="15">
      <c r="A8647" s="47">
        <v>110477</v>
      </c>
      <c r="B8647" s="34" t="s">
        <v>1651</v>
      </c>
      <c r="C8647" s="34" t="s">
        <v>1724</v>
      </c>
      <c r="D8647" s="34" t="s">
        <v>1678</v>
      </c>
      <c r="E8647" s="34" t="s">
        <v>73</v>
      </c>
      <c r="F8647" s="31">
        <v>645610.71</v>
      </c>
      <c r="G8647" s="31">
        <v>558258.93999999994</v>
      </c>
      <c r="H8647" s="31">
        <v>87351.770000000019</v>
      </c>
      <c r="I8647" s="31"/>
      <c r="J8647" s="36"/>
      <c r="K8647" s="30" t="s">
        <v>1929</v>
      </c>
      <c r="L8647" s="9">
        <f>Таблица4[[#This Row],[Поступления]]/Таблица4[[#This Row],[Начисления]]</f>
        <v>0.86469900723920767</v>
      </c>
    </row>
    <row r="8648" spans="1:12" ht="15">
      <c r="A8648" s="47">
        <v>110478</v>
      </c>
      <c r="B8648" s="34" t="s">
        <v>1651</v>
      </c>
      <c r="C8648" s="34" t="s">
        <v>1724</v>
      </c>
      <c r="D8648" s="34" t="s">
        <v>1678</v>
      </c>
      <c r="E8648" s="34" t="s">
        <v>96</v>
      </c>
      <c r="F8648" s="31">
        <v>647074.62</v>
      </c>
      <c r="G8648" s="31">
        <v>608360.19999999995</v>
      </c>
      <c r="H8648" s="31">
        <v>38714.420000000042</v>
      </c>
      <c r="I8648" s="31"/>
      <c r="J8648" s="36"/>
      <c r="K8648" s="30" t="s">
        <v>1929</v>
      </c>
      <c r="L8648" s="9">
        <f>Таблица4[[#This Row],[Поступления]]/Таблица4[[#This Row],[Начисления]]</f>
        <v>0.94017008424777959</v>
      </c>
    </row>
    <row r="8649" spans="1:12" ht="15">
      <c r="A8649" s="47">
        <v>110479</v>
      </c>
      <c r="B8649" s="34" t="s">
        <v>1651</v>
      </c>
      <c r="C8649" s="34" t="s">
        <v>1724</v>
      </c>
      <c r="D8649" s="34" t="s">
        <v>1678</v>
      </c>
      <c r="E8649" s="34" t="s">
        <v>74</v>
      </c>
      <c r="F8649" s="31">
        <v>651747.94999999995</v>
      </c>
      <c r="G8649" s="31">
        <v>630253.69999999995</v>
      </c>
      <c r="H8649" s="31">
        <v>21494.25</v>
      </c>
      <c r="I8649" s="31"/>
      <c r="J8649" s="36"/>
      <c r="K8649" s="30" t="s">
        <v>1930</v>
      </c>
      <c r="L8649" s="9">
        <f>Таблица4[[#This Row],[Поступления]]/Таблица4[[#This Row],[Начисления]]</f>
        <v>0.96702060973110848</v>
      </c>
    </row>
    <row r="8650" spans="1:12" ht="15">
      <c r="A8650" s="47">
        <v>110480</v>
      </c>
      <c r="B8650" s="34" t="s">
        <v>1651</v>
      </c>
      <c r="C8650" s="34" t="s">
        <v>1724</v>
      </c>
      <c r="D8650" s="34" t="s">
        <v>1678</v>
      </c>
      <c r="E8650" s="34" t="s">
        <v>97</v>
      </c>
      <c r="F8650" s="31">
        <v>652643.38</v>
      </c>
      <c r="G8650" s="31">
        <v>544054.81999999995</v>
      </c>
      <c r="H8650" s="31">
        <v>108588.56000000006</v>
      </c>
      <c r="I8650" s="31"/>
      <c r="J8650" s="36"/>
      <c r="K8650" s="30" t="s">
        <v>1929</v>
      </c>
      <c r="L8650" s="9">
        <f>Таблица4[[#This Row],[Поступления]]/Таблица4[[#This Row],[Начисления]]</f>
        <v>0.83361731180051191</v>
      </c>
    </row>
    <row r="8651" spans="1:12" ht="15">
      <c r="A8651" s="47">
        <v>110481</v>
      </c>
      <c r="B8651" s="34" t="s">
        <v>1651</v>
      </c>
      <c r="C8651" s="34" t="s">
        <v>1724</v>
      </c>
      <c r="D8651" s="34" t="s">
        <v>1678</v>
      </c>
      <c r="E8651" s="34" t="s">
        <v>14</v>
      </c>
      <c r="F8651" s="31">
        <v>645327.74</v>
      </c>
      <c r="G8651" s="31">
        <v>602444.92000000004</v>
      </c>
      <c r="H8651" s="31">
        <v>42882.819999999949</v>
      </c>
      <c r="I8651" s="31"/>
      <c r="J8651" s="36"/>
      <c r="K8651" s="30" t="s">
        <v>1929</v>
      </c>
      <c r="L8651" s="9">
        <f>Таблица4[[#This Row],[Поступления]]/Таблица4[[#This Row],[Начисления]]</f>
        <v>0.93354877321715635</v>
      </c>
    </row>
    <row r="8652" spans="1:12" ht="15">
      <c r="A8652" s="47">
        <v>110482</v>
      </c>
      <c r="B8652" s="34" t="s">
        <v>1651</v>
      </c>
      <c r="C8652" s="34" t="s">
        <v>1724</v>
      </c>
      <c r="D8652" s="34" t="s">
        <v>1678</v>
      </c>
      <c r="E8652" s="34" t="s">
        <v>15</v>
      </c>
      <c r="F8652" s="31">
        <v>641055</v>
      </c>
      <c r="G8652" s="31">
        <v>555488.18000000005</v>
      </c>
      <c r="H8652" s="31">
        <v>85566.819999999949</v>
      </c>
      <c r="I8652" s="31"/>
      <c r="J8652" s="36"/>
      <c r="K8652" s="30" t="s">
        <v>1930</v>
      </c>
      <c r="L8652" s="9">
        <f>Таблица4[[#This Row],[Поступления]]/Таблица4[[#This Row],[Начисления]]</f>
        <v>0.86652187409816639</v>
      </c>
    </row>
    <row r="8653" spans="1:12" ht="15">
      <c r="A8653" s="47">
        <v>110483</v>
      </c>
      <c r="B8653" s="34" t="s">
        <v>1651</v>
      </c>
      <c r="C8653" s="34" t="s">
        <v>1724</v>
      </c>
      <c r="D8653" s="34" t="s">
        <v>1678</v>
      </c>
      <c r="E8653" s="34" t="s">
        <v>17</v>
      </c>
      <c r="F8653" s="31">
        <v>1280938.74</v>
      </c>
      <c r="G8653" s="31">
        <v>1169059.71</v>
      </c>
      <c r="H8653" s="31">
        <v>111879.03000000003</v>
      </c>
      <c r="I8653" s="31"/>
      <c r="J8653" s="36"/>
      <c r="K8653" s="30" t="s">
        <v>1929</v>
      </c>
      <c r="L8653" s="9">
        <f>Таблица4[[#This Row],[Поступления]]/Таблица4[[#This Row],[Начисления]]</f>
        <v>0.91265856320342065</v>
      </c>
    </row>
    <row r="8654" spans="1:12" ht="15">
      <c r="A8654" s="47">
        <v>110484</v>
      </c>
      <c r="B8654" s="34" t="s">
        <v>1651</v>
      </c>
      <c r="C8654" s="34" t="s">
        <v>1724</v>
      </c>
      <c r="D8654" s="34" t="s">
        <v>1678</v>
      </c>
      <c r="E8654" s="34" t="s">
        <v>39</v>
      </c>
      <c r="F8654" s="31">
        <v>637208.75</v>
      </c>
      <c r="G8654" s="31">
        <v>601372.80000000005</v>
      </c>
      <c r="H8654" s="31">
        <v>35835.949999999953</v>
      </c>
      <c r="I8654" s="31"/>
      <c r="J8654" s="36"/>
      <c r="K8654" s="30" t="s">
        <v>1929</v>
      </c>
      <c r="L8654" s="9">
        <f>Таблица4[[#This Row],[Поступления]]/Таблица4[[#This Row],[Начисления]]</f>
        <v>0.94376105161769996</v>
      </c>
    </row>
    <row r="8655" spans="1:12" ht="15">
      <c r="A8655" s="47">
        <v>110485</v>
      </c>
      <c r="B8655" s="34" t="s">
        <v>1651</v>
      </c>
      <c r="C8655" s="34" t="s">
        <v>1724</v>
      </c>
      <c r="D8655" s="34" t="s">
        <v>1678</v>
      </c>
      <c r="E8655" s="34" t="s">
        <v>75</v>
      </c>
      <c r="F8655" s="31">
        <v>1292921.06</v>
      </c>
      <c r="G8655" s="31">
        <v>1139682.82</v>
      </c>
      <c r="H8655" s="31">
        <v>153238.24</v>
      </c>
      <c r="I8655" s="31"/>
      <c r="J8655" s="36"/>
      <c r="K8655" s="30" t="s">
        <v>1929</v>
      </c>
      <c r="L8655" s="9">
        <f>Таблица4[[#This Row],[Поступления]]/Таблица4[[#This Row],[Начисления]]</f>
        <v>0.88147904404929411</v>
      </c>
    </row>
    <row r="8656" spans="1:12" ht="15">
      <c r="A8656" s="47">
        <v>110486</v>
      </c>
      <c r="B8656" s="34" t="s">
        <v>1651</v>
      </c>
      <c r="C8656" s="34" t="s">
        <v>1724</v>
      </c>
      <c r="D8656" s="34" t="s">
        <v>1678</v>
      </c>
      <c r="E8656" s="34" t="s">
        <v>40</v>
      </c>
      <c r="F8656" s="31">
        <v>655664.66</v>
      </c>
      <c r="G8656" s="31">
        <v>545298.07999999996</v>
      </c>
      <c r="H8656" s="31">
        <v>110366.58000000007</v>
      </c>
      <c r="I8656" s="31"/>
      <c r="J8656" s="36"/>
      <c r="K8656" s="30" t="s">
        <v>1929</v>
      </c>
      <c r="L8656" s="9">
        <f>Таблица4[[#This Row],[Поступления]]/Таблица4[[#This Row],[Начисления]]</f>
        <v>0.831672214878868</v>
      </c>
    </row>
    <row r="8657" spans="1:12" ht="15">
      <c r="A8657" s="47">
        <v>110487</v>
      </c>
      <c r="B8657" s="34" t="s">
        <v>1651</v>
      </c>
      <c r="C8657" s="34" t="s">
        <v>1724</v>
      </c>
      <c r="D8657" s="34" t="s">
        <v>1678</v>
      </c>
      <c r="E8657" s="34" t="s">
        <v>76</v>
      </c>
      <c r="F8657" s="31">
        <v>641127.37</v>
      </c>
      <c r="G8657" s="31">
        <v>566553.93000000005</v>
      </c>
      <c r="H8657" s="31">
        <v>74573.439999999944</v>
      </c>
      <c r="I8657" s="31"/>
      <c r="J8657" s="36"/>
      <c r="K8657" s="30" t="s">
        <v>1929</v>
      </c>
      <c r="L8657" s="9">
        <f>Таблица4[[#This Row],[Поступления]]/Таблица4[[#This Row],[Начисления]]</f>
        <v>0.88368389264055291</v>
      </c>
    </row>
    <row r="8658" spans="1:12" ht="15">
      <c r="A8658" s="47">
        <v>110489</v>
      </c>
      <c r="B8658" s="34" t="s">
        <v>1651</v>
      </c>
      <c r="C8658" s="34" t="s">
        <v>1724</v>
      </c>
      <c r="D8658" s="34" t="s">
        <v>1678</v>
      </c>
      <c r="E8658" s="34" t="s">
        <v>77</v>
      </c>
      <c r="F8658" s="31">
        <v>640040.71</v>
      </c>
      <c r="G8658" s="31">
        <v>530861.80000000005</v>
      </c>
      <c r="H8658" s="31">
        <v>109178.90999999992</v>
      </c>
      <c r="I8658" s="31"/>
      <c r="J8658" s="36"/>
      <c r="K8658" s="30" t="s">
        <v>1929</v>
      </c>
      <c r="L8658" s="9">
        <f>Таблица4[[#This Row],[Поступления]]/Таблица4[[#This Row],[Начисления]]</f>
        <v>0.82941880368828425</v>
      </c>
    </row>
    <row r="8659" spans="1:12" ht="15">
      <c r="A8659" s="47">
        <v>110490</v>
      </c>
      <c r="B8659" s="34" t="s">
        <v>1651</v>
      </c>
      <c r="C8659" s="34" t="s">
        <v>1724</v>
      </c>
      <c r="D8659" s="34" t="s">
        <v>1678</v>
      </c>
      <c r="E8659" s="34" t="s">
        <v>44</v>
      </c>
      <c r="F8659" s="31">
        <v>640371.4</v>
      </c>
      <c r="G8659" s="31">
        <v>533075.59</v>
      </c>
      <c r="H8659" s="31">
        <v>107295.81000000006</v>
      </c>
      <c r="I8659" s="31"/>
      <c r="J8659" s="36"/>
      <c r="K8659" s="30" t="s">
        <v>1929</v>
      </c>
      <c r="L8659" s="9">
        <f>Таблица4[[#This Row],[Поступления]]/Таблица4[[#This Row],[Начисления]]</f>
        <v>0.83244752966793945</v>
      </c>
    </row>
    <row r="8660" spans="1:12" ht="15">
      <c r="A8660" s="47">
        <v>110491</v>
      </c>
      <c r="B8660" s="34" t="s">
        <v>1651</v>
      </c>
      <c r="C8660" s="34" t="s">
        <v>1724</v>
      </c>
      <c r="D8660" s="34" t="s">
        <v>1678</v>
      </c>
      <c r="E8660" s="34" t="s">
        <v>133</v>
      </c>
      <c r="F8660" s="31">
        <v>2095954.79</v>
      </c>
      <c r="G8660" s="31">
        <v>9618.14</v>
      </c>
      <c r="H8660" s="31">
        <v>2086336.6500000001</v>
      </c>
      <c r="I8660" s="31"/>
      <c r="J8660" s="36"/>
      <c r="K8660" s="30" t="s">
        <v>1930</v>
      </c>
      <c r="L8660" s="9">
        <f>Таблица4[[#This Row],[Поступления]]/Таблица4[[#This Row],[Начисления]]</f>
        <v>4.5889062330395011E-3</v>
      </c>
    </row>
    <row r="8661" spans="1:12" ht="15">
      <c r="A8661" s="47">
        <v>110492</v>
      </c>
      <c r="B8661" s="34" t="s">
        <v>1651</v>
      </c>
      <c r="C8661" s="34" t="s">
        <v>1724</v>
      </c>
      <c r="D8661" s="34" t="s">
        <v>1678</v>
      </c>
      <c r="E8661" s="34" t="s">
        <v>45</v>
      </c>
      <c r="F8661" s="31">
        <v>1594789.42</v>
      </c>
      <c r="G8661" s="31">
        <v>1368331.34</v>
      </c>
      <c r="H8661" s="31">
        <v>226458.07999999984</v>
      </c>
      <c r="I8661" s="31"/>
      <c r="J8661" s="36"/>
      <c r="K8661" s="30" t="s">
        <v>1929</v>
      </c>
      <c r="L8661" s="9">
        <f>Таблица4[[#This Row],[Поступления]]/Таблица4[[#This Row],[Начисления]]</f>
        <v>0.85800126514508734</v>
      </c>
    </row>
    <row r="8662" spans="1:12" ht="15">
      <c r="A8662" s="47">
        <v>110493</v>
      </c>
      <c r="B8662" s="34" t="s">
        <v>1651</v>
      </c>
      <c r="C8662" s="34" t="s">
        <v>1724</v>
      </c>
      <c r="D8662" s="34" t="s">
        <v>1678</v>
      </c>
      <c r="E8662" s="34" t="s">
        <v>115</v>
      </c>
      <c r="F8662" s="31">
        <v>633526.5</v>
      </c>
      <c r="G8662" s="31">
        <v>574450.82999999996</v>
      </c>
      <c r="H8662" s="31">
        <v>59075.670000000042</v>
      </c>
      <c r="I8662" s="31"/>
      <c r="J8662" s="36"/>
      <c r="K8662" s="30" t="s">
        <v>1930</v>
      </c>
      <c r="L8662" s="9">
        <f>Таблица4[[#This Row],[Поступления]]/Таблица4[[#This Row],[Начисления]]</f>
        <v>0.90675106724028109</v>
      </c>
    </row>
    <row r="8663" spans="1:12" ht="15">
      <c r="A8663" s="47">
        <v>110494</v>
      </c>
      <c r="B8663" s="34" t="s">
        <v>1651</v>
      </c>
      <c r="C8663" s="34" t="s">
        <v>1724</v>
      </c>
      <c r="D8663" s="34" t="s">
        <v>1678</v>
      </c>
      <c r="E8663" s="34" t="s">
        <v>47</v>
      </c>
      <c r="F8663" s="31">
        <v>645704.85</v>
      </c>
      <c r="G8663" s="31">
        <v>621978.43999999994</v>
      </c>
      <c r="H8663" s="31">
        <v>23726.410000000033</v>
      </c>
      <c r="I8663" s="31"/>
      <c r="J8663" s="36"/>
      <c r="K8663" s="30" t="s">
        <v>1929</v>
      </c>
      <c r="L8663" s="9">
        <f>Таблица4[[#This Row],[Поступления]]/Таблица4[[#This Row],[Начисления]]</f>
        <v>0.96325502278633957</v>
      </c>
    </row>
    <row r="8664" spans="1:12" ht="15">
      <c r="A8664" s="47">
        <v>110495</v>
      </c>
      <c r="B8664" s="34" t="s">
        <v>1651</v>
      </c>
      <c r="C8664" s="34" t="s">
        <v>1724</v>
      </c>
      <c r="D8664" s="34" t="s">
        <v>1678</v>
      </c>
      <c r="E8664" s="34" t="s">
        <v>134</v>
      </c>
      <c r="F8664" s="31">
        <v>654060.65</v>
      </c>
      <c r="G8664" s="31">
        <v>582793.44999999995</v>
      </c>
      <c r="H8664" s="31">
        <v>71267.20000000007</v>
      </c>
      <c r="I8664" s="31"/>
      <c r="J8664" s="36"/>
      <c r="K8664" s="30" t="s">
        <v>1929</v>
      </c>
      <c r="L8664" s="9">
        <f>Таблица4[[#This Row],[Поступления]]/Таблица4[[#This Row],[Начисления]]</f>
        <v>0.89103885090778656</v>
      </c>
    </row>
    <row r="8665" spans="1:12" ht="15">
      <c r="A8665" s="47">
        <v>110496</v>
      </c>
      <c r="B8665" s="34" t="s">
        <v>1651</v>
      </c>
      <c r="C8665" s="34" t="s">
        <v>1724</v>
      </c>
      <c r="D8665" s="34" t="s">
        <v>1678</v>
      </c>
      <c r="E8665" s="34" t="s">
        <v>48</v>
      </c>
      <c r="F8665" s="31">
        <v>644808.01</v>
      </c>
      <c r="G8665" s="31">
        <v>578720.56000000006</v>
      </c>
      <c r="H8665" s="31">
        <v>66087.449999999953</v>
      </c>
      <c r="I8665" s="31"/>
      <c r="J8665" s="36"/>
      <c r="K8665" s="30" t="s">
        <v>1929</v>
      </c>
      <c r="L8665" s="9">
        <f>Таблица4[[#This Row],[Поступления]]/Таблица4[[#This Row],[Начисления]]</f>
        <v>0.89750832964993732</v>
      </c>
    </row>
    <row r="8666" spans="1:12" ht="15">
      <c r="A8666" s="47">
        <v>110497</v>
      </c>
      <c r="B8666" s="34" t="s">
        <v>1651</v>
      </c>
      <c r="C8666" s="34" t="s">
        <v>1724</v>
      </c>
      <c r="D8666" s="34" t="s">
        <v>1678</v>
      </c>
      <c r="E8666" s="34" t="s">
        <v>135</v>
      </c>
      <c r="F8666" s="31">
        <v>1803385.16</v>
      </c>
      <c r="G8666" s="31">
        <v>35098.47</v>
      </c>
      <c r="H8666" s="31">
        <v>1768286.69</v>
      </c>
      <c r="I8666" s="31"/>
      <c r="J8666" s="36"/>
      <c r="K8666" s="30" t="s">
        <v>1930</v>
      </c>
      <c r="L8666" s="9">
        <f>Таблица4[[#This Row],[Поступления]]/Таблица4[[#This Row],[Начисления]]</f>
        <v>1.9462547867478294E-2</v>
      </c>
    </row>
    <row r="8667" spans="1:12" ht="15">
      <c r="A8667" s="47">
        <v>110498</v>
      </c>
      <c r="B8667" s="34" t="s">
        <v>1651</v>
      </c>
      <c r="C8667" s="34" t="s">
        <v>1724</v>
      </c>
      <c r="D8667" s="34" t="s">
        <v>1678</v>
      </c>
      <c r="E8667" s="34" t="s">
        <v>98</v>
      </c>
      <c r="F8667" s="31">
        <v>1342295.77</v>
      </c>
      <c r="G8667" s="31">
        <v>970566.08</v>
      </c>
      <c r="H8667" s="31">
        <v>371729.69000000006</v>
      </c>
      <c r="I8667" s="31"/>
      <c r="J8667" s="36"/>
      <c r="K8667" s="30" t="s">
        <v>1930</v>
      </c>
      <c r="L8667" s="9">
        <f>Таблица4[[#This Row],[Поступления]]/Таблица4[[#This Row],[Начисления]]</f>
        <v>0.72306424686118165</v>
      </c>
    </row>
    <row r="8668" spans="1:12" ht="15">
      <c r="A8668" s="47">
        <v>110499</v>
      </c>
      <c r="B8668" s="34" t="s">
        <v>1651</v>
      </c>
      <c r="C8668" s="34" t="s">
        <v>1724</v>
      </c>
      <c r="D8668" s="34" t="s">
        <v>1678</v>
      </c>
      <c r="E8668" s="34" t="s">
        <v>118</v>
      </c>
      <c r="F8668" s="31">
        <v>656090.04</v>
      </c>
      <c r="G8668" s="31">
        <v>577112.99</v>
      </c>
      <c r="H8668" s="31">
        <v>78977.050000000047</v>
      </c>
      <c r="I8668" s="31"/>
      <c r="J8668" s="36"/>
      <c r="K8668" s="30" t="s">
        <v>1929</v>
      </c>
      <c r="L8668" s="9">
        <f>Таблица4[[#This Row],[Поступления]]/Таблица4[[#This Row],[Начисления]]</f>
        <v>0.87962467773478159</v>
      </c>
    </row>
    <row r="8669" spans="1:12" ht="15">
      <c r="A8669" s="47">
        <v>110500</v>
      </c>
      <c r="B8669" s="34" t="s">
        <v>1651</v>
      </c>
      <c r="C8669" s="34" t="s">
        <v>1724</v>
      </c>
      <c r="D8669" s="34" t="s">
        <v>1678</v>
      </c>
      <c r="E8669" s="34" t="s">
        <v>99</v>
      </c>
      <c r="F8669" s="31">
        <v>654627.5</v>
      </c>
      <c r="G8669" s="31">
        <v>604994.17000000004</v>
      </c>
      <c r="H8669" s="31">
        <v>49633.329999999958</v>
      </c>
      <c r="I8669" s="31"/>
      <c r="J8669" s="36"/>
      <c r="K8669" s="30" t="s">
        <v>1929</v>
      </c>
      <c r="L8669" s="9">
        <f>Таблица4[[#This Row],[Поступления]]/Таблица4[[#This Row],[Начисления]]</f>
        <v>0.92418080511435896</v>
      </c>
    </row>
    <row r="8670" spans="1:12" ht="15">
      <c r="A8670" s="47">
        <v>110501</v>
      </c>
      <c r="B8670" s="34" t="s">
        <v>1651</v>
      </c>
      <c r="C8670" s="34" t="s">
        <v>1724</v>
      </c>
      <c r="D8670" s="34" t="s">
        <v>1678</v>
      </c>
      <c r="E8670" s="34" t="s">
        <v>119</v>
      </c>
      <c r="F8670" s="31">
        <v>652219.78</v>
      </c>
      <c r="G8670" s="31">
        <v>586929.22</v>
      </c>
      <c r="H8670" s="31">
        <v>65290.560000000056</v>
      </c>
      <c r="I8670" s="31"/>
      <c r="J8670" s="36"/>
      <c r="K8670" s="30" t="s">
        <v>1929</v>
      </c>
      <c r="L8670" s="9">
        <f>Таблица4[[#This Row],[Поступления]]/Таблица4[[#This Row],[Начисления]]</f>
        <v>0.89989484832858024</v>
      </c>
    </row>
    <row r="8671" spans="1:12" ht="15">
      <c r="A8671" s="47">
        <v>110502</v>
      </c>
      <c r="B8671" s="34" t="s">
        <v>1651</v>
      </c>
      <c r="C8671" s="34" t="s">
        <v>1724</v>
      </c>
      <c r="D8671" s="34" t="s">
        <v>1678</v>
      </c>
      <c r="E8671" s="34" t="s">
        <v>130</v>
      </c>
      <c r="F8671" s="31">
        <v>654437.88</v>
      </c>
      <c r="G8671" s="31">
        <v>607020.1</v>
      </c>
      <c r="H8671" s="31">
        <v>47417.780000000028</v>
      </c>
      <c r="I8671" s="31"/>
      <c r="J8671" s="36"/>
      <c r="K8671" s="30" t="s">
        <v>1929</v>
      </c>
      <c r="L8671" s="9">
        <f>Таблица4[[#This Row],[Поступления]]/Таблица4[[#This Row],[Начисления]]</f>
        <v>0.92754426134379631</v>
      </c>
    </row>
    <row r="8672" spans="1:12" ht="15">
      <c r="A8672" s="47">
        <v>110503</v>
      </c>
      <c r="B8672" s="34" t="s">
        <v>1651</v>
      </c>
      <c r="C8672" s="34" t="s">
        <v>1724</v>
      </c>
      <c r="D8672" s="34" t="s">
        <v>1678</v>
      </c>
      <c r="E8672" s="34" t="s">
        <v>180</v>
      </c>
      <c r="F8672" s="31">
        <v>1307694.96</v>
      </c>
      <c r="G8672" s="31">
        <v>1193513.81</v>
      </c>
      <c r="H8672" s="31">
        <v>114181.14999999991</v>
      </c>
      <c r="I8672" s="31"/>
      <c r="J8672" s="36"/>
      <c r="K8672" s="30" t="s">
        <v>1929</v>
      </c>
      <c r="L8672" s="9">
        <f>Таблица4[[#This Row],[Поступления]]/Таблица4[[#This Row],[Начисления]]</f>
        <v>0.91268518003617605</v>
      </c>
    </row>
    <row r="8673" spans="1:12" ht="15">
      <c r="A8673" s="47">
        <v>110504</v>
      </c>
      <c r="B8673" s="34" t="s">
        <v>1651</v>
      </c>
      <c r="C8673" s="34" t="s">
        <v>1724</v>
      </c>
      <c r="D8673" s="34" t="s">
        <v>1678</v>
      </c>
      <c r="E8673" s="34" t="s">
        <v>236</v>
      </c>
      <c r="F8673" s="31">
        <v>5744019.1699999999</v>
      </c>
      <c r="G8673" s="31">
        <v>5128611.95</v>
      </c>
      <c r="H8673" s="31">
        <v>615407.21999999974</v>
      </c>
      <c r="I8673" s="31"/>
      <c r="J8673" s="36"/>
      <c r="K8673" s="30" t="s">
        <v>1930</v>
      </c>
      <c r="L8673" s="9">
        <f>Таблица4[[#This Row],[Поступления]]/Таблица4[[#This Row],[Начисления]]</f>
        <v>0.89286121759235015</v>
      </c>
    </row>
    <row r="8674" spans="1:12" ht="15">
      <c r="A8674" s="47">
        <v>110505</v>
      </c>
      <c r="B8674" s="34" t="s">
        <v>1651</v>
      </c>
      <c r="C8674" s="34" t="s">
        <v>1724</v>
      </c>
      <c r="D8674" s="34" t="s">
        <v>1678</v>
      </c>
      <c r="E8674" s="34" t="s">
        <v>446</v>
      </c>
      <c r="F8674" s="31">
        <v>9812660.5500000007</v>
      </c>
      <c r="G8674" s="31">
        <v>8493987.4100000001</v>
      </c>
      <c r="H8674" s="31">
        <v>1318673.1400000006</v>
      </c>
      <c r="I8674" s="31"/>
      <c r="J8674" s="36"/>
      <c r="K8674" s="30" t="s">
        <v>1930</v>
      </c>
      <c r="L8674" s="9">
        <f>Таблица4[[#This Row],[Поступления]]/Таблица4[[#This Row],[Начисления]]</f>
        <v>0.86561512718382982</v>
      </c>
    </row>
    <row r="8675" spans="1:12" ht="15">
      <c r="A8675" s="47">
        <v>110506</v>
      </c>
      <c r="B8675" s="34" t="s">
        <v>1651</v>
      </c>
      <c r="C8675" s="34" t="s">
        <v>1724</v>
      </c>
      <c r="D8675" s="34" t="s">
        <v>1678</v>
      </c>
      <c r="E8675" s="34" t="s">
        <v>449</v>
      </c>
      <c r="F8675" s="31">
        <v>5767211.2199999997</v>
      </c>
      <c r="G8675" s="31">
        <v>5264166.1100000003</v>
      </c>
      <c r="H8675" s="31">
        <v>503045.1099999994</v>
      </c>
      <c r="I8675" s="31"/>
      <c r="J8675" s="36"/>
      <c r="K8675" s="30" t="s">
        <v>1930</v>
      </c>
      <c r="L8675" s="9">
        <f>Таблица4[[#This Row],[Поступления]]/Таблица4[[#This Row],[Начисления]]</f>
        <v>0.912774980695089</v>
      </c>
    </row>
    <row r="8676" spans="1:12" ht="15">
      <c r="A8676" s="47">
        <v>110507</v>
      </c>
      <c r="B8676" s="34" t="s">
        <v>1651</v>
      </c>
      <c r="C8676" s="34" t="s">
        <v>1724</v>
      </c>
      <c r="D8676" s="34" t="s">
        <v>1678</v>
      </c>
      <c r="E8676" s="34" t="s">
        <v>458</v>
      </c>
      <c r="F8676" s="31">
        <v>8384300.8200000003</v>
      </c>
      <c r="G8676" s="31">
        <v>7661418.1399999997</v>
      </c>
      <c r="H8676" s="31">
        <v>722882.68000000063</v>
      </c>
      <c r="I8676" s="31"/>
      <c r="J8676" s="36"/>
      <c r="K8676" s="30" t="s">
        <v>1929</v>
      </c>
      <c r="L8676" s="9">
        <f>Таблица4[[#This Row],[Поступления]]/Таблица4[[#This Row],[Начисления]]</f>
        <v>0.91378139984247364</v>
      </c>
    </row>
    <row r="8677" spans="1:12" ht="15">
      <c r="A8677" s="47">
        <v>110508</v>
      </c>
      <c r="B8677" s="34" t="s">
        <v>1651</v>
      </c>
      <c r="C8677" s="34" t="s">
        <v>1724</v>
      </c>
      <c r="D8677" s="34" t="s">
        <v>1678</v>
      </c>
      <c r="E8677" s="34" t="s">
        <v>209</v>
      </c>
      <c r="F8677" s="31">
        <v>3595488.12</v>
      </c>
      <c r="G8677" s="31">
        <v>3001287.42</v>
      </c>
      <c r="H8677" s="31">
        <v>594200.70000000019</v>
      </c>
      <c r="I8677" s="31"/>
      <c r="J8677" s="36"/>
      <c r="K8677" s="30" t="s">
        <v>1930</v>
      </c>
      <c r="L8677" s="9">
        <f>Таблица4[[#This Row],[Поступления]]/Таблица4[[#This Row],[Начисления]]</f>
        <v>0.834737126040066</v>
      </c>
    </row>
    <row r="8678" spans="1:12" ht="15">
      <c r="A8678" s="47">
        <v>110509</v>
      </c>
      <c r="B8678" s="34" t="s">
        <v>1651</v>
      </c>
      <c r="C8678" s="34" t="s">
        <v>1724</v>
      </c>
      <c r="D8678" s="34" t="s">
        <v>1678</v>
      </c>
      <c r="E8678" s="34" t="s">
        <v>825</v>
      </c>
      <c r="F8678" s="31">
        <v>8448027.8599999994</v>
      </c>
      <c r="G8678" s="31">
        <v>7740153.6500000004</v>
      </c>
      <c r="H8678" s="31">
        <v>707874.20999999903</v>
      </c>
      <c r="I8678" s="31"/>
      <c r="J8678" s="36"/>
      <c r="K8678" s="30" t="s">
        <v>1929</v>
      </c>
      <c r="L8678" s="9">
        <f>Таблица4[[#This Row],[Поступления]]/Таблица4[[#This Row],[Начисления]]</f>
        <v>0.9162083480629053</v>
      </c>
    </row>
    <row r="8679" spans="1:12" ht="15">
      <c r="A8679" s="47">
        <v>110510</v>
      </c>
      <c r="B8679" s="34" t="s">
        <v>1651</v>
      </c>
      <c r="C8679" s="34" t="s">
        <v>1724</v>
      </c>
      <c r="D8679" s="34" t="s">
        <v>1678</v>
      </c>
      <c r="E8679" s="34" t="s">
        <v>863</v>
      </c>
      <c r="F8679" s="31">
        <v>1928818.04</v>
      </c>
      <c r="G8679" s="31">
        <v>1581557.19</v>
      </c>
      <c r="H8679" s="31">
        <v>347260.85000000009</v>
      </c>
      <c r="I8679" s="31"/>
      <c r="J8679" s="36"/>
      <c r="K8679" s="30" t="s">
        <v>1930</v>
      </c>
      <c r="L8679" s="9">
        <f>Таблица4[[#This Row],[Поступления]]/Таблица4[[#This Row],[Начисления]]</f>
        <v>0.81996184046474385</v>
      </c>
    </row>
    <row r="8680" spans="1:12" ht="15">
      <c r="A8680" s="47">
        <v>110511</v>
      </c>
      <c r="B8680" s="34" t="s">
        <v>1651</v>
      </c>
      <c r="C8680" s="34" t="s">
        <v>1724</v>
      </c>
      <c r="D8680" s="34" t="s">
        <v>1678</v>
      </c>
      <c r="E8680" s="34" t="s">
        <v>292</v>
      </c>
      <c r="F8680" s="31">
        <v>1969249.45</v>
      </c>
      <c r="G8680" s="31">
        <v>1368379.13</v>
      </c>
      <c r="H8680" s="31">
        <v>600870.32000000007</v>
      </c>
      <c r="I8680" s="31"/>
      <c r="J8680" s="36"/>
      <c r="K8680" s="30" t="s">
        <v>1930</v>
      </c>
      <c r="L8680" s="9">
        <f>Таблица4[[#This Row],[Поступления]]/Таблица4[[#This Row],[Начисления]]</f>
        <v>0.69487343515571376</v>
      </c>
    </row>
    <row r="8681" spans="1:12" ht="15">
      <c r="A8681" s="47">
        <v>110512</v>
      </c>
      <c r="B8681" s="34" t="s">
        <v>1651</v>
      </c>
      <c r="C8681" s="34" t="s">
        <v>1724</v>
      </c>
      <c r="D8681" s="34" t="s">
        <v>1678</v>
      </c>
      <c r="E8681" s="34" t="s">
        <v>52</v>
      </c>
      <c r="F8681" s="31">
        <v>5729168.54</v>
      </c>
      <c r="G8681" s="31">
        <v>5303011.8099999996</v>
      </c>
      <c r="H8681" s="31">
        <v>426156.73000000045</v>
      </c>
      <c r="I8681" s="31"/>
      <c r="J8681" s="36"/>
      <c r="K8681" s="30" t="s">
        <v>1930</v>
      </c>
      <c r="L8681" s="9">
        <f>Таблица4[[#This Row],[Поступления]]/Таблица4[[#This Row],[Начисления]]</f>
        <v>0.92561630417666152</v>
      </c>
    </row>
    <row r="8682" spans="1:12" ht="15">
      <c r="A8682" s="47">
        <v>110513</v>
      </c>
      <c r="B8682" s="34" t="s">
        <v>1651</v>
      </c>
      <c r="C8682" s="34" t="s">
        <v>1677</v>
      </c>
      <c r="D8682" s="34" t="s">
        <v>1678</v>
      </c>
      <c r="E8682" s="34" t="s">
        <v>19</v>
      </c>
      <c r="F8682" s="31">
        <v>298596.78000000003</v>
      </c>
      <c r="G8682" s="31">
        <v>233386.67</v>
      </c>
      <c r="H8682" s="31">
        <v>65210.110000000015</v>
      </c>
      <c r="I8682" s="31"/>
      <c r="J8682" s="36"/>
      <c r="K8682" s="30" t="s">
        <v>1929</v>
      </c>
      <c r="L8682" s="9">
        <f>Таблица4[[#This Row],[Поступления]]/Таблица4[[#This Row],[Начисления]]</f>
        <v>0.78161147618537608</v>
      </c>
    </row>
    <row r="8683" spans="1:12" ht="15">
      <c r="A8683" s="47">
        <v>110514</v>
      </c>
      <c r="B8683" s="34" t="s">
        <v>1651</v>
      </c>
      <c r="C8683" s="34" t="s">
        <v>1677</v>
      </c>
      <c r="D8683" s="34" t="s">
        <v>1678</v>
      </c>
      <c r="E8683" s="34" t="s">
        <v>20</v>
      </c>
      <c r="F8683" s="31">
        <v>300123.56</v>
      </c>
      <c r="G8683" s="31">
        <v>261663.98</v>
      </c>
      <c r="H8683" s="31">
        <v>38459.579999999987</v>
      </c>
      <c r="I8683" s="31"/>
      <c r="J8683" s="36"/>
      <c r="K8683" s="30" t="s">
        <v>1929</v>
      </c>
      <c r="L8683" s="9">
        <f>Таблица4[[#This Row],[Поступления]]/Таблица4[[#This Row],[Начисления]]</f>
        <v>0.87185417899214579</v>
      </c>
    </row>
    <row r="8684" spans="1:12" ht="15">
      <c r="A8684" s="47">
        <v>110515</v>
      </c>
      <c r="B8684" s="34" t="s">
        <v>1651</v>
      </c>
      <c r="C8684" s="34" t="s">
        <v>1677</v>
      </c>
      <c r="D8684" s="34" t="s">
        <v>1678</v>
      </c>
      <c r="E8684" s="34" t="s">
        <v>21</v>
      </c>
      <c r="F8684" s="31">
        <v>305127.63</v>
      </c>
      <c r="G8684" s="31">
        <v>268341.34999999998</v>
      </c>
      <c r="H8684" s="31">
        <v>36786.280000000028</v>
      </c>
      <c r="I8684" s="31"/>
      <c r="J8684" s="36"/>
      <c r="K8684" s="30" t="s">
        <v>1929</v>
      </c>
      <c r="L8684" s="9">
        <f>Таблица4[[#This Row],[Поступления]]/Таблица4[[#This Row],[Начисления]]</f>
        <v>0.87943969544809819</v>
      </c>
    </row>
    <row r="8685" spans="1:12" ht="15">
      <c r="A8685" s="47">
        <v>110516</v>
      </c>
      <c r="B8685" s="34" t="s">
        <v>1651</v>
      </c>
      <c r="C8685" s="34" t="s">
        <v>1677</v>
      </c>
      <c r="D8685" s="34" t="s">
        <v>1678</v>
      </c>
      <c r="E8685" s="34" t="s">
        <v>25</v>
      </c>
      <c r="F8685" s="31">
        <v>300690.53999999998</v>
      </c>
      <c r="G8685" s="31">
        <v>203031.11</v>
      </c>
      <c r="H8685" s="31">
        <v>97659.43</v>
      </c>
      <c r="I8685" s="31"/>
      <c r="J8685" s="36"/>
      <c r="K8685" s="30" t="s">
        <v>1929</v>
      </c>
      <c r="L8685" s="9">
        <f>Таблица4[[#This Row],[Поступления]]/Таблица4[[#This Row],[Начисления]]</f>
        <v>0.67521615412310609</v>
      </c>
    </row>
    <row r="8686" spans="1:12" ht="15">
      <c r="A8686" s="47">
        <v>110517</v>
      </c>
      <c r="B8686" s="34" t="s">
        <v>1651</v>
      </c>
      <c r="C8686" s="34" t="s">
        <v>1677</v>
      </c>
      <c r="D8686" s="34" t="s">
        <v>1678</v>
      </c>
      <c r="E8686" s="34" t="s">
        <v>100</v>
      </c>
      <c r="F8686" s="31">
        <v>299651.5</v>
      </c>
      <c r="G8686" s="31">
        <v>256721.7</v>
      </c>
      <c r="H8686" s="31">
        <v>42929.799999999988</v>
      </c>
      <c r="I8686" s="31"/>
      <c r="J8686" s="36"/>
      <c r="K8686" s="30" t="s">
        <v>1929</v>
      </c>
      <c r="L8686" s="9">
        <f>Таблица4[[#This Row],[Поступления]]/Таблица4[[#This Row],[Начисления]]</f>
        <v>0.85673423960834505</v>
      </c>
    </row>
    <row r="8687" spans="1:12" ht="15">
      <c r="A8687" s="47">
        <v>110518</v>
      </c>
      <c r="B8687" s="34" t="s">
        <v>1651</v>
      </c>
      <c r="C8687" s="34" t="s">
        <v>1677</v>
      </c>
      <c r="D8687" s="34" t="s">
        <v>1678</v>
      </c>
      <c r="E8687" s="34" t="s">
        <v>29</v>
      </c>
      <c r="F8687" s="31">
        <v>304089.09999999998</v>
      </c>
      <c r="G8687" s="31">
        <v>260348.31</v>
      </c>
      <c r="H8687" s="31">
        <v>43740.789999999979</v>
      </c>
      <c r="I8687" s="31"/>
      <c r="J8687" s="36"/>
      <c r="K8687" s="30" t="s">
        <v>1929</v>
      </c>
      <c r="L8687" s="9">
        <f>Таблица4[[#This Row],[Поступления]]/Таблица4[[#This Row],[Начисления]]</f>
        <v>0.85615798132849885</v>
      </c>
    </row>
    <row r="8688" spans="1:12" ht="15">
      <c r="A8688" s="47">
        <v>110519</v>
      </c>
      <c r="B8688" s="34" t="s">
        <v>1651</v>
      </c>
      <c r="C8688" s="34" t="s">
        <v>1677</v>
      </c>
      <c r="D8688" s="34" t="s">
        <v>1678</v>
      </c>
      <c r="E8688" s="34" t="s">
        <v>34</v>
      </c>
      <c r="F8688" s="31">
        <v>297527.99</v>
      </c>
      <c r="G8688" s="31">
        <v>158326.28</v>
      </c>
      <c r="H8688" s="31">
        <v>139201.71</v>
      </c>
      <c r="I8688" s="31"/>
      <c r="J8688" s="36"/>
      <c r="K8688" s="30" t="s">
        <v>1929</v>
      </c>
      <c r="L8688" s="9">
        <f>Таблица4[[#This Row],[Поступления]]/Таблица4[[#This Row],[Начисления]]</f>
        <v>0.53213911067661235</v>
      </c>
    </row>
    <row r="8689" spans="1:12" ht="15">
      <c r="A8689" s="47">
        <v>110520</v>
      </c>
      <c r="B8689" s="34" t="s">
        <v>1651</v>
      </c>
      <c r="C8689" s="34" t="s">
        <v>1677</v>
      </c>
      <c r="D8689" s="34" t="s">
        <v>1678</v>
      </c>
      <c r="E8689" s="34" t="s">
        <v>30</v>
      </c>
      <c r="F8689" s="31">
        <v>294034.36</v>
      </c>
      <c r="G8689" s="31">
        <v>255133.17</v>
      </c>
      <c r="H8689" s="31">
        <v>38901.189999999973</v>
      </c>
      <c r="I8689" s="31"/>
      <c r="J8689" s="36"/>
      <c r="K8689" s="30" t="s">
        <v>1929</v>
      </c>
      <c r="L8689" s="9">
        <f>Таблица4[[#This Row],[Поступления]]/Таблица4[[#This Row],[Начисления]]</f>
        <v>0.86769848938743088</v>
      </c>
    </row>
    <row r="8690" spans="1:12" ht="15">
      <c r="A8690" s="47">
        <v>110521</v>
      </c>
      <c r="B8690" s="34" t="s">
        <v>1651</v>
      </c>
      <c r="C8690" s="34" t="s">
        <v>1677</v>
      </c>
      <c r="D8690" s="34" t="s">
        <v>1678</v>
      </c>
      <c r="E8690" s="34" t="s">
        <v>67</v>
      </c>
      <c r="F8690" s="31">
        <v>239750.04</v>
      </c>
      <c r="G8690" s="31">
        <v>102777.03</v>
      </c>
      <c r="H8690" s="31">
        <v>136973.01</v>
      </c>
      <c r="I8690" s="31"/>
      <c r="J8690" s="36"/>
      <c r="K8690" s="30" t="s">
        <v>1929</v>
      </c>
      <c r="L8690" s="9">
        <f>Таблица4[[#This Row],[Поступления]]/Таблица4[[#This Row],[Начисления]]</f>
        <v>0.42868409948961844</v>
      </c>
    </row>
    <row r="8691" spans="1:12" ht="15">
      <c r="A8691" s="47">
        <v>110522</v>
      </c>
      <c r="B8691" s="34" t="s">
        <v>1651</v>
      </c>
      <c r="C8691" s="34" t="s">
        <v>1677</v>
      </c>
      <c r="D8691" s="34" t="s">
        <v>1678</v>
      </c>
      <c r="E8691" s="34" t="s">
        <v>26</v>
      </c>
      <c r="F8691" s="31">
        <v>296914.12</v>
      </c>
      <c r="G8691" s="31">
        <v>204283.02</v>
      </c>
      <c r="H8691" s="31">
        <v>92631.1</v>
      </c>
      <c r="I8691" s="31"/>
      <c r="J8691" s="36"/>
      <c r="K8691" s="30" t="s">
        <v>1929</v>
      </c>
      <c r="L8691" s="9">
        <f>Таблица4[[#This Row],[Поступления]]/Таблица4[[#This Row],[Начисления]]</f>
        <v>0.68802056298299319</v>
      </c>
    </row>
    <row r="8692" spans="1:12" ht="15">
      <c r="A8692" s="47">
        <v>110523</v>
      </c>
      <c r="B8692" s="34" t="s">
        <v>1651</v>
      </c>
      <c r="C8692" s="34" t="s">
        <v>1677</v>
      </c>
      <c r="D8692" s="34" t="s">
        <v>1678</v>
      </c>
      <c r="E8692" s="34" t="s">
        <v>22</v>
      </c>
      <c r="F8692" s="31">
        <v>299698.81</v>
      </c>
      <c r="G8692" s="31">
        <v>270418.07</v>
      </c>
      <c r="H8692" s="31">
        <v>29280.739999999991</v>
      </c>
      <c r="I8692" s="31"/>
      <c r="J8692" s="36"/>
      <c r="K8692" s="30" t="s">
        <v>1929</v>
      </c>
      <c r="L8692" s="9">
        <f>Таблица4[[#This Row],[Поступления]]/Таблица4[[#This Row],[Начисления]]</f>
        <v>0.90229944523303252</v>
      </c>
    </row>
    <row r="8693" spans="1:12" ht="15">
      <c r="A8693" s="47">
        <v>110524</v>
      </c>
      <c r="B8693" s="34" t="s">
        <v>1651</v>
      </c>
      <c r="C8693" s="34" t="s">
        <v>1677</v>
      </c>
      <c r="D8693" s="34" t="s">
        <v>1678</v>
      </c>
      <c r="E8693" s="34" t="s">
        <v>27</v>
      </c>
      <c r="F8693" s="31">
        <v>292996.28000000003</v>
      </c>
      <c r="G8693" s="31">
        <v>234586.91</v>
      </c>
      <c r="H8693" s="31">
        <v>58409.370000000024</v>
      </c>
      <c r="I8693" s="31"/>
      <c r="J8693" s="36"/>
      <c r="K8693" s="30" t="s">
        <v>1929</v>
      </c>
      <c r="L8693" s="9">
        <f>Таблица4[[#This Row],[Поступления]]/Таблица4[[#This Row],[Начисления]]</f>
        <v>0.8006480833135492</v>
      </c>
    </row>
    <row r="8694" spans="1:12" ht="15">
      <c r="A8694" s="47">
        <v>110525</v>
      </c>
      <c r="B8694" s="34" t="s">
        <v>1651</v>
      </c>
      <c r="C8694" s="34" t="s">
        <v>1677</v>
      </c>
      <c r="D8694" s="34" t="s">
        <v>1678</v>
      </c>
      <c r="E8694" s="34" t="s">
        <v>68</v>
      </c>
      <c r="F8694" s="31">
        <v>297527.84999999998</v>
      </c>
      <c r="G8694" s="31">
        <v>221525.43</v>
      </c>
      <c r="H8694" s="31">
        <v>76002.419999999984</v>
      </c>
      <c r="I8694" s="31"/>
      <c r="J8694" s="36"/>
      <c r="K8694" s="30" t="s">
        <v>1929</v>
      </c>
      <c r="L8694" s="9">
        <f>Таблица4[[#This Row],[Поступления]]/Таблица4[[#This Row],[Начисления]]</f>
        <v>0.74455359389045428</v>
      </c>
    </row>
    <row r="8695" spans="1:12" ht="15">
      <c r="A8695" s="47">
        <v>110526</v>
      </c>
      <c r="B8695" s="34" t="s">
        <v>1651</v>
      </c>
      <c r="C8695" s="34" t="s">
        <v>1677</v>
      </c>
      <c r="D8695" s="34" t="s">
        <v>1678</v>
      </c>
      <c r="E8695" s="34" t="s">
        <v>28</v>
      </c>
      <c r="F8695" s="31">
        <v>295353.84999999998</v>
      </c>
      <c r="G8695" s="31">
        <v>195300.19</v>
      </c>
      <c r="H8695" s="31">
        <v>100053.65999999997</v>
      </c>
      <c r="I8695" s="31"/>
      <c r="J8695" s="36"/>
      <c r="K8695" s="30" t="s">
        <v>1929</v>
      </c>
      <c r="L8695" s="9">
        <f>Таблица4[[#This Row],[Поступления]]/Таблица4[[#This Row],[Начисления]]</f>
        <v>0.66124138893059969</v>
      </c>
    </row>
    <row r="8696" spans="1:12" ht="15">
      <c r="A8696" s="47">
        <v>110527</v>
      </c>
      <c r="B8696" s="34" t="s">
        <v>1651</v>
      </c>
      <c r="C8696" s="34" t="s">
        <v>1677</v>
      </c>
      <c r="D8696" s="34" t="s">
        <v>1678</v>
      </c>
      <c r="E8696" s="34" t="s">
        <v>69</v>
      </c>
      <c r="F8696" s="31">
        <v>295450.55</v>
      </c>
      <c r="G8696" s="31">
        <v>274971.5</v>
      </c>
      <c r="H8696" s="31">
        <v>20479.049999999988</v>
      </c>
      <c r="I8696" s="31"/>
      <c r="J8696" s="36"/>
      <c r="K8696" s="30" t="s">
        <v>1929</v>
      </c>
      <c r="L8696" s="9">
        <f>Таблица4[[#This Row],[Поступления]]/Таблица4[[#This Row],[Начисления]]</f>
        <v>0.9306853549604156</v>
      </c>
    </row>
    <row r="8697" spans="1:12" ht="15">
      <c r="A8697" s="47">
        <v>110528</v>
      </c>
      <c r="B8697" s="34" t="s">
        <v>1651</v>
      </c>
      <c r="C8697" s="34" t="s">
        <v>1677</v>
      </c>
      <c r="D8697" s="34" t="s">
        <v>1678</v>
      </c>
      <c r="E8697" s="34" t="s">
        <v>16</v>
      </c>
      <c r="F8697" s="31">
        <v>304561.52</v>
      </c>
      <c r="G8697" s="31">
        <v>179852.68</v>
      </c>
      <c r="H8697" s="31">
        <v>124708.84000000003</v>
      </c>
      <c r="I8697" s="31"/>
      <c r="J8697" s="36"/>
      <c r="K8697" s="30" t="s">
        <v>1929</v>
      </c>
      <c r="L8697" s="9">
        <f>Таблица4[[#This Row],[Поступления]]/Таблица4[[#This Row],[Начисления]]</f>
        <v>0.59052988703234732</v>
      </c>
    </row>
    <row r="8698" spans="1:12" ht="15">
      <c r="A8698" s="47">
        <v>110529</v>
      </c>
      <c r="B8698" s="34" t="s">
        <v>1651</v>
      </c>
      <c r="C8698" s="34" t="s">
        <v>1677</v>
      </c>
      <c r="D8698" s="34" t="s">
        <v>1678</v>
      </c>
      <c r="E8698" s="34" t="s">
        <v>70</v>
      </c>
      <c r="F8698" s="31">
        <v>299081.19</v>
      </c>
      <c r="G8698" s="31">
        <v>279956.93</v>
      </c>
      <c r="H8698" s="31">
        <v>19124.260000000009</v>
      </c>
      <c r="I8698" s="31"/>
      <c r="J8698" s="36"/>
      <c r="K8698" s="30" t="s">
        <v>1929</v>
      </c>
      <c r="L8698" s="9">
        <f>Таблица4[[#This Row],[Поступления]]/Таблица4[[#This Row],[Начисления]]</f>
        <v>0.93605662729909556</v>
      </c>
    </row>
    <row r="8699" spans="1:12" ht="15">
      <c r="A8699" s="47">
        <v>110530</v>
      </c>
      <c r="B8699" s="34" t="s">
        <v>1651</v>
      </c>
      <c r="C8699" s="34" t="s">
        <v>1677</v>
      </c>
      <c r="D8699" s="34" t="s">
        <v>1678</v>
      </c>
      <c r="E8699" s="34" t="s">
        <v>10</v>
      </c>
      <c r="F8699" s="31">
        <v>299273.77</v>
      </c>
      <c r="G8699" s="31">
        <v>273267.33</v>
      </c>
      <c r="H8699" s="31">
        <v>26006.440000000002</v>
      </c>
      <c r="I8699" s="31"/>
      <c r="J8699" s="36"/>
      <c r="K8699" s="30" t="s">
        <v>1929</v>
      </c>
      <c r="L8699" s="9">
        <f>Таблица4[[#This Row],[Поступления]]/Таблица4[[#This Row],[Начисления]]</f>
        <v>0.91310150568825321</v>
      </c>
    </row>
    <row r="8700" spans="1:12" ht="15">
      <c r="A8700" s="47">
        <v>110531</v>
      </c>
      <c r="B8700" s="34" t="s">
        <v>1651</v>
      </c>
      <c r="C8700" s="34" t="s">
        <v>1677</v>
      </c>
      <c r="D8700" s="34" t="s">
        <v>1678</v>
      </c>
      <c r="E8700" s="34" t="s">
        <v>11</v>
      </c>
      <c r="F8700" s="31">
        <v>300548.99</v>
      </c>
      <c r="G8700" s="31">
        <v>249822.64</v>
      </c>
      <c r="H8700" s="31">
        <v>50726.349999999977</v>
      </c>
      <c r="I8700" s="31"/>
      <c r="J8700" s="36"/>
      <c r="K8700" s="30" t="s">
        <v>1929</v>
      </c>
      <c r="L8700" s="9">
        <f>Таблица4[[#This Row],[Поступления]]/Таблица4[[#This Row],[Начисления]]</f>
        <v>0.83122102656209229</v>
      </c>
    </row>
    <row r="8701" spans="1:12" ht="15">
      <c r="A8701" s="47">
        <v>110532</v>
      </c>
      <c r="B8701" s="34" t="s">
        <v>1651</v>
      </c>
      <c r="C8701" s="34" t="s">
        <v>1677</v>
      </c>
      <c r="D8701" s="34" t="s">
        <v>1678</v>
      </c>
      <c r="E8701" s="34" t="s">
        <v>96</v>
      </c>
      <c r="F8701" s="31">
        <v>2101302.81</v>
      </c>
      <c r="G8701" s="31">
        <v>1940573.16</v>
      </c>
      <c r="H8701" s="31">
        <v>160729.65000000014</v>
      </c>
      <c r="I8701" s="31"/>
      <c r="J8701" s="36"/>
      <c r="K8701" s="30" t="s">
        <v>1930</v>
      </c>
      <c r="L8701" s="9">
        <f>Таблица4[[#This Row],[Поступления]]/Таблица4[[#This Row],[Начисления]]</f>
        <v>0.92350952502652384</v>
      </c>
    </row>
    <row r="8702" spans="1:12" ht="15">
      <c r="A8702" s="47">
        <v>110533</v>
      </c>
      <c r="B8702" s="34" t="s">
        <v>1651</v>
      </c>
      <c r="C8702" s="34" t="s">
        <v>1677</v>
      </c>
      <c r="D8702" s="34" t="s">
        <v>1678</v>
      </c>
      <c r="E8702" s="34" t="s">
        <v>74</v>
      </c>
      <c r="F8702" s="31">
        <v>2472834.21</v>
      </c>
      <c r="G8702" s="31">
        <v>1901007.94</v>
      </c>
      <c r="H8702" s="31">
        <v>571826.27</v>
      </c>
      <c r="I8702" s="31"/>
      <c r="J8702" s="36"/>
      <c r="K8702" s="30" t="s">
        <v>1930</v>
      </c>
      <c r="L8702" s="9">
        <f>Таблица4[[#This Row],[Поступления]]/Таблица4[[#This Row],[Начисления]]</f>
        <v>0.7687567295504214</v>
      </c>
    </row>
    <row r="8703" spans="1:12" ht="15">
      <c r="A8703" s="47">
        <v>110534</v>
      </c>
      <c r="B8703" s="34" t="s">
        <v>1651</v>
      </c>
      <c r="C8703" s="34" t="s">
        <v>1677</v>
      </c>
      <c r="D8703" s="34" t="s">
        <v>1678</v>
      </c>
      <c r="E8703" s="34" t="s">
        <v>97</v>
      </c>
      <c r="F8703" s="31">
        <v>2439130.83</v>
      </c>
      <c r="G8703" s="31">
        <v>2040755.18</v>
      </c>
      <c r="H8703" s="31">
        <v>398375.65000000014</v>
      </c>
      <c r="I8703" s="31"/>
      <c r="J8703" s="36"/>
      <c r="K8703" s="30" t="s">
        <v>1930</v>
      </c>
      <c r="L8703" s="9">
        <f>Таблица4[[#This Row],[Поступления]]/Таблица4[[#This Row],[Начисления]]</f>
        <v>0.8366731111344281</v>
      </c>
    </row>
    <row r="8704" spans="1:12" ht="15">
      <c r="A8704" s="47">
        <v>110535</v>
      </c>
      <c r="B8704" s="34" t="s">
        <v>1651</v>
      </c>
      <c r="C8704" s="34" t="s">
        <v>1677</v>
      </c>
      <c r="D8704" s="34" t="s">
        <v>1678</v>
      </c>
      <c r="E8704" s="34" t="s">
        <v>14</v>
      </c>
      <c r="F8704" s="31">
        <v>327643.96000000002</v>
      </c>
      <c r="G8704" s="31">
        <v>234729.17</v>
      </c>
      <c r="H8704" s="31">
        <v>92914.790000000008</v>
      </c>
      <c r="I8704" s="31"/>
      <c r="J8704" s="36"/>
      <c r="K8704" s="30" t="s">
        <v>1929</v>
      </c>
      <c r="L8704" s="9">
        <f>Таблица4[[#This Row],[Поступления]]/Таблица4[[#This Row],[Начисления]]</f>
        <v>0.71641537356586704</v>
      </c>
    </row>
    <row r="8705" spans="1:12" ht="15">
      <c r="A8705" s="47">
        <v>110536</v>
      </c>
      <c r="B8705" s="34" t="s">
        <v>1651</v>
      </c>
      <c r="C8705" s="34" t="s">
        <v>1677</v>
      </c>
      <c r="D8705" s="34" t="s">
        <v>1678</v>
      </c>
      <c r="E8705" s="34" t="s">
        <v>15</v>
      </c>
      <c r="F8705" s="31">
        <v>1602437.91</v>
      </c>
      <c r="G8705" s="31">
        <v>1340663.43</v>
      </c>
      <c r="H8705" s="31">
        <v>261774.47999999998</v>
      </c>
      <c r="I8705" s="31"/>
      <c r="J8705" s="36"/>
      <c r="K8705" s="30" t="s">
        <v>1930</v>
      </c>
      <c r="L8705" s="9">
        <f>Таблица4[[#This Row],[Поступления]]/Таблица4[[#This Row],[Начисления]]</f>
        <v>0.83663986082306308</v>
      </c>
    </row>
    <row r="8706" spans="1:12" ht="15">
      <c r="A8706" s="47">
        <v>110537</v>
      </c>
      <c r="B8706" s="34" t="s">
        <v>1651</v>
      </c>
      <c r="C8706" s="34" t="s">
        <v>1677</v>
      </c>
      <c r="D8706" s="34" t="s">
        <v>1678</v>
      </c>
      <c r="E8706" s="34" t="s">
        <v>17</v>
      </c>
      <c r="F8706" s="31">
        <v>1833360.4</v>
      </c>
      <c r="G8706" s="31">
        <v>1638588.54</v>
      </c>
      <c r="H8706" s="31">
        <v>194771.85999999987</v>
      </c>
      <c r="I8706" s="31"/>
      <c r="J8706" s="36"/>
      <c r="K8706" s="30" t="s">
        <v>1929</v>
      </c>
      <c r="L8706" s="9">
        <f>Таблица4[[#This Row],[Поступления]]/Таблица4[[#This Row],[Начисления]]</f>
        <v>0.89376237209007026</v>
      </c>
    </row>
    <row r="8707" spans="1:12" ht="15">
      <c r="A8707" s="47">
        <v>110538</v>
      </c>
      <c r="B8707" s="34" t="s">
        <v>1651</v>
      </c>
      <c r="C8707" s="34" t="s">
        <v>1677</v>
      </c>
      <c r="D8707" s="34" t="s">
        <v>1678</v>
      </c>
      <c r="E8707" s="34" t="s">
        <v>39</v>
      </c>
      <c r="F8707" s="31">
        <v>353086.64</v>
      </c>
      <c r="G8707" s="31">
        <v>292367.65999999997</v>
      </c>
      <c r="H8707" s="31">
        <v>60718.98000000004</v>
      </c>
      <c r="I8707" s="31"/>
      <c r="J8707" s="36"/>
      <c r="K8707" s="30" t="s">
        <v>1929</v>
      </c>
      <c r="L8707" s="9">
        <f>Таблица4[[#This Row],[Поступления]]/Таблица4[[#This Row],[Начисления]]</f>
        <v>0.8280337653104064</v>
      </c>
    </row>
    <row r="8708" spans="1:12" ht="15">
      <c r="A8708" s="47">
        <v>110539</v>
      </c>
      <c r="B8708" s="34" t="s">
        <v>1651</v>
      </c>
      <c r="C8708" s="34" t="s">
        <v>1677</v>
      </c>
      <c r="D8708" s="34" t="s">
        <v>1678</v>
      </c>
      <c r="E8708" s="34" t="s">
        <v>75</v>
      </c>
      <c r="F8708" s="31">
        <v>352331.56</v>
      </c>
      <c r="G8708" s="31">
        <v>323849.71000000002</v>
      </c>
      <c r="H8708" s="31">
        <v>28481.849999999977</v>
      </c>
      <c r="I8708" s="31"/>
      <c r="J8708" s="36"/>
      <c r="K8708" s="30" t="s">
        <v>1929</v>
      </c>
      <c r="L8708" s="9">
        <f>Таблица4[[#This Row],[Поступления]]/Таблица4[[#This Row],[Начисления]]</f>
        <v>0.91916179748416527</v>
      </c>
    </row>
    <row r="8709" spans="1:12" ht="15">
      <c r="A8709" s="47">
        <v>110540</v>
      </c>
      <c r="B8709" s="34" t="s">
        <v>1651</v>
      </c>
      <c r="C8709" s="34" t="s">
        <v>1677</v>
      </c>
      <c r="D8709" s="34" t="s">
        <v>1678</v>
      </c>
      <c r="E8709" s="34" t="s">
        <v>40</v>
      </c>
      <c r="F8709" s="31">
        <v>356438.4</v>
      </c>
      <c r="G8709" s="31">
        <v>302250.96000000002</v>
      </c>
      <c r="H8709" s="31">
        <v>54187.44</v>
      </c>
      <c r="I8709" s="31"/>
      <c r="J8709" s="36"/>
      <c r="K8709" s="30" t="s">
        <v>1929</v>
      </c>
      <c r="L8709" s="9">
        <f>Таблица4[[#This Row],[Поступления]]/Таблица4[[#This Row],[Начисления]]</f>
        <v>0.84797530232432872</v>
      </c>
    </row>
    <row r="8710" spans="1:12" ht="15">
      <c r="A8710" s="47">
        <v>110542</v>
      </c>
      <c r="B8710" s="34" t="s">
        <v>1674</v>
      </c>
      <c r="C8710" s="34" t="s">
        <v>1725</v>
      </c>
      <c r="D8710" s="34" t="s">
        <v>1732</v>
      </c>
      <c r="E8710" s="34" t="s">
        <v>100</v>
      </c>
      <c r="F8710" s="31">
        <v>2751552.97</v>
      </c>
      <c r="G8710" s="31">
        <v>2514127.9700000002</v>
      </c>
      <c r="H8710" s="31">
        <v>237425</v>
      </c>
      <c r="I8710" s="31"/>
      <c r="J8710" s="36"/>
      <c r="K8710" s="30" t="s">
        <v>1929</v>
      </c>
      <c r="L8710" s="9">
        <f>Таблица4[[#This Row],[Поступления]]/Таблица4[[#This Row],[Начисления]]</f>
        <v>0.91371236440343728</v>
      </c>
    </row>
    <row r="8711" spans="1:12" ht="15">
      <c r="A8711" s="47">
        <v>110543</v>
      </c>
      <c r="B8711" s="34" t="s">
        <v>1674</v>
      </c>
      <c r="C8711" s="34" t="s">
        <v>1725</v>
      </c>
      <c r="D8711" s="34" t="s">
        <v>1732</v>
      </c>
      <c r="E8711" s="34" t="s">
        <v>29</v>
      </c>
      <c r="F8711" s="31">
        <v>1811510.78</v>
      </c>
      <c r="G8711" s="31">
        <v>1651532.1</v>
      </c>
      <c r="H8711" s="31">
        <v>159978.67999999993</v>
      </c>
      <c r="I8711" s="31"/>
      <c r="J8711" s="36"/>
      <c r="K8711" s="30" t="s">
        <v>1929</v>
      </c>
      <c r="L8711" s="9">
        <f>Таблица4[[#This Row],[Поступления]]/Таблица4[[#This Row],[Начисления]]</f>
        <v>0.91168770190812776</v>
      </c>
    </row>
    <row r="8712" spans="1:12" ht="15">
      <c r="A8712" s="47">
        <v>110544</v>
      </c>
      <c r="B8712" s="34" t="s">
        <v>1674</v>
      </c>
      <c r="C8712" s="34" t="s">
        <v>1725</v>
      </c>
      <c r="D8712" s="34" t="s">
        <v>1732</v>
      </c>
      <c r="E8712" s="34" t="s">
        <v>34</v>
      </c>
      <c r="F8712" s="31">
        <v>1861257.9</v>
      </c>
      <c r="G8712" s="31">
        <v>1654200.03</v>
      </c>
      <c r="H8712" s="31">
        <v>207057.86999999988</v>
      </c>
      <c r="I8712" s="31"/>
      <c r="J8712" s="36"/>
      <c r="K8712" s="30" t="s">
        <v>1929</v>
      </c>
      <c r="L8712" s="9">
        <f>Таблица4[[#This Row],[Поступления]]/Таблица4[[#This Row],[Начисления]]</f>
        <v>0.88875379924512343</v>
      </c>
    </row>
    <row r="8713" spans="1:12" ht="15">
      <c r="A8713" s="47">
        <v>110545</v>
      </c>
      <c r="B8713" s="34" t="s">
        <v>1674</v>
      </c>
      <c r="C8713" s="34" t="s">
        <v>1725</v>
      </c>
      <c r="D8713" s="34" t="s">
        <v>1732</v>
      </c>
      <c r="E8713" s="34" t="s">
        <v>30</v>
      </c>
      <c r="F8713" s="31">
        <v>2752703.22</v>
      </c>
      <c r="G8713" s="31">
        <v>2501707.19</v>
      </c>
      <c r="H8713" s="31">
        <v>250996.03000000026</v>
      </c>
      <c r="I8713" s="31"/>
      <c r="J8713" s="36"/>
      <c r="K8713" s="30" t="s">
        <v>1929</v>
      </c>
      <c r="L8713" s="9">
        <f>Таблица4[[#This Row],[Поступления]]/Таблица4[[#This Row],[Начисления]]</f>
        <v>0.9088183469338913</v>
      </c>
    </row>
    <row r="8714" spans="1:12" ht="15">
      <c r="A8714" s="47">
        <v>110546</v>
      </c>
      <c r="B8714" s="34" t="s">
        <v>1674</v>
      </c>
      <c r="C8714" s="34" t="s">
        <v>1725</v>
      </c>
      <c r="D8714" s="34" t="s">
        <v>1732</v>
      </c>
      <c r="E8714" s="34" t="s">
        <v>67</v>
      </c>
      <c r="F8714" s="31">
        <v>3628770.91</v>
      </c>
      <c r="G8714" s="31">
        <v>3359376.51</v>
      </c>
      <c r="H8714" s="31">
        <v>269394.40000000037</v>
      </c>
      <c r="I8714" s="31"/>
      <c r="J8714" s="36"/>
      <c r="K8714" s="30" t="s">
        <v>1929</v>
      </c>
      <c r="L8714" s="9">
        <f>Таблица4[[#This Row],[Поступления]]/Таблица4[[#This Row],[Начисления]]</f>
        <v>0.92576153009339457</v>
      </c>
    </row>
    <row r="8715" spans="1:12" ht="15">
      <c r="A8715" s="47">
        <v>110547</v>
      </c>
      <c r="B8715" s="34" t="s">
        <v>1674</v>
      </c>
      <c r="C8715" s="34" t="s">
        <v>1725</v>
      </c>
      <c r="D8715" s="34" t="s">
        <v>1732</v>
      </c>
      <c r="E8715" s="34" t="s">
        <v>26</v>
      </c>
      <c r="F8715" s="31">
        <v>2761346.65</v>
      </c>
      <c r="G8715" s="31">
        <v>2460281.9500000002</v>
      </c>
      <c r="H8715" s="31">
        <v>301064.69999999972</v>
      </c>
      <c r="I8715" s="31"/>
      <c r="J8715" s="36"/>
      <c r="K8715" s="30" t="s">
        <v>1929</v>
      </c>
      <c r="L8715" s="9">
        <f>Таблица4[[#This Row],[Поступления]]/Таблица4[[#This Row],[Начисления]]</f>
        <v>0.89097178364042062</v>
      </c>
    </row>
    <row r="8716" spans="1:12" ht="15">
      <c r="A8716" s="47">
        <v>110548</v>
      </c>
      <c r="B8716" s="34" t="s">
        <v>1674</v>
      </c>
      <c r="C8716" s="34" t="s">
        <v>1725</v>
      </c>
      <c r="D8716" s="34" t="s">
        <v>1732</v>
      </c>
      <c r="E8716" s="34" t="s">
        <v>22</v>
      </c>
      <c r="F8716" s="31">
        <v>3667759.85</v>
      </c>
      <c r="G8716" s="31">
        <v>3401263.35</v>
      </c>
      <c r="H8716" s="31">
        <v>266496.5</v>
      </c>
      <c r="I8716" s="31"/>
      <c r="J8716" s="36"/>
      <c r="K8716" s="30" t="s">
        <v>1929</v>
      </c>
      <c r="L8716" s="9">
        <f>Таблица4[[#This Row],[Поступления]]/Таблица4[[#This Row],[Начисления]]</f>
        <v>0.92734079904386324</v>
      </c>
    </row>
    <row r="8717" spans="1:12" ht="15">
      <c r="A8717" s="47">
        <v>110549</v>
      </c>
      <c r="B8717" s="34" t="s">
        <v>1674</v>
      </c>
      <c r="C8717" s="34" t="s">
        <v>1725</v>
      </c>
      <c r="D8717" s="34" t="s">
        <v>1732</v>
      </c>
      <c r="E8717" s="34" t="s">
        <v>27</v>
      </c>
      <c r="F8717" s="31">
        <v>1828545.76</v>
      </c>
      <c r="G8717" s="31">
        <v>1662930.09</v>
      </c>
      <c r="H8717" s="31">
        <v>165615.66999999993</v>
      </c>
      <c r="I8717" s="31"/>
      <c r="J8717" s="36"/>
      <c r="K8717" s="30" t="s">
        <v>1929</v>
      </c>
      <c r="L8717" s="9">
        <f>Таблица4[[#This Row],[Поступления]]/Таблица4[[#This Row],[Начисления]]</f>
        <v>0.90942765905951406</v>
      </c>
    </row>
    <row r="8718" spans="1:12" ht="15">
      <c r="A8718" s="47">
        <v>110550</v>
      </c>
      <c r="B8718" s="34" t="s">
        <v>1674</v>
      </c>
      <c r="C8718" s="34" t="s">
        <v>1725</v>
      </c>
      <c r="D8718" s="34" t="s">
        <v>1732</v>
      </c>
      <c r="E8718" s="34" t="s">
        <v>68</v>
      </c>
      <c r="F8718" s="31">
        <v>1816601.32</v>
      </c>
      <c r="G8718" s="31">
        <v>1763434.4</v>
      </c>
      <c r="H8718" s="31">
        <v>53166.920000000158</v>
      </c>
      <c r="I8718" s="31"/>
      <c r="J8718" s="36"/>
      <c r="K8718" s="30" t="s">
        <v>1929</v>
      </c>
      <c r="L8718" s="9">
        <f>Таблица4[[#This Row],[Поступления]]/Таблица4[[#This Row],[Начисления]]</f>
        <v>0.97073275274290771</v>
      </c>
    </row>
    <row r="8719" spans="1:12" ht="15">
      <c r="A8719" s="47">
        <v>110551</v>
      </c>
      <c r="B8719" s="34" t="s">
        <v>1674</v>
      </c>
      <c r="C8719" s="34" t="s">
        <v>1725</v>
      </c>
      <c r="D8719" s="34" t="s">
        <v>1732</v>
      </c>
      <c r="E8719" s="34" t="s">
        <v>49</v>
      </c>
      <c r="F8719" s="31">
        <v>2739254.26</v>
      </c>
      <c r="G8719" s="31">
        <v>2563887.2400000002</v>
      </c>
      <c r="H8719" s="31">
        <v>175367.01999999955</v>
      </c>
      <c r="I8719" s="31"/>
      <c r="J8719" s="36"/>
      <c r="K8719" s="30" t="s">
        <v>1929</v>
      </c>
      <c r="L8719" s="9">
        <f>Таблица4[[#This Row],[Поступления]]/Таблица4[[#This Row],[Начисления]]</f>
        <v>0.93598001377206963</v>
      </c>
    </row>
    <row r="8720" spans="1:12" ht="15">
      <c r="A8720" s="47">
        <v>110552</v>
      </c>
      <c r="B8720" s="34" t="s">
        <v>1674</v>
      </c>
      <c r="C8720" s="34" t="s">
        <v>1725</v>
      </c>
      <c r="D8720" s="34" t="s">
        <v>1726</v>
      </c>
      <c r="E8720" s="34" t="s">
        <v>29</v>
      </c>
      <c r="F8720" s="31">
        <v>1826847.33</v>
      </c>
      <c r="G8720" s="31">
        <v>1712386.01</v>
      </c>
      <c r="H8720" s="31">
        <v>114461.32000000007</v>
      </c>
      <c r="I8720" s="31"/>
      <c r="J8720" s="36"/>
      <c r="K8720" s="30" t="s">
        <v>1929</v>
      </c>
      <c r="L8720" s="9">
        <f>Таблица4[[#This Row],[Поступления]]/Таблица4[[#This Row],[Начисления]]</f>
        <v>0.93734489022681489</v>
      </c>
    </row>
    <row r="8721" spans="1:12" ht="15">
      <c r="A8721" s="47">
        <v>110553</v>
      </c>
      <c r="B8721" s="34" t="s">
        <v>1674</v>
      </c>
      <c r="C8721" s="34" t="s">
        <v>1725</v>
      </c>
      <c r="D8721" s="34" t="s">
        <v>1726</v>
      </c>
      <c r="E8721" s="34" t="s">
        <v>22</v>
      </c>
      <c r="F8721" s="31">
        <v>1845494.19</v>
      </c>
      <c r="G8721" s="31">
        <v>1781706.7</v>
      </c>
      <c r="H8721" s="31">
        <v>63787.489999999991</v>
      </c>
      <c r="I8721" s="31"/>
      <c r="J8721" s="36"/>
      <c r="K8721" s="30" t="s">
        <v>1929</v>
      </c>
      <c r="L8721" s="9">
        <f>Таблица4[[#This Row],[Поступления]]/Таблица4[[#This Row],[Начисления]]</f>
        <v>0.9654360927573552</v>
      </c>
    </row>
    <row r="8722" spans="1:12" ht="15">
      <c r="A8722" s="47">
        <v>110554</v>
      </c>
      <c r="B8722" s="34" t="s">
        <v>1674</v>
      </c>
      <c r="C8722" s="34" t="s">
        <v>1725</v>
      </c>
      <c r="D8722" s="34" t="s">
        <v>1726</v>
      </c>
      <c r="E8722" s="34" t="s">
        <v>7</v>
      </c>
      <c r="F8722" s="31">
        <v>1822409.52</v>
      </c>
      <c r="G8722" s="31">
        <v>1650061.9</v>
      </c>
      <c r="H8722" s="31">
        <v>172347.62000000011</v>
      </c>
      <c r="I8722" s="31"/>
      <c r="J8722" s="36"/>
      <c r="K8722" s="30" t="s">
        <v>1929</v>
      </c>
      <c r="L8722" s="9">
        <f>Таблица4[[#This Row],[Поступления]]/Таблица4[[#This Row],[Начисления]]</f>
        <v>0.9054287095690764</v>
      </c>
    </row>
    <row r="8723" spans="1:12" ht="15">
      <c r="A8723" s="47">
        <v>110555</v>
      </c>
      <c r="B8723" s="34" t="s">
        <v>1674</v>
      </c>
      <c r="C8723" s="34" t="s">
        <v>1725</v>
      </c>
      <c r="D8723" s="34" t="s">
        <v>1726</v>
      </c>
      <c r="E8723" s="34" t="s">
        <v>13</v>
      </c>
      <c r="F8723" s="31">
        <v>1808863.98</v>
      </c>
      <c r="G8723" s="31">
        <v>1617516.2</v>
      </c>
      <c r="H8723" s="31">
        <v>191347.78000000003</v>
      </c>
      <c r="I8723" s="31"/>
      <c r="J8723" s="36"/>
      <c r="K8723" s="30" t="s">
        <v>1929</v>
      </c>
      <c r="L8723" s="9">
        <f>Таблица4[[#This Row],[Поступления]]/Таблица4[[#This Row],[Начисления]]</f>
        <v>0.89421660107356438</v>
      </c>
    </row>
    <row r="8724" spans="1:12" ht="15">
      <c r="A8724" s="47">
        <v>110556</v>
      </c>
      <c r="B8724" s="34" t="s">
        <v>1674</v>
      </c>
      <c r="C8724" s="34" t="s">
        <v>1725</v>
      </c>
      <c r="D8724" s="34" t="s">
        <v>1726</v>
      </c>
      <c r="E8724" s="34" t="s">
        <v>97</v>
      </c>
      <c r="F8724" s="31">
        <v>1821513.02</v>
      </c>
      <c r="G8724" s="31">
        <v>1638861.93</v>
      </c>
      <c r="H8724" s="31">
        <v>182651.09000000008</v>
      </c>
      <c r="I8724" s="31"/>
      <c r="J8724" s="36"/>
      <c r="K8724" s="30" t="s">
        <v>1929</v>
      </c>
      <c r="L8724" s="9">
        <f>Таблица4[[#This Row],[Поступления]]/Таблица4[[#This Row],[Начисления]]</f>
        <v>0.89972561930960004</v>
      </c>
    </row>
    <row r="8725" spans="1:12" ht="15">
      <c r="A8725" s="47">
        <v>110557</v>
      </c>
      <c r="B8725" s="34" t="s">
        <v>1674</v>
      </c>
      <c r="C8725" s="34" t="s">
        <v>1725</v>
      </c>
      <c r="D8725" s="34" t="s">
        <v>1221</v>
      </c>
      <c r="E8725" s="34" t="s">
        <v>19</v>
      </c>
      <c r="F8725" s="31">
        <v>279591.88</v>
      </c>
      <c r="G8725" s="31">
        <v>243145.26</v>
      </c>
      <c r="H8725" s="31">
        <v>36446.619999999995</v>
      </c>
      <c r="I8725" s="31"/>
      <c r="J8725" s="36"/>
      <c r="K8725" s="30" t="s">
        <v>1929</v>
      </c>
      <c r="L8725" s="9">
        <f>Таблица4[[#This Row],[Поступления]]/Таблица4[[#This Row],[Начисления]]</f>
        <v>0.86964349608436409</v>
      </c>
    </row>
    <row r="8726" spans="1:12" ht="15">
      <c r="A8726" s="47">
        <v>110558</v>
      </c>
      <c r="B8726" s="34" t="s">
        <v>1674</v>
      </c>
      <c r="C8726" s="34" t="s">
        <v>1725</v>
      </c>
      <c r="D8726" s="34" t="s">
        <v>1221</v>
      </c>
      <c r="E8726" s="34" t="s">
        <v>34</v>
      </c>
      <c r="F8726" s="31">
        <v>1033025.39</v>
      </c>
      <c r="G8726" s="31">
        <v>876023.07</v>
      </c>
      <c r="H8726" s="31">
        <v>157002.32000000007</v>
      </c>
      <c r="I8726" s="31"/>
      <c r="J8726" s="36"/>
      <c r="K8726" s="30" t="s">
        <v>1929</v>
      </c>
      <c r="L8726" s="9">
        <f>Таблица4[[#This Row],[Поступления]]/Таблица4[[#This Row],[Начисления]]</f>
        <v>0.84801697855654834</v>
      </c>
    </row>
    <row r="8727" spans="1:12" ht="15">
      <c r="A8727" s="47">
        <v>110559</v>
      </c>
      <c r="B8727" s="34" t="s">
        <v>1674</v>
      </c>
      <c r="C8727" s="34" t="s">
        <v>1725</v>
      </c>
      <c r="D8727" s="34" t="s">
        <v>1726</v>
      </c>
      <c r="E8727" s="34" t="s">
        <v>27</v>
      </c>
      <c r="F8727" s="31">
        <v>1243687.6299999999</v>
      </c>
      <c r="G8727" s="31">
        <v>1046479.52</v>
      </c>
      <c r="H8727" s="31">
        <v>197208.10999999987</v>
      </c>
      <c r="I8727" s="31"/>
      <c r="J8727" s="36"/>
      <c r="K8727" s="30" t="s">
        <v>1929</v>
      </c>
      <c r="L8727" s="9">
        <f>Таблица4[[#This Row],[Поступления]]/Таблица4[[#This Row],[Начисления]]</f>
        <v>0.84143276394893474</v>
      </c>
    </row>
    <row r="8728" spans="1:12" ht="15">
      <c r="A8728" s="47">
        <v>110560</v>
      </c>
      <c r="B8728" s="34" t="s">
        <v>1674</v>
      </c>
      <c r="C8728" s="34" t="s">
        <v>1725</v>
      </c>
      <c r="D8728" s="34" t="s">
        <v>1726</v>
      </c>
      <c r="E8728" s="34" t="s">
        <v>28</v>
      </c>
      <c r="F8728" s="31">
        <v>1210645.54</v>
      </c>
      <c r="G8728" s="31">
        <v>1137843.45</v>
      </c>
      <c r="H8728" s="31">
        <v>72802.090000000084</v>
      </c>
      <c r="I8728" s="31"/>
      <c r="J8728" s="36"/>
      <c r="K8728" s="30" t="s">
        <v>1929</v>
      </c>
      <c r="L8728" s="9">
        <f>Таблица4[[#This Row],[Поступления]]/Таблица4[[#This Row],[Начисления]]</f>
        <v>0.93986506570701112</v>
      </c>
    </row>
    <row r="8729" spans="1:12" ht="15">
      <c r="A8729" s="47">
        <v>110561</v>
      </c>
      <c r="B8729" s="34" t="s">
        <v>1674</v>
      </c>
      <c r="C8729" s="34" t="s">
        <v>1725</v>
      </c>
      <c r="D8729" s="34" t="s">
        <v>1726</v>
      </c>
      <c r="E8729" s="34" t="s">
        <v>69</v>
      </c>
      <c r="F8729" s="31">
        <v>1226365.19</v>
      </c>
      <c r="G8729" s="31">
        <v>1032415.5</v>
      </c>
      <c r="H8729" s="31">
        <v>193949.68999999994</v>
      </c>
      <c r="I8729" s="31"/>
      <c r="J8729" s="36"/>
      <c r="K8729" s="30" t="s">
        <v>1929</v>
      </c>
      <c r="L8729" s="9">
        <f>Таблица4[[#This Row],[Поступления]]/Таблица4[[#This Row],[Начисления]]</f>
        <v>0.84184997129607053</v>
      </c>
    </row>
    <row r="8730" spans="1:12" ht="15">
      <c r="A8730" s="47">
        <v>110562</v>
      </c>
      <c r="B8730" s="34" t="s">
        <v>1674</v>
      </c>
      <c r="C8730" s="34" t="s">
        <v>1725</v>
      </c>
      <c r="D8730" s="34" t="s">
        <v>1726</v>
      </c>
      <c r="E8730" s="34" t="s">
        <v>16</v>
      </c>
      <c r="F8730" s="31">
        <v>1247651.32</v>
      </c>
      <c r="G8730" s="31">
        <v>1129668.57</v>
      </c>
      <c r="H8730" s="31">
        <v>117982.75</v>
      </c>
      <c r="I8730" s="31"/>
      <c r="J8730" s="36"/>
      <c r="K8730" s="30" t="s">
        <v>1929</v>
      </c>
      <c r="L8730" s="9">
        <f>Таблица4[[#This Row],[Поступления]]/Таблица4[[#This Row],[Начисления]]</f>
        <v>0.90543611976461502</v>
      </c>
    </row>
    <row r="8731" spans="1:12" ht="15">
      <c r="A8731" s="47">
        <v>110563</v>
      </c>
      <c r="B8731" s="34" t="s">
        <v>1674</v>
      </c>
      <c r="C8731" s="34" t="s">
        <v>1725</v>
      </c>
      <c r="D8731" s="34" t="s">
        <v>1726</v>
      </c>
      <c r="E8731" s="34" t="s">
        <v>70</v>
      </c>
      <c r="F8731" s="31">
        <v>1839072.16</v>
      </c>
      <c r="G8731" s="31">
        <v>1714661.84</v>
      </c>
      <c r="H8731" s="31">
        <v>124410.31999999983</v>
      </c>
      <c r="I8731" s="31"/>
      <c r="J8731" s="36"/>
      <c r="K8731" s="30" t="s">
        <v>1929</v>
      </c>
      <c r="L8731" s="9">
        <f>Таблица4[[#This Row],[Поступления]]/Таблица4[[#This Row],[Начисления]]</f>
        <v>0.93235158320269507</v>
      </c>
    </row>
    <row r="8732" spans="1:12" ht="15">
      <c r="A8732" s="47">
        <v>110564</v>
      </c>
      <c r="B8732" s="34" t="s">
        <v>1674</v>
      </c>
      <c r="C8732" s="34" t="s">
        <v>1725</v>
      </c>
      <c r="D8732" s="34" t="s">
        <v>1726</v>
      </c>
      <c r="E8732" s="34" t="s">
        <v>6</v>
      </c>
      <c r="F8732" s="31">
        <v>1231414.44</v>
      </c>
      <c r="G8732" s="31">
        <v>1124941.94</v>
      </c>
      <c r="H8732" s="31">
        <v>106472.5</v>
      </c>
      <c r="I8732" s="31"/>
      <c r="J8732" s="36"/>
      <c r="K8732" s="30" t="s">
        <v>1929</v>
      </c>
      <c r="L8732" s="9">
        <f>Таблица4[[#This Row],[Поступления]]/Таблица4[[#This Row],[Начисления]]</f>
        <v>0.91353642076829955</v>
      </c>
    </row>
    <row r="8733" spans="1:12" ht="15">
      <c r="A8733" s="47">
        <v>110565</v>
      </c>
      <c r="B8733" s="34" t="s">
        <v>1674</v>
      </c>
      <c r="C8733" s="34" t="s">
        <v>1725</v>
      </c>
      <c r="D8733" s="34" t="s">
        <v>1726</v>
      </c>
      <c r="E8733" s="34" t="s">
        <v>9</v>
      </c>
      <c r="F8733" s="31">
        <v>1844790.88</v>
      </c>
      <c r="G8733" s="31">
        <v>1690408.37</v>
      </c>
      <c r="H8733" s="31">
        <v>154382.50999999978</v>
      </c>
      <c r="I8733" s="31"/>
      <c r="J8733" s="36"/>
      <c r="K8733" s="30" t="s">
        <v>1929</v>
      </c>
      <c r="L8733" s="9">
        <f>Таблица4[[#This Row],[Поступления]]/Таблица4[[#This Row],[Начисления]]</f>
        <v>0.91631435753845458</v>
      </c>
    </row>
    <row r="8734" spans="1:12" ht="15">
      <c r="A8734" s="47">
        <v>110566</v>
      </c>
      <c r="B8734" s="34" t="s">
        <v>1674</v>
      </c>
      <c r="C8734" s="34" t="s">
        <v>1725</v>
      </c>
      <c r="D8734" s="34" t="s">
        <v>1726</v>
      </c>
      <c r="E8734" s="34" t="s">
        <v>12</v>
      </c>
      <c r="F8734" s="31">
        <v>1230753.19</v>
      </c>
      <c r="G8734" s="31">
        <v>1149431.23</v>
      </c>
      <c r="H8734" s="31">
        <v>81321.959999999963</v>
      </c>
      <c r="I8734" s="31"/>
      <c r="J8734" s="36"/>
      <c r="K8734" s="30" t="s">
        <v>1929</v>
      </c>
      <c r="L8734" s="9">
        <f>Таблица4[[#This Row],[Поступления]]/Таблица4[[#This Row],[Начисления]]</f>
        <v>0.93392504633686957</v>
      </c>
    </row>
    <row r="8735" spans="1:12" ht="15">
      <c r="A8735" s="47">
        <v>110567</v>
      </c>
      <c r="B8735" s="34" t="s">
        <v>1674</v>
      </c>
      <c r="C8735" s="34" t="s">
        <v>1725</v>
      </c>
      <c r="D8735" s="34" t="s">
        <v>1726</v>
      </c>
      <c r="E8735" s="34" t="s">
        <v>96</v>
      </c>
      <c r="F8735" s="31">
        <v>1809947.71</v>
      </c>
      <c r="G8735" s="31">
        <v>1708206.34</v>
      </c>
      <c r="H8735" s="31">
        <v>101741.36999999988</v>
      </c>
      <c r="I8735" s="31"/>
      <c r="J8735" s="36"/>
      <c r="K8735" s="30" t="s">
        <v>1929</v>
      </c>
      <c r="L8735" s="9">
        <f>Таблица4[[#This Row],[Поступления]]/Таблица4[[#This Row],[Начисления]]</f>
        <v>0.94378767439640565</v>
      </c>
    </row>
    <row r="8736" spans="1:12" ht="15">
      <c r="A8736" s="47">
        <v>110568</v>
      </c>
      <c r="B8736" s="34" t="s">
        <v>1674</v>
      </c>
      <c r="C8736" s="34" t="s">
        <v>1725</v>
      </c>
      <c r="D8736" s="34" t="s">
        <v>1004</v>
      </c>
      <c r="E8736" s="34" t="s">
        <v>28</v>
      </c>
      <c r="F8736" s="31">
        <v>136419.73000000001</v>
      </c>
      <c r="G8736" s="31">
        <v>132180.26</v>
      </c>
      <c r="H8736" s="31">
        <v>4239.4700000000012</v>
      </c>
      <c r="I8736" s="31"/>
      <c r="J8736" s="36"/>
      <c r="K8736" s="30" t="s">
        <v>1929</v>
      </c>
      <c r="L8736" s="9">
        <f>Таблица4[[#This Row],[Поступления]]/Таблица4[[#This Row],[Начисления]]</f>
        <v>0.96892333682232035</v>
      </c>
    </row>
    <row r="8737" spans="1:12" ht="15">
      <c r="A8737" s="47">
        <v>110569</v>
      </c>
      <c r="B8737" s="34" t="s">
        <v>1674</v>
      </c>
      <c r="C8737" s="34" t="s">
        <v>1725</v>
      </c>
      <c r="D8737" s="34" t="s">
        <v>1727</v>
      </c>
      <c r="E8737" s="34" t="s">
        <v>18</v>
      </c>
      <c r="F8737" s="31">
        <v>319666.65999999997</v>
      </c>
      <c r="G8737" s="31">
        <v>284529.73</v>
      </c>
      <c r="H8737" s="31">
        <v>35136.929999999993</v>
      </c>
      <c r="I8737" s="31"/>
      <c r="J8737" s="36"/>
      <c r="K8737" s="30" t="s">
        <v>1929</v>
      </c>
      <c r="L8737" s="9">
        <f>Таблица4[[#This Row],[Поступления]]/Таблица4[[#This Row],[Начисления]]</f>
        <v>0.89008259416230651</v>
      </c>
    </row>
    <row r="8738" spans="1:12" ht="15">
      <c r="A8738" s="47">
        <v>110570</v>
      </c>
      <c r="B8738" s="34" t="s">
        <v>1674</v>
      </c>
      <c r="C8738" s="34" t="s">
        <v>1725</v>
      </c>
      <c r="D8738" s="34" t="s">
        <v>1727</v>
      </c>
      <c r="E8738" s="34" t="s">
        <v>19</v>
      </c>
      <c r="F8738" s="31">
        <v>348366.46</v>
      </c>
      <c r="G8738" s="31">
        <v>314058.53999999998</v>
      </c>
      <c r="H8738" s="31">
        <v>34307.920000000042</v>
      </c>
      <c r="I8738" s="31"/>
      <c r="J8738" s="36"/>
      <c r="K8738" s="30" t="s">
        <v>1929</v>
      </c>
      <c r="L8738" s="9">
        <f>Таблица4[[#This Row],[Поступления]]/Таблица4[[#This Row],[Начисления]]</f>
        <v>0.90151772934742325</v>
      </c>
    </row>
    <row r="8739" spans="1:12" ht="15">
      <c r="A8739" s="47">
        <v>110571</v>
      </c>
      <c r="B8739" s="34" t="s">
        <v>1674</v>
      </c>
      <c r="C8739" s="34" t="s">
        <v>1725</v>
      </c>
      <c r="D8739" s="34" t="s">
        <v>1727</v>
      </c>
      <c r="E8739" s="34" t="s">
        <v>20</v>
      </c>
      <c r="F8739" s="31">
        <v>342701.76</v>
      </c>
      <c r="G8739" s="31">
        <v>311345.14</v>
      </c>
      <c r="H8739" s="31">
        <v>31356.619999999995</v>
      </c>
      <c r="I8739" s="31"/>
      <c r="J8739" s="36"/>
      <c r="K8739" s="30" t="s">
        <v>1929</v>
      </c>
      <c r="L8739" s="9">
        <f>Таблица4[[#This Row],[Поступления]]/Таблица4[[#This Row],[Начисления]]</f>
        <v>0.90850172464827728</v>
      </c>
    </row>
    <row r="8740" spans="1:12" ht="15">
      <c r="A8740" s="47">
        <v>110572</v>
      </c>
      <c r="B8740" s="34" t="s">
        <v>1674</v>
      </c>
      <c r="C8740" s="34" t="s">
        <v>1725</v>
      </c>
      <c r="D8740" s="34" t="s">
        <v>1728</v>
      </c>
      <c r="E8740" s="34" t="s">
        <v>21</v>
      </c>
      <c r="F8740" s="31">
        <v>1840112.16</v>
      </c>
      <c r="G8740" s="31">
        <v>1712629.72</v>
      </c>
      <c r="H8740" s="31">
        <v>127482.43999999994</v>
      </c>
      <c r="I8740" s="31"/>
      <c r="J8740" s="36"/>
      <c r="K8740" s="30" t="s">
        <v>1929</v>
      </c>
      <c r="L8740" s="9">
        <f>Таблица4[[#This Row],[Поступления]]/Таблица4[[#This Row],[Начисления]]</f>
        <v>0.93072028826764563</v>
      </c>
    </row>
    <row r="8741" spans="1:12" ht="15">
      <c r="A8741" s="47">
        <v>110573</v>
      </c>
      <c r="B8741" s="34" t="s">
        <v>1674</v>
      </c>
      <c r="C8741" s="34" t="s">
        <v>1725</v>
      </c>
      <c r="D8741" s="34" t="s">
        <v>1728</v>
      </c>
      <c r="E8741" s="34" t="s">
        <v>29</v>
      </c>
      <c r="F8741" s="31">
        <v>1056826.07</v>
      </c>
      <c r="G8741" s="31">
        <v>983812.76</v>
      </c>
      <c r="H8741" s="31">
        <v>73013.310000000056</v>
      </c>
      <c r="I8741" s="31"/>
      <c r="J8741" s="36"/>
      <c r="K8741" s="30" t="s">
        <v>1929</v>
      </c>
      <c r="L8741" s="9">
        <f>Таблица4[[#This Row],[Поступления]]/Таблица4[[#This Row],[Начисления]]</f>
        <v>0.93091265244809862</v>
      </c>
    </row>
    <row r="8742" spans="1:12" ht="15">
      <c r="A8742" s="47">
        <v>110574</v>
      </c>
      <c r="B8742" s="34" t="s">
        <v>1674</v>
      </c>
      <c r="C8742" s="34" t="s">
        <v>1725</v>
      </c>
      <c r="D8742" s="34" t="s">
        <v>1728</v>
      </c>
      <c r="E8742" s="34" t="s">
        <v>34</v>
      </c>
      <c r="F8742" s="31">
        <v>1228253.33</v>
      </c>
      <c r="G8742" s="31">
        <v>1119929.2</v>
      </c>
      <c r="H8742" s="31">
        <v>108324.13000000012</v>
      </c>
      <c r="I8742" s="31"/>
      <c r="J8742" s="36"/>
      <c r="K8742" s="30" t="s">
        <v>1929</v>
      </c>
      <c r="L8742" s="9">
        <f>Таблица4[[#This Row],[Поступления]]/Таблица4[[#This Row],[Начисления]]</f>
        <v>0.91180636164039541</v>
      </c>
    </row>
    <row r="8743" spans="1:12" ht="15">
      <c r="A8743" s="47">
        <v>110575</v>
      </c>
      <c r="B8743" s="34" t="s">
        <v>1674</v>
      </c>
      <c r="C8743" s="34" t="s">
        <v>1725</v>
      </c>
      <c r="D8743" s="34" t="s">
        <v>1728</v>
      </c>
      <c r="E8743" s="34" t="s">
        <v>67</v>
      </c>
      <c r="F8743" s="31">
        <v>1190771.29</v>
      </c>
      <c r="G8743" s="31">
        <v>1096980.8999999999</v>
      </c>
      <c r="H8743" s="31">
        <v>93790.39000000013</v>
      </c>
      <c r="I8743" s="31"/>
      <c r="J8743" s="36"/>
      <c r="K8743" s="30" t="s">
        <v>1929</v>
      </c>
      <c r="L8743" s="9">
        <f>Таблица4[[#This Row],[Поступления]]/Таблица4[[#This Row],[Начисления]]</f>
        <v>0.92123559680381606</v>
      </c>
    </row>
    <row r="8744" spans="1:12" ht="15">
      <c r="A8744" s="47">
        <v>110576</v>
      </c>
      <c r="B8744" s="34" t="s">
        <v>1674</v>
      </c>
      <c r="C8744" s="34" t="s">
        <v>1725</v>
      </c>
      <c r="D8744" s="34" t="s">
        <v>1728</v>
      </c>
      <c r="E8744" s="34" t="s">
        <v>22</v>
      </c>
      <c r="F8744" s="31">
        <v>1222539.8899999999</v>
      </c>
      <c r="G8744" s="31">
        <v>1174810.44</v>
      </c>
      <c r="H8744" s="31">
        <v>47729.449999999953</v>
      </c>
      <c r="I8744" s="31"/>
      <c r="J8744" s="36"/>
      <c r="K8744" s="30" t="s">
        <v>1929</v>
      </c>
      <c r="L8744" s="9">
        <f>Таблица4[[#This Row],[Поступления]]/Таблица4[[#This Row],[Начисления]]</f>
        <v>0.96095877902192628</v>
      </c>
    </row>
    <row r="8745" spans="1:12" ht="15">
      <c r="A8745" s="47">
        <v>110577</v>
      </c>
      <c r="B8745" s="34" t="s">
        <v>1674</v>
      </c>
      <c r="C8745" s="34" t="s">
        <v>1725</v>
      </c>
      <c r="D8745" s="34" t="s">
        <v>1728</v>
      </c>
      <c r="E8745" s="34" t="s">
        <v>27</v>
      </c>
      <c r="F8745" s="31">
        <v>1066678.67</v>
      </c>
      <c r="G8745" s="31">
        <v>926442.84</v>
      </c>
      <c r="H8745" s="31">
        <v>140235.82999999996</v>
      </c>
      <c r="I8745" s="31"/>
      <c r="J8745" s="36"/>
      <c r="K8745" s="30" t="s">
        <v>1929</v>
      </c>
      <c r="L8745" s="9">
        <f>Таблица4[[#This Row],[Поступления]]/Таблица4[[#This Row],[Начисления]]</f>
        <v>0.86853038881896838</v>
      </c>
    </row>
    <row r="8746" spans="1:12" ht="15">
      <c r="A8746" s="47">
        <v>110578</v>
      </c>
      <c r="B8746" s="34" t="s">
        <v>1674</v>
      </c>
      <c r="C8746" s="34" t="s">
        <v>1725</v>
      </c>
      <c r="D8746" s="34" t="s">
        <v>1728</v>
      </c>
      <c r="E8746" s="34" t="s">
        <v>6</v>
      </c>
      <c r="F8746" s="31">
        <v>1053046.17</v>
      </c>
      <c r="G8746" s="31">
        <v>910945.58</v>
      </c>
      <c r="H8746" s="31">
        <v>142100.58999999997</v>
      </c>
      <c r="I8746" s="31"/>
      <c r="J8746" s="36"/>
      <c r="K8746" s="30" t="s">
        <v>1929</v>
      </c>
      <c r="L8746" s="9">
        <f>Таблица4[[#This Row],[Поступления]]/Таблица4[[#This Row],[Начисления]]</f>
        <v>0.86505758812075639</v>
      </c>
    </row>
    <row r="8747" spans="1:12" ht="15">
      <c r="A8747" s="47">
        <v>110579</v>
      </c>
      <c r="B8747" s="34" t="s">
        <v>1674</v>
      </c>
      <c r="C8747" s="34" t="s">
        <v>1725</v>
      </c>
      <c r="D8747" s="34" t="s">
        <v>1728</v>
      </c>
      <c r="E8747" s="34" t="s">
        <v>927</v>
      </c>
      <c r="F8747" s="31">
        <v>910755.69</v>
      </c>
      <c r="G8747" s="31">
        <v>908523.31</v>
      </c>
      <c r="H8747" s="31">
        <v>2232.3799999998882</v>
      </c>
      <c r="I8747" s="31"/>
      <c r="J8747" s="36"/>
      <c r="K8747" s="30" t="s">
        <v>1929</v>
      </c>
      <c r="L8747" s="9">
        <f>Таблица4[[#This Row],[Поступления]]/Таблица4[[#This Row],[Начисления]]</f>
        <v>0.99754887065267761</v>
      </c>
    </row>
    <row r="8748" spans="1:12" ht="15">
      <c r="A8748" s="47">
        <v>110580</v>
      </c>
      <c r="B8748" s="34" t="s">
        <v>1674</v>
      </c>
      <c r="C8748" s="34" t="s">
        <v>1725</v>
      </c>
      <c r="D8748" s="34" t="s">
        <v>1728</v>
      </c>
      <c r="E8748" s="34" t="s">
        <v>928</v>
      </c>
      <c r="F8748" s="31">
        <v>908632.64</v>
      </c>
      <c r="G8748" s="31">
        <v>889400.95</v>
      </c>
      <c r="H8748" s="31">
        <v>19231.690000000061</v>
      </c>
      <c r="I8748" s="31"/>
      <c r="J8748" s="36"/>
      <c r="K8748" s="30" t="s">
        <v>1929</v>
      </c>
      <c r="L8748" s="9">
        <f>Таблица4[[#This Row],[Поступления]]/Таблица4[[#This Row],[Начисления]]</f>
        <v>0.97883447154176628</v>
      </c>
    </row>
    <row r="8749" spans="1:12" ht="15">
      <c r="A8749" s="47">
        <v>110581</v>
      </c>
      <c r="B8749" s="34" t="s">
        <v>1674</v>
      </c>
      <c r="C8749" s="34" t="s">
        <v>1725</v>
      </c>
      <c r="D8749" s="34" t="s">
        <v>1728</v>
      </c>
      <c r="E8749" s="34" t="s">
        <v>929</v>
      </c>
      <c r="F8749" s="31">
        <v>908112.4</v>
      </c>
      <c r="G8749" s="31">
        <v>813855.47</v>
      </c>
      <c r="H8749" s="31">
        <v>94256.930000000051</v>
      </c>
      <c r="I8749" s="31"/>
      <c r="J8749" s="36"/>
      <c r="K8749" s="30" t="s">
        <v>1929</v>
      </c>
      <c r="L8749" s="9">
        <f>Таблица4[[#This Row],[Поступления]]/Таблица4[[#This Row],[Начисления]]</f>
        <v>0.89620565692088328</v>
      </c>
    </row>
    <row r="8750" spans="1:12" ht="15">
      <c r="A8750" s="47">
        <v>110582</v>
      </c>
      <c r="B8750" s="34" t="s">
        <v>1674</v>
      </c>
      <c r="C8750" s="34" t="s">
        <v>1725</v>
      </c>
      <c r="D8750" s="34" t="s">
        <v>1728</v>
      </c>
      <c r="E8750" s="34" t="s">
        <v>930</v>
      </c>
      <c r="F8750" s="31">
        <v>923596.33</v>
      </c>
      <c r="G8750" s="31">
        <v>783907.78</v>
      </c>
      <c r="H8750" s="31">
        <v>139688.54999999993</v>
      </c>
      <c r="I8750" s="31"/>
      <c r="J8750" s="36"/>
      <c r="K8750" s="30" t="s">
        <v>1929</v>
      </c>
      <c r="L8750" s="9">
        <f>Таблица4[[#This Row],[Поступления]]/Таблица4[[#This Row],[Начисления]]</f>
        <v>0.84875584120175107</v>
      </c>
    </row>
    <row r="8751" spans="1:12" ht="15">
      <c r="A8751" s="47">
        <v>110583</v>
      </c>
      <c r="B8751" s="34" t="s">
        <v>1674</v>
      </c>
      <c r="C8751" s="34" t="s">
        <v>1725</v>
      </c>
      <c r="D8751" s="34" t="s">
        <v>1729</v>
      </c>
      <c r="E8751" s="34" t="s">
        <v>29</v>
      </c>
      <c r="F8751" s="31">
        <v>1039734.2</v>
      </c>
      <c r="G8751" s="31">
        <v>923195.21</v>
      </c>
      <c r="H8751" s="31">
        <v>116538.98999999999</v>
      </c>
      <c r="I8751" s="31"/>
      <c r="J8751" s="36"/>
      <c r="K8751" s="30" t="s">
        <v>1929</v>
      </c>
      <c r="L8751" s="9">
        <f>Таблица4[[#This Row],[Поступления]]/Таблица4[[#This Row],[Начисления]]</f>
        <v>0.88791463241278401</v>
      </c>
    </row>
    <row r="8752" spans="1:12" ht="15">
      <c r="A8752" s="47">
        <v>110584</v>
      </c>
      <c r="B8752" s="34" t="s">
        <v>1674</v>
      </c>
      <c r="C8752" s="34" t="s">
        <v>1725</v>
      </c>
      <c r="D8752" s="34" t="s">
        <v>1729</v>
      </c>
      <c r="E8752" s="34" t="s">
        <v>30</v>
      </c>
      <c r="F8752" s="31">
        <v>1328095.46</v>
      </c>
      <c r="G8752" s="31">
        <v>1231233.56</v>
      </c>
      <c r="H8752" s="31">
        <v>96861.899999999907</v>
      </c>
      <c r="I8752" s="31"/>
      <c r="J8752" s="36"/>
      <c r="K8752" s="30" t="s">
        <v>1929</v>
      </c>
      <c r="L8752" s="9">
        <f>Таблица4[[#This Row],[Поступления]]/Таблица4[[#This Row],[Начисления]]</f>
        <v>0.92706706489306134</v>
      </c>
    </row>
    <row r="8753" spans="1:12" ht="15">
      <c r="A8753" s="47">
        <v>110585</v>
      </c>
      <c r="B8753" s="34" t="s">
        <v>1674</v>
      </c>
      <c r="C8753" s="34" t="s">
        <v>1725</v>
      </c>
      <c r="D8753" s="34" t="s">
        <v>1729</v>
      </c>
      <c r="E8753" s="34" t="s">
        <v>26</v>
      </c>
      <c r="F8753" s="31">
        <v>2485063.35</v>
      </c>
      <c r="G8753" s="31">
        <v>2227611.98</v>
      </c>
      <c r="H8753" s="31">
        <v>257451.37000000011</v>
      </c>
      <c r="I8753" s="31"/>
      <c r="J8753" s="36"/>
      <c r="K8753" s="30" t="s">
        <v>1929</v>
      </c>
      <c r="L8753" s="9">
        <f>Таблица4[[#This Row],[Поступления]]/Таблица4[[#This Row],[Начисления]]</f>
        <v>0.89640048009238871</v>
      </c>
    </row>
    <row r="8754" spans="1:12" ht="15">
      <c r="A8754" s="47">
        <v>110586</v>
      </c>
      <c r="B8754" s="34" t="s">
        <v>1674</v>
      </c>
      <c r="C8754" s="34" t="s">
        <v>1725</v>
      </c>
      <c r="D8754" s="34" t="s">
        <v>1729</v>
      </c>
      <c r="E8754" s="34" t="s">
        <v>27</v>
      </c>
      <c r="F8754" s="31">
        <v>1039817.43</v>
      </c>
      <c r="G8754" s="31">
        <v>952606.3</v>
      </c>
      <c r="H8754" s="31">
        <v>87211.13</v>
      </c>
      <c r="I8754" s="31"/>
      <c r="J8754" s="36"/>
      <c r="K8754" s="30" t="s">
        <v>1929</v>
      </c>
      <c r="L8754" s="9">
        <f>Таблица4[[#This Row],[Поступления]]/Таблица4[[#This Row],[Начисления]]</f>
        <v>0.91612842073632095</v>
      </c>
    </row>
    <row r="8755" spans="1:12" ht="15">
      <c r="A8755" s="47">
        <v>110587</v>
      </c>
      <c r="B8755" s="34" t="s">
        <v>1674</v>
      </c>
      <c r="C8755" s="34" t="s">
        <v>1725</v>
      </c>
      <c r="D8755" s="34" t="s">
        <v>1729</v>
      </c>
      <c r="E8755" s="34" t="s">
        <v>28</v>
      </c>
      <c r="F8755" s="31">
        <v>1334033.77</v>
      </c>
      <c r="G8755" s="31">
        <v>1207259.1200000001</v>
      </c>
      <c r="H8755" s="31">
        <v>126774.64999999991</v>
      </c>
      <c r="I8755" s="31"/>
      <c r="J8755" s="36"/>
      <c r="K8755" s="30" t="s">
        <v>1929</v>
      </c>
      <c r="L8755" s="9">
        <f>Таблица4[[#This Row],[Поступления]]/Таблица4[[#This Row],[Начисления]]</f>
        <v>0.90496893493183472</v>
      </c>
    </row>
    <row r="8756" spans="1:12" ht="15">
      <c r="A8756" s="47">
        <v>110588</v>
      </c>
      <c r="B8756" s="34" t="s">
        <v>1674</v>
      </c>
      <c r="C8756" s="34" t="s">
        <v>1725</v>
      </c>
      <c r="D8756" s="34" t="s">
        <v>1729</v>
      </c>
      <c r="E8756" s="34" t="s">
        <v>16</v>
      </c>
      <c r="F8756" s="31">
        <v>1362123.93</v>
      </c>
      <c r="G8756" s="31">
        <v>940640.49</v>
      </c>
      <c r="H8756" s="31">
        <v>421483.43999999994</v>
      </c>
      <c r="I8756" s="31"/>
      <c r="J8756" s="36"/>
      <c r="K8756" s="30" t="s">
        <v>1929</v>
      </c>
      <c r="L8756" s="9">
        <f>Таблица4[[#This Row],[Поступления]]/Таблица4[[#This Row],[Начисления]]</f>
        <v>0.69056894845096806</v>
      </c>
    </row>
    <row r="8757" spans="1:12" ht="15">
      <c r="A8757" s="47">
        <v>110589</v>
      </c>
      <c r="B8757" s="34" t="s">
        <v>1674</v>
      </c>
      <c r="C8757" s="34" t="s">
        <v>1725</v>
      </c>
      <c r="D8757" s="34" t="s">
        <v>1729</v>
      </c>
      <c r="E8757" s="34" t="s">
        <v>6</v>
      </c>
      <c r="F8757" s="31">
        <v>1841668.08</v>
      </c>
      <c r="G8757" s="31">
        <v>1736298.91</v>
      </c>
      <c r="H8757" s="31">
        <v>105369.17000000016</v>
      </c>
      <c r="I8757" s="31"/>
      <c r="J8757" s="36"/>
      <c r="K8757" s="30" t="s">
        <v>1929</v>
      </c>
      <c r="L8757" s="9">
        <f>Таблица4[[#This Row],[Поступления]]/Таблица4[[#This Row],[Начисления]]</f>
        <v>0.94278601494792691</v>
      </c>
    </row>
    <row r="8758" spans="1:12" ht="15">
      <c r="A8758" s="47">
        <v>110590</v>
      </c>
      <c r="B8758" s="34" t="s">
        <v>1674</v>
      </c>
      <c r="C8758" s="34" t="s">
        <v>1725</v>
      </c>
      <c r="D8758" s="34" t="s">
        <v>1729</v>
      </c>
      <c r="E8758" s="34" t="s">
        <v>8</v>
      </c>
      <c r="F8758" s="31">
        <v>1234245.02</v>
      </c>
      <c r="G8758" s="31">
        <v>1162578.5</v>
      </c>
      <c r="H8758" s="31">
        <v>71666.520000000019</v>
      </c>
      <c r="I8758" s="31"/>
      <c r="J8758" s="36"/>
      <c r="K8758" s="30" t="s">
        <v>1929</v>
      </c>
      <c r="L8758" s="9">
        <f>Таблица4[[#This Row],[Поступления]]/Таблица4[[#This Row],[Начисления]]</f>
        <v>0.94193493282233376</v>
      </c>
    </row>
    <row r="8759" spans="1:12" ht="15">
      <c r="A8759" s="47">
        <v>110591</v>
      </c>
      <c r="B8759" s="34" t="s">
        <v>1674</v>
      </c>
      <c r="C8759" s="34" t="s">
        <v>1725</v>
      </c>
      <c r="D8759" s="34" t="s">
        <v>1729</v>
      </c>
      <c r="E8759" s="34" t="s">
        <v>10</v>
      </c>
      <c r="F8759" s="31">
        <v>1845595.95</v>
      </c>
      <c r="G8759" s="31">
        <v>1668673.08</v>
      </c>
      <c r="H8759" s="31">
        <v>176922.86999999988</v>
      </c>
      <c r="I8759" s="31"/>
      <c r="J8759" s="36"/>
      <c r="K8759" s="30" t="s">
        <v>1929</v>
      </c>
      <c r="L8759" s="9">
        <f>Таблица4[[#This Row],[Поступления]]/Таблица4[[#This Row],[Начисления]]</f>
        <v>0.90413780979525893</v>
      </c>
    </row>
    <row r="8760" spans="1:12" ht="15">
      <c r="A8760" s="47">
        <v>110592</v>
      </c>
      <c r="B8760" s="34" t="s">
        <v>1674</v>
      </c>
      <c r="C8760" s="34" t="s">
        <v>1725</v>
      </c>
      <c r="D8760" s="34" t="s">
        <v>1729</v>
      </c>
      <c r="E8760" s="34" t="s">
        <v>12</v>
      </c>
      <c r="F8760" s="31">
        <v>1241658.28</v>
      </c>
      <c r="G8760" s="31">
        <v>1130640.6000000001</v>
      </c>
      <c r="H8760" s="31">
        <v>111017.67999999993</v>
      </c>
      <c r="I8760" s="31"/>
      <c r="J8760" s="36"/>
      <c r="K8760" s="30" t="s">
        <v>1929</v>
      </c>
      <c r="L8760" s="9">
        <f>Таблица4[[#This Row],[Поступления]]/Таблица4[[#This Row],[Начисления]]</f>
        <v>0.91058918400640798</v>
      </c>
    </row>
    <row r="8761" spans="1:12" ht="15">
      <c r="A8761" s="47">
        <v>110593</v>
      </c>
      <c r="B8761" s="34" t="s">
        <v>1674</v>
      </c>
      <c r="C8761" s="34" t="s">
        <v>1725</v>
      </c>
      <c r="D8761" s="34" t="s">
        <v>1729</v>
      </c>
      <c r="E8761" s="34" t="s">
        <v>73</v>
      </c>
      <c r="F8761" s="31">
        <v>1213501.6499999999</v>
      </c>
      <c r="G8761" s="31">
        <v>1103096.25</v>
      </c>
      <c r="H8761" s="31">
        <v>110405.39999999991</v>
      </c>
      <c r="I8761" s="31"/>
      <c r="J8761" s="36"/>
      <c r="K8761" s="30" t="s">
        <v>1929</v>
      </c>
      <c r="L8761" s="9">
        <f>Таблица4[[#This Row],[Поступления]]/Таблица4[[#This Row],[Начисления]]</f>
        <v>0.90901915955367685</v>
      </c>
    </row>
    <row r="8762" spans="1:12" ht="15">
      <c r="A8762" s="47">
        <v>110594</v>
      </c>
      <c r="B8762" s="34" t="s">
        <v>1674</v>
      </c>
      <c r="C8762" s="34" t="s">
        <v>1725</v>
      </c>
      <c r="D8762" s="34" t="s">
        <v>1729</v>
      </c>
      <c r="E8762" s="34" t="s">
        <v>74</v>
      </c>
      <c r="F8762" s="31">
        <v>1842109.27</v>
      </c>
      <c r="G8762" s="31">
        <v>1705161.22</v>
      </c>
      <c r="H8762" s="31">
        <v>136948.05000000005</v>
      </c>
      <c r="I8762" s="31"/>
      <c r="J8762" s="36"/>
      <c r="K8762" s="30" t="s">
        <v>1929</v>
      </c>
      <c r="L8762" s="9">
        <f>Таблица4[[#This Row],[Поступления]]/Таблица4[[#This Row],[Начисления]]</f>
        <v>0.92565693456393061</v>
      </c>
    </row>
    <row r="8763" spans="1:12" ht="15">
      <c r="A8763" s="47">
        <v>110595</v>
      </c>
      <c r="B8763" s="34" t="s">
        <v>1674</v>
      </c>
      <c r="C8763" s="34" t="s">
        <v>1725</v>
      </c>
      <c r="D8763" s="34" t="s">
        <v>1729</v>
      </c>
      <c r="E8763" s="34" t="s">
        <v>14</v>
      </c>
      <c r="F8763" s="31">
        <v>1816528.59</v>
      </c>
      <c r="G8763" s="31">
        <v>1685657.56</v>
      </c>
      <c r="H8763" s="31">
        <v>130871.03000000003</v>
      </c>
      <c r="I8763" s="31"/>
      <c r="J8763" s="36"/>
      <c r="K8763" s="30" t="s">
        <v>1929</v>
      </c>
      <c r="L8763" s="9">
        <f>Таблица4[[#This Row],[Поступления]]/Таблица4[[#This Row],[Начисления]]</f>
        <v>0.92795542513316565</v>
      </c>
    </row>
    <row r="8764" spans="1:12" ht="15">
      <c r="A8764" s="47">
        <v>110596</v>
      </c>
      <c r="B8764" s="34" t="s">
        <v>1674</v>
      </c>
      <c r="C8764" s="34" t="s">
        <v>1725</v>
      </c>
      <c r="D8764" s="34" t="s">
        <v>1729</v>
      </c>
      <c r="E8764" s="34" t="s">
        <v>17</v>
      </c>
      <c r="F8764" s="31">
        <v>1983653.16</v>
      </c>
      <c r="G8764" s="31">
        <v>1648849.45</v>
      </c>
      <c r="H8764" s="31">
        <v>334803.70999999996</v>
      </c>
      <c r="I8764" s="31"/>
      <c r="J8764" s="36"/>
      <c r="K8764" s="30" t="s">
        <v>1929</v>
      </c>
      <c r="L8764" s="9">
        <f>Таблица4[[#This Row],[Поступления]]/Таблица4[[#This Row],[Начисления]]</f>
        <v>0.83121862392516244</v>
      </c>
    </row>
    <row r="8765" spans="1:12" ht="15">
      <c r="A8765" s="47">
        <v>110597</v>
      </c>
      <c r="B8765" s="34" t="s">
        <v>1674</v>
      </c>
      <c r="C8765" s="34" t="s">
        <v>1725</v>
      </c>
      <c r="D8765" s="34" t="s">
        <v>1729</v>
      </c>
      <c r="E8765" s="34" t="s">
        <v>75</v>
      </c>
      <c r="F8765" s="31">
        <v>1805749.52</v>
      </c>
      <c r="G8765" s="31">
        <v>1499683.85</v>
      </c>
      <c r="H8765" s="31">
        <v>306065.66999999993</v>
      </c>
      <c r="I8765" s="31"/>
      <c r="J8765" s="36"/>
      <c r="K8765" s="30" t="s">
        <v>1929</v>
      </c>
      <c r="L8765" s="9">
        <f>Таблица4[[#This Row],[Поступления]]/Таблица4[[#This Row],[Начисления]]</f>
        <v>0.83050491410347993</v>
      </c>
    </row>
    <row r="8766" spans="1:12" ht="15">
      <c r="A8766" s="47">
        <v>110598</v>
      </c>
      <c r="B8766" s="34" t="s">
        <v>1674</v>
      </c>
      <c r="C8766" s="34" t="s">
        <v>1725</v>
      </c>
      <c r="D8766" s="34" t="s">
        <v>1729</v>
      </c>
      <c r="E8766" s="34" t="s">
        <v>76</v>
      </c>
      <c r="F8766" s="31">
        <v>1811929.83</v>
      </c>
      <c r="G8766" s="31">
        <v>1658455.14</v>
      </c>
      <c r="H8766" s="31">
        <v>153474.69000000018</v>
      </c>
      <c r="I8766" s="31"/>
      <c r="J8766" s="36"/>
      <c r="K8766" s="30" t="s">
        <v>1929</v>
      </c>
      <c r="L8766" s="9">
        <f>Таблица4[[#This Row],[Поступления]]/Таблица4[[#This Row],[Начисления]]</f>
        <v>0.91529766359660836</v>
      </c>
    </row>
    <row r="8767" spans="1:12" ht="15">
      <c r="A8767" s="47">
        <v>110599</v>
      </c>
      <c r="B8767" s="34" t="s">
        <v>1674</v>
      </c>
      <c r="C8767" s="34" t="s">
        <v>1725</v>
      </c>
      <c r="D8767" s="34" t="s">
        <v>1729</v>
      </c>
      <c r="E8767" s="34" t="s">
        <v>77</v>
      </c>
      <c r="F8767" s="31">
        <v>1812498.66</v>
      </c>
      <c r="G8767" s="31">
        <v>1664539.18</v>
      </c>
      <c r="H8767" s="31">
        <v>147959.47999999998</v>
      </c>
      <c r="I8767" s="31"/>
      <c r="J8767" s="36"/>
      <c r="K8767" s="30" t="s">
        <v>1929</v>
      </c>
      <c r="L8767" s="9">
        <f>Таблица4[[#This Row],[Поступления]]/Таблица4[[#This Row],[Начисления]]</f>
        <v>0.91836712309624546</v>
      </c>
    </row>
    <row r="8768" spans="1:12" ht="15">
      <c r="A8768" s="47">
        <v>110600</v>
      </c>
      <c r="B8768" s="34" t="s">
        <v>1674</v>
      </c>
      <c r="C8768" s="34" t="s">
        <v>1725</v>
      </c>
      <c r="D8768" s="34" t="s">
        <v>1729</v>
      </c>
      <c r="E8768" s="34" t="s">
        <v>133</v>
      </c>
      <c r="F8768" s="31">
        <v>1129319.9099999999</v>
      </c>
      <c r="G8768" s="31">
        <v>993481.57</v>
      </c>
      <c r="H8768" s="31">
        <v>135838.33999999997</v>
      </c>
      <c r="I8768" s="31"/>
      <c r="J8768" s="36"/>
      <c r="K8768" s="30" t="s">
        <v>1929</v>
      </c>
      <c r="L8768" s="9">
        <f>Таблица4[[#This Row],[Поступления]]/Таблица4[[#This Row],[Начисления]]</f>
        <v>0.87971668718742413</v>
      </c>
    </row>
    <row r="8769" spans="1:12" ht="15">
      <c r="A8769" s="47">
        <v>110601</v>
      </c>
      <c r="B8769" s="34" t="s">
        <v>1674</v>
      </c>
      <c r="C8769" s="34" t="s">
        <v>1725</v>
      </c>
      <c r="D8769" s="34" t="s">
        <v>1729</v>
      </c>
      <c r="E8769" s="34" t="s">
        <v>71</v>
      </c>
      <c r="F8769" s="31">
        <v>2016899.73</v>
      </c>
      <c r="G8769" s="31">
        <v>1787285.6</v>
      </c>
      <c r="H8769" s="31">
        <v>229614.12999999989</v>
      </c>
      <c r="I8769" s="31"/>
      <c r="J8769" s="36"/>
      <c r="K8769" s="30" t="s">
        <v>1929</v>
      </c>
      <c r="L8769" s="9">
        <f>Таблица4[[#This Row],[Поступления]]/Таблица4[[#This Row],[Начисления]]</f>
        <v>0.88615491063603846</v>
      </c>
    </row>
    <row r="8770" spans="1:12" ht="15">
      <c r="A8770" s="47">
        <v>110602</v>
      </c>
      <c r="B8770" s="34" t="s">
        <v>1674</v>
      </c>
      <c r="C8770" s="34" t="s">
        <v>1725</v>
      </c>
      <c r="D8770" s="34" t="s">
        <v>1730</v>
      </c>
      <c r="E8770" s="34" t="s">
        <v>19</v>
      </c>
      <c r="F8770" s="31">
        <v>2100305.94</v>
      </c>
      <c r="G8770" s="31">
        <v>1981739.11</v>
      </c>
      <c r="H8770" s="31">
        <v>118566.82999999984</v>
      </c>
      <c r="I8770" s="31"/>
      <c r="J8770" s="36"/>
      <c r="K8770" s="30" t="s">
        <v>1929</v>
      </c>
      <c r="L8770" s="9">
        <f>Таблица4[[#This Row],[Поступления]]/Таблица4[[#This Row],[Начисления]]</f>
        <v>0.9435478290367546</v>
      </c>
    </row>
    <row r="8771" spans="1:12" ht="15">
      <c r="A8771" s="47">
        <v>110603</v>
      </c>
      <c r="B8771" s="34" t="s">
        <v>1674</v>
      </c>
      <c r="C8771" s="34" t="s">
        <v>1725</v>
      </c>
      <c r="D8771" s="34" t="s">
        <v>1730</v>
      </c>
      <c r="E8771" s="34" t="s">
        <v>100</v>
      </c>
      <c r="F8771" s="31">
        <v>1877779.89</v>
      </c>
      <c r="G8771" s="31">
        <v>1624672.09</v>
      </c>
      <c r="H8771" s="31">
        <v>253107.79999999981</v>
      </c>
      <c r="I8771" s="31"/>
      <c r="J8771" s="36"/>
      <c r="K8771" s="30" t="s">
        <v>1929</v>
      </c>
      <c r="L8771" s="9">
        <f>Таблица4[[#This Row],[Поступления]]/Таблица4[[#This Row],[Начисления]]</f>
        <v>0.86520901552524354</v>
      </c>
    </row>
    <row r="8772" spans="1:12" ht="15">
      <c r="A8772" s="47">
        <v>110604</v>
      </c>
      <c r="B8772" s="34" t="s">
        <v>1674</v>
      </c>
      <c r="C8772" s="34" t="s">
        <v>1725</v>
      </c>
      <c r="D8772" s="34" t="s">
        <v>1730</v>
      </c>
      <c r="E8772" s="34" t="s">
        <v>34</v>
      </c>
      <c r="F8772" s="31">
        <v>1056625.8600000001</v>
      </c>
      <c r="G8772" s="31">
        <v>993877.4</v>
      </c>
      <c r="H8772" s="31">
        <v>62748.460000000079</v>
      </c>
      <c r="I8772" s="31"/>
      <c r="J8772" s="36"/>
      <c r="K8772" s="30" t="s">
        <v>1929</v>
      </c>
      <c r="L8772" s="9">
        <f>Таблица4[[#This Row],[Поступления]]/Таблица4[[#This Row],[Начисления]]</f>
        <v>0.94061430599474438</v>
      </c>
    </row>
    <row r="8773" spans="1:12" ht="15">
      <c r="A8773" s="47">
        <v>110605</v>
      </c>
      <c r="B8773" s="34" t="s">
        <v>1674</v>
      </c>
      <c r="C8773" s="34" t="s">
        <v>1725</v>
      </c>
      <c r="D8773" s="34" t="s">
        <v>1730</v>
      </c>
      <c r="E8773" s="34" t="s">
        <v>67</v>
      </c>
      <c r="F8773" s="31">
        <v>1241373.92</v>
      </c>
      <c r="G8773" s="31">
        <v>1170215.95</v>
      </c>
      <c r="H8773" s="31">
        <v>71157.969999999972</v>
      </c>
      <c r="I8773" s="31"/>
      <c r="J8773" s="36"/>
      <c r="K8773" s="30" t="s">
        <v>1929</v>
      </c>
      <c r="L8773" s="9">
        <f>Таблица4[[#This Row],[Поступления]]/Таблица4[[#This Row],[Начисления]]</f>
        <v>0.94267805303981256</v>
      </c>
    </row>
    <row r="8774" spans="1:12" ht="15">
      <c r="A8774" s="47">
        <v>110606</v>
      </c>
      <c r="B8774" s="34" t="s">
        <v>1674</v>
      </c>
      <c r="C8774" s="34" t="s">
        <v>1725</v>
      </c>
      <c r="D8774" s="34" t="s">
        <v>1730</v>
      </c>
      <c r="E8774" s="34" t="s">
        <v>22</v>
      </c>
      <c r="F8774" s="31">
        <v>1059801.8</v>
      </c>
      <c r="G8774" s="31">
        <v>933796.57</v>
      </c>
      <c r="H8774" s="31">
        <v>126005.2300000001</v>
      </c>
      <c r="I8774" s="31"/>
      <c r="J8774" s="36"/>
      <c r="K8774" s="30" t="s">
        <v>1929</v>
      </c>
      <c r="L8774" s="9">
        <f>Таблица4[[#This Row],[Поступления]]/Таблица4[[#This Row],[Начисления]]</f>
        <v>0.88110491037097682</v>
      </c>
    </row>
    <row r="8775" spans="1:12" ht="15">
      <c r="A8775" s="47">
        <v>110607</v>
      </c>
      <c r="B8775" s="34" t="s">
        <v>1674</v>
      </c>
      <c r="C8775" s="34" t="s">
        <v>1725</v>
      </c>
      <c r="D8775" s="34" t="s">
        <v>1730</v>
      </c>
      <c r="E8775" s="34" t="s">
        <v>70</v>
      </c>
      <c r="F8775" s="31">
        <v>1065513.08</v>
      </c>
      <c r="G8775" s="31">
        <v>995383.27</v>
      </c>
      <c r="H8775" s="31">
        <v>70129.810000000056</v>
      </c>
      <c r="I8775" s="31"/>
      <c r="J8775" s="36"/>
      <c r="K8775" s="30" t="s">
        <v>1929</v>
      </c>
      <c r="L8775" s="9">
        <f>Таблица4[[#This Row],[Поступления]]/Таблица4[[#This Row],[Начисления]]</f>
        <v>0.93418212191257188</v>
      </c>
    </row>
    <row r="8776" spans="1:12" ht="15">
      <c r="A8776" s="47">
        <v>110608</v>
      </c>
      <c r="B8776" s="34" t="s">
        <v>1674</v>
      </c>
      <c r="C8776" s="34" t="s">
        <v>1725</v>
      </c>
      <c r="D8776" s="34" t="s">
        <v>1730</v>
      </c>
      <c r="E8776" s="34" t="s">
        <v>13</v>
      </c>
      <c r="F8776" s="31">
        <v>1234057.55</v>
      </c>
      <c r="G8776" s="31">
        <v>1130150.55</v>
      </c>
      <c r="H8776" s="31">
        <v>103907</v>
      </c>
      <c r="I8776" s="31"/>
      <c r="J8776" s="36"/>
      <c r="K8776" s="30" t="s">
        <v>1929</v>
      </c>
      <c r="L8776" s="9">
        <f>Таблица4[[#This Row],[Поступления]]/Таблица4[[#This Row],[Начисления]]</f>
        <v>0.91580052324139993</v>
      </c>
    </row>
    <row r="8777" spans="1:12" ht="15">
      <c r="A8777" s="47">
        <v>110609</v>
      </c>
      <c r="B8777" s="34" t="s">
        <v>1674</v>
      </c>
      <c r="C8777" s="34" t="s">
        <v>1725</v>
      </c>
      <c r="D8777" s="34" t="s">
        <v>1730</v>
      </c>
      <c r="E8777" s="34" t="s">
        <v>96</v>
      </c>
      <c r="F8777" s="31">
        <v>1843670.35</v>
      </c>
      <c r="G8777" s="31">
        <v>1761403.58</v>
      </c>
      <c r="H8777" s="31">
        <v>82266.770000000019</v>
      </c>
      <c r="I8777" s="31"/>
      <c r="J8777" s="36"/>
      <c r="K8777" s="30" t="s">
        <v>1929</v>
      </c>
      <c r="L8777" s="9">
        <f>Таблица4[[#This Row],[Поступления]]/Таблица4[[#This Row],[Начисления]]</f>
        <v>0.95537880727972868</v>
      </c>
    </row>
    <row r="8778" spans="1:12" ht="15">
      <c r="A8778" s="47">
        <v>110610</v>
      </c>
      <c r="B8778" s="34" t="s">
        <v>1674</v>
      </c>
      <c r="C8778" s="34" t="s">
        <v>1725</v>
      </c>
      <c r="D8778" s="34" t="s">
        <v>1730</v>
      </c>
      <c r="E8778" s="34" t="s">
        <v>97</v>
      </c>
      <c r="F8778" s="31">
        <v>1220323.3700000001</v>
      </c>
      <c r="G8778" s="31">
        <v>1123117.79</v>
      </c>
      <c r="H8778" s="31">
        <v>97205.580000000075</v>
      </c>
      <c r="I8778" s="31"/>
      <c r="J8778" s="36"/>
      <c r="K8778" s="30" t="s">
        <v>1929</v>
      </c>
      <c r="L8778" s="9">
        <f>Таблица4[[#This Row],[Поступления]]/Таблица4[[#This Row],[Начисления]]</f>
        <v>0.9203444083841481</v>
      </c>
    </row>
    <row r="8779" spans="1:12" ht="15">
      <c r="A8779" s="47">
        <v>110611</v>
      </c>
      <c r="B8779" s="34" t="s">
        <v>1674</v>
      </c>
      <c r="C8779" s="34" t="s">
        <v>1725</v>
      </c>
      <c r="D8779" s="34" t="s">
        <v>1730</v>
      </c>
      <c r="E8779" s="34" t="s">
        <v>39</v>
      </c>
      <c r="F8779" s="31">
        <v>1226504.1499999999</v>
      </c>
      <c r="G8779" s="31">
        <v>1122349.6200000001</v>
      </c>
      <c r="H8779" s="31">
        <v>104154.5299999998</v>
      </c>
      <c r="I8779" s="31"/>
      <c r="J8779" s="36"/>
      <c r="K8779" s="30" t="s">
        <v>1929</v>
      </c>
      <c r="L8779" s="9">
        <f>Таблица4[[#This Row],[Поступления]]/Таблица4[[#This Row],[Начисления]]</f>
        <v>0.91508016503653922</v>
      </c>
    </row>
    <row r="8780" spans="1:12" ht="15">
      <c r="A8780" s="47">
        <v>110612</v>
      </c>
      <c r="B8780" s="34" t="s">
        <v>1674</v>
      </c>
      <c r="C8780" s="34" t="s">
        <v>1725</v>
      </c>
      <c r="D8780" s="34" t="s">
        <v>1730</v>
      </c>
      <c r="E8780" s="34" t="s">
        <v>40</v>
      </c>
      <c r="F8780" s="31">
        <v>1803433.34</v>
      </c>
      <c r="G8780" s="31">
        <v>1569611.81</v>
      </c>
      <c r="H8780" s="31">
        <v>233821.53000000003</v>
      </c>
      <c r="I8780" s="31"/>
      <c r="J8780" s="36"/>
      <c r="K8780" s="30" t="s">
        <v>1929</v>
      </c>
      <c r="L8780" s="9">
        <f>Таблица4[[#This Row],[Поступления]]/Таблица4[[#This Row],[Начисления]]</f>
        <v>0.87034645261687349</v>
      </c>
    </row>
    <row r="8781" spans="1:12" ht="15">
      <c r="A8781" s="47">
        <v>110613</v>
      </c>
      <c r="B8781" s="34" t="s">
        <v>1674</v>
      </c>
      <c r="C8781" s="34" t="s">
        <v>1725</v>
      </c>
      <c r="D8781" s="34" t="s">
        <v>1730</v>
      </c>
      <c r="E8781" s="34" t="s">
        <v>41</v>
      </c>
      <c r="F8781" s="31">
        <v>1831237.27</v>
      </c>
      <c r="G8781" s="31">
        <v>1681325.9</v>
      </c>
      <c r="H8781" s="31">
        <v>149911.37000000011</v>
      </c>
      <c r="I8781" s="31"/>
      <c r="J8781" s="36"/>
      <c r="K8781" s="30" t="s">
        <v>1929</v>
      </c>
      <c r="L8781" s="9">
        <f>Таблица4[[#This Row],[Поступления]]/Таблица4[[#This Row],[Начисления]]</f>
        <v>0.91813656675958755</v>
      </c>
    </row>
    <row r="8782" spans="1:12" ht="15">
      <c r="A8782" s="47">
        <v>110614</v>
      </c>
      <c r="B8782" s="34" t="s">
        <v>1674</v>
      </c>
      <c r="C8782" s="34" t="s">
        <v>1725</v>
      </c>
      <c r="D8782" s="34" t="s">
        <v>1730</v>
      </c>
      <c r="E8782" s="34" t="s">
        <v>44</v>
      </c>
      <c r="F8782" s="31">
        <v>1217824.6100000001</v>
      </c>
      <c r="G8782" s="31">
        <v>1148393.67</v>
      </c>
      <c r="H8782" s="31">
        <v>69430.940000000177</v>
      </c>
      <c r="I8782" s="31"/>
      <c r="J8782" s="36"/>
      <c r="K8782" s="30" t="s">
        <v>1929</v>
      </c>
      <c r="L8782" s="9">
        <f>Таблица4[[#This Row],[Поступления]]/Таблица4[[#This Row],[Начисления]]</f>
        <v>0.94298773449815554</v>
      </c>
    </row>
    <row r="8783" spans="1:12" ht="15">
      <c r="A8783" s="47">
        <v>110615</v>
      </c>
      <c r="B8783" s="34" t="s">
        <v>1674</v>
      </c>
      <c r="C8783" s="34" t="s">
        <v>1725</v>
      </c>
      <c r="D8783" s="34" t="s">
        <v>1730</v>
      </c>
      <c r="E8783" s="34" t="s">
        <v>46</v>
      </c>
      <c r="F8783" s="31">
        <v>1216497.71</v>
      </c>
      <c r="G8783" s="31">
        <v>1159859.2</v>
      </c>
      <c r="H8783" s="31">
        <v>56638.510000000009</v>
      </c>
      <c r="I8783" s="31"/>
      <c r="J8783" s="36"/>
      <c r="K8783" s="30" t="s">
        <v>1930</v>
      </c>
      <c r="L8783" s="9">
        <f>Таблица4[[#This Row],[Поступления]]/Таблица4[[#This Row],[Начисления]]</f>
        <v>0.9534413344682745</v>
      </c>
    </row>
    <row r="8784" spans="1:12" ht="15">
      <c r="A8784" s="47">
        <v>110616</v>
      </c>
      <c r="B8784" s="34" t="s">
        <v>1674</v>
      </c>
      <c r="C8784" s="34" t="s">
        <v>1725</v>
      </c>
      <c r="D8784" s="34" t="s">
        <v>1730</v>
      </c>
      <c r="E8784" s="34" t="s">
        <v>47</v>
      </c>
      <c r="F8784" s="31">
        <v>1845825.73</v>
      </c>
      <c r="G8784" s="31">
        <v>1597780.03</v>
      </c>
      <c r="H8784" s="31">
        <v>248045.69999999995</v>
      </c>
      <c r="I8784" s="31"/>
      <c r="J8784" s="36"/>
      <c r="K8784" s="30" t="s">
        <v>1929</v>
      </c>
      <c r="L8784" s="9">
        <f>Таблица4[[#This Row],[Поступления]]/Таблица4[[#This Row],[Начисления]]</f>
        <v>0.86561802884825967</v>
      </c>
    </row>
    <row r="8785" spans="1:12" ht="15">
      <c r="A8785" s="47">
        <v>110617</v>
      </c>
      <c r="B8785" s="34" t="s">
        <v>1674</v>
      </c>
      <c r="C8785" s="34" t="s">
        <v>1725</v>
      </c>
      <c r="D8785" s="34" t="s">
        <v>1730</v>
      </c>
      <c r="E8785" s="34" t="s">
        <v>48</v>
      </c>
      <c r="F8785" s="31">
        <v>1213807.1000000001</v>
      </c>
      <c r="G8785" s="31">
        <v>1136923.48</v>
      </c>
      <c r="H8785" s="31">
        <v>76883.620000000112</v>
      </c>
      <c r="I8785" s="31"/>
      <c r="J8785" s="36"/>
      <c r="K8785" s="30" t="s">
        <v>1929</v>
      </c>
      <c r="L8785" s="9">
        <f>Таблица4[[#This Row],[Поступления]]/Таблица4[[#This Row],[Начисления]]</f>
        <v>0.93665911164961868</v>
      </c>
    </row>
    <row r="8786" spans="1:12" ht="15">
      <c r="A8786" s="47">
        <v>110618</v>
      </c>
      <c r="B8786" s="34" t="s">
        <v>1674</v>
      </c>
      <c r="C8786" s="34" t="s">
        <v>1725</v>
      </c>
      <c r="D8786" s="34" t="s">
        <v>1730</v>
      </c>
      <c r="E8786" s="34" t="s">
        <v>99</v>
      </c>
      <c r="F8786" s="31">
        <v>1146872.6499999999</v>
      </c>
      <c r="G8786" s="31">
        <v>1026907.29</v>
      </c>
      <c r="H8786" s="31">
        <v>119965.35999999987</v>
      </c>
      <c r="I8786" s="31"/>
      <c r="J8786" s="36"/>
      <c r="K8786" s="30" t="s">
        <v>1929</v>
      </c>
      <c r="L8786" s="9">
        <f>Таблица4[[#This Row],[Поступления]]/Таблица4[[#This Row],[Начисления]]</f>
        <v>0.89539783689148056</v>
      </c>
    </row>
    <row r="8787" spans="1:12" ht="15">
      <c r="A8787" s="47">
        <v>110619</v>
      </c>
      <c r="B8787" s="34" t="s">
        <v>1674</v>
      </c>
      <c r="C8787" s="34" t="s">
        <v>1725</v>
      </c>
      <c r="D8787" s="34" t="s">
        <v>1730</v>
      </c>
      <c r="E8787" s="34" t="s">
        <v>138</v>
      </c>
      <c r="F8787" s="31">
        <v>1242271.8600000001</v>
      </c>
      <c r="G8787" s="31">
        <v>1117577.1299999999</v>
      </c>
      <c r="H8787" s="31">
        <v>124694.73000000021</v>
      </c>
      <c r="I8787" s="31"/>
      <c r="J8787" s="36"/>
      <c r="K8787" s="30" t="s">
        <v>1929</v>
      </c>
      <c r="L8787" s="9">
        <f>Таблица4[[#This Row],[Поступления]]/Таблица4[[#This Row],[Начисления]]</f>
        <v>0.89962363793702915</v>
      </c>
    </row>
    <row r="8788" spans="1:12" ht="15">
      <c r="A8788" s="47">
        <v>110620</v>
      </c>
      <c r="B8788" s="34" t="s">
        <v>1674</v>
      </c>
      <c r="C8788" s="34" t="s">
        <v>1725</v>
      </c>
      <c r="D8788" s="34" t="s">
        <v>1730</v>
      </c>
      <c r="E8788" s="34" t="s">
        <v>139</v>
      </c>
      <c r="F8788" s="31">
        <v>1231414.8799999999</v>
      </c>
      <c r="G8788" s="31">
        <v>999421.15</v>
      </c>
      <c r="H8788" s="31">
        <v>231993.72999999986</v>
      </c>
      <c r="I8788" s="31"/>
      <c r="J8788" s="36"/>
      <c r="K8788" s="30" t="s">
        <v>1929</v>
      </c>
      <c r="L8788" s="9">
        <f>Таблица4[[#This Row],[Поступления]]/Таблица4[[#This Row],[Начисления]]</f>
        <v>0.81160392507194656</v>
      </c>
    </row>
    <row r="8789" spans="1:12" ht="15">
      <c r="A8789" s="47">
        <v>110621</v>
      </c>
      <c r="B8789" s="34" t="s">
        <v>1674</v>
      </c>
      <c r="C8789" s="34" t="s">
        <v>1725</v>
      </c>
      <c r="D8789" s="34" t="s">
        <v>1730</v>
      </c>
      <c r="E8789" s="34" t="s">
        <v>78</v>
      </c>
      <c r="F8789" s="31">
        <v>1851818.36</v>
      </c>
      <c r="G8789" s="31">
        <v>1757796.58</v>
      </c>
      <c r="H8789" s="31">
        <v>94021.780000000028</v>
      </c>
      <c r="I8789" s="31"/>
      <c r="J8789" s="36"/>
      <c r="K8789" s="30" t="s">
        <v>1929</v>
      </c>
      <c r="L8789" s="9">
        <f>Таблица4[[#This Row],[Поступления]]/Таблица4[[#This Row],[Начисления]]</f>
        <v>0.94922732054562842</v>
      </c>
    </row>
    <row r="8790" spans="1:12" ht="15">
      <c r="A8790" s="47">
        <v>110622</v>
      </c>
      <c r="B8790" s="34" t="s">
        <v>1674</v>
      </c>
      <c r="C8790" s="34" t="s">
        <v>1725</v>
      </c>
      <c r="D8790" s="34" t="s">
        <v>1730</v>
      </c>
      <c r="E8790" s="34" t="s">
        <v>381</v>
      </c>
      <c r="F8790" s="31">
        <v>2746759.34</v>
      </c>
      <c r="G8790" s="31">
        <v>2521795.0099999998</v>
      </c>
      <c r="H8790" s="31">
        <v>224964.33000000007</v>
      </c>
      <c r="I8790" s="31"/>
      <c r="J8790" s="36"/>
      <c r="K8790" s="30" t="s">
        <v>1929</v>
      </c>
      <c r="L8790" s="9">
        <f>Таблица4[[#This Row],[Поступления]]/Таблица4[[#This Row],[Начисления]]</f>
        <v>0.91809827431040969</v>
      </c>
    </row>
    <row r="8791" spans="1:12" ht="15">
      <c r="A8791" s="47">
        <v>110623</v>
      </c>
      <c r="B8791" s="34" t="s">
        <v>1674</v>
      </c>
      <c r="C8791" s="34" t="s">
        <v>1725</v>
      </c>
      <c r="D8791" s="34" t="s">
        <v>1731</v>
      </c>
      <c r="E8791" s="34" t="s">
        <v>20</v>
      </c>
      <c r="F8791" s="31">
        <v>332458.78999999998</v>
      </c>
      <c r="G8791" s="31">
        <v>255672.95999999999</v>
      </c>
      <c r="H8791" s="31">
        <v>76785.829999999987</v>
      </c>
      <c r="I8791" s="31"/>
      <c r="J8791" s="36"/>
      <c r="K8791" s="30" t="s">
        <v>1929</v>
      </c>
      <c r="L8791" s="9">
        <f>Таблица4[[#This Row],[Поступления]]/Таблица4[[#This Row],[Начисления]]</f>
        <v>0.76903654735674154</v>
      </c>
    </row>
    <row r="8792" spans="1:12" ht="15">
      <c r="A8792" s="47">
        <v>110624</v>
      </c>
      <c r="B8792" s="34" t="s">
        <v>1674</v>
      </c>
      <c r="C8792" s="34" t="s">
        <v>1725</v>
      </c>
      <c r="D8792" s="34" t="s">
        <v>1731</v>
      </c>
      <c r="E8792" s="34" t="s">
        <v>25</v>
      </c>
      <c r="F8792" s="31">
        <v>328257.96999999997</v>
      </c>
      <c r="G8792" s="31">
        <v>249272.6</v>
      </c>
      <c r="H8792" s="31">
        <v>78985.369999999966</v>
      </c>
      <c r="I8792" s="31"/>
      <c r="J8792" s="36"/>
      <c r="K8792" s="30" t="s">
        <v>1929</v>
      </c>
      <c r="L8792" s="9">
        <f>Таблица4[[#This Row],[Поступления]]/Таблица4[[#This Row],[Начисления]]</f>
        <v>0.75938019113443012</v>
      </c>
    </row>
    <row r="8793" spans="1:12" ht="15">
      <c r="A8793" s="47">
        <v>110625</v>
      </c>
      <c r="B8793" s="34" t="s">
        <v>1674</v>
      </c>
      <c r="C8793" s="34" t="s">
        <v>1725</v>
      </c>
      <c r="D8793" s="34" t="s">
        <v>1731</v>
      </c>
      <c r="E8793" s="34" t="s">
        <v>29</v>
      </c>
      <c r="F8793" s="31">
        <v>350537.89</v>
      </c>
      <c r="G8793" s="31">
        <v>284478.25</v>
      </c>
      <c r="H8793" s="31">
        <v>66059.640000000014</v>
      </c>
      <c r="I8793" s="31"/>
      <c r="J8793" s="36"/>
      <c r="K8793" s="30" t="s">
        <v>1929</v>
      </c>
      <c r="L8793" s="9">
        <f>Таблица4[[#This Row],[Поступления]]/Таблица4[[#This Row],[Начисления]]</f>
        <v>0.81154779016898859</v>
      </c>
    </row>
    <row r="8794" spans="1:12" ht="15">
      <c r="A8794" s="47">
        <v>110626</v>
      </c>
      <c r="B8794" s="34" t="s">
        <v>1674</v>
      </c>
      <c r="C8794" s="34" t="s">
        <v>1725</v>
      </c>
      <c r="D8794" s="34" t="s">
        <v>1731</v>
      </c>
      <c r="E8794" s="34" t="s">
        <v>34</v>
      </c>
      <c r="F8794" s="31">
        <v>3105275.77</v>
      </c>
      <c r="G8794" s="31">
        <v>2797888.6</v>
      </c>
      <c r="H8794" s="31">
        <v>307387.16999999993</v>
      </c>
      <c r="I8794" s="31"/>
      <c r="J8794" s="36"/>
      <c r="K8794" s="30" t="s">
        <v>1929</v>
      </c>
      <c r="L8794" s="9">
        <f>Таблица4[[#This Row],[Поступления]]/Таблица4[[#This Row],[Начисления]]</f>
        <v>0.90101131340099949</v>
      </c>
    </row>
    <row r="8795" spans="1:12" ht="15">
      <c r="A8795" s="47">
        <v>110627</v>
      </c>
      <c r="B8795" s="34" t="s">
        <v>1674</v>
      </c>
      <c r="C8795" s="34" t="s">
        <v>1725</v>
      </c>
      <c r="D8795" s="34" t="s">
        <v>1730</v>
      </c>
      <c r="E8795" s="34" t="s">
        <v>15</v>
      </c>
      <c r="F8795" s="31">
        <v>7122786.1799999997</v>
      </c>
      <c r="G8795" s="31">
        <v>6546486.0700000003</v>
      </c>
      <c r="H8795" s="31">
        <v>576300.1099999994</v>
      </c>
      <c r="I8795" s="31"/>
      <c r="J8795" s="36"/>
      <c r="K8795" s="30" t="s">
        <v>1929</v>
      </c>
      <c r="L8795" s="9">
        <f>Таблица4[[#This Row],[Поступления]]/Таблица4[[#This Row],[Начисления]]</f>
        <v>0.91909063455839979</v>
      </c>
    </row>
    <row r="8796" spans="1:12" ht="15">
      <c r="A8796" s="47">
        <v>110628</v>
      </c>
      <c r="B8796" s="34" t="s">
        <v>1674</v>
      </c>
      <c r="C8796" s="34" t="s">
        <v>1725</v>
      </c>
      <c r="D8796" s="34" t="s">
        <v>1730</v>
      </c>
      <c r="E8796" s="34" t="s">
        <v>525</v>
      </c>
      <c r="F8796" s="31">
        <v>2622755.85</v>
      </c>
      <c r="G8796" s="31">
        <v>2365804.71</v>
      </c>
      <c r="H8796" s="31">
        <v>256951.14000000013</v>
      </c>
      <c r="I8796" s="31"/>
      <c r="J8796" s="36"/>
      <c r="K8796" s="30" t="s">
        <v>1929</v>
      </c>
      <c r="L8796" s="9">
        <f>Таблица4[[#This Row],[Поступления]]/Таблица4[[#This Row],[Начисления]]</f>
        <v>0.90203009555769365</v>
      </c>
    </row>
    <row r="8797" spans="1:12" ht="15">
      <c r="A8797" s="47">
        <v>110629</v>
      </c>
      <c r="B8797" s="34" t="s">
        <v>1674</v>
      </c>
      <c r="C8797" s="34" t="s">
        <v>1725</v>
      </c>
      <c r="D8797" s="34" t="s">
        <v>1730</v>
      </c>
      <c r="E8797" s="34" t="s">
        <v>931</v>
      </c>
      <c r="F8797" s="31">
        <v>2702160.25</v>
      </c>
      <c r="G8797" s="31">
        <v>2291435.9500000002</v>
      </c>
      <c r="H8797" s="31">
        <v>410724.29999999981</v>
      </c>
      <c r="I8797" s="31"/>
      <c r="J8797" s="36"/>
      <c r="K8797" s="30" t="s">
        <v>1929</v>
      </c>
      <c r="L8797" s="9">
        <f>Таблица4[[#This Row],[Поступления]]/Таблица4[[#This Row],[Начисления]]</f>
        <v>0.84800150176141487</v>
      </c>
    </row>
    <row r="8798" spans="1:12" ht="15">
      <c r="A8798" s="47">
        <v>110630</v>
      </c>
      <c r="B8798" s="34" t="s">
        <v>1674</v>
      </c>
      <c r="C8798" s="34" t="s">
        <v>1725</v>
      </c>
      <c r="D8798" s="34" t="s">
        <v>1728</v>
      </c>
      <c r="E8798" s="34" t="s">
        <v>51</v>
      </c>
      <c r="F8798" s="31">
        <v>893526.98</v>
      </c>
      <c r="G8798" s="31">
        <v>853055.12</v>
      </c>
      <c r="H8798" s="31">
        <v>40471.859999999986</v>
      </c>
      <c r="I8798" s="31"/>
      <c r="J8798" s="36"/>
      <c r="K8798" s="30" t="s">
        <v>1929</v>
      </c>
      <c r="L8798" s="9">
        <f>Таблица4[[#This Row],[Поступления]]/Таблица4[[#This Row],[Начисления]]</f>
        <v>0.9547054975329341</v>
      </c>
    </row>
    <row r="8799" spans="1:12" ht="15">
      <c r="A8799" s="47">
        <v>110631</v>
      </c>
      <c r="B8799" s="34" t="s">
        <v>1674</v>
      </c>
      <c r="C8799" s="34" t="s">
        <v>1725</v>
      </c>
      <c r="D8799" s="34" t="s">
        <v>1728</v>
      </c>
      <c r="E8799" s="34" t="s">
        <v>68</v>
      </c>
      <c r="F8799" s="31">
        <v>2687942.46</v>
      </c>
      <c r="G8799" s="31">
        <v>2629463.7200000002</v>
      </c>
      <c r="H8799" s="31">
        <v>58478.739999999758</v>
      </c>
      <c r="I8799" s="31"/>
      <c r="J8799" s="36"/>
      <c r="K8799" s="30" t="s">
        <v>1929</v>
      </c>
      <c r="L8799" s="9">
        <f>Таблица4[[#This Row],[Поступления]]/Таблица4[[#This Row],[Начисления]]</f>
        <v>0.97824405065575704</v>
      </c>
    </row>
    <row r="8800" spans="1:12" ht="15">
      <c r="A8800" s="47">
        <v>110632</v>
      </c>
      <c r="B8800" s="34" t="s">
        <v>1674</v>
      </c>
      <c r="C8800" s="34" t="s">
        <v>1725</v>
      </c>
      <c r="D8800" s="34" t="s">
        <v>1728</v>
      </c>
      <c r="E8800" s="34" t="s">
        <v>382</v>
      </c>
      <c r="F8800" s="31">
        <v>905185.36</v>
      </c>
      <c r="G8800" s="31">
        <v>823829.75</v>
      </c>
      <c r="H8800" s="31">
        <v>81355.609999999986</v>
      </c>
      <c r="I8800" s="31"/>
      <c r="J8800" s="36"/>
      <c r="K8800" s="30" t="s">
        <v>1929</v>
      </c>
      <c r="L8800" s="9">
        <f>Таблица4[[#This Row],[Поступления]]/Таблица4[[#This Row],[Начисления]]</f>
        <v>0.91012270680117935</v>
      </c>
    </row>
    <row r="8801" spans="1:12" ht="15">
      <c r="A8801" s="47">
        <v>110633</v>
      </c>
      <c r="B8801" s="34" t="s">
        <v>1674</v>
      </c>
      <c r="C8801" s="34" t="s">
        <v>1725</v>
      </c>
      <c r="D8801" s="34" t="s">
        <v>1728</v>
      </c>
      <c r="E8801" s="34" t="s">
        <v>360</v>
      </c>
      <c r="F8801" s="31">
        <v>898293.51</v>
      </c>
      <c r="G8801" s="31">
        <v>837861.07</v>
      </c>
      <c r="H8801" s="31">
        <v>60432.440000000061</v>
      </c>
      <c r="I8801" s="31"/>
      <c r="J8801" s="36"/>
      <c r="K8801" s="30" t="s">
        <v>1929</v>
      </c>
      <c r="L8801" s="9">
        <f>Таблица4[[#This Row],[Поступления]]/Таблица4[[#This Row],[Начисления]]</f>
        <v>0.93272528485706185</v>
      </c>
    </row>
    <row r="8802" spans="1:12" ht="15">
      <c r="A8802" s="47">
        <v>110634</v>
      </c>
      <c r="B8802" s="34" t="s">
        <v>1674</v>
      </c>
      <c r="C8802" s="34" t="s">
        <v>1725</v>
      </c>
      <c r="D8802" s="34" t="s">
        <v>1728</v>
      </c>
      <c r="E8802" s="34" t="s">
        <v>497</v>
      </c>
      <c r="F8802" s="31">
        <v>913729.43</v>
      </c>
      <c r="G8802" s="31">
        <v>747536.83</v>
      </c>
      <c r="H8802" s="31">
        <v>166192.60000000009</v>
      </c>
      <c r="I8802" s="31"/>
      <c r="J8802" s="36"/>
      <c r="K8802" s="30" t="s">
        <v>1929</v>
      </c>
      <c r="L8802" s="9">
        <f>Таблица4[[#This Row],[Поступления]]/Таблица4[[#This Row],[Начисления]]</f>
        <v>0.8181161790969127</v>
      </c>
    </row>
    <row r="8803" spans="1:12" ht="15">
      <c r="A8803" s="47">
        <v>110635</v>
      </c>
      <c r="B8803" s="34" t="s">
        <v>1674</v>
      </c>
      <c r="C8803" s="34" t="s">
        <v>1725</v>
      </c>
      <c r="D8803" s="34" t="s">
        <v>1728</v>
      </c>
      <c r="E8803" s="34" t="s">
        <v>697</v>
      </c>
      <c r="F8803" s="31">
        <v>1805888.25</v>
      </c>
      <c r="G8803" s="31">
        <v>1594782.14</v>
      </c>
      <c r="H8803" s="31">
        <v>211106.1100000001</v>
      </c>
      <c r="I8803" s="31"/>
      <c r="J8803" s="36"/>
      <c r="K8803" s="30" t="s">
        <v>1929</v>
      </c>
      <c r="L8803" s="9">
        <f>Таблица4[[#This Row],[Поступления]]/Таблица4[[#This Row],[Начисления]]</f>
        <v>0.88310123286975251</v>
      </c>
    </row>
    <row r="8804" spans="1:12" ht="15">
      <c r="A8804" s="47">
        <v>110636</v>
      </c>
      <c r="B8804" s="34" t="s">
        <v>1674</v>
      </c>
      <c r="C8804" s="34" t="s">
        <v>1725</v>
      </c>
      <c r="D8804" s="34" t="s">
        <v>1728</v>
      </c>
      <c r="E8804" s="34" t="s">
        <v>926</v>
      </c>
      <c r="F8804" s="31">
        <v>2696250.27</v>
      </c>
      <c r="G8804" s="31">
        <v>2395804.91</v>
      </c>
      <c r="H8804" s="31">
        <v>300445.35999999987</v>
      </c>
      <c r="I8804" s="31"/>
      <c r="J8804" s="36"/>
      <c r="K8804" s="30" t="s">
        <v>1930</v>
      </c>
      <c r="L8804" s="9">
        <f>Таблица4[[#This Row],[Поступления]]/Таблица4[[#This Row],[Начисления]]</f>
        <v>0.88856918686557984</v>
      </c>
    </row>
    <row r="8805" spans="1:12" ht="15">
      <c r="A8805" s="47">
        <v>110637</v>
      </c>
      <c r="B8805" s="34" t="s">
        <v>1674</v>
      </c>
      <c r="C8805" s="34" t="s">
        <v>1725</v>
      </c>
      <c r="D8805" s="34" t="s">
        <v>1728</v>
      </c>
      <c r="E8805" s="34" t="s">
        <v>923</v>
      </c>
      <c r="F8805" s="31">
        <v>1813628.85</v>
      </c>
      <c r="G8805" s="31">
        <v>1683772.43</v>
      </c>
      <c r="H8805" s="31">
        <v>129856.42000000016</v>
      </c>
      <c r="I8805" s="31"/>
      <c r="J8805" s="36"/>
      <c r="K8805" s="30" t="s">
        <v>1929</v>
      </c>
      <c r="L8805" s="9">
        <f>Таблица4[[#This Row],[Поступления]]/Таблица4[[#This Row],[Начисления]]</f>
        <v>0.92839967229237663</v>
      </c>
    </row>
    <row r="8806" spans="1:12" ht="15">
      <c r="A8806" s="47">
        <v>110638</v>
      </c>
      <c r="B8806" s="34" t="s">
        <v>1674</v>
      </c>
      <c r="C8806" s="34" t="s">
        <v>1725</v>
      </c>
      <c r="D8806" s="34" t="s">
        <v>1728</v>
      </c>
      <c r="E8806" s="34" t="s">
        <v>924</v>
      </c>
      <c r="F8806" s="31">
        <v>1811881.02</v>
      </c>
      <c r="G8806" s="31">
        <v>1730642.75</v>
      </c>
      <c r="H8806" s="31">
        <v>81238.270000000019</v>
      </c>
      <c r="I8806" s="31"/>
      <c r="J8806" s="36"/>
      <c r="K8806" s="30" t="s">
        <v>1929</v>
      </c>
      <c r="L8806" s="9">
        <f>Таблица4[[#This Row],[Поступления]]/Таблица4[[#This Row],[Начисления]]</f>
        <v>0.95516357359933046</v>
      </c>
    </row>
    <row r="8807" spans="1:12" ht="15">
      <c r="A8807" s="47">
        <v>110639</v>
      </c>
      <c r="B8807" s="34" t="s">
        <v>1674</v>
      </c>
      <c r="C8807" s="34" t="s">
        <v>1725</v>
      </c>
      <c r="D8807" s="34" t="s">
        <v>1728</v>
      </c>
      <c r="E8807" s="34" t="s">
        <v>925</v>
      </c>
      <c r="F8807" s="31">
        <v>1808246.93</v>
      </c>
      <c r="G8807" s="31">
        <v>1665735.83</v>
      </c>
      <c r="H8807" s="31">
        <v>142511.09999999986</v>
      </c>
      <c r="I8807" s="31"/>
      <c r="J8807" s="36"/>
      <c r="K8807" s="30" t="s">
        <v>1929</v>
      </c>
      <c r="L8807" s="9">
        <f>Таблица4[[#This Row],[Поступления]]/Таблица4[[#This Row],[Начисления]]</f>
        <v>0.9211882527570503</v>
      </c>
    </row>
    <row r="8808" spans="1:12" ht="15">
      <c r="A8808" s="47">
        <v>110640</v>
      </c>
      <c r="B8808" s="34" t="s">
        <v>1674</v>
      </c>
      <c r="C8808" s="34" t="s">
        <v>1725</v>
      </c>
      <c r="D8808" s="34" t="s">
        <v>1730</v>
      </c>
      <c r="E8808" s="34" t="s">
        <v>69</v>
      </c>
      <c r="F8808" s="31">
        <v>2988494.71</v>
      </c>
      <c r="G8808" s="31">
        <v>2330276.4</v>
      </c>
      <c r="H8808" s="31">
        <v>658218.31000000006</v>
      </c>
      <c r="I8808" s="31"/>
      <c r="J8808" s="36"/>
      <c r="K8808" s="30" t="s">
        <v>1929</v>
      </c>
      <c r="L8808" s="9">
        <f>Таблица4[[#This Row],[Поступления]]/Таблица4[[#This Row],[Начисления]]</f>
        <v>0.77974921360995142</v>
      </c>
    </row>
    <row r="8809" spans="1:12" ht="15">
      <c r="A8809" s="47">
        <v>110641</v>
      </c>
      <c r="B8809" s="34" t="s">
        <v>1674</v>
      </c>
      <c r="C8809" s="34" t="s">
        <v>1725</v>
      </c>
      <c r="D8809" s="34" t="s">
        <v>1730</v>
      </c>
      <c r="E8809" s="34" t="s">
        <v>11</v>
      </c>
      <c r="F8809" s="31">
        <v>1828642.75</v>
      </c>
      <c r="G8809" s="31">
        <v>1638655.73</v>
      </c>
      <c r="H8809" s="31">
        <v>189987.02000000002</v>
      </c>
      <c r="I8809" s="31"/>
      <c r="J8809" s="36"/>
      <c r="K8809" s="30" t="s">
        <v>1929</v>
      </c>
      <c r="L8809" s="9">
        <f>Таблица4[[#This Row],[Поступления]]/Таблица4[[#This Row],[Начисления]]</f>
        <v>0.89610490075221083</v>
      </c>
    </row>
    <row r="8810" spans="1:12" ht="15">
      <c r="A8810" s="47">
        <v>110642</v>
      </c>
      <c r="B8810" s="34" t="s">
        <v>1674</v>
      </c>
      <c r="C8810" s="34" t="s">
        <v>1725</v>
      </c>
      <c r="D8810" s="34" t="s">
        <v>1730</v>
      </c>
      <c r="E8810" s="34" t="s">
        <v>118</v>
      </c>
      <c r="F8810" s="31">
        <v>615448.21</v>
      </c>
      <c r="G8810" s="31">
        <v>504889.96</v>
      </c>
      <c r="H8810" s="31">
        <v>110558.24999999994</v>
      </c>
      <c r="I8810" s="31"/>
      <c r="J8810" s="36"/>
      <c r="K8810" s="30" t="s">
        <v>1929</v>
      </c>
      <c r="L8810" s="9">
        <f>Таблица4[[#This Row],[Поступления]]/Таблица4[[#This Row],[Начисления]]</f>
        <v>0.82036140782666356</v>
      </c>
    </row>
    <row r="8811" spans="1:12" ht="15">
      <c r="A8811" s="47">
        <v>110643</v>
      </c>
      <c r="B8811" s="34" t="s">
        <v>1674</v>
      </c>
      <c r="C8811" s="34" t="s">
        <v>1725</v>
      </c>
      <c r="D8811" s="34" t="s">
        <v>1096</v>
      </c>
      <c r="E8811" s="34" t="s">
        <v>20</v>
      </c>
      <c r="F8811" s="31">
        <v>3658555.2</v>
      </c>
      <c r="G8811" s="31">
        <v>3280957.65</v>
      </c>
      <c r="H8811" s="31">
        <v>377597.55000000028</v>
      </c>
      <c r="I8811" s="31"/>
      <c r="J8811" s="36"/>
      <c r="K8811" s="30" t="s">
        <v>1929</v>
      </c>
      <c r="L8811" s="9">
        <f>Таблица4[[#This Row],[Поступления]]/Таблица4[[#This Row],[Начисления]]</f>
        <v>0.89679052812979276</v>
      </c>
    </row>
    <row r="8812" spans="1:12" ht="15">
      <c r="A8812" s="47">
        <v>110644</v>
      </c>
      <c r="B8812" s="34" t="s">
        <v>1674</v>
      </c>
      <c r="C8812" s="34" t="s">
        <v>1725</v>
      </c>
      <c r="D8812" s="34" t="s">
        <v>1096</v>
      </c>
      <c r="E8812" s="34" t="s">
        <v>29</v>
      </c>
      <c r="F8812" s="31">
        <v>3668471.64</v>
      </c>
      <c r="G8812" s="31">
        <v>3309825.65</v>
      </c>
      <c r="H8812" s="31">
        <v>358645.99000000022</v>
      </c>
      <c r="I8812" s="31"/>
      <c r="J8812" s="36"/>
      <c r="K8812" s="30" t="s">
        <v>1929</v>
      </c>
      <c r="L8812" s="9">
        <f>Таблица4[[#This Row],[Поступления]]/Таблица4[[#This Row],[Начисления]]</f>
        <v>0.90223558331774367</v>
      </c>
    </row>
    <row r="8813" spans="1:12" ht="15">
      <c r="A8813" s="47">
        <v>110645</v>
      </c>
      <c r="B8813" s="34" t="s">
        <v>1674</v>
      </c>
      <c r="C8813" s="34" t="s">
        <v>1725</v>
      </c>
      <c r="D8813" s="34" t="s">
        <v>1096</v>
      </c>
      <c r="E8813" s="34" t="s">
        <v>52</v>
      </c>
      <c r="F8813" s="31">
        <v>3719024.66</v>
      </c>
      <c r="G8813" s="31">
        <v>3406197.53</v>
      </c>
      <c r="H8813" s="31">
        <v>312827.13000000035</v>
      </c>
      <c r="I8813" s="31"/>
      <c r="J8813" s="36"/>
      <c r="K8813" s="30" t="s">
        <v>1929</v>
      </c>
      <c r="L8813" s="9">
        <f>Таблица4[[#This Row],[Поступления]]/Таблица4[[#This Row],[Начисления]]</f>
        <v>0.91588463142914456</v>
      </c>
    </row>
    <row r="8814" spans="1:12" ht="15">
      <c r="A8814" s="47">
        <v>110646</v>
      </c>
      <c r="B8814" s="34" t="s">
        <v>1674</v>
      </c>
      <c r="C8814" s="34" t="s">
        <v>1725</v>
      </c>
      <c r="D8814" s="34" t="s">
        <v>1736</v>
      </c>
      <c r="E8814" s="34" t="s">
        <v>20</v>
      </c>
      <c r="F8814" s="31">
        <v>1067852.3899999999</v>
      </c>
      <c r="G8814" s="31">
        <v>762914.02</v>
      </c>
      <c r="H8814" s="31">
        <v>304938.36999999988</v>
      </c>
      <c r="I8814" s="31"/>
      <c r="J8814" s="36"/>
      <c r="K8814" s="30" t="s">
        <v>1929</v>
      </c>
      <c r="L8814" s="9">
        <f>Таблица4[[#This Row],[Поступления]]/Таблица4[[#This Row],[Начисления]]</f>
        <v>0.71443771362444586</v>
      </c>
    </row>
    <row r="8815" spans="1:12" ht="15">
      <c r="A8815" s="47">
        <v>110647</v>
      </c>
      <c r="B8815" s="34" t="s">
        <v>1674</v>
      </c>
      <c r="C8815" s="34" t="s">
        <v>1725</v>
      </c>
      <c r="D8815" s="34" t="s">
        <v>1221</v>
      </c>
      <c r="E8815" s="34" t="s">
        <v>25</v>
      </c>
      <c r="F8815" s="31">
        <v>1757686.18</v>
      </c>
      <c r="G8815" s="31">
        <v>1180450.3700000001</v>
      </c>
      <c r="H8815" s="31">
        <v>577235.80999999982</v>
      </c>
      <c r="I8815" s="31"/>
      <c r="J8815" s="36"/>
      <c r="K8815" s="30" t="s">
        <v>1929</v>
      </c>
      <c r="L8815" s="9">
        <f>Таблица4[[#This Row],[Поступления]]/Таблица4[[#This Row],[Начисления]]</f>
        <v>0.671593361449767</v>
      </c>
    </row>
    <row r="8816" spans="1:12" ht="15">
      <c r="A8816" s="47">
        <v>110648</v>
      </c>
      <c r="B8816" s="34" t="s">
        <v>1674</v>
      </c>
      <c r="C8816" s="34" t="s">
        <v>1725</v>
      </c>
      <c r="D8816" s="34" t="s">
        <v>1727</v>
      </c>
      <c r="E8816" s="34" t="s">
        <v>25</v>
      </c>
      <c r="F8816" s="31">
        <v>344306.95</v>
      </c>
      <c r="G8816" s="31">
        <v>319106.90999999997</v>
      </c>
      <c r="H8816" s="31">
        <v>25200.040000000037</v>
      </c>
      <c r="I8816" s="31"/>
      <c r="J8816" s="36"/>
      <c r="K8816" s="30" t="s">
        <v>1929</v>
      </c>
      <c r="L8816" s="9">
        <f>Таблица4[[#This Row],[Поступления]]/Таблица4[[#This Row],[Начисления]]</f>
        <v>0.92680937750457826</v>
      </c>
    </row>
    <row r="8817" spans="1:12" ht="15">
      <c r="A8817" s="47">
        <v>110649</v>
      </c>
      <c r="B8817" s="34" t="s">
        <v>1674</v>
      </c>
      <c r="C8817" s="34" t="s">
        <v>1725</v>
      </c>
      <c r="D8817" s="34" t="s">
        <v>1727</v>
      </c>
      <c r="E8817" s="34" t="s">
        <v>100</v>
      </c>
      <c r="F8817" s="31">
        <v>345818.07</v>
      </c>
      <c r="G8817" s="31">
        <v>308561.32</v>
      </c>
      <c r="H8817" s="31">
        <v>37256.75</v>
      </c>
      <c r="I8817" s="31"/>
      <c r="J8817" s="36"/>
      <c r="K8817" s="30" t="s">
        <v>1929</v>
      </c>
      <c r="L8817" s="9">
        <f>Таблица4[[#This Row],[Поступления]]/Таблица4[[#This Row],[Начисления]]</f>
        <v>0.89226488367134782</v>
      </c>
    </row>
    <row r="8818" spans="1:12" ht="15">
      <c r="A8818" s="47">
        <v>110650</v>
      </c>
      <c r="B8818" s="34" t="s">
        <v>1674</v>
      </c>
      <c r="C8818" s="34" t="s">
        <v>1725</v>
      </c>
      <c r="D8818" s="34" t="s">
        <v>1727</v>
      </c>
      <c r="E8818" s="34" t="s">
        <v>29</v>
      </c>
      <c r="F8818" s="31">
        <v>350963.06</v>
      </c>
      <c r="G8818" s="31">
        <v>267876.12</v>
      </c>
      <c r="H8818" s="31">
        <v>83086.94</v>
      </c>
      <c r="I8818" s="31"/>
      <c r="J8818" s="36"/>
      <c r="K8818" s="30" t="s">
        <v>1929</v>
      </c>
      <c r="L8818" s="9">
        <f>Таблица4[[#This Row],[Поступления]]/Таблица4[[#This Row],[Начисления]]</f>
        <v>0.76326015621131182</v>
      </c>
    </row>
    <row r="8819" spans="1:12" ht="15">
      <c r="A8819" s="47">
        <v>110651</v>
      </c>
      <c r="B8819" s="34" t="s">
        <v>1674</v>
      </c>
      <c r="C8819" s="34" t="s">
        <v>1725</v>
      </c>
      <c r="D8819" s="34" t="s">
        <v>1727</v>
      </c>
      <c r="E8819" s="34" t="s">
        <v>34</v>
      </c>
      <c r="F8819" s="31">
        <v>350585.11</v>
      </c>
      <c r="G8819" s="31">
        <v>322194.74</v>
      </c>
      <c r="H8819" s="31">
        <v>28390.369999999995</v>
      </c>
      <c r="I8819" s="31"/>
      <c r="J8819" s="36"/>
      <c r="K8819" s="30" t="s">
        <v>1929</v>
      </c>
      <c r="L8819" s="9">
        <f>Таблица4[[#This Row],[Поступления]]/Таблица4[[#This Row],[Начисления]]</f>
        <v>0.91902003482121641</v>
      </c>
    </row>
    <row r="8820" spans="1:12" ht="15">
      <c r="A8820" s="47">
        <v>110652</v>
      </c>
      <c r="B8820" s="34" t="s">
        <v>1674</v>
      </c>
      <c r="C8820" s="34" t="s">
        <v>1725</v>
      </c>
      <c r="D8820" s="34" t="s">
        <v>1727</v>
      </c>
      <c r="E8820" s="34" t="s">
        <v>30</v>
      </c>
      <c r="F8820" s="31">
        <v>327502.09999999998</v>
      </c>
      <c r="G8820" s="31">
        <v>279225.21999999997</v>
      </c>
      <c r="H8820" s="31">
        <v>48276.880000000005</v>
      </c>
      <c r="I8820" s="31"/>
      <c r="J8820" s="36"/>
      <c r="K8820" s="30" t="s">
        <v>1929</v>
      </c>
      <c r="L8820" s="9">
        <f>Таблица4[[#This Row],[Поступления]]/Таблица4[[#This Row],[Начисления]]</f>
        <v>0.85259062460973534</v>
      </c>
    </row>
    <row r="8821" spans="1:12" ht="15">
      <c r="A8821" s="47">
        <v>110653</v>
      </c>
      <c r="B8821" s="34" t="s">
        <v>1674</v>
      </c>
      <c r="C8821" s="34" t="s">
        <v>1725</v>
      </c>
      <c r="D8821" s="34" t="s">
        <v>1729</v>
      </c>
      <c r="E8821" s="34" t="s">
        <v>172</v>
      </c>
      <c r="F8821" s="31">
        <v>1826279.37</v>
      </c>
      <c r="G8821" s="31">
        <v>1676111.84</v>
      </c>
      <c r="H8821" s="31">
        <v>150167.53000000003</v>
      </c>
      <c r="I8821" s="31"/>
      <c r="J8821" s="36"/>
      <c r="K8821" s="30" t="s">
        <v>1929</v>
      </c>
      <c r="L8821" s="9">
        <f>Таблица4[[#This Row],[Поступления]]/Таблица4[[#This Row],[Начисления]]</f>
        <v>0.91777406432620434</v>
      </c>
    </row>
    <row r="8822" spans="1:12" ht="15">
      <c r="A8822" s="47">
        <v>110654</v>
      </c>
      <c r="B8822" s="34" t="s">
        <v>1674</v>
      </c>
      <c r="C8822" s="34" t="s">
        <v>1725</v>
      </c>
      <c r="D8822" s="34" t="s">
        <v>1736</v>
      </c>
      <c r="E8822" s="34" t="s">
        <v>25</v>
      </c>
      <c r="F8822" s="31">
        <v>1050963.43</v>
      </c>
      <c r="G8822" s="31">
        <v>729541.59</v>
      </c>
      <c r="H8822" s="31">
        <v>321421.83999999997</v>
      </c>
      <c r="I8822" s="31"/>
      <c r="J8822" s="36"/>
      <c r="K8822" s="30" t="s">
        <v>1929</v>
      </c>
      <c r="L8822" s="9">
        <f>Таблица4[[#This Row],[Поступления]]/Таблица4[[#This Row],[Начисления]]</f>
        <v>0.69416458192080011</v>
      </c>
    </row>
    <row r="8823" spans="1:12" ht="15">
      <c r="A8823" s="47">
        <v>110655</v>
      </c>
      <c r="B8823" s="34" t="s">
        <v>1674</v>
      </c>
      <c r="C8823" s="34" t="s">
        <v>1725</v>
      </c>
      <c r="D8823" s="34" t="s">
        <v>1731</v>
      </c>
      <c r="E8823" s="34" t="s">
        <v>30</v>
      </c>
      <c r="F8823" s="31">
        <v>332836.21000000002</v>
      </c>
      <c r="G8823" s="31">
        <v>267138.65000000002</v>
      </c>
      <c r="H8823" s="31">
        <v>65697.56</v>
      </c>
      <c r="I8823" s="31"/>
      <c r="J8823" s="36"/>
      <c r="K8823" s="30" t="s">
        <v>1929</v>
      </c>
      <c r="L8823" s="9">
        <f>Таблица4[[#This Row],[Поступления]]/Таблица4[[#This Row],[Начисления]]</f>
        <v>0.80261294286459994</v>
      </c>
    </row>
    <row r="8824" spans="1:12" ht="15">
      <c r="A8824" s="47">
        <v>110656</v>
      </c>
      <c r="B8824" s="34" t="s">
        <v>1674</v>
      </c>
      <c r="C8824" s="34" t="s">
        <v>1725</v>
      </c>
      <c r="D8824" s="34" t="s">
        <v>1731</v>
      </c>
      <c r="E8824" s="34" t="s">
        <v>26</v>
      </c>
      <c r="F8824" s="31">
        <v>341097.29</v>
      </c>
      <c r="G8824" s="31">
        <v>314648.71999999997</v>
      </c>
      <c r="H8824" s="31">
        <v>26448.570000000007</v>
      </c>
      <c r="I8824" s="31"/>
      <c r="J8824" s="36"/>
      <c r="K8824" s="30" t="s">
        <v>1929</v>
      </c>
      <c r="L8824" s="9">
        <f>Таблица4[[#This Row],[Поступления]]/Таблица4[[#This Row],[Начисления]]</f>
        <v>0.92246033382440529</v>
      </c>
    </row>
    <row r="8825" spans="1:12" ht="15">
      <c r="A8825" s="47">
        <v>110657</v>
      </c>
      <c r="B8825" s="34" t="s">
        <v>1674</v>
      </c>
      <c r="C8825" s="34" t="s">
        <v>1725</v>
      </c>
      <c r="D8825" s="34" t="s">
        <v>1731</v>
      </c>
      <c r="E8825" s="34" t="s">
        <v>27</v>
      </c>
      <c r="F8825" s="31">
        <v>332694.96999999997</v>
      </c>
      <c r="G8825" s="31">
        <v>267550.03999999998</v>
      </c>
      <c r="H8825" s="31">
        <v>65144.929999999993</v>
      </c>
      <c r="I8825" s="31"/>
      <c r="J8825" s="36"/>
      <c r="K8825" s="30" t="s">
        <v>1929</v>
      </c>
      <c r="L8825" s="9">
        <f>Таблица4[[#This Row],[Поступления]]/Таблица4[[#This Row],[Начисления]]</f>
        <v>0.80419021664198886</v>
      </c>
    </row>
    <row r="8826" spans="1:12" ht="15">
      <c r="A8826" s="47">
        <v>110658</v>
      </c>
      <c r="B8826" s="34" t="s">
        <v>1674</v>
      </c>
      <c r="C8826" s="34" t="s">
        <v>1725</v>
      </c>
      <c r="D8826" s="34" t="s">
        <v>1096</v>
      </c>
      <c r="E8826" s="34" t="s">
        <v>25</v>
      </c>
      <c r="F8826" s="31">
        <v>1213761.51</v>
      </c>
      <c r="G8826" s="31">
        <v>1110384.01</v>
      </c>
      <c r="H8826" s="31">
        <v>103377.5</v>
      </c>
      <c r="I8826" s="31"/>
      <c r="J8826" s="36"/>
      <c r="K8826" s="30" t="s">
        <v>1929</v>
      </c>
      <c r="L8826" s="9">
        <f>Таблица4[[#This Row],[Поступления]]/Таблица4[[#This Row],[Начисления]]</f>
        <v>0.91482882003730703</v>
      </c>
    </row>
    <row r="8827" spans="1:12" ht="15">
      <c r="A8827" s="47">
        <v>110659</v>
      </c>
      <c r="B8827" s="34" t="s">
        <v>1610</v>
      </c>
      <c r="C8827" s="34" t="s">
        <v>1679</v>
      </c>
      <c r="D8827" s="34" t="s">
        <v>1659</v>
      </c>
      <c r="E8827" s="34" t="s">
        <v>18</v>
      </c>
      <c r="F8827" s="31">
        <v>406021.85</v>
      </c>
      <c r="G8827" s="31">
        <v>317728.48</v>
      </c>
      <c r="H8827" s="31">
        <v>88293.37</v>
      </c>
      <c r="I8827" s="31"/>
      <c r="J8827" s="36"/>
      <c r="K8827" s="30" t="s">
        <v>1930</v>
      </c>
      <c r="L8827" s="9">
        <f>Таблица4[[#This Row],[Поступления]]/Таблица4[[#This Row],[Начисления]]</f>
        <v>0.78254034850587473</v>
      </c>
    </row>
    <row r="8828" spans="1:12" ht="15">
      <c r="A8828" s="47">
        <v>110660</v>
      </c>
      <c r="B8828" s="34" t="s">
        <v>1610</v>
      </c>
      <c r="C8828" s="34" t="s">
        <v>1679</v>
      </c>
      <c r="D8828" s="34" t="s">
        <v>1659</v>
      </c>
      <c r="E8828" s="34" t="s">
        <v>20</v>
      </c>
      <c r="F8828" s="31">
        <v>392988.41</v>
      </c>
      <c r="G8828" s="31">
        <v>248955.43</v>
      </c>
      <c r="H8828" s="31">
        <v>144032.97999999998</v>
      </c>
      <c r="I8828" s="31"/>
      <c r="J8828" s="36"/>
      <c r="K8828" s="30" t="s">
        <v>1930</v>
      </c>
      <c r="L8828" s="9">
        <f>Таблица4[[#This Row],[Поступления]]/Таблица4[[#This Row],[Начисления]]</f>
        <v>0.63349305899377539</v>
      </c>
    </row>
    <row r="8829" spans="1:12" ht="15">
      <c r="A8829" s="47">
        <v>110661</v>
      </c>
      <c r="B8829" s="34" t="s">
        <v>1610</v>
      </c>
      <c r="C8829" s="34" t="s">
        <v>1679</v>
      </c>
      <c r="D8829" s="34" t="s">
        <v>1659</v>
      </c>
      <c r="E8829" s="34" t="s">
        <v>25</v>
      </c>
      <c r="F8829" s="31">
        <v>312774.27</v>
      </c>
      <c r="G8829" s="31">
        <v>277987.38</v>
      </c>
      <c r="H8829" s="31">
        <v>34786.890000000014</v>
      </c>
      <c r="I8829" s="31"/>
      <c r="J8829" s="36"/>
      <c r="K8829" s="30" t="s">
        <v>1929</v>
      </c>
      <c r="L8829" s="9">
        <f>Таблица4[[#This Row],[Поступления]]/Таблица4[[#This Row],[Начисления]]</f>
        <v>0.8887795661708362</v>
      </c>
    </row>
    <row r="8830" spans="1:12" ht="15">
      <c r="A8830" s="47">
        <v>110662</v>
      </c>
      <c r="B8830" s="34" t="s">
        <v>1610</v>
      </c>
      <c r="C8830" s="34" t="s">
        <v>1679</v>
      </c>
      <c r="D8830" s="34" t="s">
        <v>1659</v>
      </c>
      <c r="E8830" s="34" t="s">
        <v>29</v>
      </c>
      <c r="F8830" s="31">
        <v>185465.2</v>
      </c>
      <c r="G8830" s="31">
        <v>95965.85</v>
      </c>
      <c r="H8830" s="31">
        <v>89499.35</v>
      </c>
      <c r="I8830" s="31"/>
      <c r="J8830" s="36"/>
      <c r="K8830" s="30" t="s">
        <v>1929</v>
      </c>
      <c r="L8830" s="9">
        <f>Таблица4[[#This Row],[Поступления]]/Таблица4[[#This Row],[Начисления]]</f>
        <v>0.5174331896226354</v>
      </c>
    </row>
    <row r="8831" spans="1:12" ht="15">
      <c r="A8831" s="47">
        <v>110663</v>
      </c>
      <c r="B8831" s="34" t="s">
        <v>1610</v>
      </c>
      <c r="C8831" s="34" t="s">
        <v>1679</v>
      </c>
      <c r="D8831" s="34" t="s">
        <v>1659</v>
      </c>
      <c r="E8831" s="34" t="s">
        <v>30</v>
      </c>
      <c r="F8831" s="31">
        <v>183907.01</v>
      </c>
      <c r="G8831" s="31">
        <v>105650.79</v>
      </c>
      <c r="H8831" s="31">
        <v>78256.220000000016</v>
      </c>
      <c r="I8831" s="31"/>
      <c r="J8831" s="36"/>
      <c r="K8831" s="30" t="s">
        <v>1929</v>
      </c>
      <c r="L8831" s="9">
        <f>Таблица4[[#This Row],[Поступления]]/Таблица4[[#This Row],[Начисления]]</f>
        <v>0.57447940673930797</v>
      </c>
    </row>
    <row r="8832" spans="1:12" ht="15">
      <c r="A8832" s="47">
        <v>110664</v>
      </c>
      <c r="B8832" s="34" t="s">
        <v>1610</v>
      </c>
      <c r="C8832" s="34" t="s">
        <v>1679</v>
      </c>
      <c r="D8832" s="34" t="s">
        <v>1659</v>
      </c>
      <c r="E8832" s="34" t="s">
        <v>38</v>
      </c>
      <c r="F8832" s="31">
        <v>315200.43</v>
      </c>
      <c r="G8832" s="31">
        <v>225644.44</v>
      </c>
      <c r="H8832" s="31">
        <v>89555.989999999991</v>
      </c>
      <c r="I8832" s="31"/>
      <c r="J8832" s="36"/>
      <c r="K8832" s="30" t="s">
        <v>1929</v>
      </c>
      <c r="L8832" s="9">
        <f>Таблица4[[#This Row],[Поступления]]/Таблица4[[#This Row],[Начисления]]</f>
        <v>0.71587605384929209</v>
      </c>
    </row>
    <row r="8833" spans="1:12" ht="15">
      <c r="A8833" s="47">
        <v>110665</v>
      </c>
      <c r="B8833" s="34" t="s">
        <v>1648</v>
      </c>
      <c r="C8833" s="34" t="s">
        <v>1733</v>
      </c>
      <c r="D8833" s="34" t="s">
        <v>1670</v>
      </c>
      <c r="E8833" s="34" t="s">
        <v>19</v>
      </c>
      <c r="F8833" s="31">
        <v>331986.36</v>
      </c>
      <c r="G8833" s="31">
        <v>314763.21999999997</v>
      </c>
      <c r="H8833" s="31">
        <v>17223.140000000014</v>
      </c>
      <c r="I8833" s="31"/>
      <c r="J8833" s="36"/>
      <c r="K8833" s="30" t="s">
        <v>1930</v>
      </c>
      <c r="L8833" s="9">
        <f>Таблица4[[#This Row],[Поступления]]/Таблица4[[#This Row],[Начисления]]</f>
        <v>0.94812094087238996</v>
      </c>
    </row>
    <row r="8834" spans="1:12" ht="15">
      <c r="A8834" s="47">
        <v>110666</v>
      </c>
      <c r="B8834" s="34" t="s">
        <v>1648</v>
      </c>
      <c r="C8834" s="34" t="s">
        <v>1733</v>
      </c>
      <c r="D8834" s="34" t="s">
        <v>1670</v>
      </c>
      <c r="E8834" s="34" t="s">
        <v>21</v>
      </c>
      <c r="F8834" s="31">
        <v>337368.21</v>
      </c>
      <c r="G8834" s="31">
        <v>298083.57</v>
      </c>
      <c r="H8834" s="31">
        <v>39284.640000000014</v>
      </c>
      <c r="I8834" s="31"/>
      <c r="J8834" s="36"/>
      <c r="K8834" s="30" t="s">
        <v>1930</v>
      </c>
      <c r="L8834" s="9">
        <f>Таблица4[[#This Row],[Поступления]]/Таблица4[[#This Row],[Начисления]]</f>
        <v>0.88355559642089565</v>
      </c>
    </row>
    <row r="8835" spans="1:12" ht="15">
      <c r="A8835" s="47">
        <v>110667</v>
      </c>
      <c r="B8835" s="34" t="s">
        <v>1648</v>
      </c>
      <c r="C8835" s="34" t="s">
        <v>1733</v>
      </c>
      <c r="D8835" s="34" t="s">
        <v>1670</v>
      </c>
      <c r="E8835" s="34" t="s">
        <v>34</v>
      </c>
      <c r="F8835" s="31">
        <v>340814.32</v>
      </c>
      <c r="G8835" s="31">
        <v>320796.45</v>
      </c>
      <c r="H8835" s="31">
        <v>20017.869999999995</v>
      </c>
      <c r="I8835" s="31"/>
      <c r="J8835" s="36"/>
      <c r="K8835" s="30" t="s">
        <v>1930</v>
      </c>
      <c r="L8835" s="9">
        <f>Таблица4[[#This Row],[Поступления]]/Таблица4[[#This Row],[Начисления]]</f>
        <v>0.94126458653497891</v>
      </c>
    </row>
    <row r="8836" spans="1:12" ht="15">
      <c r="A8836" s="47">
        <v>110668</v>
      </c>
      <c r="B8836" s="34" t="s">
        <v>1648</v>
      </c>
      <c r="C8836" s="34" t="s">
        <v>1733</v>
      </c>
      <c r="D8836" s="34" t="s">
        <v>1670</v>
      </c>
      <c r="E8836" s="34" t="s">
        <v>67</v>
      </c>
      <c r="F8836" s="31">
        <v>333827.78999999998</v>
      </c>
      <c r="G8836" s="31">
        <v>284641.09000000003</v>
      </c>
      <c r="H8836" s="31">
        <v>49186.699999999953</v>
      </c>
      <c r="I8836" s="31"/>
      <c r="J8836" s="36"/>
      <c r="K8836" s="30" t="s">
        <v>1930</v>
      </c>
      <c r="L8836" s="9">
        <f>Таблица4[[#This Row],[Поступления]]/Таблица4[[#This Row],[Начисления]]</f>
        <v>0.85265846201719764</v>
      </c>
    </row>
    <row r="8837" spans="1:12" ht="15">
      <c r="A8837" s="47">
        <v>110669</v>
      </c>
      <c r="B8837" s="34" t="s">
        <v>1648</v>
      </c>
      <c r="C8837" s="34" t="s">
        <v>1733</v>
      </c>
      <c r="D8837" s="34" t="s">
        <v>1670</v>
      </c>
      <c r="E8837" s="34" t="s">
        <v>26</v>
      </c>
      <c r="F8837" s="31">
        <v>103235.31</v>
      </c>
      <c r="G8837" s="31">
        <v>102982.45</v>
      </c>
      <c r="H8837" s="31">
        <v>252.86000000000058</v>
      </c>
      <c r="I8837" s="31">
        <v>231.77999999999884</v>
      </c>
      <c r="J8837" s="36"/>
      <c r="K8837" s="30" t="s">
        <v>1929</v>
      </c>
      <c r="L8837" s="9">
        <f>Таблица4[[#This Row],[Поступления]]/Таблица4[[#This Row],[Начисления]]</f>
        <v>0.99755064425146778</v>
      </c>
    </row>
    <row r="8838" spans="1:12" ht="15">
      <c r="A8838" s="47">
        <v>110670</v>
      </c>
      <c r="B8838" s="34" t="s">
        <v>1648</v>
      </c>
      <c r="C8838" s="34" t="s">
        <v>1733</v>
      </c>
      <c r="D8838" s="34" t="s">
        <v>1670</v>
      </c>
      <c r="E8838" s="34" t="s">
        <v>22</v>
      </c>
      <c r="F8838" s="31">
        <v>565882.54</v>
      </c>
      <c r="G8838" s="31">
        <v>502574.8</v>
      </c>
      <c r="H8838" s="31">
        <v>63307.740000000049</v>
      </c>
      <c r="I8838" s="31"/>
      <c r="J8838" s="36"/>
      <c r="K8838" s="30" t="s">
        <v>1930</v>
      </c>
      <c r="L8838" s="9">
        <f>Таблица4[[#This Row],[Поступления]]/Таблица4[[#This Row],[Начисления]]</f>
        <v>0.88812565236594854</v>
      </c>
    </row>
    <row r="8839" spans="1:12" ht="15">
      <c r="A8839" s="47">
        <v>110671</v>
      </c>
      <c r="B8839" s="34" t="s">
        <v>1648</v>
      </c>
      <c r="C8839" s="34" t="s">
        <v>1733</v>
      </c>
      <c r="D8839" s="34" t="s">
        <v>1670</v>
      </c>
      <c r="E8839" s="34" t="s">
        <v>144</v>
      </c>
      <c r="F8839" s="31">
        <v>463686.62</v>
      </c>
      <c r="G8839" s="31">
        <v>438211.99</v>
      </c>
      <c r="H8839" s="31">
        <v>25474.630000000005</v>
      </c>
      <c r="I8839" s="31"/>
      <c r="J8839" s="36"/>
      <c r="K8839" s="30" t="s">
        <v>1930</v>
      </c>
      <c r="L8839" s="9">
        <f>Таблица4[[#This Row],[Поступления]]/Таблица4[[#This Row],[Начисления]]</f>
        <v>0.94506067481524481</v>
      </c>
    </row>
    <row r="8840" spans="1:12" ht="15">
      <c r="A8840" s="47">
        <v>110672</v>
      </c>
      <c r="B8840" s="34" t="s">
        <v>1648</v>
      </c>
      <c r="C8840" s="34" t="s">
        <v>1733</v>
      </c>
      <c r="D8840" s="34" t="s">
        <v>1670</v>
      </c>
      <c r="E8840" s="34" t="s">
        <v>70</v>
      </c>
      <c r="F8840" s="31">
        <v>128773.02</v>
      </c>
      <c r="G8840" s="31">
        <v>115291.68</v>
      </c>
      <c r="H8840" s="31">
        <v>13481.340000000011</v>
      </c>
      <c r="I8840" s="31"/>
      <c r="J8840" s="36"/>
      <c r="K8840" s="30" t="s">
        <v>1930</v>
      </c>
      <c r="L8840" s="9">
        <f>Таблица4[[#This Row],[Поступления]]/Таблица4[[#This Row],[Начисления]]</f>
        <v>0.89530928140071564</v>
      </c>
    </row>
    <row r="8841" spans="1:12" ht="15">
      <c r="A8841" s="47">
        <v>110673</v>
      </c>
      <c r="B8841" s="34" t="s">
        <v>1648</v>
      </c>
      <c r="C8841" s="34" t="s">
        <v>1733</v>
      </c>
      <c r="D8841" s="34" t="s">
        <v>1670</v>
      </c>
      <c r="E8841" s="34" t="s">
        <v>37</v>
      </c>
      <c r="F8841" s="31">
        <v>313955.21000000002</v>
      </c>
      <c r="G8841" s="31">
        <v>313928.43</v>
      </c>
      <c r="H8841" s="31">
        <v>26.78000000002794</v>
      </c>
      <c r="I8841" s="31">
        <v>579.80000000004657</v>
      </c>
      <c r="J8841" s="36"/>
      <c r="K8841" s="30" t="s">
        <v>1929</v>
      </c>
      <c r="L8841" s="9">
        <f>Таблица4[[#This Row],[Поступления]]/Таблица4[[#This Row],[Начисления]]</f>
        <v>0.99991470120849391</v>
      </c>
    </row>
    <row r="8842" spans="1:12" ht="15">
      <c r="A8842" s="47">
        <v>110674</v>
      </c>
      <c r="B8842" s="34" t="s">
        <v>1648</v>
      </c>
      <c r="C8842" s="34" t="s">
        <v>1733</v>
      </c>
      <c r="D8842" s="34" t="s">
        <v>1670</v>
      </c>
      <c r="E8842" s="34" t="s">
        <v>227</v>
      </c>
      <c r="F8842" s="31">
        <v>371355.06</v>
      </c>
      <c r="G8842" s="31">
        <v>311245.28000000003</v>
      </c>
      <c r="H8842" s="31">
        <v>60109.77999999997</v>
      </c>
      <c r="I8842" s="31"/>
      <c r="J8842" s="36"/>
      <c r="K8842" s="30" t="s">
        <v>1929</v>
      </c>
      <c r="L8842" s="9">
        <f>Таблица4[[#This Row],[Поступления]]/Таблица4[[#This Row],[Начисления]]</f>
        <v>0.83813394113978146</v>
      </c>
    </row>
    <row r="8843" spans="1:12" ht="15">
      <c r="A8843" s="47">
        <v>110675</v>
      </c>
      <c r="B8843" s="34" t="s">
        <v>1648</v>
      </c>
      <c r="C8843" s="34" t="s">
        <v>1733</v>
      </c>
      <c r="D8843" s="34" t="s">
        <v>1734</v>
      </c>
      <c r="E8843" s="34" t="s">
        <v>13</v>
      </c>
      <c r="F8843" s="31">
        <v>272131.65999999997</v>
      </c>
      <c r="G8843" s="31">
        <v>227037.1</v>
      </c>
      <c r="H8843" s="31">
        <v>45094.559999999969</v>
      </c>
      <c r="I8843" s="31"/>
      <c r="J8843" s="36"/>
      <c r="K8843" s="30" t="s">
        <v>1929</v>
      </c>
      <c r="L8843" s="9">
        <f>Таблица4[[#This Row],[Поступления]]/Таблица4[[#This Row],[Начисления]]</f>
        <v>0.83429138675007541</v>
      </c>
    </row>
    <row r="8844" spans="1:12" ht="15">
      <c r="A8844" s="47">
        <v>110676</v>
      </c>
      <c r="B8844" s="34" t="s">
        <v>1648</v>
      </c>
      <c r="C8844" s="34" t="s">
        <v>1733</v>
      </c>
      <c r="D8844" s="34" t="s">
        <v>1734</v>
      </c>
      <c r="E8844" s="34" t="s">
        <v>96</v>
      </c>
      <c r="F8844" s="31">
        <v>394107.46</v>
      </c>
      <c r="G8844" s="31">
        <v>376367.83</v>
      </c>
      <c r="H8844" s="31">
        <v>17739.630000000005</v>
      </c>
      <c r="I8844" s="31"/>
      <c r="J8844" s="36"/>
      <c r="K8844" s="30" t="s">
        <v>1929</v>
      </c>
      <c r="L8844" s="9">
        <f>Таблица4[[#This Row],[Поступления]]/Таблица4[[#This Row],[Начисления]]</f>
        <v>0.95498783504377205</v>
      </c>
    </row>
    <row r="8845" spans="1:12" ht="15">
      <c r="A8845" s="47">
        <v>110677</v>
      </c>
      <c r="B8845" s="34" t="s">
        <v>1648</v>
      </c>
      <c r="C8845" s="34" t="s">
        <v>1733</v>
      </c>
      <c r="D8845" s="34" t="s">
        <v>969</v>
      </c>
      <c r="E8845" s="34" t="s">
        <v>29</v>
      </c>
      <c r="F8845" s="31">
        <v>595405.28</v>
      </c>
      <c r="G8845" s="31">
        <v>541116.22</v>
      </c>
      <c r="H8845" s="31">
        <v>54289.060000000056</v>
      </c>
      <c r="I8845" s="31"/>
      <c r="J8845" s="36"/>
      <c r="K8845" s="30" t="s">
        <v>1929</v>
      </c>
      <c r="L8845" s="9">
        <f>Таблица4[[#This Row],[Поступления]]/Таблица4[[#This Row],[Начисления]]</f>
        <v>0.908819988966171</v>
      </c>
    </row>
    <row r="8846" spans="1:12" ht="15">
      <c r="A8846" s="47">
        <v>110678</v>
      </c>
      <c r="B8846" s="34" t="s">
        <v>1648</v>
      </c>
      <c r="C8846" s="34" t="s">
        <v>1733</v>
      </c>
      <c r="D8846" s="34" t="s">
        <v>969</v>
      </c>
      <c r="E8846" s="34" t="s">
        <v>30</v>
      </c>
      <c r="F8846" s="31">
        <v>735156.58</v>
      </c>
      <c r="G8846" s="31">
        <v>646411.52000000002</v>
      </c>
      <c r="H8846" s="31">
        <v>88745.059999999939</v>
      </c>
      <c r="I8846" s="31"/>
      <c r="J8846" s="36"/>
      <c r="K8846" s="30" t="s">
        <v>1929</v>
      </c>
      <c r="L8846" s="9">
        <f>Таблица4[[#This Row],[Поступления]]/Таблица4[[#This Row],[Начисления]]</f>
        <v>0.87928413835322006</v>
      </c>
    </row>
    <row r="8847" spans="1:12" ht="15">
      <c r="A8847" s="47">
        <v>110679</v>
      </c>
      <c r="B8847" s="34" t="s">
        <v>1648</v>
      </c>
      <c r="C8847" s="34" t="s">
        <v>1733</v>
      </c>
      <c r="D8847" s="34" t="s">
        <v>969</v>
      </c>
      <c r="E8847" s="34" t="s">
        <v>27</v>
      </c>
      <c r="F8847" s="31">
        <v>954608.56</v>
      </c>
      <c r="G8847" s="31">
        <v>865685.75</v>
      </c>
      <c r="H8847" s="31">
        <v>88922.810000000056</v>
      </c>
      <c r="I8847" s="31"/>
      <c r="J8847" s="36"/>
      <c r="K8847" s="30" t="s">
        <v>1929</v>
      </c>
      <c r="L8847" s="9">
        <f>Таблица4[[#This Row],[Поступления]]/Таблица4[[#This Row],[Начисления]]</f>
        <v>0.90684892873786926</v>
      </c>
    </row>
    <row r="8848" spans="1:12" ht="15">
      <c r="A8848" s="47">
        <v>110680</v>
      </c>
      <c r="B8848" s="34" t="s">
        <v>1648</v>
      </c>
      <c r="C8848" s="34" t="s">
        <v>1733</v>
      </c>
      <c r="D8848" s="34" t="s">
        <v>969</v>
      </c>
      <c r="E8848" s="34" t="s">
        <v>28</v>
      </c>
      <c r="F8848" s="31">
        <v>779292.38</v>
      </c>
      <c r="G8848" s="31">
        <v>652714.97</v>
      </c>
      <c r="H8848" s="31">
        <v>126577.41000000003</v>
      </c>
      <c r="I8848" s="31"/>
      <c r="J8848" s="36"/>
      <c r="K8848" s="30" t="s">
        <v>1929</v>
      </c>
      <c r="L8848" s="9">
        <f>Таблица4[[#This Row],[Поступления]]/Таблица4[[#This Row],[Начисления]]</f>
        <v>0.83757391545391469</v>
      </c>
    </row>
    <row r="8849" spans="1:12" ht="15">
      <c r="A8849" s="47">
        <v>110681</v>
      </c>
      <c r="B8849" s="34" t="s">
        <v>1648</v>
      </c>
      <c r="C8849" s="34" t="s">
        <v>1733</v>
      </c>
      <c r="D8849" s="34" t="s">
        <v>969</v>
      </c>
      <c r="E8849" s="34" t="s">
        <v>146</v>
      </c>
      <c r="F8849" s="31">
        <v>1149647.29</v>
      </c>
      <c r="G8849" s="31">
        <v>984264.08</v>
      </c>
      <c r="H8849" s="31">
        <v>165383.21000000008</v>
      </c>
      <c r="I8849" s="31"/>
      <c r="J8849" s="36"/>
      <c r="K8849" s="30" t="s">
        <v>1929</v>
      </c>
      <c r="L8849" s="9">
        <f>Таблица4[[#This Row],[Поступления]]/Таблица4[[#This Row],[Начисления]]</f>
        <v>0.85614439190301572</v>
      </c>
    </row>
    <row r="8850" spans="1:12" ht="15">
      <c r="A8850" s="47">
        <v>110682</v>
      </c>
      <c r="B8850" s="34" t="s">
        <v>1648</v>
      </c>
      <c r="C8850" s="34" t="s">
        <v>1733</v>
      </c>
      <c r="D8850" s="34" t="s">
        <v>969</v>
      </c>
      <c r="E8850" s="34" t="s">
        <v>69</v>
      </c>
      <c r="F8850" s="31">
        <v>697328.76</v>
      </c>
      <c r="G8850" s="31">
        <v>614905.46</v>
      </c>
      <c r="H8850" s="31">
        <v>82423.300000000047</v>
      </c>
      <c r="I8850" s="31"/>
      <c r="J8850" s="36"/>
      <c r="K8850" s="30" t="s">
        <v>1929</v>
      </c>
      <c r="L8850" s="9">
        <f>Таблица4[[#This Row],[Поступления]]/Таблица4[[#This Row],[Начисления]]</f>
        <v>0.88180137586753193</v>
      </c>
    </row>
    <row r="8851" spans="1:12" ht="15">
      <c r="A8851" s="47">
        <v>110683</v>
      </c>
      <c r="B8851" s="34" t="s">
        <v>1648</v>
      </c>
      <c r="C8851" s="34" t="s">
        <v>1733</v>
      </c>
      <c r="D8851" s="34" t="s">
        <v>969</v>
      </c>
      <c r="E8851" s="34" t="s">
        <v>70</v>
      </c>
      <c r="F8851" s="31">
        <v>946395.77</v>
      </c>
      <c r="G8851" s="31">
        <v>633421.84</v>
      </c>
      <c r="H8851" s="31">
        <v>312973.93000000005</v>
      </c>
      <c r="I8851" s="31"/>
      <c r="J8851" s="36"/>
      <c r="K8851" s="30" t="s">
        <v>1929</v>
      </c>
      <c r="L8851" s="9">
        <f>Таблица4[[#This Row],[Поступления]]/Таблица4[[#This Row],[Начисления]]</f>
        <v>0.66929910305917784</v>
      </c>
    </row>
    <row r="8852" spans="1:12" ht="15">
      <c r="A8852" s="47">
        <v>110684</v>
      </c>
      <c r="B8852" s="34" t="s">
        <v>1648</v>
      </c>
      <c r="C8852" s="34" t="s">
        <v>1733</v>
      </c>
      <c r="D8852" s="34" t="s">
        <v>1008</v>
      </c>
      <c r="E8852" s="34" t="s">
        <v>13</v>
      </c>
      <c r="F8852" s="31">
        <v>314851.64</v>
      </c>
      <c r="G8852" s="31">
        <v>289802.56</v>
      </c>
      <c r="H8852" s="31">
        <v>25049.080000000016</v>
      </c>
      <c r="I8852" s="31"/>
      <c r="J8852" s="36"/>
      <c r="K8852" s="30" t="s">
        <v>1929</v>
      </c>
      <c r="L8852" s="9">
        <f>Таблица4[[#This Row],[Поступления]]/Таблица4[[#This Row],[Начисления]]</f>
        <v>0.92044164038656429</v>
      </c>
    </row>
    <row r="8853" spans="1:12" ht="15">
      <c r="A8853" s="47">
        <v>110685</v>
      </c>
      <c r="B8853" s="34" t="s">
        <v>1648</v>
      </c>
      <c r="C8853" s="34" t="s">
        <v>1733</v>
      </c>
      <c r="D8853" s="34" t="s">
        <v>1008</v>
      </c>
      <c r="E8853" s="34" t="s">
        <v>96</v>
      </c>
      <c r="F8853" s="31">
        <v>441972.23</v>
      </c>
      <c r="G8853" s="31">
        <v>399158.52</v>
      </c>
      <c r="H8853" s="31">
        <v>42813.709999999963</v>
      </c>
      <c r="I8853" s="31"/>
      <c r="J8853" s="36"/>
      <c r="K8853" s="30" t="s">
        <v>1929</v>
      </c>
      <c r="L8853" s="9">
        <f>Таблица4[[#This Row],[Поступления]]/Таблица4[[#This Row],[Начисления]]</f>
        <v>0.90313031658120246</v>
      </c>
    </row>
    <row r="8854" spans="1:12" ht="15">
      <c r="A8854" s="47">
        <v>110686</v>
      </c>
      <c r="B8854" s="34" t="s">
        <v>1648</v>
      </c>
      <c r="C8854" s="34" t="s">
        <v>1733</v>
      </c>
      <c r="D8854" s="34" t="s">
        <v>1735</v>
      </c>
      <c r="E8854" s="34" t="s">
        <v>115</v>
      </c>
      <c r="F8854" s="31">
        <v>103140.79</v>
      </c>
      <c r="G8854" s="31">
        <v>103994.13</v>
      </c>
      <c r="H8854" s="31"/>
      <c r="I8854" s="31">
        <v>853.34000000001106</v>
      </c>
      <c r="J8854" s="36"/>
      <c r="K8854" s="30" t="s">
        <v>1929</v>
      </c>
      <c r="L8854" s="9">
        <f>Таблица4[[#This Row],[Поступления]]/Таблица4[[#This Row],[Начисления]]</f>
        <v>1.0082735453160676</v>
      </c>
    </row>
    <row r="8855" spans="1:12" ht="15">
      <c r="A8855" s="47">
        <v>110687</v>
      </c>
      <c r="B8855" s="34" t="s">
        <v>1648</v>
      </c>
      <c r="C8855" s="34" t="s">
        <v>1733</v>
      </c>
      <c r="D8855" s="34" t="s">
        <v>1106</v>
      </c>
      <c r="E8855" s="34" t="s">
        <v>20</v>
      </c>
      <c r="F8855" s="31">
        <v>329295.57</v>
      </c>
      <c r="G8855" s="31">
        <v>328810.65000000002</v>
      </c>
      <c r="H8855" s="31">
        <v>484.9199999999837</v>
      </c>
      <c r="I8855" s="31"/>
      <c r="J8855" s="36"/>
      <c r="K8855" s="30" t="s">
        <v>1929</v>
      </c>
      <c r="L8855" s="9">
        <f>Таблица4[[#This Row],[Поступления]]/Таблица4[[#This Row],[Начисления]]</f>
        <v>0.99852740199329137</v>
      </c>
    </row>
    <row r="8856" spans="1:12" ht="15">
      <c r="A8856" s="47">
        <v>110688</v>
      </c>
      <c r="B8856" s="34" t="s">
        <v>1648</v>
      </c>
      <c r="C8856" s="34" t="s">
        <v>1733</v>
      </c>
      <c r="D8856" s="34" t="s">
        <v>1022</v>
      </c>
      <c r="E8856" s="34" t="s">
        <v>63</v>
      </c>
      <c r="F8856" s="31">
        <v>447778.16</v>
      </c>
      <c r="G8856" s="31">
        <v>411869.96</v>
      </c>
      <c r="H8856" s="31">
        <v>35908.199999999953</v>
      </c>
      <c r="I8856" s="31"/>
      <c r="J8856" s="36"/>
      <c r="K8856" s="30" t="s">
        <v>1929</v>
      </c>
      <c r="L8856" s="9">
        <f>Таблица4[[#This Row],[Поступления]]/Таблица4[[#This Row],[Начисления]]</f>
        <v>0.9198080585261238</v>
      </c>
    </row>
    <row r="8857" spans="1:12" ht="15">
      <c r="A8857" s="47">
        <v>110689</v>
      </c>
      <c r="B8857" s="34" t="s">
        <v>1648</v>
      </c>
      <c r="C8857" s="34" t="s">
        <v>1733</v>
      </c>
      <c r="D8857" s="34" t="s">
        <v>1022</v>
      </c>
      <c r="E8857" s="34" t="s">
        <v>271</v>
      </c>
      <c r="F8857" s="31">
        <v>166678.22</v>
      </c>
      <c r="G8857" s="31">
        <v>161028.71</v>
      </c>
      <c r="H8857" s="31">
        <v>5649.5100000000093</v>
      </c>
      <c r="I8857" s="31"/>
      <c r="J8857" s="36"/>
      <c r="K8857" s="30" t="s">
        <v>1929</v>
      </c>
      <c r="L8857" s="9">
        <f>Таблица4[[#This Row],[Поступления]]/Таблица4[[#This Row],[Начисления]]</f>
        <v>0.96610528958132613</v>
      </c>
    </row>
    <row r="8858" spans="1:12" ht="15">
      <c r="A8858" s="47">
        <v>110690</v>
      </c>
      <c r="B8858" s="34" t="s">
        <v>1648</v>
      </c>
      <c r="C8858" s="34" t="s">
        <v>1733</v>
      </c>
      <c r="D8858" s="34" t="s">
        <v>1022</v>
      </c>
      <c r="E8858" s="34" t="s">
        <v>101</v>
      </c>
      <c r="F8858" s="31">
        <v>327218.82</v>
      </c>
      <c r="G8858" s="31">
        <v>296500.21000000002</v>
      </c>
      <c r="H8858" s="31">
        <v>30718.609999999986</v>
      </c>
      <c r="I8858" s="31"/>
      <c r="J8858" s="36"/>
      <c r="K8858" s="30" t="s">
        <v>1929</v>
      </c>
      <c r="L8858" s="9">
        <f>Таблица4[[#This Row],[Поступления]]/Таблица4[[#This Row],[Начисления]]</f>
        <v>0.90612211730364411</v>
      </c>
    </row>
    <row r="8859" spans="1:12" ht="15">
      <c r="A8859" s="47">
        <v>110691</v>
      </c>
      <c r="B8859" s="34" t="s">
        <v>1648</v>
      </c>
      <c r="C8859" s="34" t="s">
        <v>1733</v>
      </c>
      <c r="D8859" s="34" t="s">
        <v>1736</v>
      </c>
      <c r="E8859" s="34" t="s">
        <v>126</v>
      </c>
      <c r="F8859" s="31">
        <v>224549.83</v>
      </c>
      <c r="G8859" s="31">
        <v>170389.08</v>
      </c>
      <c r="H8859" s="31">
        <v>54160.75</v>
      </c>
      <c r="I8859" s="31"/>
      <c r="J8859" s="36"/>
      <c r="K8859" s="30" t="s">
        <v>1929</v>
      </c>
      <c r="L8859" s="9">
        <f>Таблица4[[#This Row],[Поступления]]/Таблица4[[#This Row],[Начисления]]</f>
        <v>0.75880297927635931</v>
      </c>
    </row>
    <row r="8860" spans="1:12" ht="15">
      <c r="A8860" s="47">
        <v>110692</v>
      </c>
      <c r="B8860" s="34" t="s">
        <v>1648</v>
      </c>
      <c r="C8860" s="34" t="s">
        <v>1733</v>
      </c>
      <c r="D8860" s="34" t="s">
        <v>1415</v>
      </c>
      <c r="E8860" s="34" t="s">
        <v>25</v>
      </c>
      <c r="F8860" s="31">
        <v>344509.6</v>
      </c>
      <c r="G8860" s="31">
        <v>344232.04</v>
      </c>
      <c r="H8860" s="31">
        <v>277.55999999999767</v>
      </c>
      <c r="I8860" s="31"/>
      <c r="J8860" s="36"/>
      <c r="K8860" s="30" t="s">
        <v>1929</v>
      </c>
      <c r="L8860" s="9">
        <f>Таблица4[[#This Row],[Поступления]]/Таблица4[[#This Row],[Начисления]]</f>
        <v>0.9991943330461619</v>
      </c>
    </row>
    <row r="8861" spans="1:12" ht="15">
      <c r="A8861" s="47">
        <v>110693</v>
      </c>
      <c r="B8861" s="34" t="s">
        <v>1648</v>
      </c>
      <c r="C8861" s="34" t="s">
        <v>1733</v>
      </c>
      <c r="D8861" s="34" t="s">
        <v>1415</v>
      </c>
      <c r="E8861" s="34" t="s">
        <v>7</v>
      </c>
      <c r="F8861" s="31">
        <v>313246.38</v>
      </c>
      <c r="G8861" s="31">
        <v>303588.45</v>
      </c>
      <c r="H8861" s="31">
        <v>9657.929999999993</v>
      </c>
      <c r="I8861" s="31"/>
      <c r="J8861" s="36"/>
      <c r="K8861" s="30" t="s">
        <v>1929</v>
      </c>
      <c r="L8861" s="9">
        <f>Таблица4[[#This Row],[Поступления]]/Таблица4[[#This Row],[Начисления]]</f>
        <v>0.96916826301392534</v>
      </c>
    </row>
    <row r="8862" spans="1:12" ht="15">
      <c r="A8862" s="47">
        <v>110694</v>
      </c>
      <c r="B8862" s="34" t="s">
        <v>1648</v>
      </c>
      <c r="C8862" s="34" t="s">
        <v>1733</v>
      </c>
      <c r="D8862" s="34" t="s">
        <v>1415</v>
      </c>
      <c r="E8862" s="34" t="s">
        <v>9</v>
      </c>
      <c r="F8862" s="31">
        <v>306826.48</v>
      </c>
      <c r="G8862" s="31">
        <v>293901.42</v>
      </c>
      <c r="H8862" s="31">
        <v>12925.059999999998</v>
      </c>
      <c r="I8862" s="31"/>
      <c r="J8862" s="36"/>
      <c r="K8862" s="30" t="s">
        <v>1929</v>
      </c>
      <c r="L8862" s="9">
        <f>Таблица4[[#This Row],[Поступления]]/Таблица4[[#This Row],[Начисления]]</f>
        <v>0.95787501782766604</v>
      </c>
    </row>
    <row r="8863" spans="1:12" ht="15">
      <c r="A8863" s="47">
        <v>110695</v>
      </c>
      <c r="B8863" s="34" t="s">
        <v>1648</v>
      </c>
      <c r="C8863" s="34" t="s">
        <v>1733</v>
      </c>
      <c r="D8863" s="34" t="s">
        <v>1415</v>
      </c>
      <c r="E8863" s="34" t="s">
        <v>73</v>
      </c>
      <c r="F8863" s="31">
        <v>131199.04000000001</v>
      </c>
      <c r="G8863" s="31">
        <v>118695.78</v>
      </c>
      <c r="H8863" s="31">
        <v>12503.260000000009</v>
      </c>
      <c r="I8863" s="31"/>
      <c r="J8863" s="36"/>
      <c r="K8863" s="30" t="s">
        <v>1929</v>
      </c>
      <c r="L8863" s="9">
        <f>Таблица4[[#This Row],[Поступления]]/Таблица4[[#This Row],[Начисления]]</f>
        <v>0.90470006487852339</v>
      </c>
    </row>
    <row r="8864" spans="1:12" ht="15">
      <c r="A8864" s="47">
        <v>110696</v>
      </c>
      <c r="B8864" s="34" t="s">
        <v>1648</v>
      </c>
      <c r="C8864" s="34" t="s">
        <v>1733</v>
      </c>
      <c r="D8864" s="34" t="s">
        <v>983</v>
      </c>
      <c r="E8864" s="34" t="s">
        <v>30</v>
      </c>
      <c r="F8864" s="31">
        <v>387640.18</v>
      </c>
      <c r="G8864" s="31">
        <v>369165.82</v>
      </c>
      <c r="H8864" s="31">
        <v>18474.359999999986</v>
      </c>
      <c r="I8864" s="31"/>
      <c r="J8864" s="36"/>
      <c r="K8864" s="30" t="s">
        <v>1929</v>
      </c>
      <c r="L8864" s="9">
        <f>Таблица4[[#This Row],[Поступления]]/Таблица4[[#This Row],[Начисления]]</f>
        <v>0.95234147296082672</v>
      </c>
    </row>
    <row r="8865" spans="1:12" ht="15">
      <c r="A8865" s="47">
        <v>110697</v>
      </c>
      <c r="B8865" s="34" t="s">
        <v>1648</v>
      </c>
      <c r="C8865" s="34" t="s">
        <v>1733</v>
      </c>
      <c r="D8865" s="34" t="s">
        <v>1461</v>
      </c>
      <c r="E8865" s="34" t="s">
        <v>70</v>
      </c>
      <c r="F8865" s="31">
        <v>942145.92</v>
      </c>
      <c r="G8865" s="31">
        <v>776574.46</v>
      </c>
      <c r="H8865" s="31">
        <v>165571.46000000008</v>
      </c>
      <c r="I8865" s="31"/>
      <c r="J8865" s="36"/>
      <c r="K8865" s="30" t="s">
        <v>1929</v>
      </c>
      <c r="L8865" s="9">
        <f>Таблица4[[#This Row],[Поступления]]/Таблица4[[#This Row],[Начисления]]</f>
        <v>0.82426134159770059</v>
      </c>
    </row>
    <row r="8866" spans="1:12" ht="15">
      <c r="A8866" s="47">
        <v>110698</v>
      </c>
      <c r="B8866" s="34" t="s">
        <v>1648</v>
      </c>
      <c r="C8866" s="34" t="s">
        <v>1733</v>
      </c>
      <c r="D8866" s="34" t="s">
        <v>1461</v>
      </c>
      <c r="E8866" s="34" t="s">
        <v>96</v>
      </c>
      <c r="F8866" s="31">
        <v>671809.41</v>
      </c>
      <c r="G8866" s="31">
        <v>559492.38</v>
      </c>
      <c r="H8866" s="31">
        <v>112317.03000000003</v>
      </c>
      <c r="I8866" s="31"/>
      <c r="J8866" s="36"/>
      <c r="K8866" s="30" t="s">
        <v>1929</v>
      </c>
      <c r="L8866" s="9">
        <f>Таблица4[[#This Row],[Поступления]]/Таблица4[[#This Row],[Начисления]]</f>
        <v>0.83281414590486302</v>
      </c>
    </row>
    <row r="8867" spans="1:12" ht="15">
      <c r="A8867" s="47">
        <v>110699</v>
      </c>
      <c r="B8867" s="34" t="s">
        <v>1648</v>
      </c>
      <c r="C8867" s="34" t="s">
        <v>1733</v>
      </c>
      <c r="D8867" s="34" t="s">
        <v>1461</v>
      </c>
      <c r="E8867" s="34" t="s">
        <v>97</v>
      </c>
      <c r="F8867" s="31">
        <v>1736449.19</v>
      </c>
      <c r="G8867" s="31">
        <v>1098081.81</v>
      </c>
      <c r="H8867" s="31">
        <v>638367.37999999989</v>
      </c>
      <c r="I8867" s="31"/>
      <c r="J8867" s="36"/>
      <c r="K8867" s="30" t="s">
        <v>1929</v>
      </c>
      <c r="L8867" s="9">
        <f>Таблица4[[#This Row],[Поступления]]/Таблица4[[#This Row],[Начисления]]</f>
        <v>0.63237197858924976</v>
      </c>
    </row>
    <row r="8868" spans="1:12" ht="15">
      <c r="A8868" s="47">
        <v>110700</v>
      </c>
      <c r="B8868" s="34" t="s">
        <v>1648</v>
      </c>
      <c r="C8868" s="34" t="s">
        <v>1733</v>
      </c>
      <c r="D8868" s="34" t="s">
        <v>1461</v>
      </c>
      <c r="E8868" s="34" t="s">
        <v>115</v>
      </c>
      <c r="F8868" s="31">
        <v>576597.86</v>
      </c>
      <c r="G8868" s="31">
        <v>552225.12</v>
      </c>
      <c r="H8868" s="31">
        <v>24372.739999999991</v>
      </c>
      <c r="I8868" s="31"/>
      <c r="J8868" s="36"/>
      <c r="K8868" s="30" t="s">
        <v>1929</v>
      </c>
      <c r="L8868" s="9">
        <f>Таблица4[[#This Row],[Поступления]]/Таблица4[[#This Row],[Начисления]]</f>
        <v>0.95773008939020343</v>
      </c>
    </row>
    <row r="8869" spans="1:12" ht="15">
      <c r="A8869" s="47">
        <v>110701</v>
      </c>
      <c r="B8869" s="34" t="s">
        <v>1648</v>
      </c>
      <c r="C8869" s="34" t="s">
        <v>1733</v>
      </c>
      <c r="D8869" s="34" t="s">
        <v>1461</v>
      </c>
      <c r="E8869" s="34" t="s">
        <v>134</v>
      </c>
      <c r="F8869" s="31">
        <v>314662.43</v>
      </c>
      <c r="G8869" s="31">
        <v>293626.78000000003</v>
      </c>
      <c r="H8869" s="31">
        <v>21035.649999999965</v>
      </c>
      <c r="I8869" s="31"/>
      <c r="J8869" s="36"/>
      <c r="K8869" s="30" t="s">
        <v>1929</v>
      </c>
      <c r="L8869" s="9">
        <f>Таблица4[[#This Row],[Поступления]]/Таблица4[[#This Row],[Начисления]]</f>
        <v>0.93314851728565129</v>
      </c>
    </row>
    <row r="8870" spans="1:12" ht="15">
      <c r="A8870" s="47">
        <v>110702</v>
      </c>
      <c r="B8870" s="34" t="s">
        <v>1648</v>
      </c>
      <c r="C8870" s="34" t="s">
        <v>1733</v>
      </c>
      <c r="D8870" s="34" t="s">
        <v>1461</v>
      </c>
      <c r="E8870" s="34" t="s">
        <v>932</v>
      </c>
      <c r="F8870" s="31">
        <v>788166.83</v>
      </c>
      <c r="G8870" s="31">
        <v>637775.93999999994</v>
      </c>
      <c r="H8870" s="31">
        <v>150390.89000000001</v>
      </c>
      <c r="I8870" s="31"/>
      <c r="J8870" s="36"/>
      <c r="K8870" s="30" t="s">
        <v>1929</v>
      </c>
      <c r="L8870" s="9">
        <f>Таблица4[[#This Row],[Поступления]]/Таблица4[[#This Row],[Начисления]]</f>
        <v>0.80918901395533227</v>
      </c>
    </row>
    <row r="8871" spans="1:12" ht="15">
      <c r="A8871" s="47">
        <v>110703</v>
      </c>
      <c r="B8871" s="34" t="s">
        <v>1648</v>
      </c>
      <c r="C8871" s="34" t="s">
        <v>1733</v>
      </c>
      <c r="D8871" s="34" t="s">
        <v>988</v>
      </c>
      <c r="E8871" s="34" t="s">
        <v>47</v>
      </c>
      <c r="F8871" s="31">
        <v>599729.17000000004</v>
      </c>
      <c r="G8871" s="31">
        <v>563460.93999999994</v>
      </c>
      <c r="H8871" s="31">
        <v>36268.230000000098</v>
      </c>
      <c r="I8871" s="31"/>
      <c r="J8871" s="36"/>
      <c r="K8871" s="30" t="s">
        <v>1929</v>
      </c>
      <c r="L8871" s="9">
        <f>Таблица4[[#This Row],[Поступления]]/Таблица4[[#This Row],[Начисления]]</f>
        <v>0.93952565288761913</v>
      </c>
    </row>
    <row r="8872" spans="1:12" ht="15">
      <c r="A8872" s="47">
        <v>110704</v>
      </c>
      <c r="B8872" s="34" t="s">
        <v>1648</v>
      </c>
      <c r="C8872" s="34" t="s">
        <v>1733</v>
      </c>
      <c r="D8872" s="34" t="s">
        <v>1111</v>
      </c>
      <c r="E8872" s="34" t="s">
        <v>6</v>
      </c>
      <c r="F8872" s="31">
        <v>338005.41</v>
      </c>
      <c r="G8872" s="31">
        <v>295396.43</v>
      </c>
      <c r="H8872" s="31">
        <v>42608.979999999981</v>
      </c>
      <c r="I8872" s="31"/>
      <c r="J8872" s="36"/>
      <c r="K8872" s="30" t="s">
        <v>1929</v>
      </c>
      <c r="L8872" s="9">
        <f>Таблица4[[#This Row],[Поступления]]/Таблица4[[#This Row],[Начисления]]</f>
        <v>0.87393994670085318</v>
      </c>
    </row>
    <row r="8873" spans="1:12" ht="15">
      <c r="A8873" s="47">
        <v>110705</v>
      </c>
      <c r="B8873" s="34" t="s">
        <v>1648</v>
      </c>
      <c r="C8873" s="34" t="s">
        <v>1733</v>
      </c>
      <c r="D8873" s="34" t="s">
        <v>1111</v>
      </c>
      <c r="E8873" s="34" t="s">
        <v>11</v>
      </c>
      <c r="F8873" s="31">
        <v>314992.56</v>
      </c>
      <c r="G8873" s="31">
        <v>202532.19</v>
      </c>
      <c r="H8873" s="31">
        <v>112460.37</v>
      </c>
      <c r="I8873" s="31"/>
      <c r="J8873" s="36"/>
      <c r="K8873" s="30" t="s">
        <v>1929</v>
      </c>
      <c r="L8873" s="9">
        <f>Таблица4[[#This Row],[Поступления]]/Таблица4[[#This Row],[Начисления]]</f>
        <v>0.64297451977913389</v>
      </c>
    </row>
    <row r="8874" spans="1:12" ht="15">
      <c r="A8874" s="47">
        <v>110706</v>
      </c>
      <c r="B8874" s="34" t="s">
        <v>1648</v>
      </c>
      <c r="C8874" s="34" t="s">
        <v>1733</v>
      </c>
      <c r="D8874" s="34" t="s">
        <v>1111</v>
      </c>
      <c r="E8874" s="34" t="s">
        <v>13</v>
      </c>
      <c r="F8874" s="31">
        <v>325849.59999999998</v>
      </c>
      <c r="G8874" s="31">
        <v>319101.23</v>
      </c>
      <c r="H8874" s="31">
        <v>6748.3699999999953</v>
      </c>
      <c r="I8874" s="31"/>
      <c r="J8874" s="36"/>
      <c r="K8874" s="30" t="s">
        <v>1929</v>
      </c>
      <c r="L8874" s="9">
        <f>Таблица4[[#This Row],[Поступления]]/Таблица4[[#This Row],[Начисления]]</f>
        <v>0.97928992394037007</v>
      </c>
    </row>
    <row r="8875" spans="1:12" ht="15">
      <c r="A8875" s="47">
        <v>110707</v>
      </c>
      <c r="B8875" s="34" t="s">
        <v>1648</v>
      </c>
      <c r="C8875" s="34" t="s">
        <v>1733</v>
      </c>
      <c r="D8875" s="34" t="s">
        <v>1608</v>
      </c>
      <c r="E8875" s="34" t="s">
        <v>18</v>
      </c>
      <c r="F8875" s="31">
        <v>168707.52</v>
      </c>
      <c r="G8875" s="31">
        <v>159314.56</v>
      </c>
      <c r="H8875" s="31">
        <v>9392.9599999999919</v>
      </c>
      <c r="I8875" s="31"/>
      <c r="J8875" s="36"/>
      <c r="K8875" s="30" t="s">
        <v>1929</v>
      </c>
      <c r="L8875" s="9">
        <f>Таблица4[[#This Row],[Поступления]]/Таблица4[[#This Row],[Начисления]]</f>
        <v>0.94432399930957434</v>
      </c>
    </row>
    <row r="8876" spans="1:12" ht="15">
      <c r="A8876" s="47">
        <v>110708</v>
      </c>
      <c r="B8876" s="34" t="s">
        <v>1648</v>
      </c>
      <c r="C8876" s="34" t="s">
        <v>1733</v>
      </c>
      <c r="D8876" s="34" t="s">
        <v>1060</v>
      </c>
      <c r="E8876" s="34" t="s">
        <v>21</v>
      </c>
      <c r="F8876" s="31">
        <v>262124.24</v>
      </c>
      <c r="G8876" s="31">
        <v>220277.52</v>
      </c>
      <c r="H8876" s="31">
        <v>41846.720000000001</v>
      </c>
      <c r="I8876" s="31"/>
      <c r="J8876" s="36"/>
      <c r="K8876" s="30" t="s">
        <v>1929</v>
      </c>
      <c r="L8876" s="9">
        <f>Таблица4[[#This Row],[Поступления]]/Таблица4[[#This Row],[Начисления]]</f>
        <v>0.84035539788308011</v>
      </c>
    </row>
    <row r="8877" spans="1:12" ht="15">
      <c r="A8877" s="47">
        <v>110709</v>
      </c>
      <c r="B8877" s="34" t="s">
        <v>1648</v>
      </c>
      <c r="C8877" s="34" t="s">
        <v>1733</v>
      </c>
      <c r="D8877" s="34" t="s">
        <v>1060</v>
      </c>
      <c r="E8877" s="34" t="s">
        <v>9</v>
      </c>
      <c r="F8877" s="31">
        <v>480065.4</v>
      </c>
      <c r="G8877" s="31">
        <v>232074.52</v>
      </c>
      <c r="H8877" s="31">
        <v>247990.88000000003</v>
      </c>
      <c r="I8877" s="31"/>
      <c r="J8877" s="36"/>
      <c r="K8877" s="30" t="s">
        <v>1929</v>
      </c>
      <c r="L8877" s="9">
        <f>Таблица4[[#This Row],[Поступления]]/Таблица4[[#This Row],[Начисления]]</f>
        <v>0.48342271698814365</v>
      </c>
    </row>
    <row r="8878" spans="1:12" ht="15">
      <c r="A8878" s="47">
        <v>110710</v>
      </c>
      <c r="B8878" s="34" t="s">
        <v>1648</v>
      </c>
      <c r="C8878" s="34" t="s">
        <v>1733</v>
      </c>
      <c r="D8878" s="34" t="s">
        <v>1618</v>
      </c>
      <c r="E8878" s="34" t="s">
        <v>18</v>
      </c>
      <c r="F8878" s="31">
        <v>341522.02</v>
      </c>
      <c r="G8878" s="31">
        <v>321467.46000000002</v>
      </c>
      <c r="H8878" s="31">
        <v>20054.559999999998</v>
      </c>
      <c r="I8878" s="31"/>
      <c r="J8878" s="36"/>
      <c r="K8878" s="30" t="s">
        <v>1929</v>
      </c>
      <c r="L8878" s="9">
        <f>Таблица4[[#This Row],[Поступления]]/Таблица4[[#This Row],[Начисления]]</f>
        <v>0.94127886687950602</v>
      </c>
    </row>
    <row r="8879" spans="1:12" ht="15">
      <c r="A8879" s="47">
        <v>110711</v>
      </c>
      <c r="B8879" s="34" t="s">
        <v>1648</v>
      </c>
      <c r="C8879" s="34" t="s">
        <v>1733</v>
      </c>
      <c r="D8879" s="34" t="s">
        <v>1618</v>
      </c>
      <c r="E8879" s="34" t="s">
        <v>20</v>
      </c>
      <c r="F8879" s="31">
        <v>333355.71999999997</v>
      </c>
      <c r="G8879" s="31">
        <v>313486</v>
      </c>
      <c r="H8879" s="31">
        <v>19869.719999999972</v>
      </c>
      <c r="I8879" s="31"/>
      <c r="J8879" s="36"/>
      <c r="K8879" s="30" t="s">
        <v>1929</v>
      </c>
      <c r="L8879" s="9">
        <f>Таблица4[[#This Row],[Поступления]]/Таблица4[[#This Row],[Начисления]]</f>
        <v>0.94039484308233867</v>
      </c>
    </row>
    <row r="8880" spans="1:12" ht="15">
      <c r="A8880" s="47">
        <v>110712</v>
      </c>
      <c r="B8880" s="34" t="s">
        <v>1648</v>
      </c>
      <c r="C8880" s="34" t="s">
        <v>1733</v>
      </c>
      <c r="D8880" s="34" t="s">
        <v>1737</v>
      </c>
      <c r="E8880" s="34" t="s">
        <v>20</v>
      </c>
      <c r="F8880" s="31">
        <v>117438.03</v>
      </c>
      <c r="G8880" s="31">
        <v>58387.33</v>
      </c>
      <c r="H8880" s="31">
        <v>59050.7</v>
      </c>
      <c r="I8880" s="31"/>
      <c r="J8880" s="36"/>
      <c r="K8880" s="30" t="s">
        <v>1929</v>
      </c>
      <c r="L8880" s="9">
        <f>Таблица4[[#This Row],[Поступления]]/Таблица4[[#This Row],[Начисления]]</f>
        <v>0.49717565936690189</v>
      </c>
    </row>
    <row r="8881" spans="1:12" ht="15">
      <c r="A8881" s="47">
        <v>110714</v>
      </c>
      <c r="B8881" s="34" t="s">
        <v>1648</v>
      </c>
      <c r="C8881" s="34" t="s">
        <v>1733</v>
      </c>
      <c r="D8881" s="34" t="s">
        <v>1609</v>
      </c>
      <c r="E8881" s="34" t="s">
        <v>25</v>
      </c>
      <c r="F8881" s="31">
        <v>294101.03999999998</v>
      </c>
      <c r="G8881" s="31">
        <v>222759.1</v>
      </c>
      <c r="H8881" s="31">
        <v>71341.939999999973</v>
      </c>
      <c r="I8881" s="31"/>
      <c r="J8881" s="36"/>
      <c r="K8881" s="30" t="s">
        <v>1929</v>
      </c>
      <c r="L8881" s="9">
        <f>Таблица4[[#This Row],[Поступления]]/Таблица4[[#This Row],[Начисления]]</f>
        <v>0.75742370717220187</v>
      </c>
    </row>
    <row r="8882" spans="1:12" ht="15">
      <c r="A8882" s="47">
        <v>110715</v>
      </c>
      <c r="B8882" s="34" t="s">
        <v>1648</v>
      </c>
      <c r="C8882" s="34" t="s">
        <v>1733</v>
      </c>
      <c r="D8882" s="34" t="s">
        <v>1609</v>
      </c>
      <c r="E8882" s="34" t="s">
        <v>29</v>
      </c>
      <c r="F8882" s="31">
        <v>313199.38</v>
      </c>
      <c r="G8882" s="31">
        <v>283948.33</v>
      </c>
      <c r="H8882" s="31">
        <v>29251.049999999988</v>
      </c>
      <c r="I8882" s="31"/>
      <c r="J8882" s="36"/>
      <c r="K8882" s="30" t="s">
        <v>1929</v>
      </c>
      <c r="L8882" s="9">
        <f>Таблица4[[#This Row],[Поступления]]/Таблица4[[#This Row],[Начисления]]</f>
        <v>0.90660565803163473</v>
      </c>
    </row>
    <row r="8883" spans="1:12" ht="15">
      <c r="A8883" s="47">
        <v>110716</v>
      </c>
      <c r="B8883" s="34" t="s">
        <v>1648</v>
      </c>
      <c r="C8883" s="34" t="s">
        <v>1733</v>
      </c>
      <c r="D8883" s="34" t="s">
        <v>1609</v>
      </c>
      <c r="E8883" s="34" t="s">
        <v>30</v>
      </c>
      <c r="F8883" s="31">
        <v>169524.2</v>
      </c>
      <c r="G8883" s="31">
        <v>171005.79</v>
      </c>
      <c r="H8883" s="31"/>
      <c r="I8883" s="31">
        <v>1481.5899999999965</v>
      </c>
      <c r="J8883" s="36"/>
      <c r="K8883" s="30" t="s">
        <v>1929</v>
      </c>
      <c r="L8883" s="9">
        <f>Таблица4[[#This Row],[Поступления]]/Таблица4[[#This Row],[Начисления]]</f>
        <v>1.0087396961613739</v>
      </c>
    </row>
    <row r="8884" spans="1:12" ht="15">
      <c r="A8884" s="47">
        <v>110717</v>
      </c>
      <c r="B8884" s="34" t="s">
        <v>1648</v>
      </c>
      <c r="C8884" s="34" t="s">
        <v>1733</v>
      </c>
      <c r="D8884" s="34" t="s">
        <v>1609</v>
      </c>
      <c r="E8884" s="34" t="s">
        <v>145</v>
      </c>
      <c r="F8884" s="31">
        <v>128253.67</v>
      </c>
      <c r="G8884" s="31">
        <v>94854.720000000001</v>
      </c>
      <c r="H8884" s="31">
        <v>33398.949999999997</v>
      </c>
      <c r="I8884" s="31"/>
      <c r="J8884" s="36"/>
      <c r="K8884" s="30" t="s">
        <v>1929</v>
      </c>
      <c r="L8884" s="9">
        <f>Таблица4[[#This Row],[Поступления]]/Таблица4[[#This Row],[Начисления]]</f>
        <v>0.73958678921234766</v>
      </c>
    </row>
    <row r="8885" spans="1:12" ht="15">
      <c r="A8885" s="47">
        <v>110718</v>
      </c>
      <c r="B8885" s="34" t="s">
        <v>1648</v>
      </c>
      <c r="C8885" s="34" t="s">
        <v>1733</v>
      </c>
      <c r="D8885" s="34" t="s">
        <v>1609</v>
      </c>
      <c r="E8885" s="34" t="s">
        <v>69</v>
      </c>
      <c r="F8885" s="31">
        <v>174844.11</v>
      </c>
      <c r="G8885" s="31">
        <v>167312.93</v>
      </c>
      <c r="H8885" s="31">
        <v>7531.179999999993</v>
      </c>
      <c r="I8885" s="31"/>
      <c r="J8885" s="36"/>
      <c r="K8885" s="30" t="s">
        <v>1929</v>
      </c>
      <c r="L8885" s="9">
        <f>Таблица4[[#This Row],[Поступления]]/Таблица4[[#This Row],[Начисления]]</f>
        <v>0.95692631567629016</v>
      </c>
    </row>
    <row r="8886" spans="1:12" ht="15">
      <c r="A8886" s="47">
        <v>110719</v>
      </c>
      <c r="B8886" s="34" t="s">
        <v>1648</v>
      </c>
      <c r="C8886" s="34" t="s">
        <v>1733</v>
      </c>
      <c r="D8886" s="34" t="s">
        <v>1609</v>
      </c>
      <c r="E8886" s="34" t="s">
        <v>110</v>
      </c>
      <c r="F8886" s="31">
        <v>127498.11</v>
      </c>
      <c r="G8886" s="31">
        <v>120724.64</v>
      </c>
      <c r="H8886" s="31">
        <v>6773.4700000000012</v>
      </c>
      <c r="I8886" s="31"/>
      <c r="J8886" s="36"/>
      <c r="K8886" s="30" t="s">
        <v>1929</v>
      </c>
      <c r="L8886" s="9">
        <f>Таблица4[[#This Row],[Поступления]]/Таблица4[[#This Row],[Начисления]]</f>
        <v>0.94687395758258686</v>
      </c>
    </row>
    <row r="8887" spans="1:12" ht="15">
      <c r="A8887" s="47">
        <v>110720</v>
      </c>
      <c r="B8887" s="34" t="s">
        <v>1651</v>
      </c>
      <c r="C8887" s="34" t="s">
        <v>1680</v>
      </c>
      <c r="D8887" s="34" t="s">
        <v>1681</v>
      </c>
      <c r="E8887" s="34" t="s">
        <v>30</v>
      </c>
      <c r="F8887" s="31">
        <v>284829.53999999998</v>
      </c>
      <c r="G8887" s="31">
        <v>229141.46</v>
      </c>
      <c r="H8887" s="31">
        <v>55688.079999999987</v>
      </c>
      <c r="I8887" s="31"/>
      <c r="J8887" s="36"/>
      <c r="K8887" s="30" t="s">
        <v>1929</v>
      </c>
      <c r="L8887" s="9">
        <f>Таблица4[[#This Row],[Поступления]]/Таблица4[[#This Row],[Начисления]]</f>
        <v>0.80448629029137919</v>
      </c>
    </row>
    <row r="8888" spans="1:12" ht="15">
      <c r="A8888" s="47">
        <v>110722</v>
      </c>
      <c r="B8888" s="34" t="s">
        <v>1651</v>
      </c>
      <c r="C8888" s="34" t="s">
        <v>1680</v>
      </c>
      <c r="D8888" s="34" t="s">
        <v>1058</v>
      </c>
      <c r="E8888" s="34" t="s">
        <v>18</v>
      </c>
      <c r="F8888" s="31">
        <v>89263.11</v>
      </c>
      <c r="G8888" s="31">
        <v>49675.13</v>
      </c>
      <c r="H8888" s="31">
        <v>39587.980000000003</v>
      </c>
      <c r="I8888" s="31"/>
      <c r="J8888" s="36"/>
      <c r="K8888" s="30" t="s">
        <v>1929</v>
      </c>
      <c r="L8888" s="9">
        <f>Таблица4[[#This Row],[Поступления]]/Таблица4[[#This Row],[Начисления]]</f>
        <v>0.55650234458557402</v>
      </c>
    </row>
    <row r="8889" spans="1:12" ht="15">
      <c r="A8889" s="47">
        <v>110723</v>
      </c>
      <c r="B8889" s="34" t="s">
        <v>1651</v>
      </c>
      <c r="C8889" s="34" t="s">
        <v>1680</v>
      </c>
      <c r="D8889" s="34" t="s">
        <v>1058</v>
      </c>
      <c r="E8889" s="34" t="s">
        <v>19</v>
      </c>
      <c r="F8889" s="31">
        <v>331184.03999999998</v>
      </c>
      <c r="G8889" s="31">
        <v>284379.73</v>
      </c>
      <c r="H8889" s="31">
        <v>46804.31</v>
      </c>
      <c r="I8889" s="31"/>
      <c r="J8889" s="36"/>
      <c r="K8889" s="30" t="s">
        <v>1929</v>
      </c>
      <c r="L8889" s="9">
        <f>Таблица4[[#This Row],[Поступления]]/Таблица4[[#This Row],[Начисления]]</f>
        <v>0.85867582870237347</v>
      </c>
    </row>
    <row r="8890" spans="1:12" ht="15">
      <c r="A8890" s="47">
        <v>110724</v>
      </c>
      <c r="B8890" s="34" t="s">
        <v>1651</v>
      </c>
      <c r="C8890" s="34" t="s">
        <v>1680</v>
      </c>
      <c r="D8890" s="34" t="s">
        <v>1058</v>
      </c>
      <c r="E8890" s="34" t="s">
        <v>21</v>
      </c>
      <c r="F8890" s="31">
        <v>345066.73</v>
      </c>
      <c r="G8890" s="31">
        <v>329661.56</v>
      </c>
      <c r="H8890" s="31">
        <v>15405.169999999984</v>
      </c>
      <c r="I8890" s="31"/>
      <c r="J8890" s="36"/>
      <c r="K8890" s="30" t="s">
        <v>1929</v>
      </c>
      <c r="L8890" s="9">
        <f>Таблица4[[#This Row],[Поступления]]/Таблица4[[#This Row],[Начисления]]</f>
        <v>0.95535596839486669</v>
      </c>
    </row>
    <row r="8891" spans="1:12" ht="15">
      <c r="A8891" s="47">
        <v>110726</v>
      </c>
      <c r="B8891" s="34" t="s">
        <v>1651</v>
      </c>
      <c r="C8891" s="34" t="s">
        <v>1680</v>
      </c>
      <c r="D8891" s="34" t="s">
        <v>1058</v>
      </c>
      <c r="E8891" s="34" t="s">
        <v>22</v>
      </c>
      <c r="F8891" s="31">
        <v>320412.65000000002</v>
      </c>
      <c r="G8891" s="31">
        <v>296319.03999999998</v>
      </c>
      <c r="H8891" s="31">
        <v>24093.610000000044</v>
      </c>
      <c r="I8891" s="31"/>
      <c r="J8891" s="36"/>
      <c r="K8891" s="30" t="s">
        <v>1929</v>
      </c>
      <c r="L8891" s="9">
        <f>Таблица4[[#This Row],[Поступления]]/Таблица4[[#This Row],[Начисления]]</f>
        <v>0.924804435779923</v>
      </c>
    </row>
    <row r="8892" spans="1:12" ht="15">
      <c r="A8892" s="47">
        <v>110727</v>
      </c>
      <c r="B8892" s="34" t="s">
        <v>1651</v>
      </c>
      <c r="C8892" s="34" t="s">
        <v>1680</v>
      </c>
      <c r="D8892" s="34" t="s">
        <v>1058</v>
      </c>
      <c r="E8892" s="34" t="s">
        <v>24</v>
      </c>
      <c r="F8892" s="31">
        <v>136094.1</v>
      </c>
      <c r="G8892" s="31">
        <v>113322.92</v>
      </c>
      <c r="H8892" s="31">
        <v>22771.180000000008</v>
      </c>
      <c r="I8892" s="31"/>
      <c r="J8892" s="36"/>
      <c r="K8892" s="30" t="s">
        <v>1929</v>
      </c>
      <c r="L8892" s="9">
        <f>Таблица4[[#This Row],[Поступления]]/Таблица4[[#This Row],[Начисления]]</f>
        <v>0.83268062318645697</v>
      </c>
    </row>
    <row r="8893" spans="1:12" ht="15">
      <c r="A8893" s="47">
        <v>110728</v>
      </c>
      <c r="B8893" s="34" t="s">
        <v>1651</v>
      </c>
      <c r="C8893" s="34" t="s">
        <v>1680</v>
      </c>
      <c r="D8893" s="34" t="s">
        <v>1682</v>
      </c>
      <c r="E8893" s="34" t="s">
        <v>19</v>
      </c>
      <c r="F8893" s="31">
        <v>333449.96000000002</v>
      </c>
      <c r="G8893" s="31">
        <v>292679.09000000003</v>
      </c>
      <c r="H8893" s="31">
        <v>40770.869999999995</v>
      </c>
      <c r="I8893" s="31"/>
      <c r="J8893" s="36"/>
      <c r="K8893" s="30" t="s">
        <v>1929</v>
      </c>
      <c r="L8893" s="9">
        <f>Таблица4[[#This Row],[Поступления]]/Таблица4[[#This Row],[Начисления]]</f>
        <v>0.87773016976820151</v>
      </c>
    </row>
    <row r="8894" spans="1:12" ht="15">
      <c r="A8894" s="47">
        <v>110729</v>
      </c>
      <c r="B8894" s="34" t="s">
        <v>1651</v>
      </c>
      <c r="C8894" s="34" t="s">
        <v>1680</v>
      </c>
      <c r="D8894" s="34" t="s">
        <v>1682</v>
      </c>
      <c r="E8894" s="34" t="s">
        <v>21</v>
      </c>
      <c r="F8894" s="31">
        <v>330570.71999999997</v>
      </c>
      <c r="G8894" s="31">
        <v>293732.73</v>
      </c>
      <c r="H8894" s="31">
        <v>36837.989999999991</v>
      </c>
      <c r="I8894" s="31"/>
      <c r="J8894" s="36"/>
      <c r="K8894" s="30" t="s">
        <v>1929</v>
      </c>
      <c r="L8894" s="9">
        <f>Таблица4[[#This Row],[Поступления]]/Таблица4[[#This Row],[Начисления]]</f>
        <v>0.88856245344415263</v>
      </c>
    </row>
    <row r="8895" spans="1:12" ht="15">
      <c r="A8895" s="47">
        <v>110730</v>
      </c>
      <c r="B8895" s="34" t="s">
        <v>1651</v>
      </c>
      <c r="C8895" s="34" t="s">
        <v>1680</v>
      </c>
      <c r="D8895" s="34" t="s">
        <v>1682</v>
      </c>
      <c r="E8895" s="34" t="s">
        <v>100</v>
      </c>
      <c r="F8895" s="31">
        <v>323833.09999999998</v>
      </c>
      <c r="G8895" s="31">
        <v>313980.64</v>
      </c>
      <c r="H8895" s="31">
        <v>9852.4599999999627</v>
      </c>
      <c r="I8895" s="31"/>
      <c r="J8895" s="36"/>
      <c r="K8895" s="30" t="s">
        <v>1929</v>
      </c>
      <c r="L8895" s="9">
        <f>Таблица4[[#This Row],[Поступления]]/Таблица4[[#This Row],[Начисления]]</f>
        <v>0.96957550046613528</v>
      </c>
    </row>
    <row r="8896" spans="1:12" ht="15">
      <c r="A8896" s="47">
        <v>110731</v>
      </c>
      <c r="B8896" s="34" t="s">
        <v>1651</v>
      </c>
      <c r="C8896" s="34" t="s">
        <v>1680</v>
      </c>
      <c r="D8896" s="34" t="s">
        <v>1682</v>
      </c>
      <c r="E8896" s="34" t="s">
        <v>29</v>
      </c>
      <c r="F8896" s="31">
        <v>304703.07</v>
      </c>
      <c r="G8896" s="31">
        <v>284914.65999999997</v>
      </c>
      <c r="H8896" s="31">
        <v>19788.410000000033</v>
      </c>
      <c r="I8896" s="31"/>
      <c r="J8896" s="36"/>
      <c r="K8896" s="30" t="s">
        <v>1929</v>
      </c>
      <c r="L8896" s="9">
        <f>Таблица4[[#This Row],[Поступления]]/Таблица4[[#This Row],[Начисления]]</f>
        <v>0.93505674229012514</v>
      </c>
    </row>
    <row r="8897" spans="1:12" ht="15">
      <c r="A8897" s="47">
        <v>110732</v>
      </c>
      <c r="B8897" s="34" t="s">
        <v>1651</v>
      </c>
      <c r="C8897" s="34" t="s">
        <v>1680</v>
      </c>
      <c r="D8897" s="34" t="s">
        <v>1682</v>
      </c>
      <c r="E8897" s="34" t="s">
        <v>34</v>
      </c>
      <c r="F8897" s="31">
        <v>323678.57</v>
      </c>
      <c r="G8897" s="31">
        <v>291040.12</v>
      </c>
      <c r="H8897" s="31">
        <v>32638.450000000012</v>
      </c>
      <c r="I8897" s="31"/>
      <c r="J8897" s="36"/>
      <c r="K8897" s="30" t="s">
        <v>1929</v>
      </c>
      <c r="L8897" s="9">
        <f>Таблица4[[#This Row],[Поступления]]/Таблица4[[#This Row],[Начисления]]</f>
        <v>0.8991640070579896</v>
      </c>
    </row>
    <row r="8898" spans="1:12" ht="15">
      <c r="A8898" s="47">
        <v>110733</v>
      </c>
      <c r="B8898" s="34" t="s">
        <v>1651</v>
      </c>
      <c r="C8898" s="34" t="s">
        <v>1680</v>
      </c>
      <c r="D8898" s="34" t="s">
        <v>1682</v>
      </c>
      <c r="E8898" s="34" t="s">
        <v>22</v>
      </c>
      <c r="F8898" s="31">
        <v>324481.05</v>
      </c>
      <c r="G8898" s="31">
        <v>283721.63</v>
      </c>
      <c r="H8898" s="31">
        <v>40759.419999999984</v>
      </c>
      <c r="I8898" s="31"/>
      <c r="J8898" s="36"/>
      <c r="K8898" s="30" t="s">
        <v>1929</v>
      </c>
      <c r="L8898" s="9">
        <f>Таблица4[[#This Row],[Поступления]]/Таблица4[[#This Row],[Начисления]]</f>
        <v>0.8743858231474535</v>
      </c>
    </row>
    <row r="8899" spans="1:12" ht="15">
      <c r="A8899" s="47">
        <v>110734</v>
      </c>
      <c r="B8899" s="34" t="s">
        <v>1651</v>
      </c>
      <c r="C8899" s="34" t="s">
        <v>1680</v>
      </c>
      <c r="D8899" s="34" t="s">
        <v>1682</v>
      </c>
      <c r="E8899" s="34" t="s">
        <v>68</v>
      </c>
      <c r="F8899" s="31">
        <v>348461.03</v>
      </c>
      <c r="G8899" s="31">
        <v>323916.34999999998</v>
      </c>
      <c r="H8899" s="31">
        <v>24544.680000000051</v>
      </c>
      <c r="I8899" s="31"/>
      <c r="J8899" s="36"/>
      <c r="K8899" s="30" t="s">
        <v>1929</v>
      </c>
      <c r="L8899" s="9">
        <f>Таблица4[[#This Row],[Поступления]]/Таблица4[[#This Row],[Начисления]]</f>
        <v>0.92956262569734116</v>
      </c>
    </row>
    <row r="8900" spans="1:12" ht="15">
      <c r="A8900" s="47">
        <v>110735</v>
      </c>
      <c r="B8900" s="34" t="s">
        <v>1651</v>
      </c>
      <c r="C8900" s="34" t="s">
        <v>1680</v>
      </c>
      <c r="D8900" s="34" t="s">
        <v>1682</v>
      </c>
      <c r="E8900" s="34" t="s">
        <v>69</v>
      </c>
      <c r="F8900" s="31">
        <v>320657.40000000002</v>
      </c>
      <c r="G8900" s="31">
        <v>273227.73</v>
      </c>
      <c r="H8900" s="31">
        <v>47429.670000000042</v>
      </c>
      <c r="I8900" s="31"/>
      <c r="J8900" s="36"/>
      <c r="K8900" s="30" t="s">
        <v>1929</v>
      </c>
      <c r="L8900" s="9">
        <f>Таблица4[[#This Row],[Поступления]]/Таблица4[[#This Row],[Начисления]]</f>
        <v>0.85208615176197389</v>
      </c>
    </row>
    <row r="8901" spans="1:12" ht="15">
      <c r="A8901" s="47">
        <v>110736</v>
      </c>
      <c r="B8901" s="34" t="s">
        <v>1651</v>
      </c>
      <c r="C8901" s="34" t="s">
        <v>1680</v>
      </c>
      <c r="D8901" s="34" t="s">
        <v>1682</v>
      </c>
      <c r="E8901" s="34" t="s">
        <v>16</v>
      </c>
      <c r="F8901" s="31">
        <v>343968.77</v>
      </c>
      <c r="G8901" s="31">
        <v>279988.83</v>
      </c>
      <c r="H8901" s="31">
        <v>63979.94</v>
      </c>
      <c r="I8901" s="31"/>
      <c r="J8901" s="36"/>
      <c r="K8901" s="30" t="s">
        <v>1929</v>
      </c>
      <c r="L8901" s="9">
        <f>Таблица4[[#This Row],[Поступления]]/Таблица4[[#This Row],[Начисления]]</f>
        <v>0.81399491587564765</v>
      </c>
    </row>
    <row r="8902" spans="1:12" ht="15">
      <c r="A8902" s="47">
        <v>110737</v>
      </c>
      <c r="B8902" s="34" t="s">
        <v>1651</v>
      </c>
      <c r="C8902" s="34" t="s">
        <v>1680</v>
      </c>
      <c r="D8902" s="34" t="s">
        <v>1682</v>
      </c>
      <c r="E8902" s="34" t="s">
        <v>70</v>
      </c>
      <c r="F8902" s="31">
        <v>319808.58</v>
      </c>
      <c r="G8902" s="31">
        <v>258766.06</v>
      </c>
      <c r="H8902" s="31">
        <v>61042.520000000019</v>
      </c>
      <c r="I8902" s="31"/>
      <c r="J8902" s="36"/>
      <c r="K8902" s="30" t="s">
        <v>1929</v>
      </c>
      <c r="L8902" s="9">
        <f>Таблица4[[#This Row],[Поступления]]/Таблица4[[#This Row],[Начисления]]</f>
        <v>0.80912794772422925</v>
      </c>
    </row>
    <row r="8903" spans="1:12" ht="15">
      <c r="A8903" s="47">
        <v>110738</v>
      </c>
      <c r="B8903" s="34" t="s">
        <v>1651</v>
      </c>
      <c r="C8903" s="34" t="s">
        <v>1680</v>
      </c>
      <c r="D8903" s="34" t="s">
        <v>1682</v>
      </c>
      <c r="E8903" s="34" t="s">
        <v>6</v>
      </c>
      <c r="F8903" s="31">
        <v>329163.76</v>
      </c>
      <c r="G8903" s="31">
        <v>242599.6</v>
      </c>
      <c r="H8903" s="31">
        <v>86564.160000000003</v>
      </c>
      <c r="I8903" s="31"/>
      <c r="J8903" s="36"/>
      <c r="K8903" s="30" t="s">
        <v>1929</v>
      </c>
      <c r="L8903" s="9">
        <f>Таблица4[[#This Row],[Поступления]]/Таблица4[[#This Row],[Начисления]]</f>
        <v>0.73701795118636393</v>
      </c>
    </row>
    <row r="8904" spans="1:12" ht="15">
      <c r="A8904" s="47">
        <v>110739</v>
      </c>
      <c r="B8904" s="34" t="s">
        <v>1683</v>
      </c>
      <c r="C8904" s="34" t="s">
        <v>1738</v>
      </c>
      <c r="D8904" s="34" t="s">
        <v>1004</v>
      </c>
      <c r="E8904" s="34" t="s">
        <v>219</v>
      </c>
      <c r="F8904" s="31">
        <v>593449.96</v>
      </c>
      <c r="G8904" s="31">
        <v>530105.29</v>
      </c>
      <c r="H8904" s="31">
        <v>63344.669999999925</v>
      </c>
      <c r="I8904" s="31"/>
      <c r="J8904" s="36"/>
      <c r="K8904" s="30" t="s">
        <v>1929</v>
      </c>
      <c r="L8904" s="9">
        <f>Таблица4[[#This Row],[Поступления]]/Таблица4[[#This Row],[Начисления]]</f>
        <v>0.89326030117181243</v>
      </c>
    </row>
    <row r="8905" spans="1:12" ht="15">
      <c r="A8905" s="47">
        <v>110740</v>
      </c>
      <c r="B8905" s="34" t="s">
        <v>1683</v>
      </c>
      <c r="C8905" s="34" t="s">
        <v>1738</v>
      </c>
      <c r="D8905" s="34" t="s">
        <v>1004</v>
      </c>
      <c r="E8905" s="34" t="s">
        <v>54</v>
      </c>
      <c r="F8905" s="31">
        <v>778120.17</v>
      </c>
      <c r="G8905" s="31">
        <v>657820.68000000005</v>
      </c>
      <c r="H8905" s="31">
        <v>120299.48999999999</v>
      </c>
      <c r="I8905" s="31"/>
      <c r="J8905" s="36"/>
      <c r="K8905" s="30" t="s">
        <v>1929</v>
      </c>
      <c r="L8905" s="9">
        <f>Таблица4[[#This Row],[Поступления]]/Таблица4[[#This Row],[Начисления]]</f>
        <v>0.84539728612869658</v>
      </c>
    </row>
    <row r="8906" spans="1:12" ht="15">
      <c r="A8906" s="47">
        <v>110741</v>
      </c>
      <c r="B8906" s="34" t="s">
        <v>1683</v>
      </c>
      <c r="C8906" s="34" t="s">
        <v>1738</v>
      </c>
      <c r="D8906" s="34" t="s">
        <v>1005</v>
      </c>
      <c r="E8906" s="34" t="s">
        <v>18</v>
      </c>
      <c r="F8906" s="31">
        <v>501873.91</v>
      </c>
      <c r="G8906" s="31">
        <v>420227.79</v>
      </c>
      <c r="H8906" s="31">
        <v>81646.12</v>
      </c>
      <c r="I8906" s="31"/>
      <c r="J8906" s="36"/>
      <c r="K8906" s="30" t="s">
        <v>1929</v>
      </c>
      <c r="L8906" s="9">
        <f>Таблица4[[#This Row],[Поступления]]/Таблица4[[#This Row],[Начисления]]</f>
        <v>0.83731746485885272</v>
      </c>
    </row>
    <row r="8907" spans="1:12" ht="15">
      <c r="A8907" s="47">
        <v>110742</v>
      </c>
      <c r="B8907" s="34" t="s">
        <v>1683</v>
      </c>
      <c r="C8907" s="34" t="s">
        <v>1738</v>
      </c>
      <c r="D8907" s="34" t="s">
        <v>1005</v>
      </c>
      <c r="E8907" s="34" t="s">
        <v>49</v>
      </c>
      <c r="F8907" s="31">
        <v>327521.14</v>
      </c>
      <c r="G8907" s="31">
        <v>327241.71000000002</v>
      </c>
      <c r="H8907" s="31">
        <v>279.42999999999302</v>
      </c>
      <c r="I8907" s="31">
        <v>153.30999999999767</v>
      </c>
      <c r="J8907" s="36"/>
      <c r="K8907" s="30" t="s">
        <v>1929</v>
      </c>
      <c r="L8907" s="9">
        <f>Таблица4[[#This Row],[Поступления]]/Таблица4[[#This Row],[Начисления]]</f>
        <v>0.99914683369751345</v>
      </c>
    </row>
    <row r="8908" spans="1:12" ht="15">
      <c r="A8908" s="47">
        <v>110743</v>
      </c>
      <c r="B8908" s="34" t="s">
        <v>1683</v>
      </c>
      <c r="C8908" s="34" t="s">
        <v>1738</v>
      </c>
      <c r="D8908" s="34" t="s">
        <v>966</v>
      </c>
      <c r="E8908" s="34" t="s">
        <v>171</v>
      </c>
      <c r="F8908" s="31">
        <v>123580.34</v>
      </c>
      <c r="G8908" s="31">
        <v>123582.8</v>
      </c>
      <c r="H8908" s="31"/>
      <c r="I8908" s="31">
        <v>2.4600000000064028</v>
      </c>
      <c r="J8908" s="36"/>
      <c r="K8908" s="30" t="s">
        <v>1929</v>
      </c>
      <c r="L8908" s="9">
        <f>Таблица4[[#This Row],[Поступления]]/Таблица4[[#This Row],[Начисления]]</f>
        <v>1.0000199060789119</v>
      </c>
    </row>
    <row r="8909" spans="1:12" ht="15">
      <c r="A8909" s="47">
        <v>110744</v>
      </c>
      <c r="B8909" s="34" t="s">
        <v>1683</v>
      </c>
      <c r="C8909" s="34" t="s">
        <v>1738</v>
      </c>
      <c r="D8909" s="34" t="s">
        <v>1047</v>
      </c>
      <c r="E8909" s="34" t="s">
        <v>95</v>
      </c>
      <c r="F8909" s="31">
        <v>1218526.9099999999</v>
      </c>
      <c r="G8909" s="31">
        <v>1101964.06</v>
      </c>
      <c r="H8909" s="31">
        <v>116562.84999999986</v>
      </c>
      <c r="I8909" s="31"/>
      <c r="J8909" s="36"/>
      <c r="K8909" s="30" t="s">
        <v>1929</v>
      </c>
      <c r="L8909" s="9">
        <f>Таблица4[[#This Row],[Поступления]]/Таблица4[[#This Row],[Начисления]]</f>
        <v>0.90434117700363315</v>
      </c>
    </row>
    <row r="8910" spans="1:12" ht="15">
      <c r="A8910" s="47">
        <v>110745</v>
      </c>
      <c r="B8910" s="34" t="s">
        <v>1683</v>
      </c>
      <c r="C8910" s="34" t="s">
        <v>1738</v>
      </c>
      <c r="D8910" s="34" t="s">
        <v>1047</v>
      </c>
      <c r="E8910" s="34" t="s">
        <v>38</v>
      </c>
      <c r="F8910" s="31">
        <v>1225326.47</v>
      </c>
      <c r="G8910" s="31">
        <v>1119047.81</v>
      </c>
      <c r="H8910" s="31">
        <v>106278.65999999992</v>
      </c>
      <c r="I8910" s="31"/>
      <c r="J8910" s="36"/>
      <c r="K8910" s="30" t="s">
        <v>1929</v>
      </c>
      <c r="L8910" s="9">
        <f>Таблица4[[#This Row],[Поступления]]/Таблица4[[#This Row],[Начисления]]</f>
        <v>0.91326502560578826</v>
      </c>
    </row>
    <row r="8911" spans="1:12" ht="15">
      <c r="A8911" s="47">
        <v>110746</v>
      </c>
      <c r="B8911" s="34" t="s">
        <v>1683</v>
      </c>
      <c r="C8911" s="34" t="s">
        <v>1738</v>
      </c>
      <c r="D8911" s="34" t="s">
        <v>1017</v>
      </c>
      <c r="E8911" s="34" t="s">
        <v>38</v>
      </c>
      <c r="F8911" s="31">
        <v>439800.55</v>
      </c>
      <c r="G8911" s="31">
        <v>420301.75</v>
      </c>
      <c r="H8911" s="31">
        <v>19498.799999999988</v>
      </c>
      <c r="I8911" s="31"/>
      <c r="J8911" s="36"/>
      <c r="K8911" s="30" t="s">
        <v>1929</v>
      </c>
      <c r="L8911" s="9">
        <f>Таблица4[[#This Row],[Поступления]]/Таблица4[[#This Row],[Начисления]]</f>
        <v>0.95566444835050801</v>
      </c>
    </row>
    <row r="8912" spans="1:12" ht="15">
      <c r="A8912" s="47">
        <v>110747</v>
      </c>
      <c r="B8912" s="34" t="s">
        <v>1683</v>
      </c>
      <c r="C8912" s="34" t="s">
        <v>1738</v>
      </c>
      <c r="D8912" s="34" t="s">
        <v>1017</v>
      </c>
      <c r="E8912" s="34" t="s">
        <v>242</v>
      </c>
      <c r="F8912" s="31">
        <v>399677.08</v>
      </c>
      <c r="G8912" s="31">
        <v>360273.17</v>
      </c>
      <c r="H8912" s="31">
        <v>39403.910000000033</v>
      </c>
      <c r="I8912" s="31"/>
      <c r="J8912" s="36"/>
      <c r="K8912" s="30" t="s">
        <v>1929</v>
      </c>
      <c r="L8912" s="9">
        <f>Таблица4[[#This Row],[Поступления]]/Таблица4[[#This Row],[Начисления]]</f>
        <v>0.90141063380467046</v>
      </c>
    </row>
    <row r="8913" spans="1:12" ht="15">
      <c r="A8913" s="47">
        <v>110748</v>
      </c>
      <c r="B8913" s="34" t="s">
        <v>1683</v>
      </c>
      <c r="C8913" s="34" t="s">
        <v>1738</v>
      </c>
      <c r="D8913" s="34" t="s">
        <v>1017</v>
      </c>
      <c r="E8913" s="34" t="s">
        <v>42</v>
      </c>
      <c r="F8913" s="31">
        <v>424695.68</v>
      </c>
      <c r="G8913" s="31">
        <v>379285.61</v>
      </c>
      <c r="H8913" s="31">
        <v>45410.070000000007</v>
      </c>
      <c r="I8913" s="31"/>
      <c r="J8913" s="36"/>
      <c r="K8913" s="30" t="s">
        <v>1929</v>
      </c>
      <c r="L8913" s="9">
        <f>Таблица4[[#This Row],[Поступления]]/Таблица4[[#This Row],[Начисления]]</f>
        <v>0.89307621400811044</v>
      </c>
    </row>
    <row r="8914" spans="1:12" ht="15">
      <c r="A8914" s="47">
        <v>110749</v>
      </c>
      <c r="B8914" s="34" t="s">
        <v>1683</v>
      </c>
      <c r="C8914" s="34" t="s">
        <v>1738</v>
      </c>
      <c r="D8914" s="34" t="s">
        <v>1027</v>
      </c>
      <c r="E8914" s="34" t="s">
        <v>69</v>
      </c>
      <c r="F8914" s="31">
        <v>343598.91</v>
      </c>
      <c r="G8914" s="31">
        <v>300688.31</v>
      </c>
      <c r="H8914" s="31">
        <v>42910.599999999977</v>
      </c>
      <c r="I8914" s="31"/>
      <c r="J8914" s="36"/>
      <c r="K8914" s="30" t="s">
        <v>1929</v>
      </c>
      <c r="L8914" s="9">
        <f>Таблица4[[#This Row],[Поступления]]/Таблица4[[#This Row],[Начисления]]</f>
        <v>0.87511427204469305</v>
      </c>
    </row>
    <row r="8915" spans="1:12" ht="15">
      <c r="A8915" s="47">
        <v>110750</v>
      </c>
      <c r="B8915" s="34" t="s">
        <v>1683</v>
      </c>
      <c r="C8915" s="34" t="s">
        <v>1738</v>
      </c>
      <c r="D8915" s="34" t="s">
        <v>1027</v>
      </c>
      <c r="E8915" s="34" t="s">
        <v>70</v>
      </c>
      <c r="F8915" s="31">
        <v>348130.82</v>
      </c>
      <c r="G8915" s="31">
        <v>346745.65</v>
      </c>
      <c r="H8915" s="31">
        <v>1385.1699999999837</v>
      </c>
      <c r="I8915" s="31"/>
      <c r="J8915" s="36"/>
      <c r="K8915" s="30" t="s">
        <v>1929</v>
      </c>
      <c r="L8915" s="9">
        <f>Таблица4[[#This Row],[Поступления]]/Таблица4[[#This Row],[Начисления]]</f>
        <v>0.9960211221747044</v>
      </c>
    </row>
    <row r="8916" spans="1:12" ht="15">
      <c r="A8916" s="47">
        <v>110751</v>
      </c>
      <c r="B8916" s="34" t="s">
        <v>1683</v>
      </c>
      <c r="C8916" s="34" t="s">
        <v>1738</v>
      </c>
      <c r="D8916" s="34" t="s">
        <v>1027</v>
      </c>
      <c r="E8916" s="34" t="s">
        <v>7</v>
      </c>
      <c r="F8916" s="31">
        <v>344967.99</v>
      </c>
      <c r="G8916" s="31">
        <v>251153.45</v>
      </c>
      <c r="H8916" s="31">
        <v>93814.539999999979</v>
      </c>
      <c r="I8916" s="31"/>
      <c r="J8916" s="36"/>
      <c r="K8916" s="30" t="s">
        <v>1929</v>
      </c>
      <c r="L8916" s="9">
        <f>Таблица4[[#This Row],[Поступления]]/Таблица4[[#This Row],[Начисления]]</f>
        <v>0.72804856473784718</v>
      </c>
    </row>
    <row r="8917" spans="1:12" ht="15">
      <c r="A8917" s="47">
        <v>110752</v>
      </c>
      <c r="B8917" s="34" t="s">
        <v>1683</v>
      </c>
      <c r="C8917" s="34" t="s">
        <v>1738</v>
      </c>
      <c r="D8917" s="34" t="s">
        <v>1027</v>
      </c>
      <c r="E8917" s="34" t="s">
        <v>95</v>
      </c>
      <c r="F8917" s="31">
        <v>104981.64</v>
      </c>
      <c r="G8917" s="31">
        <v>104558.25</v>
      </c>
      <c r="H8917" s="31">
        <v>423.38999999999942</v>
      </c>
      <c r="I8917" s="31"/>
      <c r="J8917" s="36"/>
      <c r="K8917" s="30" t="s">
        <v>1929</v>
      </c>
      <c r="L8917" s="9">
        <f>Таблица4[[#This Row],[Поступления]]/Таблица4[[#This Row],[Начисления]]</f>
        <v>0.99596700908844638</v>
      </c>
    </row>
    <row r="8918" spans="1:12" ht="15">
      <c r="A8918" s="47">
        <v>110753</v>
      </c>
      <c r="B8918" s="34" t="s">
        <v>1683</v>
      </c>
      <c r="C8918" s="34" t="s">
        <v>1738</v>
      </c>
      <c r="D8918" s="34" t="s">
        <v>985</v>
      </c>
      <c r="E8918" s="34" t="s">
        <v>19</v>
      </c>
      <c r="F8918" s="31">
        <v>104840.19</v>
      </c>
      <c r="G8918" s="31">
        <v>102683.32</v>
      </c>
      <c r="H8918" s="31">
        <v>2156.8699999999953</v>
      </c>
      <c r="I8918" s="31"/>
      <c r="J8918" s="36"/>
      <c r="K8918" s="30" t="s">
        <v>1929</v>
      </c>
      <c r="L8918" s="9">
        <f>Таблица4[[#This Row],[Поступления]]/Таблица4[[#This Row],[Начисления]]</f>
        <v>0.97942706895132492</v>
      </c>
    </row>
    <row r="8919" spans="1:12" ht="15">
      <c r="A8919" s="47">
        <v>110754</v>
      </c>
      <c r="B8919" s="34" t="s">
        <v>1683</v>
      </c>
      <c r="C8919" s="34" t="s">
        <v>1738</v>
      </c>
      <c r="D8919" s="34" t="s">
        <v>985</v>
      </c>
      <c r="E8919" s="34" t="s">
        <v>95</v>
      </c>
      <c r="F8919" s="31">
        <v>2419258.0699999998</v>
      </c>
      <c r="G8919" s="31">
        <v>2042631.62</v>
      </c>
      <c r="H8919" s="31">
        <v>376626.44999999972</v>
      </c>
      <c r="I8919" s="31"/>
      <c r="J8919" s="36"/>
      <c r="K8919" s="30" t="s">
        <v>1929</v>
      </c>
      <c r="L8919" s="9">
        <f>Таблица4[[#This Row],[Поступления]]/Таблица4[[#This Row],[Начисления]]</f>
        <v>0.84432150721315991</v>
      </c>
    </row>
    <row r="8920" spans="1:12" ht="15">
      <c r="A8920" s="47">
        <v>110755</v>
      </c>
      <c r="B8920" s="34" t="s">
        <v>1683</v>
      </c>
      <c r="C8920" s="34" t="s">
        <v>1738</v>
      </c>
      <c r="D8920" s="34" t="s">
        <v>985</v>
      </c>
      <c r="E8920" s="34" t="s">
        <v>42</v>
      </c>
      <c r="F8920" s="31">
        <v>1210126</v>
      </c>
      <c r="G8920" s="31">
        <v>1056534.05</v>
      </c>
      <c r="H8920" s="31">
        <v>153591.94999999995</v>
      </c>
      <c r="I8920" s="31"/>
      <c r="J8920" s="36"/>
      <c r="K8920" s="30" t="s">
        <v>1929</v>
      </c>
      <c r="L8920" s="9">
        <f>Таблица4[[#This Row],[Поступления]]/Таблица4[[#This Row],[Начисления]]</f>
        <v>0.87307772083237623</v>
      </c>
    </row>
    <row r="8921" spans="1:12" ht="15">
      <c r="A8921" s="47">
        <v>110756</v>
      </c>
      <c r="B8921" s="34" t="s">
        <v>1683</v>
      </c>
      <c r="C8921" s="34" t="s">
        <v>1738</v>
      </c>
      <c r="D8921" s="34" t="s">
        <v>985</v>
      </c>
      <c r="E8921" s="34" t="s">
        <v>49</v>
      </c>
      <c r="F8921" s="31">
        <v>1236474.51</v>
      </c>
      <c r="G8921" s="31">
        <v>1126304.3999999999</v>
      </c>
      <c r="H8921" s="31">
        <v>110170.1100000001</v>
      </c>
      <c r="I8921" s="31"/>
      <c r="J8921" s="36"/>
      <c r="K8921" s="30" t="s">
        <v>1929</v>
      </c>
      <c r="L8921" s="9">
        <f>Таблица4[[#This Row],[Поступления]]/Таблица4[[#This Row],[Начисления]]</f>
        <v>0.91089981304992684</v>
      </c>
    </row>
    <row r="8922" spans="1:12" ht="15">
      <c r="A8922" s="47">
        <v>110757</v>
      </c>
      <c r="B8922" s="34" t="s">
        <v>1683</v>
      </c>
      <c r="C8922" s="34" t="s">
        <v>1738</v>
      </c>
      <c r="D8922" s="34" t="s">
        <v>1042</v>
      </c>
      <c r="E8922" s="34" t="s">
        <v>18</v>
      </c>
      <c r="F8922" s="31">
        <v>298613.59000000003</v>
      </c>
      <c r="G8922" s="31">
        <v>296442.69</v>
      </c>
      <c r="H8922" s="31">
        <v>2170.9000000000233</v>
      </c>
      <c r="I8922" s="31"/>
      <c r="J8922" s="36"/>
      <c r="K8922" s="30" t="s">
        <v>1929</v>
      </c>
      <c r="L8922" s="9">
        <f>Таблица4[[#This Row],[Поступления]]/Таблица4[[#This Row],[Начисления]]</f>
        <v>0.99273006965289146</v>
      </c>
    </row>
    <row r="8923" spans="1:12" ht="15">
      <c r="A8923" s="47">
        <v>110758</v>
      </c>
      <c r="B8923" s="34" t="s">
        <v>1683</v>
      </c>
      <c r="C8923" s="34" t="s">
        <v>1738</v>
      </c>
      <c r="D8923" s="34" t="s">
        <v>1042</v>
      </c>
      <c r="E8923" s="34" t="s">
        <v>19</v>
      </c>
      <c r="F8923" s="31">
        <v>301586.95</v>
      </c>
      <c r="G8923" s="31">
        <v>279421.45</v>
      </c>
      <c r="H8923" s="31">
        <v>22165.5</v>
      </c>
      <c r="I8923" s="31"/>
      <c r="J8923" s="36"/>
      <c r="K8923" s="30" t="s">
        <v>1929</v>
      </c>
      <c r="L8923" s="9">
        <f>Таблица4[[#This Row],[Поступления]]/Таблица4[[#This Row],[Начисления]]</f>
        <v>0.92650378273993617</v>
      </c>
    </row>
    <row r="8924" spans="1:12" ht="15">
      <c r="A8924" s="47">
        <v>110759</v>
      </c>
      <c r="B8924" s="34" t="s">
        <v>1683</v>
      </c>
      <c r="C8924" s="34" t="s">
        <v>1738</v>
      </c>
      <c r="D8924" s="34" t="s">
        <v>1042</v>
      </c>
      <c r="E8924" s="34" t="s">
        <v>20</v>
      </c>
      <c r="F8924" s="31">
        <v>347235.35</v>
      </c>
      <c r="G8924" s="31">
        <v>332222.39</v>
      </c>
      <c r="H8924" s="31">
        <v>15012.959999999963</v>
      </c>
      <c r="I8924" s="31"/>
      <c r="J8924" s="36"/>
      <c r="K8924" s="30" t="s">
        <v>1929</v>
      </c>
      <c r="L8924" s="9">
        <f>Таблица4[[#This Row],[Поступления]]/Таблица4[[#This Row],[Начисления]]</f>
        <v>0.95676430985497307</v>
      </c>
    </row>
    <row r="8925" spans="1:12" ht="15">
      <c r="A8925" s="47">
        <v>110760</v>
      </c>
      <c r="B8925" s="34" t="s">
        <v>1683</v>
      </c>
      <c r="C8925" s="34" t="s">
        <v>1738</v>
      </c>
      <c r="D8925" s="34" t="s">
        <v>1042</v>
      </c>
      <c r="E8925" s="34" t="s">
        <v>21</v>
      </c>
      <c r="F8925" s="31">
        <v>349782.6</v>
      </c>
      <c r="G8925" s="31">
        <v>311317.08</v>
      </c>
      <c r="H8925" s="31">
        <v>38465.51999999996</v>
      </c>
      <c r="I8925" s="31"/>
      <c r="J8925" s="36"/>
      <c r="K8925" s="30" t="s">
        <v>1929</v>
      </c>
      <c r="L8925" s="9">
        <f>Таблица4[[#This Row],[Поступления]]/Таблица4[[#This Row],[Начисления]]</f>
        <v>0.89003020733449878</v>
      </c>
    </row>
    <row r="8926" spans="1:12" ht="15">
      <c r="A8926" s="47">
        <v>110761</v>
      </c>
      <c r="B8926" s="34" t="s">
        <v>1683</v>
      </c>
      <c r="C8926" s="34" t="s">
        <v>1738</v>
      </c>
      <c r="D8926" s="34" t="s">
        <v>1042</v>
      </c>
      <c r="E8926" s="34" t="s">
        <v>100</v>
      </c>
      <c r="F8926" s="31">
        <v>1465422.4</v>
      </c>
      <c r="G8926" s="31">
        <v>1336005.3500000001</v>
      </c>
      <c r="H8926" s="31">
        <v>129417.04999999981</v>
      </c>
      <c r="I8926" s="31"/>
      <c r="J8926" s="36"/>
      <c r="K8926" s="30" t="s">
        <v>1929</v>
      </c>
      <c r="L8926" s="9">
        <f>Таблица4[[#This Row],[Поступления]]/Таблица4[[#This Row],[Начисления]]</f>
        <v>0.91168618003928437</v>
      </c>
    </row>
    <row r="8927" spans="1:12" ht="15">
      <c r="A8927" s="47">
        <v>110762</v>
      </c>
      <c r="B8927" s="34" t="s">
        <v>1683</v>
      </c>
      <c r="C8927" s="34" t="s">
        <v>1738</v>
      </c>
      <c r="D8927" s="34" t="s">
        <v>1042</v>
      </c>
      <c r="E8927" s="34" t="s">
        <v>29</v>
      </c>
      <c r="F8927" s="31">
        <v>1434052.28</v>
      </c>
      <c r="G8927" s="31">
        <v>1254501.7</v>
      </c>
      <c r="H8927" s="31">
        <v>179550.58000000007</v>
      </c>
      <c r="I8927" s="31"/>
      <c r="J8927" s="36"/>
      <c r="K8927" s="30" t="s">
        <v>1929</v>
      </c>
      <c r="L8927" s="9">
        <f>Таблица4[[#This Row],[Поступления]]/Таблица4[[#This Row],[Начисления]]</f>
        <v>0.87479495517415862</v>
      </c>
    </row>
    <row r="8928" spans="1:12" ht="15">
      <c r="A8928" s="47">
        <v>110763</v>
      </c>
      <c r="B8928" s="34" t="s">
        <v>1683</v>
      </c>
      <c r="C8928" s="34" t="s">
        <v>1738</v>
      </c>
      <c r="D8928" s="34" t="s">
        <v>1042</v>
      </c>
      <c r="E8928" s="34" t="s">
        <v>34</v>
      </c>
      <c r="F8928" s="31">
        <v>1242629.05</v>
      </c>
      <c r="G8928" s="31">
        <v>1135794.83</v>
      </c>
      <c r="H8928" s="31">
        <v>106834.21999999997</v>
      </c>
      <c r="I8928" s="31"/>
      <c r="J8928" s="36"/>
      <c r="K8928" s="30" t="s">
        <v>1929</v>
      </c>
      <c r="L8928" s="9">
        <f>Таблица4[[#This Row],[Поступления]]/Таблица4[[#This Row],[Начисления]]</f>
        <v>0.9140256539149797</v>
      </c>
    </row>
    <row r="8929" spans="1:12" ht="15">
      <c r="A8929" s="47">
        <v>110764</v>
      </c>
      <c r="B8929" s="34" t="s">
        <v>1683</v>
      </c>
      <c r="C8929" s="34" t="s">
        <v>1738</v>
      </c>
      <c r="D8929" s="34" t="s">
        <v>1042</v>
      </c>
      <c r="E8929" s="34" t="s">
        <v>30</v>
      </c>
      <c r="F8929" s="31">
        <v>1589477.67</v>
      </c>
      <c r="G8929" s="31">
        <v>1518504.11</v>
      </c>
      <c r="H8929" s="31">
        <v>70973.559999999823</v>
      </c>
      <c r="I8929" s="31"/>
      <c r="J8929" s="36"/>
      <c r="K8929" s="30" t="s">
        <v>1929</v>
      </c>
      <c r="L8929" s="9">
        <f>Таблица4[[#This Row],[Поступления]]/Таблица4[[#This Row],[Начисления]]</f>
        <v>0.95534787223528606</v>
      </c>
    </row>
    <row r="8930" spans="1:12" ht="15">
      <c r="A8930" s="47">
        <v>110765</v>
      </c>
      <c r="B8930" s="34" t="s">
        <v>1683</v>
      </c>
      <c r="C8930" s="34" t="s">
        <v>1738</v>
      </c>
      <c r="D8930" s="34" t="s">
        <v>1042</v>
      </c>
      <c r="E8930" s="34" t="s">
        <v>67</v>
      </c>
      <c r="F8930" s="31">
        <v>1866258.31</v>
      </c>
      <c r="G8930" s="31">
        <v>1815780.21</v>
      </c>
      <c r="H8930" s="31">
        <v>50478.100000000093</v>
      </c>
      <c r="I8930" s="31"/>
      <c r="J8930" s="36"/>
      <c r="K8930" s="30" t="s">
        <v>1929</v>
      </c>
      <c r="L8930" s="9">
        <f>Таблица4[[#This Row],[Поступления]]/Таблица4[[#This Row],[Начисления]]</f>
        <v>0.97295224367949362</v>
      </c>
    </row>
    <row r="8931" spans="1:12" ht="15">
      <c r="A8931" s="47">
        <v>110766</v>
      </c>
      <c r="B8931" s="34" t="s">
        <v>1683</v>
      </c>
      <c r="C8931" s="34" t="s">
        <v>1738</v>
      </c>
      <c r="D8931" s="34" t="s">
        <v>1042</v>
      </c>
      <c r="E8931" s="34" t="s">
        <v>26</v>
      </c>
      <c r="F8931" s="31">
        <v>1821134.19</v>
      </c>
      <c r="G8931" s="31">
        <v>1709124.64</v>
      </c>
      <c r="H8931" s="31">
        <v>112009.55000000005</v>
      </c>
      <c r="I8931" s="31"/>
      <c r="J8931" s="36"/>
      <c r="K8931" s="30" t="s">
        <v>1929</v>
      </c>
      <c r="L8931" s="9">
        <f>Таблица4[[#This Row],[Поступления]]/Таблица4[[#This Row],[Начисления]]</f>
        <v>0.93849462021247321</v>
      </c>
    </row>
    <row r="8932" spans="1:12" ht="15">
      <c r="A8932" s="47">
        <v>110767</v>
      </c>
      <c r="B8932" s="34" t="s">
        <v>1683</v>
      </c>
      <c r="C8932" s="34" t="s">
        <v>1738</v>
      </c>
      <c r="D8932" s="34" t="s">
        <v>1042</v>
      </c>
      <c r="E8932" s="34" t="s">
        <v>22</v>
      </c>
      <c r="F8932" s="31">
        <v>1966980.05</v>
      </c>
      <c r="G8932" s="31">
        <v>1834867.77</v>
      </c>
      <c r="H8932" s="31">
        <v>132112.28000000003</v>
      </c>
      <c r="I8932" s="31"/>
      <c r="J8932" s="36"/>
      <c r="K8932" s="30" t="s">
        <v>1929</v>
      </c>
      <c r="L8932" s="9">
        <f>Таблица4[[#This Row],[Поступления]]/Таблица4[[#This Row],[Начисления]]</f>
        <v>0.93283496698403223</v>
      </c>
    </row>
    <row r="8933" spans="1:12" ht="15">
      <c r="A8933" s="47">
        <v>110768</v>
      </c>
      <c r="B8933" s="34" t="s">
        <v>1683</v>
      </c>
      <c r="C8933" s="34" t="s">
        <v>1738</v>
      </c>
      <c r="D8933" s="34" t="s">
        <v>1042</v>
      </c>
      <c r="E8933" s="34" t="s">
        <v>27</v>
      </c>
      <c r="F8933" s="31">
        <v>1213089.43</v>
      </c>
      <c r="G8933" s="31">
        <v>1125367.18</v>
      </c>
      <c r="H8933" s="31">
        <v>87722.25</v>
      </c>
      <c r="I8933" s="31"/>
      <c r="J8933" s="36"/>
      <c r="K8933" s="30" t="s">
        <v>1929</v>
      </c>
      <c r="L8933" s="9">
        <f>Таблица4[[#This Row],[Поступления]]/Таблица4[[#This Row],[Начисления]]</f>
        <v>0.9276869059851589</v>
      </c>
    </row>
    <row r="8934" spans="1:12" ht="15">
      <c r="A8934" s="47">
        <v>110769</v>
      </c>
      <c r="B8934" s="34" t="s">
        <v>1683</v>
      </c>
      <c r="C8934" s="34" t="s">
        <v>1684</v>
      </c>
      <c r="D8934" s="34" t="s">
        <v>1008</v>
      </c>
      <c r="E8934" s="34" t="s">
        <v>100</v>
      </c>
      <c r="F8934" s="31">
        <v>234557.39</v>
      </c>
      <c r="G8934" s="31">
        <v>77982.42</v>
      </c>
      <c r="H8934" s="31">
        <v>156574.97000000003</v>
      </c>
      <c r="I8934" s="31"/>
      <c r="J8934" s="36"/>
      <c r="K8934" s="30" t="s">
        <v>1929</v>
      </c>
      <c r="L8934" s="9">
        <f>Таблица4[[#This Row],[Поступления]]/Таблица4[[#This Row],[Начисления]]</f>
        <v>0.33246626763710152</v>
      </c>
    </row>
    <row r="8935" spans="1:12" ht="15">
      <c r="A8935" s="47">
        <v>110770</v>
      </c>
      <c r="B8935" s="34" t="s">
        <v>1683</v>
      </c>
      <c r="C8935" s="34" t="s">
        <v>1684</v>
      </c>
      <c r="D8935" s="34" t="s">
        <v>979</v>
      </c>
      <c r="E8935" s="34" t="s">
        <v>11</v>
      </c>
      <c r="F8935" s="31">
        <v>51924.59</v>
      </c>
      <c r="G8935" s="31">
        <v>26622.04</v>
      </c>
      <c r="H8935" s="31">
        <v>25302.549999999996</v>
      </c>
      <c r="I8935" s="31"/>
      <c r="J8935" s="36"/>
      <c r="K8935" s="30" t="s">
        <v>1929</v>
      </c>
      <c r="L8935" s="9">
        <f>Таблица4[[#This Row],[Поступления]]/Таблица4[[#This Row],[Начисления]]</f>
        <v>0.51270582974270962</v>
      </c>
    </row>
    <row r="8936" spans="1:12" ht="15">
      <c r="A8936" s="47">
        <v>110771</v>
      </c>
      <c r="B8936" s="34" t="s">
        <v>1683</v>
      </c>
      <c r="C8936" s="34" t="s">
        <v>1684</v>
      </c>
      <c r="D8936" s="34" t="s">
        <v>979</v>
      </c>
      <c r="E8936" s="34" t="s">
        <v>14</v>
      </c>
      <c r="F8936" s="31">
        <v>185465.44</v>
      </c>
      <c r="G8936" s="31">
        <v>149563.79999999999</v>
      </c>
      <c r="H8936" s="31">
        <v>35901.640000000014</v>
      </c>
      <c r="I8936" s="31"/>
      <c r="J8936" s="36"/>
      <c r="K8936" s="30" t="s">
        <v>1929</v>
      </c>
      <c r="L8936" s="9">
        <f>Таблица4[[#This Row],[Поступления]]/Таблица4[[#This Row],[Начисления]]</f>
        <v>0.80642409712558838</v>
      </c>
    </row>
    <row r="8937" spans="1:12" ht="15">
      <c r="A8937" s="47">
        <v>110772</v>
      </c>
      <c r="B8937" s="34" t="s">
        <v>1683</v>
      </c>
      <c r="C8937" s="34" t="s">
        <v>1684</v>
      </c>
      <c r="D8937" s="34" t="s">
        <v>1461</v>
      </c>
      <c r="E8937" s="34" t="s">
        <v>21</v>
      </c>
      <c r="F8937" s="31">
        <v>219593.22</v>
      </c>
      <c r="G8937" s="31">
        <v>133161.54</v>
      </c>
      <c r="H8937" s="31">
        <v>86431.679999999993</v>
      </c>
      <c r="I8937" s="31"/>
      <c r="J8937" s="36"/>
      <c r="K8937" s="30" t="s">
        <v>1929</v>
      </c>
      <c r="L8937" s="9">
        <f>Таблица4[[#This Row],[Поступления]]/Таблица4[[#This Row],[Начисления]]</f>
        <v>0.60640096265267207</v>
      </c>
    </row>
    <row r="8938" spans="1:12" ht="15">
      <c r="A8938" s="47">
        <v>110773</v>
      </c>
      <c r="B8938" s="34" t="s">
        <v>1683</v>
      </c>
      <c r="C8938" s="34" t="s">
        <v>1684</v>
      </c>
      <c r="D8938" s="34" t="s">
        <v>988</v>
      </c>
      <c r="E8938" s="34" t="s">
        <v>29</v>
      </c>
      <c r="F8938" s="31">
        <v>124949.08</v>
      </c>
      <c r="G8938" s="31">
        <v>68404.800000000003</v>
      </c>
      <c r="H8938" s="31">
        <v>56544.28</v>
      </c>
      <c r="I8938" s="31"/>
      <c r="J8938" s="36"/>
      <c r="K8938" s="30" t="s">
        <v>1929</v>
      </c>
      <c r="L8938" s="9">
        <f>Таблица4[[#This Row],[Поступления]]/Таблица4[[#This Row],[Начисления]]</f>
        <v>0.54746141388155878</v>
      </c>
    </row>
    <row r="8939" spans="1:12" ht="15">
      <c r="A8939" s="47">
        <v>110774</v>
      </c>
      <c r="B8939" s="34" t="s">
        <v>1683</v>
      </c>
      <c r="C8939" s="34" t="s">
        <v>1684</v>
      </c>
      <c r="D8939" s="34" t="s">
        <v>1061</v>
      </c>
      <c r="E8939" s="34" t="s">
        <v>19</v>
      </c>
      <c r="F8939" s="31">
        <v>178715.39</v>
      </c>
      <c r="G8939" s="31">
        <v>138582.79999999999</v>
      </c>
      <c r="H8939" s="31">
        <v>40132.590000000026</v>
      </c>
      <c r="I8939" s="31"/>
      <c r="J8939" s="36"/>
      <c r="K8939" s="30" t="s">
        <v>1929</v>
      </c>
      <c r="L8939" s="9">
        <f>Таблица4[[#This Row],[Поступления]]/Таблица4[[#This Row],[Начисления]]</f>
        <v>0.77543853386101769</v>
      </c>
    </row>
    <row r="8940" spans="1:12" ht="15">
      <c r="A8940" s="47">
        <v>110775</v>
      </c>
      <c r="B8940" s="34" t="s">
        <v>1683</v>
      </c>
      <c r="C8940" s="34" t="s">
        <v>1684</v>
      </c>
      <c r="D8940" s="34" t="s">
        <v>1061</v>
      </c>
      <c r="E8940" s="34" t="s">
        <v>20</v>
      </c>
      <c r="F8940" s="31">
        <v>175457.84</v>
      </c>
      <c r="G8940" s="31">
        <v>158865.16</v>
      </c>
      <c r="H8940" s="31">
        <v>16592.679999999993</v>
      </c>
      <c r="I8940" s="31"/>
      <c r="J8940" s="36"/>
      <c r="K8940" s="30" t="s">
        <v>1930</v>
      </c>
      <c r="L8940" s="9">
        <f>Таблица4[[#This Row],[Поступления]]/Таблица4[[#This Row],[Начисления]]</f>
        <v>0.90543209696414828</v>
      </c>
    </row>
    <row r="8941" spans="1:12" ht="15">
      <c r="A8941" s="47">
        <v>110776</v>
      </c>
      <c r="B8941" s="34" t="s">
        <v>1683</v>
      </c>
      <c r="C8941" s="34" t="s">
        <v>1684</v>
      </c>
      <c r="D8941" s="34" t="s">
        <v>1061</v>
      </c>
      <c r="E8941" s="34" t="s">
        <v>21</v>
      </c>
      <c r="F8941" s="31">
        <v>177015.31</v>
      </c>
      <c r="G8941" s="31">
        <v>106102.15</v>
      </c>
      <c r="H8941" s="31">
        <v>70913.16</v>
      </c>
      <c r="I8941" s="31"/>
      <c r="J8941" s="36"/>
      <c r="K8941" s="30" t="s">
        <v>1929</v>
      </c>
      <c r="L8941" s="9">
        <f>Таблица4[[#This Row],[Поступления]]/Таблица4[[#This Row],[Начисления]]</f>
        <v>0.59939532913847959</v>
      </c>
    </row>
    <row r="8942" spans="1:12" ht="15">
      <c r="A8942" s="47">
        <v>110777</v>
      </c>
      <c r="B8942" s="34" t="s">
        <v>1683</v>
      </c>
      <c r="C8942" s="34" t="s">
        <v>1684</v>
      </c>
      <c r="D8942" s="34" t="s">
        <v>1061</v>
      </c>
      <c r="E8942" s="34" t="s">
        <v>25</v>
      </c>
      <c r="F8942" s="31">
        <v>180225.14</v>
      </c>
      <c r="G8942" s="31">
        <v>143034.72</v>
      </c>
      <c r="H8942" s="31">
        <v>37190.420000000013</v>
      </c>
      <c r="I8942" s="31"/>
      <c r="J8942" s="36"/>
      <c r="K8942" s="30" t="s">
        <v>1929</v>
      </c>
      <c r="L8942" s="9">
        <f>Таблица4[[#This Row],[Поступления]]/Таблица4[[#This Row],[Начисления]]</f>
        <v>0.79364466022886704</v>
      </c>
    </row>
    <row r="8943" spans="1:12" ht="15">
      <c r="A8943" s="47">
        <v>110778</v>
      </c>
      <c r="B8943" s="34" t="s">
        <v>1683</v>
      </c>
      <c r="C8943" s="34" t="s">
        <v>1684</v>
      </c>
      <c r="D8943" s="34" t="s">
        <v>1061</v>
      </c>
      <c r="E8943" s="34" t="s">
        <v>100</v>
      </c>
      <c r="F8943" s="31">
        <v>245319.28</v>
      </c>
      <c r="G8943" s="31">
        <v>193641.48</v>
      </c>
      <c r="H8943" s="31">
        <v>51677.799999999988</v>
      </c>
      <c r="I8943" s="31"/>
      <c r="J8943" s="36"/>
      <c r="K8943" s="30" t="s">
        <v>1929</v>
      </c>
      <c r="L8943" s="9">
        <f>Таблица4[[#This Row],[Поступления]]/Таблица4[[#This Row],[Начисления]]</f>
        <v>0.78934472659466481</v>
      </c>
    </row>
    <row r="8944" spans="1:12" ht="15">
      <c r="A8944" s="47">
        <v>110779</v>
      </c>
      <c r="B8944" s="34" t="s">
        <v>1683</v>
      </c>
      <c r="C8944" s="34" t="s">
        <v>1684</v>
      </c>
      <c r="D8944" s="34" t="s">
        <v>1061</v>
      </c>
      <c r="E8944" s="34" t="s">
        <v>29</v>
      </c>
      <c r="F8944" s="31">
        <v>324339.34000000003</v>
      </c>
      <c r="G8944" s="31">
        <v>267315.73</v>
      </c>
      <c r="H8944" s="31">
        <v>57023.610000000044</v>
      </c>
      <c r="I8944" s="31"/>
      <c r="J8944" s="36"/>
      <c r="K8944" s="30" t="s">
        <v>1929</v>
      </c>
      <c r="L8944" s="9">
        <f>Таблица4[[#This Row],[Поступления]]/Таблица4[[#This Row],[Начисления]]</f>
        <v>0.82418534242562114</v>
      </c>
    </row>
    <row r="8945" spans="1:12" ht="15">
      <c r="A8945" s="47">
        <v>110780</v>
      </c>
      <c r="B8945" s="34" t="s">
        <v>1683</v>
      </c>
      <c r="C8945" s="34" t="s">
        <v>1684</v>
      </c>
      <c r="D8945" s="34" t="s">
        <v>1061</v>
      </c>
      <c r="E8945" s="34" t="s">
        <v>34</v>
      </c>
      <c r="F8945" s="31">
        <v>330335.2</v>
      </c>
      <c r="G8945" s="31">
        <v>288921.58</v>
      </c>
      <c r="H8945" s="31">
        <v>41413.619999999995</v>
      </c>
      <c r="I8945" s="31"/>
      <c r="J8945" s="36"/>
      <c r="K8945" s="30" t="s">
        <v>1929</v>
      </c>
      <c r="L8945" s="9">
        <f>Таблица4[[#This Row],[Поступления]]/Таблица4[[#This Row],[Начисления]]</f>
        <v>0.87463152579561609</v>
      </c>
    </row>
    <row r="8946" spans="1:12" ht="15">
      <c r="A8946" s="47">
        <v>110781</v>
      </c>
      <c r="B8946" s="34" t="s">
        <v>1683</v>
      </c>
      <c r="C8946" s="34" t="s">
        <v>1684</v>
      </c>
      <c r="D8946" s="34" t="s">
        <v>1061</v>
      </c>
      <c r="E8946" s="34" t="s">
        <v>30</v>
      </c>
      <c r="F8946" s="31">
        <v>988550.03</v>
      </c>
      <c r="G8946" s="31">
        <v>732369.66</v>
      </c>
      <c r="H8946" s="31">
        <v>256180.37</v>
      </c>
      <c r="I8946" s="31"/>
      <c r="J8946" s="36"/>
      <c r="K8946" s="30" t="s">
        <v>1929</v>
      </c>
      <c r="L8946" s="9">
        <f>Таблица4[[#This Row],[Поступления]]/Таблица4[[#This Row],[Начисления]]</f>
        <v>0.74085239772841849</v>
      </c>
    </row>
    <row r="8947" spans="1:12" ht="15">
      <c r="A8947" s="47">
        <v>110782</v>
      </c>
      <c r="B8947" s="34" t="s">
        <v>1683</v>
      </c>
      <c r="C8947" s="34" t="s">
        <v>1684</v>
      </c>
      <c r="D8947" s="34" t="s">
        <v>1061</v>
      </c>
      <c r="E8947" s="34" t="s">
        <v>67</v>
      </c>
      <c r="F8947" s="31">
        <v>963719.35</v>
      </c>
      <c r="G8947" s="31">
        <v>819823.34</v>
      </c>
      <c r="H8947" s="31">
        <v>143896.01</v>
      </c>
      <c r="I8947" s="31"/>
      <c r="J8947" s="36"/>
      <c r="K8947" s="30" t="s">
        <v>1929</v>
      </c>
      <c r="L8947" s="9">
        <f>Таблица4[[#This Row],[Поступления]]/Таблица4[[#This Row],[Начисления]]</f>
        <v>0.85068681042878302</v>
      </c>
    </row>
    <row r="8948" spans="1:12" ht="15">
      <c r="A8948" s="47">
        <v>110783</v>
      </c>
      <c r="B8948" s="34" t="s">
        <v>1683</v>
      </c>
      <c r="C8948" s="34" t="s">
        <v>1684</v>
      </c>
      <c r="D8948" s="34" t="s">
        <v>1061</v>
      </c>
      <c r="E8948" s="34" t="s">
        <v>26</v>
      </c>
      <c r="F8948" s="31">
        <v>178903.95</v>
      </c>
      <c r="G8948" s="31">
        <v>144353.29999999999</v>
      </c>
      <c r="H8948" s="31">
        <v>34550.650000000023</v>
      </c>
      <c r="I8948" s="31"/>
      <c r="J8948" s="36"/>
      <c r="K8948" s="30" t="s">
        <v>1929</v>
      </c>
      <c r="L8948" s="9">
        <f>Таблица4[[#This Row],[Поступления]]/Таблица4[[#This Row],[Начисления]]</f>
        <v>0.80687598009993622</v>
      </c>
    </row>
    <row r="8949" spans="1:12" ht="15">
      <c r="A8949" s="47">
        <v>110784</v>
      </c>
      <c r="B8949" s="34" t="s">
        <v>1683</v>
      </c>
      <c r="C8949" s="34" t="s">
        <v>1684</v>
      </c>
      <c r="D8949" s="34" t="s">
        <v>1061</v>
      </c>
      <c r="E8949" s="34" t="s">
        <v>22</v>
      </c>
      <c r="F8949" s="31">
        <v>186125.86</v>
      </c>
      <c r="G8949" s="31">
        <v>166081.81</v>
      </c>
      <c r="H8949" s="31">
        <v>20044.049999999988</v>
      </c>
      <c r="I8949" s="31"/>
      <c r="J8949" s="36"/>
      <c r="K8949" s="30" t="s">
        <v>1929</v>
      </c>
      <c r="L8949" s="9">
        <f>Таблица4[[#This Row],[Поступления]]/Таблица4[[#This Row],[Начисления]]</f>
        <v>0.89230916112355374</v>
      </c>
    </row>
    <row r="8950" spans="1:12" ht="15">
      <c r="A8950" s="47">
        <v>110785</v>
      </c>
      <c r="B8950" s="34" t="s">
        <v>1683</v>
      </c>
      <c r="C8950" s="34" t="s">
        <v>1684</v>
      </c>
      <c r="D8950" s="34" t="s">
        <v>1061</v>
      </c>
      <c r="E8950" s="34" t="s">
        <v>27</v>
      </c>
      <c r="F8950" s="31">
        <v>187211.94</v>
      </c>
      <c r="G8950" s="31">
        <v>130977.04</v>
      </c>
      <c r="H8950" s="31">
        <v>56234.900000000009</v>
      </c>
      <c r="I8950" s="31"/>
      <c r="J8950" s="36"/>
      <c r="K8950" s="30" t="s">
        <v>1929</v>
      </c>
      <c r="L8950" s="9">
        <f>Таблица4[[#This Row],[Поступления]]/Таблица4[[#This Row],[Начисления]]</f>
        <v>0.69961905207541775</v>
      </c>
    </row>
    <row r="8951" spans="1:12" ht="15">
      <c r="A8951" s="47">
        <v>110786</v>
      </c>
      <c r="B8951" s="34" t="s">
        <v>1639</v>
      </c>
      <c r="C8951" s="34" t="s">
        <v>1739</v>
      </c>
      <c r="D8951" s="34" t="s">
        <v>1740</v>
      </c>
      <c r="E8951" s="34" t="s">
        <v>34</v>
      </c>
      <c r="F8951" s="31">
        <v>185323.06</v>
      </c>
      <c r="G8951" s="31">
        <v>185576.76</v>
      </c>
      <c r="H8951" s="31"/>
      <c r="I8951" s="31">
        <v>253.70000000001164</v>
      </c>
      <c r="J8951" s="36"/>
      <c r="K8951" s="30" t="s">
        <v>1929</v>
      </c>
      <c r="L8951" s="9">
        <f>Таблица4[[#This Row],[Поступления]]/Таблица4[[#This Row],[Начисления]]</f>
        <v>1.0013689607758474</v>
      </c>
    </row>
    <row r="8952" spans="1:12" ht="15">
      <c r="A8952" s="47">
        <v>110787</v>
      </c>
      <c r="B8952" s="34" t="s">
        <v>1639</v>
      </c>
      <c r="C8952" s="34" t="s">
        <v>1739</v>
      </c>
      <c r="D8952" s="34" t="s">
        <v>1598</v>
      </c>
      <c r="E8952" s="34" t="s">
        <v>19</v>
      </c>
      <c r="F8952" s="31">
        <v>182585.72</v>
      </c>
      <c r="G8952" s="31">
        <v>156424.68</v>
      </c>
      <c r="H8952" s="31">
        <v>26161.040000000008</v>
      </c>
      <c r="I8952" s="31"/>
      <c r="J8952" s="36"/>
      <c r="K8952" s="30" t="s">
        <v>1929</v>
      </c>
      <c r="L8952" s="9">
        <f>Таблица4[[#This Row],[Поступления]]/Таблица4[[#This Row],[Начисления]]</f>
        <v>0.85671913444271541</v>
      </c>
    </row>
    <row r="8953" spans="1:12" ht="15">
      <c r="A8953" s="47">
        <v>110789</v>
      </c>
      <c r="B8953" s="34" t="s">
        <v>1639</v>
      </c>
      <c r="C8953" s="34" t="s">
        <v>1739</v>
      </c>
      <c r="D8953" s="34" t="s">
        <v>1742</v>
      </c>
      <c r="E8953" s="34" t="s">
        <v>20</v>
      </c>
      <c r="F8953" s="31">
        <v>1213147.3500000001</v>
      </c>
      <c r="G8953" s="31">
        <v>1005780.2</v>
      </c>
      <c r="H8953" s="31">
        <v>207367.15000000014</v>
      </c>
      <c r="I8953" s="31"/>
      <c r="J8953" s="36"/>
      <c r="K8953" s="30" t="s">
        <v>1929</v>
      </c>
      <c r="L8953" s="9">
        <f>Таблица4[[#This Row],[Поступления]]/Таблица4[[#This Row],[Начисления]]</f>
        <v>0.8290668070947852</v>
      </c>
    </row>
    <row r="8954" spans="1:12" ht="15">
      <c r="A8954" s="47">
        <v>110790</v>
      </c>
      <c r="B8954" s="34" t="s">
        <v>1639</v>
      </c>
      <c r="C8954" s="34" t="s">
        <v>1739</v>
      </c>
      <c r="D8954" s="34" t="s">
        <v>1742</v>
      </c>
      <c r="E8954" s="34" t="s">
        <v>10</v>
      </c>
      <c r="F8954" s="31">
        <v>408221.86</v>
      </c>
      <c r="G8954" s="31">
        <v>360552.71</v>
      </c>
      <c r="H8954" s="31">
        <v>47669.149999999965</v>
      </c>
      <c r="I8954" s="31"/>
      <c r="J8954" s="36"/>
      <c r="K8954" s="30" t="s">
        <v>1929</v>
      </c>
      <c r="L8954" s="9">
        <f>Таблица4[[#This Row],[Поступления]]/Таблица4[[#This Row],[Начисления]]</f>
        <v>0.8832273460318858</v>
      </c>
    </row>
    <row r="8955" spans="1:12" ht="15">
      <c r="A8955" s="47">
        <v>110791</v>
      </c>
      <c r="B8955" s="34" t="s">
        <v>1639</v>
      </c>
      <c r="C8955" s="34" t="s">
        <v>1739</v>
      </c>
      <c r="D8955" s="34" t="s">
        <v>1742</v>
      </c>
      <c r="E8955" s="34" t="s">
        <v>12</v>
      </c>
      <c r="F8955" s="31">
        <v>413130.68</v>
      </c>
      <c r="G8955" s="31">
        <v>378157.51</v>
      </c>
      <c r="H8955" s="31">
        <v>34973.169999999984</v>
      </c>
      <c r="I8955" s="31"/>
      <c r="J8955" s="36"/>
      <c r="K8955" s="30" t="s">
        <v>1929</v>
      </c>
      <c r="L8955" s="9">
        <f>Таблица4[[#This Row],[Поступления]]/Таблица4[[#This Row],[Начисления]]</f>
        <v>0.91534598689208946</v>
      </c>
    </row>
    <row r="8956" spans="1:12" ht="15">
      <c r="A8956" s="47">
        <v>110792</v>
      </c>
      <c r="B8956" s="34" t="s">
        <v>1639</v>
      </c>
      <c r="C8956" s="34" t="s">
        <v>1739</v>
      </c>
      <c r="D8956" s="34" t="s">
        <v>1742</v>
      </c>
      <c r="E8956" s="34" t="s">
        <v>40</v>
      </c>
      <c r="F8956" s="31">
        <v>306118.84999999998</v>
      </c>
      <c r="G8956" s="31">
        <v>292439.40999999997</v>
      </c>
      <c r="H8956" s="31">
        <v>13679.440000000002</v>
      </c>
      <c r="I8956" s="31"/>
      <c r="J8956" s="36"/>
      <c r="K8956" s="30" t="s">
        <v>1929</v>
      </c>
      <c r="L8956" s="9">
        <f>Таблица4[[#This Row],[Поступления]]/Таблица4[[#This Row],[Начисления]]</f>
        <v>0.95531330396674363</v>
      </c>
    </row>
    <row r="8957" spans="1:12" ht="15">
      <c r="A8957" s="47">
        <v>110793</v>
      </c>
      <c r="B8957" s="34" t="s">
        <v>1639</v>
      </c>
      <c r="C8957" s="34" t="s">
        <v>1739</v>
      </c>
      <c r="D8957" s="34" t="s">
        <v>1742</v>
      </c>
      <c r="E8957" s="34" t="s">
        <v>41</v>
      </c>
      <c r="F8957" s="31">
        <v>296301.32</v>
      </c>
      <c r="G8957" s="31">
        <v>280889.11</v>
      </c>
      <c r="H8957" s="31">
        <v>15412.210000000021</v>
      </c>
      <c r="I8957" s="31"/>
      <c r="J8957" s="36"/>
      <c r="K8957" s="30" t="s">
        <v>1929</v>
      </c>
      <c r="L8957" s="9">
        <f>Таблица4[[#This Row],[Поступления]]/Таблица4[[#This Row],[Начисления]]</f>
        <v>0.94798467316986634</v>
      </c>
    </row>
    <row r="8958" spans="1:12" ht="15">
      <c r="A8958" s="47">
        <v>110794</v>
      </c>
      <c r="B8958" s="34" t="s">
        <v>1639</v>
      </c>
      <c r="C8958" s="34" t="s">
        <v>1739</v>
      </c>
      <c r="D8958" s="34" t="s">
        <v>1742</v>
      </c>
      <c r="E8958" s="34" t="s">
        <v>134</v>
      </c>
      <c r="F8958" s="31">
        <v>298635.53999999998</v>
      </c>
      <c r="G8958" s="31">
        <v>252411.99</v>
      </c>
      <c r="H8958" s="31">
        <v>46223.549999999988</v>
      </c>
      <c r="I8958" s="31"/>
      <c r="J8958" s="36"/>
      <c r="K8958" s="30" t="s">
        <v>1929</v>
      </c>
      <c r="L8958" s="9">
        <f>Таблица4[[#This Row],[Поступления]]/Таблица4[[#This Row],[Начисления]]</f>
        <v>0.84521751831680858</v>
      </c>
    </row>
    <row r="8959" spans="1:12" ht="15">
      <c r="A8959" s="47">
        <v>110795</v>
      </c>
      <c r="B8959" s="34" t="s">
        <v>1639</v>
      </c>
      <c r="C8959" s="34" t="s">
        <v>1739</v>
      </c>
      <c r="D8959" s="34" t="s">
        <v>1742</v>
      </c>
      <c r="E8959" s="34" t="s">
        <v>119</v>
      </c>
      <c r="F8959" s="31">
        <v>894943.34</v>
      </c>
      <c r="G8959" s="31">
        <v>798077.88</v>
      </c>
      <c r="H8959" s="31">
        <v>96865.459999999963</v>
      </c>
      <c r="I8959" s="31"/>
      <c r="J8959" s="36"/>
      <c r="K8959" s="30" t="s">
        <v>1929</v>
      </c>
      <c r="L8959" s="9">
        <f>Таблица4[[#This Row],[Поступления]]/Таблица4[[#This Row],[Начисления]]</f>
        <v>0.89176358360295749</v>
      </c>
    </row>
    <row r="8960" spans="1:12" ht="15">
      <c r="A8960" s="47">
        <v>110796</v>
      </c>
      <c r="B8960" s="34" t="s">
        <v>1639</v>
      </c>
      <c r="C8960" s="34" t="s">
        <v>1739</v>
      </c>
      <c r="D8960" s="34" t="s">
        <v>1742</v>
      </c>
      <c r="E8960" s="34" t="s">
        <v>180</v>
      </c>
      <c r="F8960" s="31">
        <v>724299.97</v>
      </c>
      <c r="G8960" s="31">
        <v>667870.9</v>
      </c>
      <c r="H8960" s="31">
        <v>56429.069999999949</v>
      </c>
      <c r="I8960" s="31"/>
      <c r="J8960" s="36"/>
      <c r="K8960" s="30" t="s">
        <v>1929</v>
      </c>
      <c r="L8960" s="9">
        <f>Таблица4[[#This Row],[Поступления]]/Таблица4[[#This Row],[Начисления]]</f>
        <v>0.92209157484847071</v>
      </c>
    </row>
    <row r="8961" spans="1:12" ht="15">
      <c r="A8961" s="47">
        <v>110797</v>
      </c>
      <c r="B8961" s="34" t="s">
        <v>1639</v>
      </c>
      <c r="C8961" s="34" t="s">
        <v>1739</v>
      </c>
      <c r="D8961" s="34" t="s">
        <v>1742</v>
      </c>
      <c r="E8961" s="34" t="s">
        <v>23</v>
      </c>
      <c r="F8961" s="31">
        <v>0</v>
      </c>
      <c r="G8961" s="31">
        <v>548565.64</v>
      </c>
      <c r="H8961" s="31"/>
      <c r="I8961" s="31">
        <v>548565.64</v>
      </c>
      <c r="J8961" s="36"/>
      <c r="K8961" s="30" t="s">
        <v>1929</v>
      </c>
      <c r="L8961" s="9" t="e">
        <f>Таблица4[[#This Row],[Поступления]]/Таблица4[[#This Row],[Начисления]]</f>
        <v>#DIV/0!</v>
      </c>
    </row>
    <row r="8962" spans="1:12" ht="15">
      <c r="A8962" s="47">
        <v>110798</v>
      </c>
      <c r="B8962" s="34" t="s">
        <v>1639</v>
      </c>
      <c r="C8962" s="34" t="s">
        <v>1739</v>
      </c>
      <c r="D8962" s="34" t="s">
        <v>1742</v>
      </c>
      <c r="E8962" s="34" t="s">
        <v>181</v>
      </c>
      <c r="F8962" s="31">
        <v>697487.13</v>
      </c>
      <c r="G8962" s="31">
        <v>658476.91</v>
      </c>
      <c r="H8962" s="31">
        <v>39010.219999999972</v>
      </c>
      <c r="I8962" s="31"/>
      <c r="J8962" s="36"/>
      <c r="K8962" s="30" t="s">
        <v>1929</v>
      </c>
      <c r="L8962" s="9">
        <f>Таблица4[[#This Row],[Поступления]]/Таблица4[[#This Row],[Начисления]]</f>
        <v>0.94407033718313915</v>
      </c>
    </row>
    <row r="8963" spans="1:12" ht="15">
      <c r="A8963" s="47">
        <v>110800</v>
      </c>
      <c r="B8963" s="34" t="s">
        <v>1639</v>
      </c>
      <c r="C8963" s="34" t="s">
        <v>1739</v>
      </c>
      <c r="D8963" s="34" t="s">
        <v>1742</v>
      </c>
      <c r="E8963" s="34" t="s">
        <v>207</v>
      </c>
      <c r="F8963" s="31">
        <v>584245.72</v>
      </c>
      <c r="G8963" s="31">
        <v>576437.77</v>
      </c>
      <c r="H8963" s="31">
        <v>7807.9499999999534</v>
      </c>
      <c r="I8963" s="31"/>
      <c r="J8963" s="36"/>
      <c r="K8963" s="30" t="s">
        <v>1929</v>
      </c>
      <c r="L8963" s="9">
        <f>Таблица4[[#This Row],[Поступления]]/Таблица4[[#This Row],[Начисления]]</f>
        <v>0.98663584561646434</v>
      </c>
    </row>
    <row r="8964" spans="1:12" ht="15">
      <c r="A8964" s="47">
        <v>110801</v>
      </c>
      <c r="B8964" s="34" t="s">
        <v>1639</v>
      </c>
      <c r="C8964" s="34" t="s">
        <v>1739</v>
      </c>
      <c r="D8964" s="34" t="s">
        <v>1742</v>
      </c>
      <c r="E8964" s="34" t="s">
        <v>183</v>
      </c>
      <c r="F8964" s="31">
        <v>496871.45</v>
      </c>
      <c r="G8964" s="31">
        <v>484224.72</v>
      </c>
      <c r="H8964" s="31">
        <v>12646.73000000004</v>
      </c>
      <c r="I8964" s="31"/>
      <c r="J8964" s="36"/>
      <c r="K8964" s="30" t="s">
        <v>1929</v>
      </c>
      <c r="L8964" s="9">
        <f>Таблица4[[#This Row],[Поступления]]/Таблица4[[#This Row],[Начисления]]</f>
        <v>0.97454727978433853</v>
      </c>
    </row>
    <row r="8965" spans="1:12" ht="15">
      <c r="A8965" s="47">
        <v>110802</v>
      </c>
      <c r="B8965" s="34" t="s">
        <v>1639</v>
      </c>
      <c r="C8965" s="34" t="s">
        <v>1739</v>
      </c>
      <c r="D8965" s="34" t="s">
        <v>1742</v>
      </c>
      <c r="E8965" s="34" t="s">
        <v>185</v>
      </c>
      <c r="F8965" s="31">
        <v>578581.79</v>
      </c>
      <c r="G8965" s="31">
        <v>524018.49</v>
      </c>
      <c r="H8965" s="31">
        <v>54563.300000000047</v>
      </c>
      <c r="I8965" s="31"/>
      <c r="J8965" s="36"/>
      <c r="K8965" s="30" t="s">
        <v>1929</v>
      </c>
      <c r="L8965" s="9">
        <f>Таблица4[[#This Row],[Поступления]]/Таблица4[[#This Row],[Начисления]]</f>
        <v>0.90569475060734272</v>
      </c>
    </row>
    <row r="8966" spans="1:12" ht="15">
      <c r="A8966" s="47">
        <v>110803</v>
      </c>
      <c r="B8966" s="34" t="s">
        <v>1639</v>
      </c>
      <c r="C8966" s="34" t="s">
        <v>1739</v>
      </c>
      <c r="D8966" s="34" t="s">
        <v>1742</v>
      </c>
      <c r="E8966" s="34" t="s">
        <v>186</v>
      </c>
      <c r="F8966" s="31">
        <v>301823.69</v>
      </c>
      <c r="G8966" s="31">
        <v>302078.09999999998</v>
      </c>
      <c r="H8966" s="31"/>
      <c r="I8966" s="31">
        <v>254.40999999997439</v>
      </c>
      <c r="J8966" s="36"/>
      <c r="K8966" s="30" t="s">
        <v>1929</v>
      </c>
      <c r="L8966" s="9">
        <f>Таблица4[[#This Row],[Поступления]]/Таблица4[[#This Row],[Начисления]]</f>
        <v>1.0008429093157001</v>
      </c>
    </row>
    <row r="8967" spans="1:12" ht="15">
      <c r="A8967" s="47">
        <v>110804</v>
      </c>
      <c r="B8967" s="34" t="s">
        <v>1639</v>
      </c>
      <c r="C8967" s="34" t="s">
        <v>1739</v>
      </c>
      <c r="D8967" s="34" t="s">
        <v>1742</v>
      </c>
      <c r="E8967" s="34" t="s">
        <v>212</v>
      </c>
      <c r="F8967" s="31">
        <v>496871.45</v>
      </c>
      <c r="G8967" s="31">
        <v>474561.95</v>
      </c>
      <c r="H8967" s="31">
        <v>22309.5</v>
      </c>
      <c r="I8967" s="31"/>
      <c r="J8967" s="36"/>
      <c r="K8967" s="30" t="s">
        <v>1929</v>
      </c>
      <c r="L8967" s="9">
        <f>Таблица4[[#This Row],[Поступления]]/Таблица4[[#This Row],[Начисления]]</f>
        <v>0.95510005656392616</v>
      </c>
    </row>
    <row r="8968" spans="1:12" ht="15">
      <c r="A8968" s="47">
        <v>110805</v>
      </c>
      <c r="B8968" s="34" t="s">
        <v>1639</v>
      </c>
      <c r="C8968" s="34" t="s">
        <v>1739</v>
      </c>
      <c r="D8968" s="34" t="s">
        <v>1742</v>
      </c>
      <c r="E8968" s="34" t="s">
        <v>192</v>
      </c>
      <c r="F8968" s="31">
        <v>124524.42</v>
      </c>
      <c r="G8968" s="31">
        <v>113969.03</v>
      </c>
      <c r="H8968" s="31">
        <v>10555.39</v>
      </c>
      <c r="I8968" s="31"/>
      <c r="J8968" s="36"/>
      <c r="K8968" s="30" t="s">
        <v>1929</v>
      </c>
      <c r="L8968" s="9">
        <f>Таблица4[[#This Row],[Поступления]]/Таблица4[[#This Row],[Начисления]]</f>
        <v>0.91523437732133184</v>
      </c>
    </row>
    <row r="8969" spans="1:12" ht="15">
      <c r="A8969" s="47">
        <v>110806</v>
      </c>
      <c r="B8969" s="34" t="s">
        <v>1639</v>
      </c>
      <c r="C8969" s="34" t="s">
        <v>1739</v>
      </c>
      <c r="D8969" s="34" t="s">
        <v>1742</v>
      </c>
      <c r="E8969" s="34" t="s">
        <v>110</v>
      </c>
      <c r="F8969" s="31">
        <v>702349.65</v>
      </c>
      <c r="G8969" s="31">
        <v>646092.69999999995</v>
      </c>
      <c r="H8969" s="31">
        <v>56256.95000000007</v>
      </c>
      <c r="I8969" s="31"/>
      <c r="J8969" s="36"/>
      <c r="K8969" s="30" t="s">
        <v>1929</v>
      </c>
      <c r="L8969" s="9">
        <f>Таблица4[[#This Row],[Поступления]]/Таблица4[[#This Row],[Начисления]]</f>
        <v>0.91990178965704605</v>
      </c>
    </row>
    <row r="8970" spans="1:12" ht="15">
      <c r="A8970" s="47">
        <v>110807</v>
      </c>
      <c r="B8970" s="34" t="s">
        <v>1639</v>
      </c>
      <c r="C8970" s="34" t="s">
        <v>1739</v>
      </c>
      <c r="D8970" s="34" t="s">
        <v>1742</v>
      </c>
      <c r="E8970" s="34" t="s">
        <v>193</v>
      </c>
      <c r="F8970" s="31">
        <v>131038.91</v>
      </c>
      <c r="G8970" s="31">
        <v>105001.60000000001</v>
      </c>
      <c r="H8970" s="31">
        <v>26037.309999999998</v>
      </c>
      <c r="I8970" s="31"/>
      <c r="J8970" s="36"/>
      <c r="K8970" s="30" t="s">
        <v>1929</v>
      </c>
      <c r="L8970" s="9">
        <f>Таблица4[[#This Row],[Поступления]]/Таблица4[[#This Row],[Начисления]]</f>
        <v>0.80130092657211516</v>
      </c>
    </row>
    <row r="8971" spans="1:12" ht="15">
      <c r="A8971" s="47">
        <v>110808</v>
      </c>
      <c r="B8971" s="34" t="s">
        <v>1639</v>
      </c>
      <c r="C8971" s="34" t="s">
        <v>1739</v>
      </c>
      <c r="D8971" s="34" t="s">
        <v>1742</v>
      </c>
      <c r="E8971" s="34" t="s">
        <v>565</v>
      </c>
      <c r="F8971" s="31">
        <v>258348.53</v>
      </c>
      <c r="G8971" s="31">
        <v>210121.07</v>
      </c>
      <c r="H8971" s="31">
        <v>48227.459999999992</v>
      </c>
      <c r="I8971" s="31"/>
      <c r="J8971" s="36"/>
      <c r="K8971" s="30" t="s">
        <v>1929</v>
      </c>
      <c r="L8971" s="9">
        <f>Таблица4[[#This Row],[Поступления]]/Таблица4[[#This Row],[Начисления]]</f>
        <v>0.81332403942844189</v>
      </c>
    </row>
    <row r="8972" spans="1:12" ht="15">
      <c r="A8972" s="47">
        <v>110809</v>
      </c>
      <c r="B8972" s="34" t="s">
        <v>1639</v>
      </c>
      <c r="C8972" s="34" t="s">
        <v>1739</v>
      </c>
      <c r="D8972" s="34" t="s">
        <v>1742</v>
      </c>
      <c r="E8972" s="34" t="s">
        <v>194</v>
      </c>
      <c r="F8972" s="31">
        <v>191459.77</v>
      </c>
      <c r="G8972" s="31">
        <v>171888.3</v>
      </c>
      <c r="H8972" s="31">
        <v>19571.47</v>
      </c>
      <c r="I8972" s="31"/>
      <c r="J8972" s="36"/>
      <c r="K8972" s="30" t="s">
        <v>1929</v>
      </c>
      <c r="L8972" s="9">
        <f>Таблица4[[#This Row],[Поступления]]/Таблица4[[#This Row],[Начисления]]</f>
        <v>0.8977776375684563</v>
      </c>
    </row>
    <row r="8973" spans="1:12" ht="15">
      <c r="A8973" s="47">
        <v>110810</v>
      </c>
      <c r="B8973" s="34" t="s">
        <v>1639</v>
      </c>
      <c r="C8973" s="34" t="s">
        <v>1739</v>
      </c>
      <c r="D8973" s="34" t="s">
        <v>1742</v>
      </c>
      <c r="E8973" s="34" t="s">
        <v>264</v>
      </c>
      <c r="F8973" s="31">
        <v>133682.01</v>
      </c>
      <c r="G8973" s="31">
        <v>134228.59</v>
      </c>
      <c r="H8973" s="31"/>
      <c r="I8973" s="31">
        <v>546.57999999998719</v>
      </c>
      <c r="J8973" s="36"/>
      <c r="K8973" s="30" t="s">
        <v>1929</v>
      </c>
      <c r="L8973" s="9">
        <f>Таблица4[[#This Row],[Поступления]]/Таблица4[[#This Row],[Начисления]]</f>
        <v>1.0040886578530648</v>
      </c>
    </row>
    <row r="8974" spans="1:12" ht="15">
      <c r="A8974" s="47">
        <v>110811</v>
      </c>
      <c r="B8974" s="34" t="s">
        <v>1639</v>
      </c>
      <c r="C8974" s="34" t="s">
        <v>1739</v>
      </c>
      <c r="D8974" s="34" t="s">
        <v>1742</v>
      </c>
      <c r="E8974" s="34" t="s">
        <v>195</v>
      </c>
      <c r="F8974" s="31">
        <v>190799.74</v>
      </c>
      <c r="G8974" s="31">
        <v>185386.1</v>
      </c>
      <c r="H8974" s="31">
        <v>5413.6399999999849</v>
      </c>
      <c r="I8974" s="31"/>
      <c r="J8974" s="36"/>
      <c r="K8974" s="30" t="s">
        <v>1929</v>
      </c>
      <c r="L8974" s="9">
        <f>Таблица4[[#This Row],[Поступления]]/Таблица4[[#This Row],[Начисления]]</f>
        <v>0.97162658607396435</v>
      </c>
    </row>
    <row r="8975" spans="1:12" ht="15">
      <c r="A8975" s="47">
        <v>110812</v>
      </c>
      <c r="B8975" s="34" t="s">
        <v>1639</v>
      </c>
      <c r="C8975" s="34" t="s">
        <v>1739</v>
      </c>
      <c r="D8975" s="34" t="s">
        <v>1742</v>
      </c>
      <c r="E8975" s="34" t="s">
        <v>247</v>
      </c>
      <c r="F8975" s="31">
        <v>189854.6</v>
      </c>
      <c r="G8975" s="31">
        <v>169914.57</v>
      </c>
      <c r="H8975" s="31">
        <v>19940.03</v>
      </c>
      <c r="I8975" s="31"/>
      <c r="J8975" s="36"/>
      <c r="K8975" s="30" t="s">
        <v>1929</v>
      </c>
      <c r="L8975" s="9">
        <f>Таблица4[[#This Row],[Поступления]]/Таблица4[[#This Row],[Начисления]]</f>
        <v>0.89497209970156111</v>
      </c>
    </row>
    <row r="8976" spans="1:12" ht="15">
      <c r="A8976" s="47">
        <v>110814</v>
      </c>
      <c r="B8976" s="34" t="s">
        <v>1639</v>
      </c>
      <c r="C8976" s="34" t="s">
        <v>1739</v>
      </c>
      <c r="D8976" s="34" t="s">
        <v>1742</v>
      </c>
      <c r="E8976" s="34" t="s">
        <v>248</v>
      </c>
      <c r="F8976" s="31">
        <v>491867.15</v>
      </c>
      <c r="G8976" s="31">
        <v>466963.56</v>
      </c>
      <c r="H8976" s="31">
        <v>24903.590000000026</v>
      </c>
      <c r="I8976" s="31"/>
      <c r="J8976" s="36"/>
      <c r="K8976" s="30" t="s">
        <v>1929</v>
      </c>
      <c r="L8976" s="9">
        <f>Таблица4[[#This Row],[Поступления]]/Таблица4[[#This Row],[Начисления]]</f>
        <v>0.94936927582986574</v>
      </c>
    </row>
    <row r="8977" spans="1:12" ht="15">
      <c r="A8977" s="47">
        <v>110815</v>
      </c>
      <c r="B8977" s="34" t="s">
        <v>1639</v>
      </c>
      <c r="C8977" s="34" t="s">
        <v>1739</v>
      </c>
      <c r="D8977" s="34" t="s">
        <v>1742</v>
      </c>
      <c r="E8977" s="34" t="s">
        <v>266</v>
      </c>
      <c r="F8977" s="31">
        <v>441452.81</v>
      </c>
      <c r="G8977" s="31">
        <v>397561.17</v>
      </c>
      <c r="H8977" s="31">
        <v>43891.640000000014</v>
      </c>
      <c r="I8977" s="31"/>
      <c r="J8977" s="36"/>
      <c r="K8977" s="30" t="s">
        <v>1929</v>
      </c>
      <c r="L8977" s="9">
        <f>Таблица4[[#This Row],[Поступления]]/Таблица4[[#This Row],[Начисления]]</f>
        <v>0.90057455971341527</v>
      </c>
    </row>
    <row r="8978" spans="1:12" ht="15">
      <c r="A8978" s="47">
        <v>110816</v>
      </c>
      <c r="B8978" s="34" t="s">
        <v>1639</v>
      </c>
      <c r="C8978" s="34" t="s">
        <v>1739</v>
      </c>
      <c r="D8978" s="34" t="s">
        <v>1742</v>
      </c>
      <c r="E8978" s="34" t="s">
        <v>267</v>
      </c>
      <c r="F8978" s="31">
        <v>322214.90000000002</v>
      </c>
      <c r="G8978" s="31">
        <v>309888.61</v>
      </c>
      <c r="H8978" s="31">
        <v>12326.290000000037</v>
      </c>
      <c r="I8978" s="31"/>
      <c r="J8978" s="36"/>
      <c r="K8978" s="30" t="s">
        <v>1929</v>
      </c>
      <c r="L8978" s="9">
        <f>Таблица4[[#This Row],[Поступления]]/Таблица4[[#This Row],[Начисления]]</f>
        <v>0.96174512724271899</v>
      </c>
    </row>
    <row r="8979" spans="1:12" ht="15">
      <c r="A8979" s="47">
        <v>110817</v>
      </c>
      <c r="B8979" s="34" t="s">
        <v>1639</v>
      </c>
      <c r="C8979" s="34" t="s">
        <v>1739</v>
      </c>
      <c r="D8979" s="34" t="s">
        <v>1742</v>
      </c>
      <c r="E8979" s="34" t="s">
        <v>268</v>
      </c>
      <c r="F8979" s="31">
        <v>180083.55</v>
      </c>
      <c r="G8979" s="31">
        <v>180980.35</v>
      </c>
      <c r="H8979" s="31"/>
      <c r="I8979" s="31">
        <v>896.80000000001746</v>
      </c>
      <c r="J8979" s="36"/>
      <c r="K8979" s="30" t="s">
        <v>1929</v>
      </c>
      <c r="L8979" s="9">
        <f>Таблица4[[#This Row],[Поступления]]/Таблица4[[#This Row],[Начисления]]</f>
        <v>1.0049799107136661</v>
      </c>
    </row>
    <row r="8980" spans="1:12" ht="15">
      <c r="A8980" s="47">
        <v>110818</v>
      </c>
      <c r="B8980" s="34" t="s">
        <v>1639</v>
      </c>
      <c r="C8980" s="34" t="s">
        <v>1739</v>
      </c>
      <c r="D8980" s="34" t="s">
        <v>1742</v>
      </c>
      <c r="E8980" s="34" t="s">
        <v>305</v>
      </c>
      <c r="F8980" s="31">
        <v>349782.36</v>
      </c>
      <c r="G8980" s="31">
        <v>318887.64</v>
      </c>
      <c r="H8980" s="31">
        <v>30894.719999999972</v>
      </c>
      <c r="I8980" s="31"/>
      <c r="J8980" s="36"/>
      <c r="K8980" s="30" t="s">
        <v>1929</v>
      </c>
      <c r="L8980" s="9">
        <f>Таблица4[[#This Row],[Поступления]]/Таблица4[[#This Row],[Начисления]]</f>
        <v>0.91167444807679843</v>
      </c>
    </row>
    <row r="8981" spans="1:12" ht="15">
      <c r="A8981" s="47">
        <v>110819</v>
      </c>
      <c r="B8981" s="34" t="s">
        <v>1639</v>
      </c>
      <c r="C8981" s="34" t="s">
        <v>1739</v>
      </c>
      <c r="D8981" s="34" t="s">
        <v>1742</v>
      </c>
      <c r="E8981" s="34" t="s">
        <v>933</v>
      </c>
      <c r="F8981" s="31">
        <v>0</v>
      </c>
      <c r="G8981" s="31">
        <v>10949.62</v>
      </c>
      <c r="H8981" s="31"/>
      <c r="I8981" s="31">
        <v>10949.62</v>
      </c>
      <c r="J8981" s="36"/>
      <c r="K8981" s="30" t="s">
        <v>1929</v>
      </c>
      <c r="L8981" s="9" t="e">
        <f>Таблица4[[#This Row],[Поступления]]/Таблица4[[#This Row],[Начисления]]</f>
        <v>#DIV/0!</v>
      </c>
    </row>
    <row r="8982" spans="1:12" ht="15">
      <c r="A8982" s="47">
        <v>110821</v>
      </c>
      <c r="B8982" s="34" t="s">
        <v>1639</v>
      </c>
      <c r="C8982" s="34" t="s">
        <v>1739</v>
      </c>
      <c r="D8982" s="34" t="s">
        <v>1741</v>
      </c>
      <c r="E8982" s="34" t="s">
        <v>68</v>
      </c>
      <c r="F8982" s="31">
        <v>199013.13</v>
      </c>
      <c r="G8982" s="31">
        <v>62283.27</v>
      </c>
      <c r="H8982" s="31">
        <v>136729.86000000002</v>
      </c>
      <c r="I8982" s="31"/>
      <c r="J8982" s="36"/>
      <c r="K8982" s="30" t="s">
        <v>1929</v>
      </c>
      <c r="L8982" s="9">
        <f>Таблица4[[#This Row],[Поступления]]/Таблица4[[#This Row],[Начисления]]</f>
        <v>0.31296060717199914</v>
      </c>
    </row>
    <row r="8983" spans="1:12" ht="15">
      <c r="A8983" s="47">
        <v>110823</v>
      </c>
      <c r="B8983" s="34" t="s">
        <v>1639</v>
      </c>
      <c r="C8983" s="34" t="s">
        <v>1739</v>
      </c>
      <c r="D8983" s="34" t="s">
        <v>1265</v>
      </c>
      <c r="E8983" s="34" t="s">
        <v>95</v>
      </c>
      <c r="F8983" s="31">
        <v>192592.32</v>
      </c>
      <c r="G8983" s="31">
        <v>192199</v>
      </c>
      <c r="H8983" s="31">
        <v>393.32000000000698</v>
      </c>
      <c r="I8983" s="31"/>
      <c r="J8983" s="36"/>
      <c r="K8983" s="30" t="s">
        <v>1929</v>
      </c>
      <c r="L8983" s="9">
        <f>Таблица4[[#This Row],[Поступления]]/Таблица4[[#This Row],[Начисления]]</f>
        <v>0.99795775864790448</v>
      </c>
    </row>
    <row r="8984" spans="1:12" ht="15">
      <c r="A8984" s="47">
        <v>110824</v>
      </c>
      <c r="B8984" s="34" t="s">
        <v>1639</v>
      </c>
      <c r="C8984" s="34" t="s">
        <v>1739</v>
      </c>
      <c r="D8984" s="34" t="s">
        <v>1042</v>
      </c>
      <c r="E8984" s="34" t="s">
        <v>18</v>
      </c>
      <c r="F8984" s="31">
        <v>324716.62</v>
      </c>
      <c r="G8984" s="31">
        <v>277817.8</v>
      </c>
      <c r="H8984" s="31">
        <v>46898.820000000007</v>
      </c>
      <c r="I8984" s="31"/>
      <c r="J8984" s="36"/>
      <c r="K8984" s="30" t="s">
        <v>1929</v>
      </c>
      <c r="L8984" s="9">
        <f>Таблица4[[#This Row],[Поступления]]/Таблица4[[#This Row],[Начисления]]</f>
        <v>0.85557000439336917</v>
      </c>
    </row>
    <row r="8985" spans="1:12" ht="15">
      <c r="A8985" s="47">
        <v>110825</v>
      </c>
      <c r="B8985" s="34" t="s">
        <v>1639</v>
      </c>
      <c r="C8985" s="34" t="s">
        <v>1739</v>
      </c>
      <c r="D8985" s="34" t="s">
        <v>1042</v>
      </c>
      <c r="E8985" s="34" t="s">
        <v>20</v>
      </c>
      <c r="F8985" s="31">
        <v>323678.64</v>
      </c>
      <c r="G8985" s="31">
        <v>289667</v>
      </c>
      <c r="H8985" s="31">
        <v>34011.640000000014</v>
      </c>
      <c r="I8985" s="31"/>
      <c r="J8985" s="36"/>
      <c r="K8985" s="30" t="s">
        <v>1929</v>
      </c>
      <c r="L8985" s="9">
        <f>Таблица4[[#This Row],[Поступления]]/Таблица4[[#This Row],[Начисления]]</f>
        <v>0.894921580243911</v>
      </c>
    </row>
    <row r="8986" spans="1:12" ht="15">
      <c r="A8986" s="47">
        <v>110827</v>
      </c>
      <c r="B8986" s="34" t="s">
        <v>1639</v>
      </c>
      <c r="C8986" s="34" t="s">
        <v>1739</v>
      </c>
      <c r="D8986" s="34" t="s">
        <v>1042</v>
      </c>
      <c r="E8986" s="34" t="s">
        <v>29</v>
      </c>
      <c r="F8986" s="31">
        <v>116311.22</v>
      </c>
      <c r="G8986" s="31">
        <v>114674.21</v>
      </c>
      <c r="H8986" s="31">
        <v>1637.0099999999948</v>
      </c>
      <c r="I8986" s="31"/>
      <c r="J8986" s="36"/>
      <c r="K8986" s="30" t="s">
        <v>1929</v>
      </c>
      <c r="L8986" s="9">
        <f>Таблица4[[#This Row],[Поступления]]/Таблица4[[#This Row],[Начисления]]</f>
        <v>0.98592560545749586</v>
      </c>
    </row>
    <row r="8987" spans="1:12" ht="15">
      <c r="A8987" s="47">
        <v>110828</v>
      </c>
      <c r="B8987" s="34" t="s">
        <v>1639</v>
      </c>
      <c r="C8987" s="34" t="s">
        <v>1739</v>
      </c>
      <c r="D8987" s="34" t="s">
        <v>1042</v>
      </c>
      <c r="E8987" s="34" t="s">
        <v>30</v>
      </c>
      <c r="F8987" s="31">
        <v>116688.88</v>
      </c>
      <c r="G8987" s="31">
        <v>117109.24</v>
      </c>
      <c r="H8987" s="31"/>
      <c r="I8987" s="31">
        <v>420.36000000000058</v>
      </c>
      <c r="J8987" s="36"/>
      <c r="K8987" s="30" t="s">
        <v>1929</v>
      </c>
      <c r="L8987" s="9">
        <f>Таблица4[[#This Row],[Поступления]]/Таблица4[[#This Row],[Начисления]]</f>
        <v>1.0036023998173604</v>
      </c>
    </row>
    <row r="8988" spans="1:12" ht="15">
      <c r="A8988" s="47">
        <v>110829</v>
      </c>
      <c r="B8988" s="34" t="s">
        <v>1639</v>
      </c>
      <c r="C8988" s="34" t="s">
        <v>1739</v>
      </c>
      <c r="D8988" s="34" t="s">
        <v>1042</v>
      </c>
      <c r="E8988" s="34" t="s">
        <v>26</v>
      </c>
      <c r="F8988" s="31">
        <v>113714.57</v>
      </c>
      <c r="G8988" s="31">
        <v>100927.23</v>
      </c>
      <c r="H8988" s="31">
        <v>12787.340000000011</v>
      </c>
      <c r="I8988" s="31"/>
      <c r="J8988" s="36"/>
      <c r="K8988" s="30" t="s">
        <v>1929</v>
      </c>
      <c r="L8988" s="9">
        <f>Таблица4[[#This Row],[Поступления]]/Таблица4[[#This Row],[Начисления]]</f>
        <v>0.88754879871594283</v>
      </c>
    </row>
    <row r="8989" spans="1:12" ht="15">
      <c r="A8989" s="47">
        <v>110830</v>
      </c>
      <c r="B8989" s="34" t="s">
        <v>1639</v>
      </c>
      <c r="C8989" s="34" t="s">
        <v>1739</v>
      </c>
      <c r="D8989" s="34" t="s">
        <v>1042</v>
      </c>
      <c r="E8989" s="34" t="s">
        <v>27</v>
      </c>
      <c r="F8989" s="31">
        <v>113006.39</v>
      </c>
      <c r="G8989" s="31">
        <v>114462.88</v>
      </c>
      <c r="H8989" s="31"/>
      <c r="I8989" s="31">
        <v>1456.4900000000052</v>
      </c>
      <c r="J8989" s="36"/>
      <c r="K8989" s="30" t="s">
        <v>1929</v>
      </c>
      <c r="L8989" s="9">
        <f>Таблица4[[#This Row],[Поступления]]/Таблица4[[#This Row],[Начисления]]</f>
        <v>1.0128885632042577</v>
      </c>
    </row>
    <row r="8990" spans="1:12" ht="15">
      <c r="A8990" s="47">
        <v>110831</v>
      </c>
      <c r="B8990" s="34" t="s">
        <v>1639</v>
      </c>
      <c r="C8990" s="34" t="s">
        <v>1739</v>
      </c>
      <c r="D8990" s="34" t="s">
        <v>1042</v>
      </c>
      <c r="E8990" s="34" t="s">
        <v>219</v>
      </c>
      <c r="F8990" s="31">
        <v>588116.41</v>
      </c>
      <c r="G8990" s="31">
        <v>508492.5</v>
      </c>
      <c r="H8990" s="31">
        <v>79623.910000000033</v>
      </c>
      <c r="I8990" s="31"/>
      <c r="J8990" s="36"/>
      <c r="K8990" s="30" t="s">
        <v>1929</v>
      </c>
      <c r="L8990" s="9">
        <f>Таблица4[[#This Row],[Поступления]]/Таблица4[[#This Row],[Начисления]]</f>
        <v>0.86461199067715178</v>
      </c>
    </row>
    <row r="8991" spans="1:12" ht="15">
      <c r="A8991" s="47">
        <v>110832</v>
      </c>
      <c r="B8991" s="34" t="s">
        <v>1639</v>
      </c>
      <c r="C8991" s="34" t="s">
        <v>1739</v>
      </c>
      <c r="D8991" s="34" t="s">
        <v>1042</v>
      </c>
      <c r="E8991" s="34" t="s">
        <v>483</v>
      </c>
      <c r="F8991" s="31">
        <v>585519.29</v>
      </c>
      <c r="G8991" s="31">
        <v>559902.85</v>
      </c>
      <c r="H8991" s="31">
        <v>25616.440000000061</v>
      </c>
      <c r="I8991" s="31"/>
      <c r="J8991" s="36"/>
      <c r="K8991" s="30" t="s">
        <v>1929</v>
      </c>
      <c r="L8991" s="9">
        <f>Таблица4[[#This Row],[Поступления]]/Таблица4[[#This Row],[Начисления]]</f>
        <v>0.95625004942194125</v>
      </c>
    </row>
    <row r="8992" spans="1:12" ht="15">
      <c r="A8992" s="47">
        <v>110833</v>
      </c>
      <c r="B8992" s="34" t="s">
        <v>1639</v>
      </c>
      <c r="C8992" s="34" t="s">
        <v>1739</v>
      </c>
      <c r="D8992" s="34" t="s">
        <v>1042</v>
      </c>
      <c r="E8992" s="34" t="s">
        <v>49</v>
      </c>
      <c r="F8992" s="31">
        <v>596848.5</v>
      </c>
      <c r="G8992" s="31">
        <v>480574.98</v>
      </c>
      <c r="H8992" s="31">
        <v>116273.52000000002</v>
      </c>
      <c r="I8992" s="31"/>
      <c r="J8992" s="36"/>
      <c r="K8992" s="30" t="s">
        <v>1929</v>
      </c>
      <c r="L8992" s="9">
        <f>Таблица4[[#This Row],[Поступления]]/Таблица4[[#This Row],[Начисления]]</f>
        <v>0.80518754759373612</v>
      </c>
    </row>
    <row r="8993" spans="1:12" ht="15">
      <c r="A8993" s="47">
        <v>110834</v>
      </c>
      <c r="B8993" s="34" t="s">
        <v>1639</v>
      </c>
      <c r="C8993" s="34" t="s">
        <v>1739</v>
      </c>
      <c r="D8993" s="34" t="s">
        <v>1042</v>
      </c>
      <c r="E8993" s="34" t="s">
        <v>52</v>
      </c>
      <c r="F8993" s="31">
        <v>228232.9</v>
      </c>
      <c r="G8993" s="31">
        <v>172166.62</v>
      </c>
      <c r="H8993" s="31">
        <v>56066.28</v>
      </c>
      <c r="I8993" s="31"/>
      <c r="J8993" s="36"/>
      <c r="K8993" s="30" t="s">
        <v>1929</v>
      </c>
      <c r="L8993" s="9">
        <f>Таблица4[[#This Row],[Поступления]]/Таблица4[[#This Row],[Начисления]]</f>
        <v>0.75434619636345157</v>
      </c>
    </row>
    <row r="8994" spans="1:12" ht="15">
      <c r="A8994" s="47">
        <v>110835</v>
      </c>
      <c r="B8994" s="34" t="s">
        <v>1639</v>
      </c>
      <c r="C8994" s="34" t="s">
        <v>1739</v>
      </c>
      <c r="D8994" s="34" t="s">
        <v>969</v>
      </c>
      <c r="E8994" s="34" t="s">
        <v>20</v>
      </c>
      <c r="F8994" s="31">
        <v>102574.44</v>
      </c>
      <c r="G8994" s="31">
        <v>95327.65</v>
      </c>
      <c r="H8994" s="31">
        <v>7246.7900000000081</v>
      </c>
      <c r="I8994" s="31"/>
      <c r="J8994" s="36"/>
      <c r="K8994" s="30" t="s">
        <v>1929</v>
      </c>
      <c r="L8994" s="9">
        <f>Таблица4[[#This Row],[Поступления]]/Таблица4[[#This Row],[Начисления]]</f>
        <v>0.92935091822095239</v>
      </c>
    </row>
    <row r="8995" spans="1:12" ht="15">
      <c r="A8995" s="47">
        <v>110836</v>
      </c>
      <c r="B8995" s="34" t="s">
        <v>1639</v>
      </c>
      <c r="C8995" s="34" t="s">
        <v>1739</v>
      </c>
      <c r="D8995" s="34" t="s">
        <v>969</v>
      </c>
      <c r="E8995" s="34" t="s">
        <v>25</v>
      </c>
      <c r="F8995" s="31">
        <v>127970.22</v>
      </c>
      <c r="G8995" s="31">
        <v>97664.47</v>
      </c>
      <c r="H8995" s="31">
        <v>30305.75</v>
      </c>
      <c r="I8995" s="31"/>
      <c r="J8995" s="36"/>
      <c r="K8995" s="30" t="s">
        <v>1929</v>
      </c>
      <c r="L8995" s="9">
        <f>Таблица4[[#This Row],[Поступления]]/Таблица4[[#This Row],[Начисления]]</f>
        <v>0.76318123075821864</v>
      </c>
    </row>
    <row r="8996" spans="1:12" ht="15">
      <c r="A8996" s="47">
        <v>110837</v>
      </c>
      <c r="B8996" s="34" t="s">
        <v>1639</v>
      </c>
      <c r="C8996" s="34" t="s">
        <v>1739</v>
      </c>
      <c r="D8996" s="34" t="s">
        <v>969</v>
      </c>
      <c r="E8996" s="34" t="s">
        <v>174</v>
      </c>
      <c r="F8996" s="31">
        <v>334535.42</v>
      </c>
      <c r="G8996" s="31">
        <v>304350.78999999998</v>
      </c>
      <c r="H8996" s="31">
        <v>30184.630000000005</v>
      </c>
      <c r="I8996" s="31"/>
      <c r="J8996" s="36"/>
      <c r="K8996" s="30" t="s">
        <v>1929</v>
      </c>
      <c r="L8996" s="9">
        <f>Таблица4[[#This Row],[Поступления]]/Таблица4[[#This Row],[Начисления]]</f>
        <v>0.90977149743964325</v>
      </c>
    </row>
    <row r="8997" spans="1:12" ht="15">
      <c r="A8997" s="47">
        <v>110838</v>
      </c>
      <c r="B8997" s="34" t="s">
        <v>1639</v>
      </c>
      <c r="C8997" s="34" t="s">
        <v>1739</v>
      </c>
      <c r="D8997" s="34" t="s">
        <v>2290</v>
      </c>
      <c r="E8997" s="34" t="s">
        <v>25</v>
      </c>
      <c r="F8997" s="31">
        <v>344401.91</v>
      </c>
      <c r="G8997" s="31">
        <v>204109.92</v>
      </c>
      <c r="H8997" s="31">
        <v>140291.98999999996</v>
      </c>
      <c r="I8997" s="31"/>
      <c r="J8997" s="36"/>
      <c r="K8997" s="30" t="s">
        <v>1930</v>
      </c>
      <c r="L8997" s="9">
        <f>Таблица4[[#This Row],[Поступления]]/Таблица4[[#This Row],[Начисления]]</f>
        <v>0.59265037177058633</v>
      </c>
    </row>
    <row r="8998" spans="1:12" ht="15">
      <c r="A8998" s="47">
        <v>110839</v>
      </c>
      <c r="B8998" s="34" t="s">
        <v>1639</v>
      </c>
      <c r="C8998" s="34" t="s">
        <v>1739</v>
      </c>
      <c r="D8998" s="34" t="s">
        <v>2290</v>
      </c>
      <c r="E8998" s="34" t="s">
        <v>29</v>
      </c>
      <c r="F8998" s="31">
        <v>338406.95</v>
      </c>
      <c r="G8998" s="31">
        <v>196388.16</v>
      </c>
      <c r="H8998" s="31">
        <v>142018.79</v>
      </c>
      <c r="I8998" s="31"/>
      <c r="J8998" s="36"/>
      <c r="K8998" s="30" t="s">
        <v>1930</v>
      </c>
      <c r="L8998" s="9">
        <f>Таблица4[[#This Row],[Поступления]]/Таблица4[[#This Row],[Начисления]]</f>
        <v>0.58033134366773498</v>
      </c>
    </row>
    <row r="8999" spans="1:12" ht="15">
      <c r="A8999" s="47">
        <v>110840</v>
      </c>
      <c r="B8999" s="34" t="s">
        <v>1639</v>
      </c>
      <c r="C8999" s="34" t="s">
        <v>1739</v>
      </c>
      <c r="D8999" s="34" t="s">
        <v>2290</v>
      </c>
      <c r="E8999" s="34" t="s">
        <v>30</v>
      </c>
      <c r="F8999" s="31">
        <v>336140.44</v>
      </c>
      <c r="G8999" s="31">
        <v>278152.75</v>
      </c>
      <c r="H8999" s="31">
        <v>57987.69</v>
      </c>
      <c r="I8999" s="31"/>
      <c r="J8999" s="36"/>
      <c r="K8999" s="30" t="s">
        <v>1929</v>
      </c>
      <c r="L8999" s="9">
        <f>Таблица4[[#This Row],[Поступления]]/Таблица4[[#This Row],[Начисления]]</f>
        <v>0.82748969448603094</v>
      </c>
    </row>
    <row r="9000" spans="1:12" ht="15">
      <c r="A9000" s="47">
        <v>110841</v>
      </c>
      <c r="B9000" s="34" t="s">
        <v>1639</v>
      </c>
      <c r="C9000" s="34" t="s">
        <v>1739</v>
      </c>
      <c r="D9000" s="34" t="s">
        <v>2290</v>
      </c>
      <c r="E9000" s="34" t="s">
        <v>26</v>
      </c>
      <c r="F9000" s="31">
        <v>399913.05</v>
      </c>
      <c r="G9000" s="31">
        <v>371271.97</v>
      </c>
      <c r="H9000" s="31">
        <v>28641.080000000016</v>
      </c>
      <c r="I9000" s="31"/>
      <c r="J9000" s="36"/>
      <c r="K9000" s="30" t="s">
        <v>1929</v>
      </c>
      <c r="L9000" s="9">
        <f>Таблица4[[#This Row],[Поступления]]/Таблица4[[#This Row],[Начисления]]</f>
        <v>0.92838173197898888</v>
      </c>
    </row>
    <row r="9001" spans="1:12" ht="15">
      <c r="A9001" s="47">
        <v>110842</v>
      </c>
      <c r="B9001" s="34" t="s">
        <v>1639</v>
      </c>
      <c r="C9001" s="34" t="s">
        <v>1739</v>
      </c>
      <c r="D9001" s="34" t="s">
        <v>2290</v>
      </c>
      <c r="E9001" s="34" t="s">
        <v>14</v>
      </c>
      <c r="F9001" s="31">
        <v>337651.22</v>
      </c>
      <c r="G9001" s="31">
        <v>312279.64</v>
      </c>
      <c r="H9001" s="31">
        <v>25371.579999999958</v>
      </c>
      <c r="I9001" s="31"/>
      <c r="J9001" s="36"/>
      <c r="K9001" s="30" t="s">
        <v>1929</v>
      </c>
      <c r="L9001" s="9">
        <f>Таблица4[[#This Row],[Поступления]]/Таблица4[[#This Row],[Начисления]]</f>
        <v>0.92485861594102947</v>
      </c>
    </row>
    <row r="9002" spans="1:12" ht="15">
      <c r="A9002" s="47">
        <v>110843</v>
      </c>
      <c r="B9002" s="34" t="s">
        <v>1639</v>
      </c>
      <c r="C9002" s="34" t="s">
        <v>1739</v>
      </c>
      <c r="D9002" s="34" t="s">
        <v>2290</v>
      </c>
      <c r="E9002" s="34" t="s">
        <v>17</v>
      </c>
      <c r="F9002" s="31">
        <v>115933.32</v>
      </c>
      <c r="G9002" s="31">
        <v>87423.82</v>
      </c>
      <c r="H9002" s="31">
        <v>28509.5</v>
      </c>
      <c r="I9002" s="31"/>
      <c r="J9002" s="36"/>
      <c r="K9002" s="30" t="s">
        <v>1929</v>
      </c>
      <c r="L9002" s="9">
        <f>Таблица4[[#This Row],[Поступления]]/Таблица4[[#This Row],[Начисления]]</f>
        <v>0.75408709075182179</v>
      </c>
    </row>
    <row r="9003" spans="1:12" ht="15">
      <c r="A9003" s="47">
        <v>110844</v>
      </c>
      <c r="B9003" s="34" t="s">
        <v>1639</v>
      </c>
      <c r="C9003" s="34" t="s">
        <v>1739</v>
      </c>
      <c r="D9003" s="34" t="s">
        <v>1013</v>
      </c>
      <c r="E9003" s="34" t="s">
        <v>146</v>
      </c>
      <c r="F9003" s="31">
        <v>401565.38</v>
      </c>
      <c r="G9003" s="31">
        <v>391570.07</v>
      </c>
      <c r="H9003" s="31">
        <v>9995.3099999999977</v>
      </c>
      <c r="I9003" s="31"/>
      <c r="J9003" s="36"/>
      <c r="K9003" s="30" t="s">
        <v>1929</v>
      </c>
      <c r="L9003" s="9">
        <f>Таблица4[[#This Row],[Поступления]]/Таблица4[[#This Row],[Начисления]]</f>
        <v>0.97510913415892575</v>
      </c>
    </row>
    <row r="9004" spans="1:12" ht="15">
      <c r="A9004" s="47">
        <v>110845</v>
      </c>
      <c r="B9004" s="34" t="s">
        <v>1639</v>
      </c>
      <c r="C9004" s="34" t="s">
        <v>1739</v>
      </c>
      <c r="D9004" s="34" t="s">
        <v>1016</v>
      </c>
      <c r="E9004" s="34" t="s">
        <v>18</v>
      </c>
      <c r="F9004" s="31">
        <v>0</v>
      </c>
      <c r="G9004" s="31">
        <v>18196.68</v>
      </c>
      <c r="H9004" s="31"/>
      <c r="I9004" s="31">
        <v>18196.68</v>
      </c>
      <c r="J9004" s="36"/>
      <c r="K9004" s="30" t="s">
        <v>1929</v>
      </c>
      <c r="L9004" s="9" t="e">
        <f>Таблица4[[#This Row],[Поступления]]/Таблица4[[#This Row],[Начисления]]</f>
        <v>#DIV/0!</v>
      </c>
    </row>
    <row r="9005" spans="1:12" ht="15">
      <c r="A9005" s="47">
        <v>110847</v>
      </c>
      <c r="B9005" s="34" t="s">
        <v>1639</v>
      </c>
      <c r="C9005" s="34" t="s">
        <v>1739</v>
      </c>
      <c r="D9005" s="34" t="s">
        <v>1164</v>
      </c>
      <c r="E9005" s="34" t="s">
        <v>69</v>
      </c>
      <c r="F9005" s="31">
        <v>134626.26</v>
      </c>
      <c r="G9005" s="31">
        <v>100142.86</v>
      </c>
      <c r="H9005" s="31">
        <v>34483.400000000009</v>
      </c>
      <c r="I9005" s="31"/>
      <c r="J9005" s="36"/>
      <c r="K9005" s="30" t="s">
        <v>1929</v>
      </c>
      <c r="L9005" s="9">
        <f>Таблица4[[#This Row],[Поступления]]/Таблица4[[#This Row],[Начисления]]</f>
        <v>0.7438582933225657</v>
      </c>
    </row>
    <row r="9006" spans="1:12" ht="15">
      <c r="A9006" s="47">
        <v>110848</v>
      </c>
      <c r="B9006" s="34" t="s">
        <v>1639</v>
      </c>
      <c r="C9006" s="34" t="s">
        <v>1739</v>
      </c>
      <c r="D9006" s="34" t="s">
        <v>1164</v>
      </c>
      <c r="E9006" s="34" t="s">
        <v>6</v>
      </c>
      <c r="F9006" s="31">
        <v>276143.74</v>
      </c>
      <c r="G9006" s="31">
        <v>253974.46</v>
      </c>
      <c r="H9006" s="31">
        <v>22169.279999999999</v>
      </c>
      <c r="I9006" s="31"/>
      <c r="J9006" s="36"/>
      <c r="K9006" s="30" t="s">
        <v>1929</v>
      </c>
      <c r="L9006" s="9">
        <f>Таблица4[[#This Row],[Поступления]]/Таблица4[[#This Row],[Начисления]]</f>
        <v>0.91971833219902066</v>
      </c>
    </row>
    <row r="9007" spans="1:12" ht="15">
      <c r="A9007" s="47">
        <v>110849</v>
      </c>
      <c r="B9007" s="34" t="s">
        <v>1639</v>
      </c>
      <c r="C9007" s="34" t="s">
        <v>1739</v>
      </c>
      <c r="D9007" s="34" t="s">
        <v>1164</v>
      </c>
      <c r="E9007" s="34" t="s">
        <v>281</v>
      </c>
      <c r="F9007" s="31">
        <v>125043.53</v>
      </c>
      <c r="G9007" s="31">
        <v>94209.58</v>
      </c>
      <c r="H9007" s="31">
        <v>30833.949999999997</v>
      </c>
      <c r="I9007" s="31"/>
      <c r="J9007" s="36"/>
      <c r="K9007" s="30" t="s">
        <v>1930</v>
      </c>
      <c r="L9007" s="9">
        <f>Таблица4[[#This Row],[Поступления]]/Таблица4[[#This Row],[Начисления]]</f>
        <v>0.75341427101426206</v>
      </c>
    </row>
    <row r="9008" spans="1:12" ht="15">
      <c r="A9008" s="47">
        <v>110851</v>
      </c>
      <c r="B9008" s="34" t="s">
        <v>1639</v>
      </c>
      <c r="C9008" s="34" t="s">
        <v>1739</v>
      </c>
      <c r="D9008" s="34" t="s">
        <v>1373</v>
      </c>
      <c r="E9008" s="34" t="s">
        <v>266</v>
      </c>
      <c r="F9008" s="31">
        <v>124052.48</v>
      </c>
      <c r="G9008" s="31">
        <v>125022.19</v>
      </c>
      <c r="H9008" s="31"/>
      <c r="I9008" s="31">
        <v>969.7100000000064</v>
      </c>
      <c r="J9008" s="36"/>
      <c r="K9008" s="30" t="s">
        <v>1929</v>
      </c>
      <c r="L9008" s="9">
        <f>Таблица4[[#This Row],[Поступления]]/Таблица4[[#This Row],[Начисления]]</f>
        <v>1.0078169336074538</v>
      </c>
    </row>
    <row r="9009" spans="1:12" ht="15">
      <c r="A9009" s="47">
        <v>110853</v>
      </c>
      <c r="B9009" s="34" t="s">
        <v>1639</v>
      </c>
      <c r="C9009" s="34" t="s">
        <v>1739</v>
      </c>
      <c r="D9009" s="34" t="s">
        <v>1165</v>
      </c>
      <c r="E9009" s="34" t="s">
        <v>18</v>
      </c>
      <c r="F9009" s="31">
        <v>176024.19</v>
      </c>
      <c r="G9009" s="31">
        <v>176466.41</v>
      </c>
      <c r="H9009" s="31"/>
      <c r="I9009" s="31">
        <v>442.22000000000116</v>
      </c>
      <c r="J9009" s="36"/>
      <c r="K9009" s="30" t="s">
        <v>1929</v>
      </c>
      <c r="L9009" s="9">
        <f>Таблица4[[#This Row],[Поступления]]/Таблица4[[#This Row],[Начисления]]</f>
        <v>1.0025122683422092</v>
      </c>
    </row>
    <row r="9010" spans="1:12" ht="15">
      <c r="A9010" s="47">
        <v>110854</v>
      </c>
      <c r="B9010" s="34" t="s">
        <v>1639</v>
      </c>
      <c r="C9010" s="34" t="s">
        <v>1739</v>
      </c>
      <c r="D9010" s="34" t="s">
        <v>1165</v>
      </c>
      <c r="E9010" s="34" t="s">
        <v>21</v>
      </c>
      <c r="F9010" s="31">
        <v>566968.48</v>
      </c>
      <c r="G9010" s="31">
        <v>570748.48</v>
      </c>
      <c r="H9010" s="31"/>
      <c r="I9010" s="31">
        <v>3780</v>
      </c>
      <c r="J9010" s="36"/>
      <c r="K9010" s="30" t="s">
        <v>1929</v>
      </c>
      <c r="L9010" s="9">
        <f>Таблица4[[#This Row],[Поступления]]/Таблица4[[#This Row],[Начисления]]</f>
        <v>1.0066670372927962</v>
      </c>
    </row>
    <row r="9011" spans="1:12" ht="15">
      <c r="A9011" s="47">
        <v>110855</v>
      </c>
      <c r="B9011" s="34" t="s">
        <v>1639</v>
      </c>
      <c r="C9011" s="34" t="s">
        <v>1739</v>
      </c>
      <c r="D9011" s="34" t="s">
        <v>1051</v>
      </c>
      <c r="E9011" s="34" t="s">
        <v>68</v>
      </c>
      <c r="F9011" s="31">
        <v>143122.74</v>
      </c>
      <c r="G9011" s="31">
        <v>140151.99</v>
      </c>
      <c r="H9011" s="31">
        <v>2970.75</v>
      </c>
      <c r="I9011" s="31"/>
      <c r="J9011" s="36"/>
      <c r="K9011" s="30" t="s">
        <v>1929</v>
      </c>
      <c r="L9011" s="9">
        <f>Таблица4[[#This Row],[Поступления]]/Таблица4[[#This Row],[Начисления]]</f>
        <v>0.97924334036645744</v>
      </c>
    </row>
    <row r="9012" spans="1:12" ht="15">
      <c r="A9012" s="47">
        <v>110856</v>
      </c>
      <c r="B9012" s="34" t="s">
        <v>1639</v>
      </c>
      <c r="C9012" s="34" t="s">
        <v>1739</v>
      </c>
      <c r="D9012" s="34" t="s">
        <v>1051</v>
      </c>
      <c r="E9012" s="34" t="s">
        <v>69</v>
      </c>
      <c r="F9012" s="31">
        <v>142608.57</v>
      </c>
      <c r="G9012" s="31">
        <v>113085.04</v>
      </c>
      <c r="H9012" s="31">
        <v>29523.530000000013</v>
      </c>
      <c r="I9012" s="31"/>
      <c r="J9012" s="36"/>
      <c r="K9012" s="30" t="s">
        <v>1929</v>
      </c>
      <c r="L9012" s="9">
        <f>Таблица4[[#This Row],[Поступления]]/Таблица4[[#This Row],[Начисления]]</f>
        <v>0.79297506454205369</v>
      </c>
    </row>
    <row r="9013" spans="1:12" ht="15">
      <c r="A9013" s="47">
        <v>110857</v>
      </c>
      <c r="B9013" s="34" t="s">
        <v>1639</v>
      </c>
      <c r="C9013" s="34" t="s">
        <v>1739</v>
      </c>
      <c r="D9013" s="34" t="s">
        <v>979</v>
      </c>
      <c r="E9013" s="34" t="s">
        <v>45</v>
      </c>
      <c r="F9013" s="31">
        <v>1012623.18</v>
      </c>
      <c r="G9013" s="31">
        <v>764683.32</v>
      </c>
      <c r="H9013" s="31">
        <v>247939.8600000001</v>
      </c>
      <c r="I9013" s="31"/>
      <c r="J9013" s="36"/>
      <c r="K9013" s="30" t="s">
        <v>1929</v>
      </c>
      <c r="L9013" s="9">
        <f>Таблица4[[#This Row],[Поступления]]/Таблица4[[#This Row],[Начисления]]</f>
        <v>0.75515091408434865</v>
      </c>
    </row>
    <row r="9014" spans="1:12" ht="15">
      <c r="A9014" s="47">
        <v>110858</v>
      </c>
      <c r="B9014" s="34" t="s">
        <v>1639</v>
      </c>
      <c r="C9014" s="34" t="s">
        <v>1739</v>
      </c>
      <c r="D9014" s="34" t="s">
        <v>979</v>
      </c>
      <c r="E9014" s="34" t="s">
        <v>154</v>
      </c>
      <c r="F9014" s="31">
        <v>118860.42</v>
      </c>
      <c r="G9014" s="31">
        <v>83642.8</v>
      </c>
      <c r="H9014" s="31">
        <v>35217.619999999995</v>
      </c>
      <c r="I9014" s="31"/>
      <c r="J9014" s="36"/>
      <c r="K9014" s="30" t="s">
        <v>1929</v>
      </c>
      <c r="L9014" s="9">
        <f>Таблица4[[#This Row],[Поступления]]/Таблица4[[#This Row],[Начисления]]</f>
        <v>0.7037060781040485</v>
      </c>
    </row>
    <row r="9015" spans="1:12" ht="15">
      <c r="A9015" s="47">
        <v>110859</v>
      </c>
      <c r="B9015" s="34" t="s">
        <v>1639</v>
      </c>
      <c r="C9015" s="34" t="s">
        <v>1739</v>
      </c>
      <c r="D9015" s="34" t="s">
        <v>979</v>
      </c>
      <c r="E9015" s="34" t="s">
        <v>156</v>
      </c>
      <c r="F9015" s="31">
        <v>118057.38</v>
      </c>
      <c r="G9015" s="31">
        <v>118591.6</v>
      </c>
      <c r="H9015" s="31"/>
      <c r="I9015" s="31">
        <v>534.22000000000116</v>
      </c>
      <c r="J9015" s="36"/>
      <c r="K9015" s="30" t="s">
        <v>1929</v>
      </c>
      <c r="L9015" s="9">
        <f>Таблица4[[#This Row],[Поступления]]/Таблица4[[#This Row],[Начисления]]</f>
        <v>1.0045250877158209</v>
      </c>
    </row>
    <row r="9016" spans="1:12" ht="15">
      <c r="A9016" s="47">
        <v>110860</v>
      </c>
      <c r="B9016" s="34" t="s">
        <v>1639</v>
      </c>
      <c r="C9016" s="34" t="s">
        <v>1739</v>
      </c>
      <c r="D9016" s="34" t="s">
        <v>979</v>
      </c>
      <c r="E9016" s="34" t="s">
        <v>188</v>
      </c>
      <c r="F9016" s="31">
        <v>118860.18</v>
      </c>
      <c r="G9016" s="31">
        <v>97850.240000000005</v>
      </c>
      <c r="H9016" s="31">
        <v>21009.939999999988</v>
      </c>
      <c r="I9016" s="31"/>
      <c r="J9016" s="36"/>
      <c r="K9016" s="30" t="s">
        <v>1929</v>
      </c>
      <c r="L9016" s="9">
        <f>Таблица4[[#This Row],[Поступления]]/Таблица4[[#This Row],[Начисления]]</f>
        <v>0.82323819465863179</v>
      </c>
    </row>
    <row r="9017" spans="1:12" ht="15">
      <c r="A9017" s="47">
        <v>110861</v>
      </c>
      <c r="B9017" s="34" t="s">
        <v>1639</v>
      </c>
      <c r="C9017" s="34" t="s">
        <v>1739</v>
      </c>
      <c r="D9017" s="34" t="s">
        <v>1415</v>
      </c>
      <c r="E9017" s="34" t="s">
        <v>96</v>
      </c>
      <c r="F9017" s="31">
        <v>319100.31</v>
      </c>
      <c r="G9017" s="31">
        <v>289642.58</v>
      </c>
      <c r="H9017" s="31">
        <v>29457.729999999981</v>
      </c>
      <c r="I9017" s="31"/>
      <c r="J9017" s="36"/>
      <c r="K9017" s="30" t="s">
        <v>1929</v>
      </c>
      <c r="L9017" s="9">
        <f>Таблица4[[#This Row],[Поступления]]/Таблица4[[#This Row],[Начисления]]</f>
        <v>0.90768504737585498</v>
      </c>
    </row>
    <row r="9018" spans="1:12" ht="15">
      <c r="A9018" s="47">
        <v>110863</v>
      </c>
      <c r="B9018" s="34" t="s">
        <v>1639</v>
      </c>
      <c r="C9018" s="34" t="s">
        <v>1739</v>
      </c>
      <c r="D9018" s="34" t="s">
        <v>1026</v>
      </c>
      <c r="E9018" s="34" t="s">
        <v>77</v>
      </c>
      <c r="F9018" s="31">
        <v>849202.91</v>
      </c>
      <c r="G9018" s="31">
        <v>773688.73</v>
      </c>
      <c r="H9018" s="31">
        <v>75514.180000000051</v>
      </c>
      <c r="I9018" s="31"/>
      <c r="J9018" s="36"/>
      <c r="K9018" s="30" t="s">
        <v>1929</v>
      </c>
      <c r="L9018" s="9">
        <f>Таблица4[[#This Row],[Поступления]]/Таблица4[[#This Row],[Начисления]]</f>
        <v>0.91107639986773004</v>
      </c>
    </row>
    <row r="9019" spans="1:12" ht="15">
      <c r="A9019" s="47">
        <v>110864</v>
      </c>
      <c r="B9019" s="34" t="s">
        <v>1639</v>
      </c>
      <c r="C9019" s="34" t="s">
        <v>1739</v>
      </c>
      <c r="D9019" s="34" t="s">
        <v>985</v>
      </c>
      <c r="E9019" s="34" t="s">
        <v>901</v>
      </c>
      <c r="F9019" s="31">
        <v>259718.37</v>
      </c>
      <c r="G9019" s="31">
        <v>187933.43</v>
      </c>
      <c r="H9019" s="31">
        <v>71784.94</v>
      </c>
      <c r="I9019" s="31"/>
      <c r="J9019" s="36"/>
      <c r="K9019" s="30" t="s">
        <v>1929</v>
      </c>
      <c r="L9019" s="9">
        <f>Таблица4[[#This Row],[Поступления]]/Таблица4[[#This Row],[Начисления]]</f>
        <v>0.72360468764685382</v>
      </c>
    </row>
    <row r="9020" spans="1:12" ht="15">
      <c r="A9020" s="47">
        <v>110867</v>
      </c>
      <c r="B9020" s="34" t="s">
        <v>1639</v>
      </c>
      <c r="C9020" s="34" t="s">
        <v>1687</v>
      </c>
      <c r="D9020" s="34" t="s">
        <v>995</v>
      </c>
      <c r="E9020" s="34" t="s">
        <v>18</v>
      </c>
      <c r="F9020" s="31">
        <v>159739</v>
      </c>
      <c r="G9020" s="31">
        <v>160826.82999999999</v>
      </c>
      <c r="H9020" s="31"/>
      <c r="I9020" s="31">
        <v>1087.8299999999872</v>
      </c>
      <c r="J9020" s="36"/>
      <c r="K9020" s="30" t="s">
        <v>1929</v>
      </c>
      <c r="L9020" s="9">
        <f>Таблица4[[#This Row],[Поступления]]/Таблица4[[#This Row],[Начисления]]</f>
        <v>1.0068100463881706</v>
      </c>
    </row>
    <row r="9021" spans="1:12" ht="15">
      <c r="A9021" s="47">
        <v>110868</v>
      </c>
      <c r="B9021" s="34" t="s">
        <v>1639</v>
      </c>
      <c r="C9021" s="34" t="s">
        <v>1687</v>
      </c>
      <c r="D9021" s="34" t="s">
        <v>979</v>
      </c>
      <c r="E9021" s="34" t="s">
        <v>44</v>
      </c>
      <c r="F9021" s="31">
        <v>464110.59</v>
      </c>
      <c r="G9021" s="31">
        <v>377755.95</v>
      </c>
      <c r="H9021" s="31">
        <v>86354.640000000014</v>
      </c>
      <c r="I9021" s="31"/>
      <c r="J9021" s="36"/>
      <c r="K9021" s="30" t="s">
        <v>1929</v>
      </c>
      <c r="L9021" s="9">
        <f>Таблица4[[#This Row],[Поступления]]/Таблица4[[#This Row],[Начисления]]</f>
        <v>0.81393520884752923</v>
      </c>
    </row>
    <row r="9022" spans="1:12" ht="15">
      <c r="A9022" s="47">
        <v>110869</v>
      </c>
      <c r="B9022" s="34" t="s">
        <v>1639</v>
      </c>
      <c r="C9022" s="34" t="s">
        <v>1687</v>
      </c>
      <c r="D9022" s="34" t="s">
        <v>979</v>
      </c>
      <c r="E9022" s="34" t="s">
        <v>45</v>
      </c>
      <c r="F9022" s="31">
        <v>455566.12</v>
      </c>
      <c r="G9022" s="31">
        <v>259055.82</v>
      </c>
      <c r="H9022" s="31">
        <v>196510.3</v>
      </c>
      <c r="I9022" s="31"/>
      <c r="J9022" s="36"/>
      <c r="K9022" s="30" t="s">
        <v>1929</v>
      </c>
      <c r="L9022" s="9">
        <f>Таблица4[[#This Row],[Поступления]]/Таблица4[[#This Row],[Начисления]]</f>
        <v>0.56864593003535913</v>
      </c>
    </row>
    <row r="9023" spans="1:12" ht="15">
      <c r="A9023" s="47">
        <v>110870</v>
      </c>
      <c r="B9023" s="34" t="s">
        <v>1639</v>
      </c>
      <c r="C9023" s="34" t="s">
        <v>1687</v>
      </c>
      <c r="D9023" s="34" t="s">
        <v>979</v>
      </c>
      <c r="E9023" s="34" t="s">
        <v>172</v>
      </c>
      <c r="F9023" s="31">
        <v>467448.44</v>
      </c>
      <c r="G9023" s="31">
        <v>436553.58</v>
      </c>
      <c r="H9023" s="31">
        <v>30894.859999999986</v>
      </c>
      <c r="I9023" s="31"/>
      <c r="J9023" s="36"/>
      <c r="K9023" s="30" t="s">
        <v>1929</v>
      </c>
      <c r="L9023" s="9">
        <f>Таблица4[[#This Row],[Поступления]]/Таблица4[[#This Row],[Начисления]]</f>
        <v>0.93390744870172204</v>
      </c>
    </row>
    <row r="9024" spans="1:12" ht="15">
      <c r="A9024" s="47">
        <v>110871</v>
      </c>
      <c r="B9024" s="34" t="s">
        <v>1639</v>
      </c>
      <c r="C9024" s="34" t="s">
        <v>1687</v>
      </c>
      <c r="D9024" s="34" t="s">
        <v>979</v>
      </c>
      <c r="E9024" s="34" t="s">
        <v>46</v>
      </c>
      <c r="F9024" s="31">
        <v>335055.12</v>
      </c>
      <c r="G9024" s="31">
        <v>283175.61</v>
      </c>
      <c r="H9024" s="31">
        <v>51879.510000000009</v>
      </c>
      <c r="I9024" s="31"/>
      <c r="J9024" s="36"/>
      <c r="K9024" s="30" t="s">
        <v>1929</v>
      </c>
      <c r="L9024" s="9">
        <f>Таблица4[[#This Row],[Поступления]]/Таблица4[[#This Row],[Начисления]]</f>
        <v>0.84516126779378864</v>
      </c>
    </row>
    <row r="9025" spans="1:12" ht="15">
      <c r="A9025" s="47">
        <v>110872</v>
      </c>
      <c r="B9025" s="34" t="s">
        <v>1639</v>
      </c>
      <c r="C9025" s="34" t="s">
        <v>1687</v>
      </c>
      <c r="D9025" s="34" t="s">
        <v>979</v>
      </c>
      <c r="E9025" s="34" t="s">
        <v>115</v>
      </c>
      <c r="F9025" s="31">
        <v>490025.72</v>
      </c>
      <c r="G9025" s="31">
        <v>434039.1</v>
      </c>
      <c r="H9025" s="31">
        <v>55986.619999999995</v>
      </c>
      <c r="I9025" s="31"/>
      <c r="J9025" s="36"/>
      <c r="K9025" s="30" t="s">
        <v>1929</v>
      </c>
      <c r="L9025" s="9">
        <f>Таблица4[[#This Row],[Поступления]]/Таблица4[[#This Row],[Начисления]]</f>
        <v>0.88574758892247529</v>
      </c>
    </row>
    <row r="9026" spans="1:12" ht="15">
      <c r="A9026" s="47">
        <v>110873</v>
      </c>
      <c r="B9026" s="34" t="s">
        <v>1639</v>
      </c>
      <c r="C9026" s="34" t="s">
        <v>1687</v>
      </c>
      <c r="D9026" s="34" t="s">
        <v>979</v>
      </c>
      <c r="E9026" s="34" t="s">
        <v>47</v>
      </c>
      <c r="F9026" s="31">
        <v>180839.52</v>
      </c>
      <c r="G9026" s="31">
        <v>109096.95</v>
      </c>
      <c r="H9026" s="31">
        <v>71742.569999999992</v>
      </c>
      <c r="I9026" s="31"/>
      <c r="J9026" s="36"/>
      <c r="K9026" s="30" t="s">
        <v>1929</v>
      </c>
      <c r="L9026" s="9">
        <f>Таблица4[[#This Row],[Поступления]]/Таблица4[[#This Row],[Начисления]]</f>
        <v>0.60328046657058154</v>
      </c>
    </row>
    <row r="9027" spans="1:12" ht="15">
      <c r="A9027" s="47">
        <v>110874</v>
      </c>
      <c r="B9027" s="34" t="s">
        <v>1639</v>
      </c>
      <c r="C9027" s="34" t="s">
        <v>1687</v>
      </c>
      <c r="D9027" s="34" t="s">
        <v>979</v>
      </c>
      <c r="E9027" s="34" t="s">
        <v>134</v>
      </c>
      <c r="F9027" s="31">
        <v>464016.26</v>
      </c>
      <c r="G9027" s="31">
        <v>335447.17</v>
      </c>
      <c r="H9027" s="31">
        <v>128569.09000000003</v>
      </c>
      <c r="I9027" s="31"/>
      <c r="J9027" s="36"/>
      <c r="K9027" s="30" t="s">
        <v>1929</v>
      </c>
      <c r="L9027" s="9">
        <f>Таблица4[[#This Row],[Поступления]]/Таблица4[[#This Row],[Начисления]]</f>
        <v>0.72292115366819254</v>
      </c>
    </row>
    <row r="9028" spans="1:12" ht="15">
      <c r="A9028" s="47">
        <v>110875</v>
      </c>
      <c r="B9028" s="34" t="s">
        <v>1639</v>
      </c>
      <c r="C9028" s="34" t="s">
        <v>1687</v>
      </c>
      <c r="D9028" s="34" t="s">
        <v>979</v>
      </c>
      <c r="E9028" s="34" t="s">
        <v>48</v>
      </c>
      <c r="F9028" s="31">
        <v>336188.2</v>
      </c>
      <c r="G9028" s="31">
        <v>292667.28999999998</v>
      </c>
      <c r="H9028" s="31">
        <v>43520.910000000033</v>
      </c>
      <c r="I9028" s="31"/>
      <c r="J9028" s="36"/>
      <c r="K9028" s="30" t="s">
        <v>1929</v>
      </c>
      <c r="L9028" s="9">
        <f>Таблица4[[#This Row],[Поступления]]/Таблица4[[#This Row],[Начисления]]</f>
        <v>0.87054599179864123</v>
      </c>
    </row>
    <row r="9029" spans="1:12" ht="15">
      <c r="A9029" s="47">
        <v>110876</v>
      </c>
      <c r="B9029" s="34" t="s">
        <v>1639</v>
      </c>
      <c r="C9029" s="34" t="s">
        <v>1687</v>
      </c>
      <c r="D9029" s="34" t="s">
        <v>979</v>
      </c>
      <c r="E9029" s="34" t="s">
        <v>135</v>
      </c>
      <c r="F9029" s="31">
        <v>316409.03999999998</v>
      </c>
      <c r="G9029" s="31">
        <v>271915.09000000003</v>
      </c>
      <c r="H9029" s="31">
        <v>44493.949999999953</v>
      </c>
      <c r="I9029" s="31"/>
      <c r="J9029" s="36"/>
      <c r="K9029" s="30" t="s">
        <v>1929</v>
      </c>
      <c r="L9029" s="9">
        <f>Таблица4[[#This Row],[Поступления]]/Таблица4[[#This Row],[Начисления]]</f>
        <v>0.85937838564915858</v>
      </c>
    </row>
    <row r="9030" spans="1:12" ht="15">
      <c r="A9030" s="47">
        <v>110877</v>
      </c>
      <c r="B9030" s="34" t="s">
        <v>1639</v>
      </c>
      <c r="C9030" s="34" t="s">
        <v>1687</v>
      </c>
      <c r="D9030" s="34" t="s">
        <v>979</v>
      </c>
      <c r="E9030" s="34" t="s">
        <v>180</v>
      </c>
      <c r="F9030" s="31">
        <v>340153.2</v>
      </c>
      <c r="G9030" s="31">
        <v>257342.02</v>
      </c>
      <c r="H9030" s="31">
        <v>82811.180000000022</v>
      </c>
      <c r="I9030" s="31"/>
      <c r="J9030" s="36"/>
      <c r="K9030" s="30" t="s">
        <v>1929</v>
      </c>
      <c r="L9030" s="9">
        <f>Таблица4[[#This Row],[Поступления]]/Таблица4[[#This Row],[Начисления]]</f>
        <v>0.75654740275852173</v>
      </c>
    </row>
    <row r="9031" spans="1:12" ht="15">
      <c r="A9031" s="47">
        <v>110878</v>
      </c>
      <c r="B9031" s="34" t="s">
        <v>1639</v>
      </c>
      <c r="C9031" s="34" t="s">
        <v>1687</v>
      </c>
      <c r="D9031" s="34" t="s">
        <v>979</v>
      </c>
      <c r="E9031" s="34" t="s">
        <v>138</v>
      </c>
      <c r="F9031" s="31">
        <v>182538.68</v>
      </c>
      <c r="G9031" s="31">
        <v>157527.96</v>
      </c>
      <c r="H9031" s="31">
        <v>25010.720000000001</v>
      </c>
      <c r="I9031" s="31"/>
      <c r="J9031" s="36"/>
      <c r="K9031" s="30" t="s">
        <v>1929</v>
      </c>
      <c r="L9031" s="9">
        <f>Таблица4[[#This Row],[Поступления]]/Таблица4[[#This Row],[Начисления]]</f>
        <v>0.86298399878864029</v>
      </c>
    </row>
    <row r="9032" spans="1:12" ht="15">
      <c r="A9032" s="47">
        <v>110879</v>
      </c>
      <c r="B9032" s="34" t="s">
        <v>1639</v>
      </c>
      <c r="C9032" s="34" t="s">
        <v>1687</v>
      </c>
      <c r="D9032" s="34" t="s">
        <v>979</v>
      </c>
      <c r="E9032" s="34" t="s">
        <v>139</v>
      </c>
      <c r="F9032" s="31">
        <v>183435.14</v>
      </c>
      <c r="G9032" s="31">
        <v>135579.79</v>
      </c>
      <c r="H9032" s="31">
        <v>47855.350000000006</v>
      </c>
      <c r="I9032" s="31"/>
      <c r="J9032" s="36"/>
      <c r="K9032" s="30" t="s">
        <v>1929</v>
      </c>
      <c r="L9032" s="9">
        <f>Таблица4[[#This Row],[Поступления]]/Таблица4[[#This Row],[Начисления]]</f>
        <v>0.73911568961105267</v>
      </c>
    </row>
    <row r="9033" spans="1:12" ht="15">
      <c r="A9033" s="47">
        <v>110880</v>
      </c>
      <c r="B9033" s="34" t="s">
        <v>1639</v>
      </c>
      <c r="C9033" s="34" t="s">
        <v>1687</v>
      </c>
      <c r="D9033" s="34" t="s">
        <v>979</v>
      </c>
      <c r="E9033" s="34" t="s">
        <v>181</v>
      </c>
      <c r="F9033" s="31">
        <v>336329.65</v>
      </c>
      <c r="G9033" s="31">
        <v>221703.89</v>
      </c>
      <c r="H9033" s="31">
        <v>114625.76000000001</v>
      </c>
      <c r="I9033" s="31"/>
      <c r="J9033" s="36"/>
      <c r="K9033" s="30" t="s">
        <v>1929</v>
      </c>
      <c r="L9033" s="9">
        <f>Таблица4[[#This Row],[Поступления]]/Таблица4[[#This Row],[Начисления]]</f>
        <v>0.65918627751076952</v>
      </c>
    </row>
    <row r="9034" spans="1:12" ht="15">
      <c r="A9034" s="47">
        <v>110881</v>
      </c>
      <c r="B9034" s="34" t="s">
        <v>1639</v>
      </c>
      <c r="C9034" s="34" t="s">
        <v>1687</v>
      </c>
      <c r="D9034" s="34" t="s">
        <v>979</v>
      </c>
      <c r="E9034" s="34" t="s">
        <v>78</v>
      </c>
      <c r="F9034" s="31">
        <v>182349.25</v>
      </c>
      <c r="G9034" s="31">
        <v>114489.49</v>
      </c>
      <c r="H9034" s="31">
        <v>67859.759999999995</v>
      </c>
      <c r="I9034" s="31"/>
      <c r="J9034" s="36"/>
      <c r="K9034" s="30" t="s">
        <v>1929</v>
      </c>
      <c r="L9034" s="9">
        <f>Таблица4[[#This Row],[Поступления]]/Таблица4[[#This Row],[Начисления]]</f>
        <v>0.62785829938976989</v>
      </c>
    </row>
    <row r="9035" spans="1:12" ht="15">
      <c r="A9035" s="47">
        <v>110882</v>
      </c>
      <c r="B9035" s="34" t="s">
        <v>1639</v>
      </c>
      <c r="C9035" s="34" t="s">
        <v>1687</v>
      </c>
      <c r="D9035" s="34" t="s">
        <v>979</v>
      </c>
      <c r="E9035" s="34" t="s">
        <v>225</v>
      </c>
      <c r="F9035" s="31">
        <v>183341.24</v>
      </c>
      <c r="G9035" s="31">
        <v>133603.62</v>
      </c>
      <c r="H9035" s="31">
        <v>49737.619999999995</v>
      </c>
      <c r="I9035" s="31"/>
      <c r="J9035" s="36"/>
      <c r="K9035" s="30" t="s">
        <v>1929</v>
      </c>
      <c r="L9035" s="9">
        <f>Таблица4[[#This Row],[Поступления]]/Таблица4[[#This Row],[Начисления]]</f>
        <v>0.72871559066579894</v>
      </c>
    </row>
    <row r="9036" spans="1:12" ht="15">
      <c r="A9036" s="47">
        <v>110883</v>
      </c>
      <c r="B9036" s="34" t="s">
        <v>1639</v>
      </c>
      <c r="C9036" s="34" t="s">
        <v>1687</v>
      </c>
      <c r="D9036" s="34" t="s">
        <v>979</v>
      </c>
      <c r="E9036" s="34" t="s">
        <v>207</v>
      </c>
      <c r="F9036" s="31">
        <v>179234.16</v>
      </c>
      <c r="G9036" s="31">
        <v>97440.58</v>
      </c>
      <c r="H9036" s="31">
        <v>81793.58</v>
      </c>
      <c r="I9036" s="31"/>
      <c r="J9036" s="36"/>
      <c r="K9036" s="30" t="s">
        <v>1929</v>
      </c>
      <c r="L9036" s="9">
        <f>Таблица4[[#This Row],[Поступления]]/Таблица4[[#This Row],[Начисления]]</f>
        <v>0.54364960340149449</v>
      </c>
    </row>
    <row r="9037" spans="1:12" ht="15">
      <c r="A9037" s="47">
        <v>110885</v>
      </c>
      <c r="B9037" s="34" t="s">
        <v>1639</v>
      </c>
      <c r="C9037" s="34" t="s">
        <v>1687</v>
      </c>
      <c r="D9037" s="34" t="s">
        <v>979</v>
      </c>
      <c r="E9037" s="34" t="s">
        <v>185</v>
      </c>
      <c r="F9037" s="31">
        <v>182680.58</v>
      </c>
      <c r="G9037" s="31">
        <v>85439.72</v>
      </c>
      <c r="H9037" s="31">
        <v>97240.859999999986</v>
      </c>
      <c r="I9037" s="31"/>
      <c r="J9037" s="36"/>
      <c r="K9037" s="30" t="s">
        <v>1929</v>
      </c>
      <c r="L9037" s="9">
        <f>Таблица4[[#This Row],[Поступления]]/Таблица4[[#This Row],[Начисления]]</f>
        <v>0.46770006970636946</v>
      </c>
    </row>
    <row r="9038" spans="1:12" ht="15">
      <c r="A9038" s="47">
        <v>110886</v>
      </c>
      <c r="B9038" s="34" t="s">
        <v>1639</v>
      </c>
      <c r="C9038" s="34" t="s">
        <v>1687</v>
      </c>
      <c r="D9038" s="34" t="s">
        <v>979</v>
      </c>
      <c r="E9038" s="34" t="s">
        <v>186</v>
      </c>
      <c r="F9038" s="31">
        <v>457879.59</v>
      </c>
      <c r="G9038" s="31">
        <v>325726.59000000003</v>
      </c>
      <c r="H9038" s="31">
        <v>132153</v>
      </c>
      <c r="I9038" s="31"/>
      <c r="J9038" s="36"/>
      <c r="K9038" s="30" t="s">
        <v>1929</v>
      </c>
      <c r="L9038" s="9">
        <f>Таблица4[[#This Row],[Поступления]]/Таблица4[[#This Row],[Начисления]]</f>
        <v>0.71138045266442207</v>
      </c>
    </row>
    <row r="9039" spans="1:12" ht="15">
      <c r="A9039" s="47">
        <v>110887</v>
      </c>
      <c r="B9039" s="34" t="s">
        <v>1610</v>
      </c>
      <c r="C9039" s="34" t="s">
        <v>1743</v>
      </c>
      <c r="D9039" s="34" t="s">
        <v>1004</v>
      </c>
      <c r="E9039" s="34" t="s">
        <v>17</v>
      </c>
      <c r="F9039" s="31">
        <v>143359.6</v>
      </c>
      <c r="G9039" s="31">
        <v>35546.480000000003</v>
      </c>
      <c r="H9039" s="31">
        <v>107813.12</v>
      </c>
      <c r="I9039" s="31"/>
      <c r="J9039" s="36"/>
      <c r="K9039" s="30" t="s">
        <v>1929</v>
      </c>
      <c r="L9039" s="9">
        <f>Таблица4[[#This Row],[Поступления]]/Таблица4[[#This Row],[Начисления]]</f>
        <v>0.24795325879815514</v>
      </c>
    </row>
    <row r="9040" spans="1:12" ht="15">
      <c r="A9040" s="47">
        <v>110888</v>
      </c>
      <c r="B9040" s="34" t="s">
        <v>1610</v>
      </c>
      <c r="C9040" s="34" t="s">
        <v>1743</v>
      </c>
      <c r="D9040" s="34" t="s">
        <v>1162</v>
      </c>
      <c r="E9040" s="34" t="s">
        <v>24</v>
      </c>
      <c r="F9040" s="31">
        <v>369797.25</v>
      </c>
      <c r="G9040" s="31">
        <v>270965.98</v>
      </c>
      <c r="H9040" s="31">
        <v>98831.270000000019</v>
      </c>
      <c r="I9040" s="31"/>
      <c r="J9040" s="36"/>
      <c r="K9040" s="30" t="s">
        <v>1929</v>
      </c>
      <c r="L9040" s="9">
        <f>Таблица4[[#This Row],[Поступления]]/Таблица4[[#This Row],[Начисления]]</f>
        <v>0.73274200930374678</v>
      </c>
    </row>
    <row r="9041" spans="1:12" ht="15">
      <c r="A9041" s="47">
        <v>110889</v>
      </c>
      <c r="B9041" s="34" t="s">
        <v>1610</v>
      </c>
      <c r="C9041" s="34" t="s">
        <v>1743</v>
      </c>
      <c r="D9041" s="34" t="s">
        <v>1162</v>
      </c>
      <c r="E9041" s="34" t="s">
        <v>35</v>
      </c>
      <c r="F9041" s="31">
        <v>268072.44</v>
      </c>
      <c r="G9041" s="31">
        <v>189421.11</v>
      </c>
      <c r="H9041" s="31">
        <v>78651.330000000016</v>
      </c>
      <c r="I9041" s="31"/>
      <c r="J9041" s="36"/>
      <c r="K9041" s="30" t="s">
        <v>1929</v>
      </c>
      <c r="L9041" s="9">
        <f>Таблица4[[#This Row],[Поступления]]/Таблица4[[#This Row],[Начисления]]</f>
        <v>0.70660419250856221</v>
      </c>
    </row>
    <row r="9042" spans="1:12" ht="15">
      <c r="A9042" s="47">
        <v>110890</v>
      </c>
      <c r="B9042" s="34" t="s">
        <v>1610</v>
      </c>
      <c r="C9042" s="34" t="s">
        <v>1743</v>
      </c>
      <c r="D9042" s="34" t="s">
        <v>1008</v>
      </c>
      <c r="E9042" s="34" t="s">
        <v>11</v>
      </c>
      <c r="F9042" s="31">
        <v>320171.51</v>
      </c>
      <c r="G9042" s="31">
        <v>274977.03999999998</v>
      </c>
      <c r="H9042" s="31">
        <v>45194.47000000003</v>
      </c>
      <c r="I9042" s="31"/>
      <c r="J9042" s="36"/>
      <c r="K9042" s="30" t="s">
        <v>1929</v>
      </c>
      <c r="L9042" s="9">
        <f>Таблица4[[#This Row],[Поступления]]/Таблица4[[#This Row],[Начисления]]</f>
        <v>0.85884293702459646</v>
      </c>
    </row>
    <row r="9043" spans="1:12" ht="15">
      <c r="A9043" s="47">
        <v>110891</v>
      </c>
      <c r="B9043" s="34" t="s">
        <v>1610</v>
      </c>
      <c r="C9043" s="34" t="s">
        <v>1743</v>
      </c>
      <c r="D9043" s="34" t="s">
        <v>1634</v>
      </c>
      <c r="E9043" s="34" t="s">
        <v>178</v>
      </c>
      <c r="F9043" s="31">
        <v>321082.3</v>
      </c>
      <c r="G9043" s="31">
        <v>184955.34</v>
      </c>
      <c r="H9043" s="31">
        <v>136126.96</v>
      </c>
      <c r="I9043" s="31"/>
      <c r="J9043" s="36"/>
      <c r="K9043" s="30" t="s">
        <v>1929</v>
      </c>
      <c r="L9043" s="9">
        <f>Таблица4[[#This Row],[Поступления]]/Таблица4[[#This Row],[Начисления]]</f>
        <v>0.5760371717780769</v>
      </c>
    </row>
    <row r="9044" spans="1:12" ht="15">
      <c r="A9044" s="47">
        <v>110892</v>
      </c>
      <c r="B9044" s="34" t="s">
        <v>1610</v>
      </c>
      <c r="C9044" s="34" t="s">
        <v>1743</v>
      </c>
      <c r="D9044" s="34" t="s">
        <v>981</v>
      </c>
      <c r="E9044" s="34" t="s">
        <v>133</v>
      </c>
      <c r="F9044" s="31">
        <v>274491.78999999998</v>
      </c>
      <c r="G9044" s="31">
        <v>228767.33</v>
      </c>
      <c r="H9044" s="31">
        <v>45724.459999999992</v>
      </c>
      <c r="I9044" s="31"/>
      <c r="J9044" s="36"/>
      <c r="K9044" s="30" t="s">
        <v>1929</v>
      </c>
      <c r="L9044" s="9">
        <f>Таблица4[[#This Row],[Поступления]]/Таблица4[[#This Row],[Начисления]]</f>
        <v>0.8334213930405715</v>
      </c>
    </row>
    <row r="9045" spans="1:12" ht="15">
      <c r="A9045" s="47">
        <v>110893</v>
      </c>
      <c r="B9045" s="34" t="s">
        <v>1610</v>
      </c>
      <c r="C9045" s="34" t="s">
        <v>1743</v>
      </c>
      <c r="D9045" s="34" t="s">
        <v>981</v>
      </c>
      <c r="E9045" s="34" t="s">
        <v>134</v>
      </c>
      <c r="F9045" s="31">
        <v>235849.07</v>
      </c>
      <c r="G9045" s="31">
        <v>169569.05</v>
      </c>
      <c r="H9045" s="31">
        <v>66280.020000000019</v>
      </c>
      <c r="I9045" s="31"/>
      <c r="J9045" s="36"/>
      <c r="K9045" s="30" t="s">
        <v>1929</v>
      </c>
      <c r="L9045" s="9">
        <f>Таблица4[[#This Row],[Поступления]]/Таблица4[[#This Row],[Начисления]]</f>
        <v>0.71897273116234883</v>
      </c>
    </row>
    <row r="9046" spans="1:12" ht="15">
      <c r="A9046" s="47">
        <v>110894</v>
      </c>
      <c r="B9046" s="34" t="s">
        <v>1610</v>
      </c>
      <c r="C9046" s="34" t="s">
        <v>1743</v>
      </c>
      <c r="D9046" s="34" t="s">
        <v>981</v>
      </c>
      <c r="E9046" s="34" t="s">
        <v>135</v>
      </c>
      <c r="F9046" s="31">
        <v>279890.84000000003</v>
      </c>
      <c r="G9046" s="31">
        <v>226754.92</v>
      </c>
      <c r="H9046" s="31">
        <v>53135.920000000013</v>
      </c>
      <c r="I9046" s="31"/>
      <c r="J9046" s="36"/>
      <c r="K9046" s="30" t="s">
        <v>1929</v>
      </c>
      <c r="L9046" s="9">
        <f>Таблица4[[#This Row],[Поступления]]/Таблица4[[#This Row],[Начисления]]</f>
        <v>0.81015484465300824</v>
      </c>
    </row>
    <row r="9047" spans="1:12" ht="15">
      <c r="A9047" s="47">
        <v>110895</v>
      </c>
      <c r="B9047" s="34" t="s">
        <v>1610</v>
      </c>
      <c r="C9047" s="34" t="s">
        <v>1743</v>
      </c>
      <c r="D9047" s="34" t="s">
        <v>981</v>
      </c>
      <c r="E9047" s="34" t="s">
        <v>130</v>
      </c>
      <c r="F9047" s="31">
        <v>320326.88</v>
      </c>
      <c r="G9047" s="31">
        <v>290907.43</v>
      </c>
      <c r="H9047" s="31">
        <v>29419.450000000012</v>
      </c>
      <c r="I9047" s="31"/>
      <c r="J9047" s="36"/>
      <c r="K9047" s="30" t="s">
        <v>1930</v>
      </c>
      <c r="L9047" s="9">
        <f>Таблица4[[#This Row],[Поступления]]/Таблица4[[#This Row],[Начисления]]</f>
        <v>0.90815803531692374</v>
      </c>
    </row>
    <row r="9048" spans="1:12" ht="15">
      <c r="A9048" s="47">
        <v>110896</v>
      </c>
      <c r="B9048" s="34" t="s">
        <v>1610</v>
      </c>
      <c r="C9048" s="34" t="s">
        <v>1743</v>
      </c>
      <c r="D9048" s="34" t="s">
        <v>981</v>
      </c>
      <c r="E9048" s="34" t="s">
        <v>138</v>
      </c>
      <c r="F9048" s="31">
        <v>348980.04</v>
      </c>
      <c r="G9048" s="31">
        <v>318404.14</v>
      </c>
      <c r="H9048" s="31">
        <v>30575.899999999965</v>
      </c>
      <c r="I9048" s="31"/>
      <c r="J9048" s="36"/>
      <c r="K9048" s="30" t="s">
        <v>1929</v>
      </c>
      <c r="L9048" s="9">
        <f>Таблица4[[#This Row],[Поступления]]/Таблица4[[#This Row],[Начисления]]</f>
        <v>0.91238496046937245</v>
      </c>
    </row>
    <row r="9049" spans="1:12" ht="15">
      <c r="A9049" s="47">
        <v>110897</v>
      </c>
      <c r="B9049" s="34" t="s">
        <v>1610</v>
      </c>
      <c r="C9049" s="34" t="s">
        <v>1743</v>
      </c>
      <c r="D9049" s="34" t="s">
        <v>981</v>
      </c>
      <c r="E9049" s="34" t="s">
        <v>78</v>
      </c>
      <c r="F9049" s="31">
        <v>170265.16</v>
      </c>
      <c r="G9049" s="31">
        <v>129084.74</v>
      </c>
      <c r="H9049" s="31">
        <v>41180.42</v>
      </c>
      <c r="I9049" s="31"/>
      <c r="J9049" s="36"/>
      <c r="K9049" s="30" t="s">
        <v>1929</v>
      </c>
      <c r="L9049" s="9">
        <f>Таблица4[[#This Row],[Поступления]]/Таблица4[[#This Row],[Начисления]]</f>
        <v>0.75813948079571891</v>
      </c>
    </row>
    <row r="9050" spans="1:12" ht="15">
      <c r="A9050" s="47">
        <v>110898</v>
      </c>
      <c r="B9050" s="34" t="s">
        <v>1610</v>
      </c>
      <c r="C9050" s="34" t="s">
        <v>1743</v>
      </c>
      <c r="D9050" s="34" t="s">
        <v>981</v>
      </c>
      <c r="E9050" s="34" t="s">
        <v>173</v>
      </c>
      <c r="F9050" s="31">
        <v>143519.19</v>
      </c>
      <c r="G9050" s="31">
        <v>88797.53</v>
      </c>
      <c r="H9050" s="31">
        <v>54721.66</v>
      </c>
      <c r="I9050" s="31"/>
      <c r="J9050" s="36"/>
      <c r="K9050" s="30" t="s">
        <v>1929</v>
      </c>
      <c r="L9050" s="9">
        <f>Таблица4[[#This Row],[Поступления]]/Таблица4[[#This Row],[Начисления]]</f>
        <v>0.61871537875875693</v>
      </c>
    </row>
    <row r="9051" spans="1:12" ht="15">
      <c r="A9051" s="47">
        <v>110899</v>
      </c>
      <c r="B9051" s="34" t="s">
        <v>1610</v>
      </c>
      <c r="C9051" s="34" t="s">
        <v>1743</v>
      </c>
      <c r="D9051" s="34" t="s">
        <v>981</v>
      </c>
      <c r="E9051" s="34" t="s">
        <v>740</v>
      </c>
      <c r="F9051" s="31">
        <v>171383.99</v>
      </c>
      <c r="G9051" s="31">
        <v>125723.27</v>
      </c>
      <c r="H9051" s="31">
        <v>45660.719999999987</v>
      </c>
      <c r="I9051" s="31"/>
      <c r="J9051" s="36"/>
      <c r="K9051" s="30" t="s">
        <v>1929</v>
      </c>
      <c r="L9051" s="9">
        <f>Таблица4[[#This Row],[Поступления]]/Таблица4[[#This Row],[Начисления]]</f>
        <v>0.73357651435236171</v>
      </c>
    </row>
    <row r="9052" spans="1:12" ht="15">
      <c r="A9052" s="47">
        <v>110900</v>
      </c>
      <c r="B9052" s="34" t="s">
        <v>1610</v>
      </c>
      <c r="C9052" s="34" t="s">
        <v>1743</v>
      </c>
      <c r="D9052" s="34" t="s">
        <v>981</v>
      </c>
      <c r="E9052" s="34" t="s">
        <v>741</v>
      </c>
      <c r="F9052" s="31">
        <v>485872.96</v>
      </c>
      <c r="G9052" s="31">
        <v>423617.66</v>
      </c>
      <c r="H9052" s="31">
        <v>62255.300000000047</v>
      </c>
      <c r="I9052" s="31"/>
      <c r="J9052" s="36"/>
      <c r="K9052" s="30" t="s">
        <v>1929</v>
      </c>
      <c r="L9052" s="9">
        <f>Таблица4[[#This Row],[Поступления]]/Таблица4[[#This Row],[Начисления]]</f>
        <v>0.87186918160664872</v>
      </c>
    </row>
    <row r="9053" spans="1:12" ht="15">
      <c r="A9053" s="47">
        <v>110901</v>
      </c>
      <c r="B9053" s="34" t="s">
        <v>1610</v>
      </c>
      <c r="C9053" s="34" t="s">
        <v>1743</v>
      </c>
      <c r="D9053" s="34" t="s">
        <v>981</v>
      </c>
      <c r="E9053" s="34" t="s">
        <v>934</v>
      </c>
      <c r="F9053" s="31">
        <v>175457.67</v>
      </c>
      <c r="G9053" s="31">
        <v>143134.72</v>
      </c>
      <c r="H9053" s="31">
        <v>32322.950000000012</v>
      </c>
      <c r="I9053" s="31"/>
      <c r="J9053" s="36"/>
      <c r="K9053" s="30" t="s">
        <v>1929</v>
      </c>
      <c r="L9053" s="9">
        <f>Таблица4[[#This Row],[Поступления]]/Таблица4[[#This Row],[Начисления]]</f>
        <v>0.81577921329970926</v>
      </c>
    </row>
    <row r="9054" spans="1:12" ht="15">
      <c r="A9054" s="47">
        <v>110902</v>
      </c>
      <c r="B9054" s="34" t="s">
        <v>1610</v>
      </c>
      <c r="C9054" s="34" t="s">
        <v>1743</v>
      </c>
      <c r="D9054" s="34" t="s">
        <v>981</v>
      </c>
      <c r="E9054" s="34" t="s">
        <v>935</v>
      </c>
      <c r="F9054" s="31">
        <v>490215.59</v>
      </c>
      <c r="G9054" s="31">
        <v>373950.41</v>
      </c>
      <c r="H9054" s="31">
        <v>116265.18000000005</v>
      </c>
      <c r="I9054" s="31"/>
      <c r="J9054" s="36"/>
      <c r="K9054" s="30" t="s">
        <v>1929</v>
      </c>
      <c r="L9054" s="9">
        <f>Таблица4[[#This Row],[Поступления]]/Таблица4[[#This Row],[Начисления]]</f>
        <v>0.76282847308058876</v>
      </c>
    </row>
    <row r="9055" spans="1:12" ht="15">
      <c r="A9055" s="47">
        <v>110903</v>
      </c>
      <c r="B9055" s="34" t="s">
        <v>1610</v>
      </c>
      <c r="C9055" s="34" t="s">
        <v>1743</v>
      </c>
      <c r="D9055" s="34" t="s">
        <v>981</v>
      </c>
      <c r="E9055" s="34" t="s">
        <v>936</v>
      </c>
      <c r="F9055" s="31">
        <v>795060.38</v>
      </c>
      <c r="G9055" s="31">
        <v>713719.85</v>
      </c>
      <c r="H9055" s="31">
        <v>81340.530000000028</v>
      </c>
      <c r="I9055" s="31"/>
      <c r="J9055" s="36"/>
      <c r="K9055" s="30" t="s">
        <v>1929</v>
      </c>
      <c r="L9055" s="9">
        <f>Таблица4[[#This Row],[Поступления]]/Таблица4[[#This Row],[Начисления]]</f>
        <v>0.8976926381364897</v>
      </c>
    </row>
    <row r="9056" spans="1:12" ht="15">
      <c r="A9056" s="47">
        <v>110904</v>
      </c>
      <c r="B9056" s="34" t="s">
        <v>1610</v>
      </c>
      <c r="C9056" s="34" t="s">
        <v>1743</v>
      </c>
      <c r="D9056" s="34" t="s">
        <v>1744</v>
      </c>
      <c r="E9056" s="34" t="s">
        <v>29</v>
      </c>
      <c r="F9056" s="31">
        <v>600436.97</v>
      </c>
      <c r="G9056" s="31">
        <v>494316.77</v>
      </c>
      <c r="H9056" s="31">
        <v>106120.19999999995</v>
      </c>
      <c r="I9056" s="31"/>
      <c r="J9056" s="36"/>
      <c r="K9056" s="30" t="s">
        <v>1929</v>
      </c>
      <c r="L9056" s="9">
        <f>Таблица4[[#This Row],[Поступления]]/Таблица4[[#This Row],[Начисления]]</f>
        <v>0.82326171554692917</v>
      </c>
    </row>
    <row r="9057" spans="1:12" ht="15">
      <c r="A9057" s="47">
        <v>110905</v>
      </c>
      <c r="B9057" s="34" t="s">
        <v>1610</v>
      </c>
      <c r="C9057" s="34" t="s">
        <v>1743</v>
      </c>
      <c r="D9057" s="34" t="s">
        <v>1744</v>
      </c>
      <c r="E9057" s="34" t="s">
        <v>30</v>
      </c>
      <c r="F9057" s="31">
        <v>1021709.85</v>
      </c>
      <c r="G9057" s="31">
        <v>736594.21</v>
      </c>
      <c r="H9057" s="31">
        <v>285115.64</v>
      </c>
      <c r="I9057" s="31"/>
      <c r="J9057" s="36"/>
      <c r="K9057" s="30" t="s">
        <v>1929</v>
      </c>
      <c r="L9057" s="9">
        <f>Таблица4[[#This Row],[Поступления]]/Таблица4[[#This Row],[Начисления]]</f>
        <v>0.72094265314169181</v>
      </c>
    </row>
    <row r="9058" spans="1:12" ht="15">
      <c r="A9058" s="47">
        <v>110906</v>
      </c>
      <c r="B9058" s="34" t="s">
        <v>1610</v>
      </c>
      <c r="C9058" s="34" t="s">
        <v>1743</v>
      </c>
      <c r="D9058" s="34" t="s">
        <v>1744</v>
      </c>
      <c r="E9058" s="34" t="s">
        <v>70</v>
      </c>
      <c r="F9058" s="31">
        <v>601262.18999999994</v>
      </c>
      <c r="G9058" s="31">
        <v>530286.44999999995</v>
      </c>
      <c r="H9058" s="31">
        <v>70975.739999999991</v>
      </c>
      <c r="I9058" s="31"/>
      <c r="J9058" s="36"/>
      <c r="K9058" s="30" t="s">
        <v>1929</v>
      </c>
      <c r="L9058" s="9">
        <f>Таблица4[[#This Row],[Поступления]]/Таблица4[[#This Row],[Начисления]]</f>
        <v>0.88195542447131092</v>
      </c>
    </row>
    <row r="9059" spans="1:12" ht="15">
      <c r="A9059" s="47">
        <v>110907</v>
      </c>
      <c r="B9059" s="34" t="s">
        <v>1610</v>
      </c>
      <c r="C9059" s="34" t="s">
        <v>1743</v>
      </c>
      <c r="D9059" s="34" t="s">
        <v>1744</v>
      </c>
      <c r="E9059" s="34" t="s">
        <v>9</v>
      </c>
      <c r="F9059" s="31">
        <v>194434.68</v>
      </c>
      <c r="G9059" s="31">
        <v>137312.99</v>
      </c>
      <c r="H9059" s="31">
        <v>57121.69</v>
      </c>
      <c r="I9059" s="31"/>
      <c r="J9059" s="36"/>
      <c r="K9059" s="30" t="s">
        <v>1929</v>
      </c>
      <c r="L9059" s="9">
        <f>Таблица4[[#This Row],[Поступления]]/Таблица4[[#This Row],[Начисления]]</f>
        <v>0.70621655560623231</v>
      </c>
    </row>
    <row r="9060" spans="1:12" ht="15">
      <c r="A9060" s="47">
        <v>110908</v>
      </c>
      <c r="B9060" s="34" t="s">
        <v>1610</v>
      </c>
      <c r="C9060" s="34" t="s">
        <v>1743</v>
      </c>
      <c r="D9060" s="34" t="s">
        <v>1744</v>
      </c>
      <c r="E9060" s="34" t="s">
        <v>18</v>
      </c>
      <c r="F9060" s="31">
        <v>171823.66</v>
      </c>
      <c r="G9060" s="31">
        <v>149282.22</v>
      </c>
      <c r="H9060" s="31">
        <v>22541.440000000002</v>
      </c>
      <c r="I9060" s="31"/>
      <c r="J9060" s="36"/>
      <c r="K9060" s="30" t="s">
        <v>1929</v>
      </c>
      <c r="L9060" s="9">
        <f>Таблица4[[#This Row],[Поступления]]/Таблица4[[#This Row],[Начисления]]</f>
        <v>0.86881061665197912</v>
      </c>
    </row>
    <row r="9061" spans="1:12" ht="15">
      <c r="A9061" s="47">
        <v>110909</v>
      </c>
      <c r="B9061" s="34" t="s">
        <v>1610</v>
      </c>
      <c r="C9061" s="34" t="s">
        <v>1743</v>
      </c>
      <c r="D9061" s="34" t="s">
        <v>1744</v>
      </c>
      <c r="E9061" s="34" t="s">
        <v>35</v>
      </c>
      <c r="F9061" s="31">
        <v>815215.12</v>
      </c>
      <c r="G9061" s="31">
        <v>651822.13</v>
      </c>
      <c r="H9061" s="31">
        <v>163392.99</v>
      </c>
      <c r="I9061" s="31"/>
      <c r="J9061" s="36"/>
      <c r="K9061" s="30" t="s">
        <v>1929</v>
      </c>
      <c r="L9061" s="9">
        <f>Таблица4[[#This Row],[Поступления]]/Таблица4[[#This Row],[Начисления]]</f>
        <v>0.7995707071772663</v>
      </c>
    </row>
    <row r="9062" spans="1:12" ht="15">
      <c r="A9062" s="47">
        <v>110910</v>
      </c>
      <c r="B9062" s="34" t="s">
        <v>1610</v>
      </c>
      <c r="C9062" s="34" t="s">
        <v>1743</v>
      </c>
      <c r="D9062" s="34" t="s">
        <v>1744</v>
      </c>
      <c r="E9062" s="34" t="s">
        <v>704</v>
      </c>
      <c r="F9062" s="31">
        <v>238166.46</v>
      </c>
      <c r="G9062" s="31">
        <v>210943.51</v>
      </c>
      <c r="H9062" s="31">
        <v>27222.949999999983</v>
      </c>
      <c r="I9062" s="31"/>
      <c r="J9062" s="36"/>
      <c r="K9062" s="30" t="s">
        <v>1929</v>
      </c>
      <c r="L9062" s="9">
        <f>Таблица4[[#This Row],[Поступления]]/Таблица4[[#This Row],[Начисления]]</f>
        <v>0.88569780144525811</v>
      </c>
    </row>
    <row r="9063" spans="1:12" ht="15">
      <c r="A9063" s="47">
        <v>110911</v>
      </c>
      <c r="B9063" s="34" t="s">
        <v>1610</v>
      </c>
      <c r="C9063" s="34" t="s">
        <v>1743</v>
      </c>
      <c r="D9063" s="34" t="s">
        <v>1745</v>
      </c>
      <c r="E9063" s="34" t="s">
        <v>130</v>
      </c>
      <c r="F9063" s="31">
        <v>195896.55</v>
      </c>
      <c r="G9063" s="31">
        <v>123689.87</v>
      </c>
      <c r="H9063" s="31">
        <v>72206.679999999993</v>
      </c>
      <c r="I9063" s="31"/>
      <c r="J9063" s="36"/>
      <c r="K9063" s="30" t="s">
        <v>1929</v>
      </c>
      <c r="L9063" s="9">
        <f>Таблица4[[#This Row],[Поступления]]/Таблица4[[#This Row],[Начисления]]</f>
        <v>0.63140402421584252</v>
      </c>
    </row>
    <row r="9064" spans="1:12" ht="15">
      <c r="A9064" s="47">
        <v>110912</v>
      </c>
      <c r="B9064" s="34" t="s">
        <v>1610</v>
      </c>
      <c r="C9064" s="34" t="s">
        <v>1743</v>
      </c>
      <c r="D9064" s="34" t="s">
        <v>988</v>
      </c>
      <c r="E9064" s="34" t="s">
        <v>70</v>
      </c>
      <c r="F9064" s="31">
        <v>305411.26</v>
      </c>
      <c r="G9064" s="31">
        <v>192840.48</v>
      </c>
      <c r="H9064" s="31">
        <v>112570.78</v>
      </c>
      <c r="I9064" s="31"/>
      <c r="J9064" s="36"/>
      <c r="K9064" s="30" t="s">
        <v>1929</v>
      </c>
      <c r="L9064" s="9">
        <f>Таблица4[[#This Row],[Поступления]]/Таблица4[[#This Row],[Начисления]]</f>
        <v>0.6314124764096779</v>
      </c>
    </row>
    <row r="9065" spans="1:12" ht="15">
      <c r="A9065" s="47">
        <v>110913</v>
      </c>
      <c r="B9065" s="34" t="s">
        <v>1610</v>
      </c>
      <c r="C9065" s="34" t="s">
        <v>1743</v>
      </c>
      <c r="D9065" s="34" t="s">
        <v>988</v>
      </c>
      <c r="E9065" s="34" t="s">
        <v>8</v>
      </c>
      <c r="F9065" s="31">
        <v>320469.09999999998</v>
      </c>
      <c r="G9065" s="31">
        <v>253953.06</v>
      </c>
      <c r="H9065" s="31">
        <v>66516.039999999979</v>
      </c>
      <c r="I9065" s="31"/>
      <c r="J9065" s="36"/>
      <c r="K9065" s="30" t="s">
        <v>1929</v>
      </c>
      <c r="L9065" s="9">
        <f>Таблица4[[#This Row],[Поступления]]/Таблица4[[#This Row],[Начисления]]</f>
        <v>0.79244164257958105</v>
      </c>
    </row>
    <row r="9066" spans="1:12" ht="15">
      <c r="A9066" s="47">
        <v>110914</v>
      </c>
      <c r="B9066" s="34" t="s">
        <v>1610</v>
      </c>
      <c r="C9066" s="34" t="s">
        <v>1743</v>
      </c>
      <c r="D9066" s="34" t="s">
        <v>1619</v>
      </c>
      <c r="E9066" s="34" t="s">
        <v>18</v>
      </c>
      <c r="F9066" s="31">
        <v>182113.23</v>
      </c>
      <c r="G9066" s="31">
        <v>107019.47</v>
      </c>
      <c r="H9066" s="31">
        <v>75093.760000000009</v>
      </c>
      <c r="I9066" s="31"/>
      <c r="J9066" s="36"/>
      <c r="K9066" s="30" t="s">
        <v>1929</v>
      </c>
      <c r="L9066" s="9">
        <f>Таблица4[[#This Row],[Поступления]]/Таблица4[[#This Row],[Начисления]]</f>
        <v>0.58765346153049947</v>
      </c>
    </row>
    <row r="9067" spans="1:12" ht="15">
      <c r="A9067" s="47">
        <v>110915</v>
      </c>
      <c r="B9067" s="34" t="s">
        <v>1610</v>
      </c>
      <c r="C9067" s="34" t="s">
        <v>1743</v>
      </c>
      <c r="D9067" s="34" t="s">
        <v>1619</v>
      </c>
      <c r="E9067" s="34" t="s">
        <v>20</v>
      </c>
      <c r="F9067" s="31">
        <v>183293.14</v>
      </c>
      <c r="G9067" s="31">
        <v>94767.5</v>
      </c>
      <c r="H9067" s="31">
        <v>88525.640000000014</v>
      </c>
      <c r="I9067" s="31"/>
      <c r="J9067" s="36"/>
      <c r="K9067" s="30" t="s">
        <v>1929</v>
      </c>
      <c r="L9067" s="9">
        <f>Таблица4[[#This Row],[Поступления]]/Таблица4[[#This Row],[Начисления]]</f>
        <v>0.51702698748027331</v>
      </c>
    </row>
    <row r="9068" spans="1:12" ht="15">
      <c r="A9068" s="47">
        <v>110916</v>
      </c>
      <c r="B9068" s="34" t="s">
        <v>1610</v>
      </c>
      <c r="C9068" s="34" t="s">
        <v>1743</v>
      </c>
      <c r="D9068" s="34" t="s">
        <v>1619</v>
      </c>
      <c r="E9068" s="34" t="s">
        <v>21</v>
      </c>
      <c r="F9068" s="31">
        <v>339114.34</v>
      </c>
      <c r="G9068" s="31">
        <v>251006.95</v>
      </c>
      <c r="H9068" s="31">
        <v>88107.390000000014</v>
      </c>
      <c r="I9068" s="31"/>
      <c r="J9068" s="36"/>
      <c r="K9068" s="30" t="s">
        <v>1929</v>
      </c>
      <c r="L9068" s="9">
        <f>Таблица4[[#This Row],[Поступления]]/Таблица4[[#This Row],[Начисления]]</f>
        <v>0.74018382708321917</v>
      </c>
    </row>
    <row r="9069" spans="1:12" ht="15">
      <c r="A9069" s="47">
        <v>110917</v>
      </c>
      <c r="B9069" s="34" t="s">
        <v>1610</v>
      </c>
      <c r="C9069" s="34" t="s">
        <v>1743</v>
      </c>
      <c r="D9069" s="34" t="s">
        <v>1619</v>
      </c>
      <c r="E9069" s="34" t="s">
        <v>25</v>
      </c>
      <c r="F9069" s="31">
        <v>184567.45</v>
      </c>
      <c r="G9069" s="31">
        <v>124408.57</v>
      </c>
      <c r="H9069" s="31">
        <v>60158.880000000005</v>
      </c>
      <c r="I9069" s="31"/>
      <c r="J9069" s="36"/>
      <c r="K9069" s="30" t="s">
        <v>1929</v>
      </c>
      <c r="L9069" s="9">
        <f>Таблица4[[#This Row],[Поступления]]/Таблица4[[#This Row],[Начисления]]</f>
        <v>0.67405476967905231</v>
      </c>
    </row>
    <row r="9070" spans="1:12" ht="15">
      <c r="A9070" s="47">
        <v>110918</v>
      </c>
      <c r="B9070" s="34" t="s">
        <v>1610</v>
      </c>
      <c r="C9070" s="34" t="s">
        <v>1743</v>
      </c>
      <c r="D9070" s="34" t="s">
        <v>1619</v>
      </c>
      <c r="E9070" s="34" t="s">
        <v>100</v>
      </c>
      <c r="F9070" s="31">
        <v>344542.78</v>
      </c>
      <c r="G9070" s="31">
        <v>236030.78</v>
      </c>
      <c r="H9070" s="31">
        <v>108512.00000000003</v>
      </c>
      <c r="I9070" s="31"/>
      <c r="J9070" s="36"/>
      <c r="K9070" s="30" t="s">
        <v>1929</v>
      </c>
      <c r="L9070" s="9">
        <f>Таблица4[[#This Row],[Поступления]]/Таблица4[[#This Row],[Начисления]]</f>
        <v>0.68505507501855056</v>
      </c>
    </row>
    <row r="9071" spans="1:12" ht="15">
      <c r="A9071" s="47">
        <v>110919</v>
      </c>
      <c r="B9071" s="34" t="s">
        <v>1610</v>
      </c>
      <c r="C9071" s="34" t="s">
        <v>1743</v>
      </c>
      <c r="D9071" s="34" t="s">
        <v>1619</v>
      </c>
      <c r="E9071" s="34" t="s">
        <v>29</v>
      </c>
      <c r="F9071" s="31">
        <v>184898.64</v>
      </c>
      <c r="G9071" s="31">
        <v>133575.67999999999</v>
      </c>
      <c r="H9071" s="31">
        <v>51322.960000000021</v>
      </c>
      <c r="I9071" s="31"/>
      <c r="J9071" s="36"/>
      <c r="K9071" s="30" t="s">
        <v>1929</v>
      </c>
      <c r="L9071" s="9">
        <f>Таблица4[[#This Row],[Поступления]]/Таблица4[[#This Row],[Начисления]]</f>
        <v>0.72242651433239302</v>
      </c>
    </row>
    <row r="9072" spans="1:12" ht="15">
      <c r="A9072" s="47">
        <v>110920</v>
      </c>
      <c r="B9072" s="34" t="s">
        <v>1610</v>
      </c>
      <c r="C9072" s="34" t="s">
        <v>1743</v>
      </c>
      <c r="D9072" s="34" t="s">
        <v>1619</v>
      </c>
      <c r="E9072" s="34" t="s">
        <v>34</v>
      </c>
      <c r="F9072" s="31">
        <v>290636.87</v>
      </c>
      <c r="G9072" s="31">
        <v>207871.34</v>
      </c>
      <c r="H9072" s="31">
        <v>82765.53</v>
      </c>
      <c r="I9072" s="31"/>
      <c r="J9072" s="36"/>
      <c r="K9072" s="30" t="s">
        <v>1929</v>
      </c>
      <c r="L9072" s="9">
        <f>Таблица4[[#This Row],[Поступления]]/Таблица4[[#This Row],[Начисления]]</f>
        <v>0.71522701163138735</v>
      </c>
    </row>
    <row r="9073" spans="1:12" ht="15">
      <c r="A9073" s="47">
        <v>110921</v>
      </c>
      <c r="B9073" s="34" t="s">
        <v>1610</v>
      </c>
      <c r="C9073" s="34" t="s">
        <v>1743</v>
      </c>
      <c r="D9073" s="34" t="s">
        <v>1619</v>
      </c>
      <c r="E9073" s="34" t="s">
        <v>67</v>
      </c>
      <c r="F9073" s="31">
        <v>293421.32</v>
      </c>
      <c r="G9073" s="31">
        <v>202330.21</v>
      </c>
      <c r="H9073" s="31">
        <v>91091.110000000015</v>
      </c>
      <c r="I9073" s="31"/>
      <c r="J9073" s="36"/>
      <c r="K9073" s="30" t="s">
        <v>1929</v>
      </c>
      <c r="L9073" s="9">
        <f>Таблица4[[#This Row],[Поступления]]/Таблица4[[#This Row],[Начисления]]</f>
        <v>0.68955524431558002</v>
      </c>
    </row>
    <row r="9074" spans="1:12" ht="15">
      <c r="A9074" s="47">
        <v>110922</v>
      </c>
      <c r="B9074" s="34" t="s">
        <v>1610</v>
      </c>
      <c r="C9074" s="34" t="s">
        <v>1743</v>
      </c>
      <c r="D9074" s="34" t="s">
        <v>1619</v>
      </c>
      <c r="E9074" s="34" t="s">
        <v>22</v>
      </c>
      <c r="F9074" s="31">
        <v>267411.26</v>
      </c>
      <c r="G9074" s="31">
        <v>218415.35</v>
      </c>
      <c r="H9074" s="31">
        <v>48995.91</v>
      </c>
      <c r="I9074" s="31"/>
      <c r="J9074" s="36"/>
      <c r="K9074" s="30" t="s">
        <v>1929</v>
      </c>
      <c r="L9074" s="9">
        <f>Таблица4[[#This Row],[Поступления]]/Таблица4[[#This Row],[Начисления]]</f>
        <v>0.8167769375156454</v>
      </c>
    </row>
    <row r="9075" spans="1:12" ht="15">
      <c r="A9075" s="47">
        <v>110923</v>
      </c>
      <c r="B9075" s="34" t="s">
        <v>1610</v>
      </c>
      <c r="C9075" s="34" t="s">
        <v>1690</v>
      </c>
      <c r="D9075" s="34" t="s">
        <v>1691</v>
      </c>
      <c r="E9075" s="34" t="s">
        <v>29</v>
      </c>
      <c r="F9075" s="31">
        <v>314000.93</v>
      </c>
      <c r="G9075" s="31">
        <v>231467.28</v>
      </c>
      <c r="H9075" s="31">
        <v>82533.649999999994</v>
      </c>
      <c r="I9075" s="31"/>
      <c r="J9075" s="36"/>
      <c r="K9075" s="30" t="s">
        <v>1929</v>
      </c>
      <c r="L9075" s="9">
        <f>Таблица4[[#This Row],[Поступления]]/Таблица4[[#This Row],[Начисления]]</f>
        <v>0.7371547593824006</v>
      </c>
    </row>
    <row r="9076" spans="1:12" ht="15">
      <c r="A9076" s="47">
        <v>110924</v>
      </c>
      <c r="B9076" s="34" t="s">
        <v>1610</v>
      </c>
      <c r="C9076" s="34" t="s">
        <v>1690</v>
      </c>
      <c r="D9076" s="34" t="s">
        <v>1691</v>
      </c>
      <c r="E9076" s="34" t="s">
        <v>30</v>
      </c>
      <c r="F9076" s="31">
        <v>311357.98</v>
      </c>
      <c r="G9076" s="31">
        <v>230587.02</v>
      </c>
      <c r="H9076" s="31">
        <v>80770.959999999992</v>
      </c>
      <c r="I9076" s="31"/>
      <c r="J9076" s="36"/>
      <c r="K9076" s="30" t="s">
        <v>1929</v>
      </c>
      <c r="L9076" s="9">
        <f>Таблица4[[#This Row],[Поступления]]/Таблица4[[#This Row],[Начисления]]</f>
        <v>0.74058490487380479</v>
      </c>
    </row>
    <row r="9077" spans="1:12" ht="15">
      <c r="A9077" s="47">
        <v>110925</v>
      </c>
      <c r="B9077" s="34" t="s">
        <v>1610</v>
      </c>
      <c r="C9077" s="34" t="s">
        <v>1690</v>
      </c>
      <c r="D9077" s="34" t="s">
        <v>1691</v>
      </c>
      <c r="E9077" s="34" t="s">
        <v>26</v>
      </c>
      <c r="F9077" s="31">
        <v>312160.37</v>
      </c>
      <c r="G9077" s="31">
        <v>312601.18</v>
      </c>
      <c r="H9077" s="31"/>
      <c r="I9077" s="31">
        <v>440.80999999999767</v>
      </c>
      <c r="J9077" s="36"/>
      <c r="K9077" s="30" t="s">
        <v>1929</v>
      </c>
      <c r="L9077" s="9">
        <f>Таблица4[[#This Row],[Поступления]]/Таблица4[[#This Row],[Начисления]]</f>
        <v>1.0014121267219154</v>
      </c>
    </row>
    <row r="9078" spans="1:12" ht="15">
      <c r="A9078" s="47">
        <v>110926</v>
      </c>
      <c r="B9078" s="34" t="s">
        <v>1610</v>
      </c>
      <c r="C9078" s="34" t="s">
        <v>1690</v>
      </c>
      <c r="D9078" s="34" t="s">
        <v>1691</v>
      </c>
      <c r="E9078" s="34" t="s">
        <v>27</v>
      </c>
      <c r="F9078" s="31">
        <v>312585.34000000003</v>
      </c>
      <c r="G9078" s="31">
        <v>275395.96999999997</v>
      </c>
      <c r="H9078" s="31">
        <v>37189.370000000054</v>
      </c>
      <c r="I9078" s="31"/>
      <c r="J9078" s="36"/>
      <c r="K9078" s="30" t="s">
        <v>1929</v>
      </c>
      <c r="L9078" s="9">
        <f>Таблица4[[#This Row],[Поступления]]/Таблица4[[#This Row],[Начисления]]</f>
        <v>0.88102650623346557</v>
      </c>
    </row>
    <row r="9079" spans="1:12" ht="15">
      <c r="A9079" s="47">
        <v>110927</v>
      </c>
      <c r="B9079" s="34" t="s">
        <v>1610</v>
      </c>
      <c r="C9079" s="34" t="s">
        <v>1690</v>
      </c>
      <c r="D9079" s="34" t="s">
        <v>1691</v>
      </c>
      <c r="E9079" s="34" t="s">
        <v>49</v>
      </c>
      <c r="F9079" s="31">
        <v>312585.75</v>
      </c>
      <c r="G9079" s="31">
        <v>233569.33</v>
      </c>
      <c r="H9079" s="31">
        <v>79016.420000000013</v>
      </c>
      <c r="I9079" s="31"/>
      <c r="J9079" s="36"/>
      <c r="K9079" s="30" t="s">
        <v>1929</v>
      </c>
      <c r="L9079" s="9">
        <f>Таблица4[[#This Row],[Поступления]]/Таблица4[[#This Row],[Начисления]]</f>
        <v>0.74721681970467302</v>
      </c>
    </row>
    <row r="9080" spans="1:12" ht="15">
      <c r="A9080" s="47">
        <v>110928</v>
      </c>
      <c r="B9080" s="34" t="s">
        <v>1610</v>
      </c>
      <c r="C9080" s="34" t="s">
        <v>1690</v>
      </c>
      <c r="D9080" s="34" t="s">
        <v>972</v>
      </c>
      <c r="E9080" s="34" t="s">
        <v>362</v>
      </c>
      <c r="F9080" s="31">
        <v>640785.65</v>
      </c>
      <c r="G9080" s="31">
        <v>411497.32</v>
      </c>
      <c r="H9080" s="31">
        <v>229288.33000000002</v>
      </c>
      <c r="I9080" s="31"/>
      <c r="J9080" s="36"/>
      <c r="K9080" s="30" t="s">
        <v>1929</v>
      </c>
      <c r="L9080" s="9">
        <f>Таблица4[[#This Row],[Поступления]]/Таблица4[[#This Row],[Начисления]]</f>
        <v>0.64217624099416082</v>
      </c>
    </row>
    <row r="9081" spans="1:12" ht="15">
      <c r="A9081" s="47">
        <v>110929</v>
      </c>
      <c r="B9081" s="34" t="s">
        <v>1610</v>
      </c>
      <c r="C9081" s="34" t="s">
        <v>1692</v>
      </c>
      <c r="D9081" s="34" t="s">
        <v>1609</v>
      </c>
      <c r="E9081" s="34" t="s">
        <v>27</v>
      </c>
      <c r="F9081" s="31">
        <v>304135.69</v>
      </c>
      <c r="G9081" s="31">
        <v>129923.99</v>
      </c>
      <c r="H9081" s="31">
        <v>174211.7</v>
      </c>
      <c r="I9081" s="31"/>
      <c r="J9081" s="36"/>
      <c r="K9081" s="30" t="s">
        <v>1929</v>
      </c>
      <c r="L9081" s="9">
        <f>Таблица4[[#This Row],[Поступления]]/Таблица4[[#This Row],[Начисления]]</f>
        <v>0.42719086996991379</v>
      </c>
    </row>
    <row r="9082" spans="1:12" ht="15">
      <c r="A9082" s="47">
        <v>110930</v>
      </c>
      <c r="B9082" s="34" t="s">
        <v>1610</v>
      </c>
      <c r="C9082" s="34" t="s">
        <v>1692</v>
      </c>
      <c r="D9082" s="34" t="s">
        <v>1609</v>
      </c>
      <c r="E9082" s="34" t="s">
        <v>68</v>
      </c>
      <c r="F9082" s="31">
        <v>273547.92</v>
      </c>
      <c r="G9082" s="31">
        <v>40718.28</v>
      </c>
      <c r="H9082" s="31">
        <v>232829.63999999998</v>
      </c>
      <c r="I9082" s="31"/>
      <c r="J9082" s="36"/>
      <c r="K9082" s="30" t="s">
        <v>1929</v>
      </c>
      <c r="L9082" s="9">
        <f>Таблица4[[#This Row],[Поступления]]/Таблица4[[#This Row],[Начисления]]</f>
        <v>0.14885245700278035</v>
      </c>
    </row>
    <row r="9083" spans="1:12" ht="15">
      <c r="A9083" s="47">
        <v>110931</v>
      </c>
      <c r="B9083" s="34" t="s">
        <v>1610</v>
      </c>
      <c r="C9083" s="34" t="s">
        <v>1692</v>
      </c>
      <c r="D9083" s="34" t="s">
        <v>1609</v>
      </c>
      <c r="E9083" s="34" t="s">
        <v>28</v>
      </c>
      <c r="F9083" s="31">
        <v>286906.51</v>
      </c>
      <c r="G9083" s="31">
        <v>143580.54999999999</v>
      </c>
      <c r="H9083" s="31">
        <v>143325.96000000002</v>
      </c>
      <c r="I9083" s="31"/>
      <c r="J9083" s="36"/>
      <c r="K9083" s="30" t="s">
        <v>1929</v>
      </c>
      <c r="L9083" s="9">
        <f>Таблица4[[#This Row],[Поступления]]/Таблица4[[#This Row],[Начисления]]</f>
        <v>0.5004436811141022</v>
      </c>
    </row>
    <row r="9084" spans="1:12" ht="15">
      <c r="A9084" s="47">
        <v>110932</v>
      </c>
      <c r="B9084" s="34" t="s">
        <v>1651</v>
      </c>
      <c r="C9084" s="34" t="s">
        <v>1697</v>
      </c>
      <c r="D9084" s="34" t="s">
        <v>1362</v>
      </c>
      <c r="E9084" s="34" t="s">
        <v>18</v>
      </c>
      <c r="F9084" s="31">
        <v>331609.09000000003</v>
      </c>
      <c r="G9084" s="31">
        <v>245318.14</v>
      </c>
      <c r="H9084" s="31">
        <v>86290.950000000012</v>
      </c>
      <c r="I9084" s="31"/>
      <c r="J9084" s="36"/>
      <c r="K9084" s="30" t="s">
        <v>1929</v>
      </c>
      <c r="L9084" s="9">
        <f>Таблица4[[#This Row],[Поступления]]/Таблица4[[#This Row],[Начисления]]</f>
        <v>0.73978110793042495</v>
      </c>
    </row>
    <row r="9085" spans="1:12" ht="15">
      <c r="A9085" s="47">
        <v>110933</v>
      </c>
      <c r="B9085" s="34" t="s">
        <v>1651</v>
      </c>
      <c r="C9085" s="34" t="s">
        <v>1697</v>
      </c>
      <c r="D9085" s="34" t="s">
        <v>1362</v>
      </c>
      <c r="E9085" s="34" t="s">
        <v>20</v>
      </c>
      <c r="F9085" s="31">
        <v>272320.73</v>
      </c>
      <c r="G9085" s="31">
        <v>222168.77</v>
      </c>
      <c r="H9085" s="31">
        <v>50151.959999999992</v>
      </c>
      <c r="I9085" s="31"/>
      <c r="J9085" s="36"/>
      <c r="K9085" s="30" t="s">
        <v>1929</v>
      </c>
      <c r="L9085" s="9">
        <f>Таблица4[[#This Row],[Поступления]]/Таблица4[[#This Row],[Начисления]]</f>
        <v>0.81583495314513887</v>
      </c>
    </row>
    <row r="9086" spans="1:12" ht="15">
      <c r="A9086" s="47">
        <v>110934</v>
      </c>
      <c r="B9086" s="34" t="s">
        <v>1651</v>
      </c>
      <c r="C9086" s="34" t="s">
        <v>1697</v>
      </c>
      <c r="D9086" s="34" t="s">
        <v>1362</v>
      </c>
      <c r="E9086" s="34" t="s">
        <v>100</v>
      </c>
      <c r="F9086" s="31">
        <v>181169.63</v>
      </c>
      <c r="G9086" s="31">
        <v>181497.73</v>
      </c>
      <c r="H9086" s="31"/>
      <c r="I9086" s="31">
        <v>328.10000000000582</v>
      </c>
      <c r="J9086" s="36"/>
      <c r="K9086" s="30" t="s">
        <v>1929</v>
      </c>
      <c r="L9086" s="9">
        <f>Таблица4[[#This Row],[Поступления]]/Таблица4[[#This Row],[Начисления]]</f>
        <v>1.0018110099358264</v>
      </c>
    </row>
    <row r="9087" spans="1:12" ht="15">
      <c r="A9087" s="47">
        <v>110935</v>
      </c>
      <c r="B9087" s="34" t="s">
        <v>1651</v>
      </c>
      <c r="C9087" s="34" t="s">
        <v>1697</v>
      </c>
      <c r="D9087" s="34" t="s">
        <v>1362</v>
      </c>
      <c r="E9087" s="34" t="s">
        <v>22</v>
      </c>
      <c r="F9087" s="31">
        <v>178516.92</v>
      </c>
      <c r="G9087" s="31">
        <v>118188.48</v>
      </c>
      <c r="H9087" s="31">
        <v>60328.440000000017</v>
      </c>
      <c r="I9087" s="31"/>
      <c r="J9087" s="36"/>
      <c r="K9087" s="30" t="s">
        <v>1929</v>
      </c>
      <c r="L9087" s="9">
        <f>Таблица4[[#This Row],[Поступления]]/Таблица4[[#This Row],[Начисления]]</f>
        <v>0.66205757975210411</v>
      </c>
    </row>
    <row r="9088" spans="1:12" ht="15">
      <c r="A9088" s="47">
        <v>110936</v>
      </c>
      <c r="B9088" s="34" t="s">
        <v>1651</v>
      </c>
      <c r="C9088" s="34" t="s">
        <v>1697</v>
      </c>
      <c r="D9088" s="34" t="s">
        <v>1609</v>
      </c>
      <c r="E9088" s="34" t="s">
        <v>25</v>
      </c>
      <c r="F9088" s="31">
        <v>281761.28999999998</v>
      </c>
      <c r="G9088" s="31">
        <v>216711.36</v>
      </c>
      <c r="H9088" s="31">
        <v>65049.929999999993</v>
      </c>
      <c r="I9088" s="31"/>
      <c r="J9088" s="36"/>
      <c r="K9088" s="30" t="s">
        <v>1930</v>
      </c>
      <c r="L9088" s="9">
        <f>Таблица4[[#This Row],[Поступления]]/Таблица4[[#This Row],[Начисления]]</f>
        <v>0.76913106126111219</v>
      </c>
    </row>
    <row r="9089" spans="1:12" ht="15">
      <c r="A9089" s="47">
        <v>110937</v>
      </c>
      <c r="B9089" s="34" t="s">
        <v>1651</v>
      </c>
      <c r="C9089" s="34" t="s">
        <v>1697</v>
      </c>
      <c r="D9089" s="34" t="s">
        <v>1609</v>
      </c>
      <c r="E9089" s="34" t="s">
        <v>29</v>
      </c>
      <c r="F9089" s="31">
        <v>245933.25</v>
      </c>
      <c r="G9089" s="31">
        <v>212536.79</v>
      </c>
      <c r="H9089" s="31">
        <v>33396.459999999992</v>
      </c>
      <c r="I9089" s="31"/>
      <c r="J9089" s="36"/>
      <c r="K9089" s="30" t="s">
        <v>1929</v>
      </c>
      <c r="L9089" s="9">
        <f>Таблица4[[#This Row],[Поступления]]/Таблица4[[#This Row],[Начисления]]</f>
        <v>0.86420518575670435</v>
      </c>
    </row>
    <row r="9090" spans="1:12" ht="15">
      <c r="A9090" s="47">
        <v>110938</v>
      </c>
      <c r="B9090" s="34" t="s">
        <v>1651</v>
      </c>
      <c r="C9090" s="34" t="s">
        <v>1697</v>
      </c>
      <c r="D9090" s="34" t="s">
        <v>1609</v>
      </c>
      <c r="E9090" s="34" t="s">
        <v>30</v>
      </c>
      <c r="F9090" s="31">
        <v>301964.96999999997</v>
      </c>
      <c r="G9090" s="31">
        <v>256888.39</v>
      </c>
      <c r="H9090" s="31">
        <v>45076.579999999958</v>
      </c>
      <c r="I9090" s="31"/>
      <c r="J9090" s="36"/>
      <c r="K9090" s="30" t="s">
        <v>1929</v>
      </c>
      <c r="L9090" s="9">
        <f>Таблица4[[#This Row],[Поступления]]/Таблица4[[#This Row],[Начисления]]</f>
        <v>0.85072248612148638</v>
      </c>
    </row>
    <row r="9091" spans="1:12" ht="15">
      <c r="A9091" s="47">
        <v>110939</v>
      </c>
      <c r="B9091" s="34" t="s">
        <v>1683</v>
      </c>
      <c r="C9091" s="34" t="s">
        <v>1746</v>
      </c>
      <c r="D9091" s="34" t="s">
        <v>1747</v>
      </c>
      <c r="E9091" s="34" t="s">
        <v>34</v>
      </c>
      <c r="F9091" s="31">
        <v>221764.83</v>
      </c>
      <c r="G9091" s="31">
        <v>150914.10999999999</v>
      </c>
      <c r="H9091" s="31">
        <v>70850.720000000001</v>
      </c>
      <c r="I9091" s="31"/>
      <c r="J9091" s="36"/>
      <c r="K9091" s="30" t="s">
        <v>1929</v>
      </c>
      <c r="L9091" s="9">
        <f>Таблица4[[#This Row],[Поступления]]/Таблица4[[#This Row],[Начисления]]</f>
        <v>0.68051417350532994</v>
      </c>
    </row>
    <row r="9092" spans="1:12" ht="15">
      <c r="A9092" s="47">
        <v>110940</v>
      </c>
      <c r="B9092" s="34" t="s">
        <v>1683</v>
      </c>
      <c r="C9092" s="34" t="s">
        <v>1746</v>
      </c>
      <c r="D9092" s="34" t="s">
        <v>1747</v>
      </c>
      <c r="E9092" s="34" t="s">
        <v>67</v>
      </c>
      <c r="F9092" s="31">
        <v>340342.28</v>
      </c>
      <c r="G9092" s="31">
        <v>266608.63</v>
      </c>
      <c r="H9092" s="31">
        <v>73733.650000000023</v>
      </c>
      <c r="I9092" s="31"/>
      <c r="J9092" s="36"/>
      <c r="K9092" s="30" t="s">
        <v>1929</v>
      </c>
      <c r="L9092" s="9">
        <f>Таблица4[[#This Row],[Поступления]]/Таблица4[[#This Row],[Начисления]]</f>
        <v>0.78335442190726345</v>
      </c>
    </row>
    <row r="9093" spans="1:12" ht="15">
      <c r="A9093" s="47">
        <v>110941</v>
      </c>
      <c r="B9093" s="34" t="s">
        <v>1683</v>
      </c>
      <c r="C9093" s="34" t="s">
        <v>1746</v>
      </c>
      <c r="D9093" s="34" t="s">
        <v>1747</v>
      </c>
      <c r="E9093" s="34" t="s">
        <v>22</v>
      </c>
      <c r="F9093" s="31">
        <v>319005.55</v>
      </c>
      <c r="G9093" s="31">
        <v>274709.26</v>
      </c>
      <c r="H9093" s="31">
        <v>44296.289999999979</v>
      </c>
      <c r="I9093" s="31"/>
      <c r="J9093" s="36"/>
      <c r="K9093" s="30" t="s">
        <v>1929</v>
      </c>
      <c r="L9093" s="9">
        <f>Таблица4[[#This Row],[Поступления]]/Таблица4[[#This Row],[Начисления]]</f>
        <v>0.86114257259787497</v>
      </c>
    </row>
    <row r="9094" spans="1:12" ht="15">
      <c r="A9094" s="47">
        <v>110942</v>
      </c>
      <c r="B9094" s="34" t="s">
        <v>1683</v>
      </c>
      <c r="C9094" s="34" t="s">
        <v>1746</v>
      </c>
      <c r="D9094" s="34" t="s">
        <v>1747</v>
      </c>
      <c r="E9094" s="34" t="s">
        <v>68</v>
      </c>
      <c r="F9094" s="31">
        <v>411903.6</v>
      </c>
      <c r="G9094" s="31">
        <v>386553.98</v>
      </c>
      <c r="H9094" s="31">
        <v>25349.619999999995</v>
      </c>
      <c r="I9094" s="31"/>
      <c r="J9094" s="36"/>
      <c r="K9094" s="30" t="s">
        <v>1929</v>
      </c>
      <c r="L9094" s="9">
        <f>Таблица4[[#This Row],[Поступления]]/Таблица4[[#This Row],[Начисления]]</f>
        <v>0.938457396342251</v>
      </c>
    </row>
    <row r="9095" spans="1:12" ht="15">
      <c r="A9095" s="47">
        <v>110943</v>
      </c>
      <c r="B9095" s="34" t="s">
        <v>1683</v>
      </c>
      <c r="C9095" s="34" t="s">
        <v>1746</v>
      </c>
      <c r="D9095" s="34" t="s">
        <v>1747</v>
      </c>
      <c r="E9095" s="34" t="s">
        <v>69</v>
      </c>
      <c r="F9095" s="31">
        <v>437818.08</v>
      </c>
      <c r="G9095" s="31">
        <v>360278.87</v>
      </c>
      <c r="H9095" s="31">
        <v>77539.210000000021</v>
      </c>
      <c r="I9095" s="31"/>
      <c r="J9095" s="36"/>
      <c r="K9095" s="30" t="s">
        <v>1929</v>
      </c>
      <c r="L9095" s="9">
        <f>Таблица4[[#This Row],[Поступления]]/Таблица4[[#This Row],[Начисления]]</f>
        <v>0.82289628148750726</v>
      </c>
    </row>
    <row r="9096" spans="1:12" ht="15">
      <c r="A9096" s="47">
        <v>110944</v>
      </c>
      <c r="B9096" s="34" t="s">
        <v>1683</v>
      </c>
      <c r="C9096" s="34" t="s">
        <v>1746</v>
      </c>
      <c r="D9096" s="34" t="s">
        <v>1747</v>
      </c>
      <c r="E9096" s="34" t="s">
        <v>7</v>
      </c>
      <c r="F9096" s="31">
        <v>323868.02</v>
      </c>
      <c r="G9096" s="31">
        <v>245337.44</v>
      </c>
      <c r="H9096" s="31">
        <v>78530.580000000016</v>
      </c>
      <c r="I9096" s="31"/>
      <c r="J9096" s="36"/>
      <c r="K9096" s="30" t="s">
        <v>1929</v>
      </c>
      <c r="L9096" s="9">
        <f>Таблица4[[#This Row],[Поступления]]/Таблица4[[#This Row],[Начисления]]</f>
        <v>0.75752289466554923</v>
      </c>
    </row>
    <row r="9097" spans="1:12" ht="15">
      <c r="A9097" s="47">
        <v>110945</v>
      </c>
      <c r="B9097" s="34" t="s">
        <v>1683</v>
      </c>
      <c r="C9097" s="34" t="s">
        <v>1746</v>
      </c>
      <c r="D9097" s="34" t="s">
        <v>969</v>
      </c>
      <c r="E9097" s="34" t="s">
        <v>270</v>
      </c>
      <c r="F9097" s="31">
        <v>142793.59</v>
      </c>
      <c r="G9097" s="31">
        <v>43057.82</v>
      </c>
      <c r="H9097" s="31">
        <v>99735.76999999999</v>
      </c>
      <c r="I9097" s="31"/>
      <c r="J9097" s="36"/>
      <c r="K9097" s="30" t="s">
        <v>1929</v>
      </c>
      <c r="L9097" s="9">
        <f>Таблица4[[#This Row],[Поступления]]/Таблица4[[#This Row],[Начисления]]</f>
        <v>0.30153888560403869</v>
      </c>
    </row>
    <row r="9098" spans="1:12" ht="15">
      <c r="A9098" s="47">
        <v>110946</v>
      </c>
      <c r="B9098" s="34" t="s">
        <v>1683</v>
      </c>
      <c r="C9098" s="34" t="s">
        <v>1746</v>
      </c>
      <c r="D9098" s="34" t="s">
        <v>969</v>
      </c>
      <c r="E9098" s="34" t="s">
        <v>188</v>
      </c>
      <c r="F9098" s="31">
        <v>172861.33</v>
      </c>
      <c r="G9098" s="31">
        <v>132960.18</v>
      </c>
      <c r="H9098" s="31">
        <v>39901.149999999994</v>
      </c>
      <c r="I9098" s="31"/>
      <c r="J9098" s="36"/>
      <c r="K9098" s="30" t="s">
        <v>1929</v>
      </c>
      <c r="L9098" s="9">
        <f>Таблица4[[#This Row],[Поступления]]/Таблица4[[#This Row],[Начисления]]</f>
        <v>0.76917249219359818</v>
      </c>
    </row>
    <row r="9099" spans="1:12" ht="15">
      <c r="A9099" s="47">
        <v>110947</v>
      </c>
      <c r="B9099" s="34" t="s">
        <v>1683</v>
      </c>
      <c r="C9099" s="34" t="s">
        <v>1746</v>
      </c>
      <c r="D9099" s="34" t="s">
        <v>1008</v>
      </c>
      <c r="E9099" s="34" t="s">
        <v>48</v>
      </c>
      <c r="F9099" s="31">
        <v>107955.21</v>
      </c>
      <c r="G9099" s="31">
        <v>53602.82</v>
      </c>
      <c r="H9099" s="31">
        <v>54352.390000000007</v>
      </c>
      <c r="I9099" s="31"/>
      <c r="J9099" s="36"/>
      <c r="K9099" s="30" t="s">
        <v>1929</v>
      </c>
      <c r="L9099" s="9">
        <f>Таблица4[[#This Row],[Поступления]]/Таблица4[[#This Row],[Начисления]]</f>
        <v>0.49652832873929842</v>
      </c>
    </row>
    <row r="9100" spans="1:12" ht="15">
      <c r="A9100" s="47">
        <v>110948</v>
      </c>
      <c r="B9100" s="34" t="s">
        <v>1683</v>
      </c>
      <c r="C9100" s="34" t="s">
        <v>1746</v>
      </c>
      <c r="D9100" s="34" t="s">
        <v>1008</v>
      </c>
      <c r="E9100" s="34" t="s">
        <v>98</v>
      </c>
      <c r="F9100" s="31">
        <v>335480.12</v>
      </c>
      <c r="G9100" s="31">
        <v>190238.39</v>
      </c>
      <c r="H9100" s="31">
        <v>145241.72999999998</v>
      </c>
      <c r="I9100" s="31"/>
      <c r="J9100" s="36"/>
      <c r="K9100" s="30" t="s">
        <v>1929</v>
      </c>
      <c r="L9100" s="9">
        <f>Таблица4[[#This Row],[Поступления]]/Таблица4[[#This Row],[Начисления]]</f>
        <v>0.56706307962450953</v>
      </c>
    </row>
    <row r="9101" spans="1:12" ht="15">
      <c r="A9101" s="47">
        <v>110949</v>
      </c>
      <c r="B9101" s="34" t="s">
        <v>1683</v>
      </c>
      <c r="C9101" s="34" t="s">
        <v>1746</v>
      </c>
      <c r="D9101" s="34" t="s">
        <v>1027</v>
      </c>
      <c r="E9101" s="34" t="s">
        <v>20</v>
      </c>
      <c r="F9101" s="31">
        <v>161910.06</v>
      </c>
      <c r="G9101" s="31">
        <v>74723.02</v>
      </c>
      <c r="H9101" s="31">
        <v>87187.04</v>
      </c>
      <c r="I9101" s="31"/>
      <c r="J9101" s="36"/>
      <c r="K9101" s="30" t="s">
        <v>1929</v>
      </c>
      <c r="L9101" s="9">
        <f>Таблица4[[#This Row],[Поступления]]/Таблица4[[#This Row],[Начисления]]</f>
        <v>0.46150943307661058</v>
      </c>
    </row>
    <row r="9102" spans="1:12" ht="15">
      <c r="A9102" s="47">
        <v>110950</v>
      </c>
      <c r="B9102" s="34" t="s">
        <v>1683</v>
      </c>
      <c r="C9102" s="34" t="s">
        <v>1746</v>
      </c>
      <c r="D9102" s="34" t="s">
        <v>1027</v>
      </c>
      <c r="E9102" s="34" t="s">
        <v>25</v>
      </c>
      <c r="F9102" s="31">
        <v>323263.63</v>
      </c>
      <c r="G9102" s="31">
        <v>177310.2</v>
      </c>
      <c r="H9102" s="31">
        <v>145953.43</v>
      </c>
      <c r="I9102" s="31"/>
      <c r="J9102" s="36"/>
      <c r="K9102" s="30" t="s">
        <v>1929</v>
      </c>
      <c r="L9102" s="9">
        <f>Таблица4[[#This Row],[Поступления]]/Таблица4[[#This Row],[Начисления]]</f>
        <v>0.54850030608144817</v>
      </c>
    </row>
    <row r="9103" spans="1:12" ht="15">
      <c r="A9103" s="47">
        <v>110951</v>
      </c>
      <c r="B9103" s="34" t="s">
        <v>1683</v>
      </c>
      <c r="C9103" s="34" t="s">
        <v>1746</v>
      </c>
      <c r="D9103" s="34" t="s">
        <v>1108</v>
      </c>
      <c r="E9103" s="34" t="s">
        <v>25</v>
      </c>
      <c r="F9103" s="31">
        <v>182349.44</v>
      </c>
      <c r="G9103" s="31">
        <v>152433.69</v>
      </c>
      <c r="H9103" s="31">
        <v>29915.75</v>
      </c>
      <c r="I9103" s="31"/>
      <c r="J9103" s="36"/>
      <c r="K9103" s="30" t="s">
        <v>1929</v>
      </c>
      <c r="L9103" s="9">
        <f>Таблица4[[#This Row],[Поступления]]/Таблица4[[#This Row],[Начисления]]</f>
        <v>0.83594273719732837</v>
      </c>
    </row>
    <row r="9104" spans="1:12" ht="15">
      <c r="A9104" s="47">
        <v>110952</v>
      </c>
      <c r="B9104" s="34" t="s">
        <v>1683</v>
      </c>
      <c r="C9104" s="34" t="s">
        <v>1746</v>
      </c>
      <c r="D9104" s="34" t="s">
        <v>1108</v>
      </c>
      <c r="E9104" s="34" t="s">
        <v>30</v>
      </c>
      <c r="F9104" s="31">
        <v>100896.85</v>
      </c>
      <c r="G9104" s="31">
        <v>67173.509999999995</v>
      </c>
      <c r="H9104" s="31">
        <v>33723.340000000011</v>
      </c>
      <c r="I9104" s="31"/>
      <c r="J9104" s="36"/>
      <c r="K9104" s="30" t="s">
        <v>1929</v>
      </c>
      <c r="L9104" s="9">
        <f>Таблица4[[#This Row],[Поступления]]/Таблица4[[#This Row],[Начисления]]</f>
        <v>0.66576419382765661</v>
      </c>
    </row>
    <row r="9105" spans="1:12" ht="15">
      <c r="A9105" s="47">
        <v>110953</v>
      </c>
      <c r="B9105" s="34" t="s">
        <v>1683</v>
      </c>
      <c r="C9105" s="34" t="s">
        <v>1746</v>
      </c>
      <c r="D9105" s="34" t="s">
        <v>1088</v>
      </c>
      <c r="E9105" s="34" t="s">
        <v>24</v>
      </c>
      <c r="F9105" s="31">
        <v>187635.85</v>
      </c>
      <c r="G9105" s="31">
        <v>144945.07</v>
      </c>
      <c r="H9105" s="31">
        <v>42690.78</v>
      </c>
      <c r="I9105" s="31"/>
      <c r="J9105" s="36"/>
      <c r="K9105" s="30" t="s">
        <v>1929</v>
      </c>
      <c r="L9105" s="9">
        <f>Таблица4[[#This Row],[Поступления]]/Таблица4[[#This Row],[Начисления]]</f>
        <v>0.77248068532745739</v>
      </c>
    </row>
    <row r="9106" spans="1:12" ht="15">
      <c r="A9106" s="47">
        <v>110954</v>
      </c>
      <c r="B9106" s="34" t="s">
        <v>1683</v>
      </c>
      <c r="C9106" s="34" t="s">
        <v>1746</v>
      </c>
      <c r="D9106" s="34" t="s">
        <v>1609</v>
      </c>
      <c r="E9106" s="34" t="s">
        <v>52</v>
      </c>
      <c r="F9106" s="31">
        <v>448249.89</v>
      </c>
      <c r="G9106" s="31">
        <v>381207.9</v>
      </c>
      <c r="H9106" s="31">
        <v>67041.989999999991</v>
      </c>
      <c r="I9106" s="31"/>
      <c r="J9106" s="36"/>
      <c r="K9106" s="30" t="s">
        <v>1929</v>
      </c>
      <c r="L9106" s="9">
        <f>Таблица4[[#This Row],[Поступления]]/Таблица4[[#This Row],[Начисления]]</f>
        <v>0.85043612615275821</v>
      </c>
    </row>
    <row r="9107" spans="1:12" ht="15">
      <c r="A9107" s="47">
        <v>110955</v>
      </c>
      <c r="B9107" s="34" t="s">
        <v>1683</v>
      </c>
      <c r="C9107" s="34" t="s">
        <v>1746</v>
      </c>
      <c r="D9107" s="34" t="s">
        <v>1556</v>
      </c>
      <c r="E9107" s="34" t="s">
        <v>26</v>
      </c>
      <c r="F9107" s="31">
        <v>200097.82</v>
      </c>
      <c r="G9107" s="31">
        <v>148876.28</v>
      </c>
      <c r="H9107" s="31">
        <v>51221.540000000008</v>
      </c>
      <c r="I9107" s="31"/>
      <c r="J9107" s="36"/>
      <c r="K9107" s="30" t="s">
        <v>1929</v>
      </c>
      <c r="L9107" s="9">
        <f>Таблица4[[#This Row],[Поступления]]/Таблица4[[#This Row],[Начисления]]</f>
        <v>0.74401750104024122</v>
      </c>
    </row>
    <row r="9108" spans="1:12" ht="15">
      <c r="A9108" s="47">
        <v>110956</v>
      </c>
      <c r="B9108" s="34" t="s">
        <v>1748</v>
      </c>
      <c r="C9108" s="34" t="s">
        <v>1749</v>
      </c>
      <c r="D9108" s="34" t="s">
        <v>1750</v>
      </c>
      <c r="E9108" s="34" t="s">
        <v>39</v>
      </c>
      <c r="F9108" s="31">
        <v>985418.15</v>
      </c>
      <c r="G9108" s="31">
        <v>798011.33</v>
      </c>
      <c r="H9108" s="31">
        <v>187406.82000000007</v>
      </c>
      <c r="I9108" s="31"/>
      <c r="J9108" s="36"/>
      <c r="K9108" s="30" t="s">
        <v>1930</v>
      </c>
      <c r="L9108" s="9">
        <f>Таблица4[[#This Row],[Поступления]]/Таблица4[[#This Row],[Начисления]]</f>
        <v>0.80982000382274255</v>
      </c>
    </row>
    <row r="9109" spans="1:12" ht="15">
      <c r="A9109" s="47">
        <v>110957</v>
      </c>
      <c r="B9109" s="34" t="s">
        <v>1748</v>
      </c>
      <c r="C9109" s="34" t="s">
        <v>1749</v>
      </c>
      <c r="D9109" s="34" t="s">
        <v>1750</v>
      </c>
      <c r="E9109" s="34" t="s">
        <v>40</v>
      </c>
      <c r="F9109" s="31">
        <v>459579.91</v>
      </c>
      <c r="G9109" s="31">
        <v>420215.76</v>
      </c>
      <c r="H9109" s="31">
        <v>39364.149999999965</v>
      </c>
      <c r="I9109" s="31"/>
      <c r="J9109" s="36"/>
      <c r="K9109" s="30" t="s">
        <v>1929</v>
      </c>
      <c r="L9109" s="9">
        <f>Таблица4[[#This Row],[Поступления]]/Таблица4[[#This Row],[Начисления]]</f>
        <v>0.91434753969119331</v>
      </c>
    </row>
    <row r="9110" spans="1:12" ht="15">
      <c r="A9110" s="47">
        <v>110958</v>
      </c>
      <c r="B9110" s="34" t="s">
        <v>1748</v>
      </c>
      <c r="C9110" s="34" t="s">
        <v>1749</v>
      </c>
      <c r="D9110" s="34" t="s">
        <v>1004</v>
      </c>
      <c r="E9110" s="34" t="s">
        <v>30</v>
      </c>
      <c r="F9110" s="31">
        <v>148334.41</v>
      </c>
      <c r="G9110" s="31">
        <v>105549.97</v>
      </c>
      <c r="H9110" s="31">
        <v>42784.44</v>
      </c>
      <c r="I9110" s="31"/>
      <c r="J9110" s="36"/>
      <c r="K9110" s="30" t="s">
        <v>1929</v>
      </c>
      <c r="L9110" s="9">
        <f>Таблица4[[#This Row],[Поступления]]/Таблица4[[#This Row],[Начисления]]</f>
        <v>0.71156766659873461</v>
      </c>
    </row>
    <row r="9111" spans="1:12" ht="15">
      <c r="A9111" s="47">
        <v>110959</v>
      </c>
      <c r="B9111" s="34" t="s">
        <v>1748</v>
      </c>
      <c r="C9111" s="34" t="s">
        <v>1749</v>
      </c>
      <c r="D9111" s="34" t="s">
        <v>1004</v>
      </c>
      <c r="E9111" s="34" t="s">
        <v>67</v>
      </c>
      <c r="F9111" s="31">
        <v>146144.19</v>
      </c>
      <c r="G9111" s="31">
        <v>143651.45000000001</v>
      </c>
      <c r="H9111" s="31">
        <v>2492.7399999999907</v>
      </c>
      <c r="I9111" s="31"/>
      <c r="J9111" s="36"/>
      <c r="K9111" s="30" t="s">
        <v>1929</v>
      </c>
      <c r="L9111" s="9">
        <f>Таблица4[[#This Row],[Поступления]]/Таблица4[[#This Row],[Начисления]]</f>
        <v>0.98294328361599603</v>
      </c>
    </row>
    <row r="9112" spans="1:12" ht="15">
      <c r="A9112" s="47">
        <v>110960</v>
      </c>
      <c r="B9112" s="34" t="s">
        <v>1748</v>
      </c>
      <c r="C9112" s="34" t="s">
        <v>1749</v>
      </c>
      <c r="D9112" s="34" t="s">
        <v>1004</v>
      </c>
      <c r="E9112" s="34" t="s">
        <v>26</v>
      </c>
      <c r="F9112" s="31">
        <v>146894.6</v>
      </c>
      <c r="G9112" s="31">
        <v>146980.97</v>
      </c>
      <c r="H9112" s="31"/>
      <c r="I9112" s="31">
        <v>86.369999999995343</v>
      </c>
      <c r="J9112" s="36"/>
      <c r="K9112" s="30" t="s">
        <v>1929</v>
      </c>
      <c r="L9112" s="9">
        <f>Таблица4[[#This Row],[Поступления]]/Таблица4[[#This Row],[Начисления]]</f>
        <v>1.0005879726007627</v>
      </c>
    </row>
    <row r="9113" spans="1:12" ht="15">
      <c r="A9113" s="47">
        <v>110961</v>
      </c>
      <c r="B9113" s="34" t="s">
        <v>1748</v>
      </c>
      <c r="C9113" s="34" t="s">
        <v>1749</v>
      </c>
      <c r="D9113" s="34" t="s">
        <v>1004</v>
      </c>
      <c r="E9113" s="34" t="s">
        <v>22</v>
      </c>
      <c r="F9113" s="31">
        <v>148976.22</v>
      </c>
      <c r="G9113" s="31">
        <v>119299.01</v>
      </c>
      <c r="H9113" s="31">
        <v>29677.210000000006</v>
      </c>
      <c r="I9113" s="31"/>
      <c r="J9113" s="36"/>
      <c r="K9113" s="30" t="s">
        <v>1929</v>
      </c>
      <c r="L9113" s="9">
        <f>Таблица4[[#This Row],[Поступления]]/Таблица4[[#This Row],[Начисления]]</f>
        <v>0.80079230094574816</v>
      </c>
    </row>
    <row r="9114" spans="1:12" ht="15">
      <c r="A9114" s="47">
        <v>110962</v>
      </c>
      <c r="B9114" s="34" t="s">
        <v>1748</v>
      </c>
      <c r="C9114" s="34" t="s">
        <v>1749</v>
      </c>
      <c r="D9114" s="34" t="s">
        <v>1004</v>
      </c>
      <c r="E9114" s="34" t="s">
        <v>27</v>
      </c>
      <c r="F9114" s="31">
        <v>147276.41</v>
      </c>
      <c r="G9114" s="31">
        <v>119974</v>
      </c>
      <c r="H9114" s="31">
        <v>27302.410000000003</v>
      </c>
      <c r="I9114" s="31"/>
      <c r="J9114" s="36"/>
      <c r="K9114" s="30" t="s">
        <v>1929</v>
      </c>
      <c r="L9114" s="9">
        <f>Таблица4[[#This Row],[Поступления]]/Таблица4[[#This Row],[Начисления]]</f>
        <v>0.81461790112890442</v>
      </c>
    </row>
    <row r="9115" spans="1:12" ht="15">
      <c r="A9115" s="47">
        <v>110963</v>
      </c>
      <c r="B9115" s="34" t="s">
        <v>1748</v>
      </c>
      <c r="C9115" s="34" t="s">
        <v>1749</v>
      </c>
      <c r="D9115" s="34" t="s">
        <v>1004</v>
      </c>
      <c r="E9115" s="34" t="s">
        <v>68</v>
      </c>
      <c r="F9115" s="31">
        <v>148084.17000000001</v>
      </c>
      <c r="G9115" s="31">
        <v>146923.85</v>
      </c>
      <c r="H9115" s="31">
        <v>1160.320000000007</v>
      </c>
      <c r="I9115" s="31"/>
      <c r="J9115" s="36"/>
      <c r="K9115" s="30" t="s">
        <v>1929</v>
      </c>
      <c r="L9115" s="9">
        <f>Таблица4[[#This Row],[Поступления]]/Таблица4[[#This Row],[Начисления]]</f>
        <v>0.99216445620082139</v>
      </c>
    </row>
    <row r="9116" spans="1:12" ht="15">
      <c r="A9116" s="47">
        <v>110964</v>
      </c>
      <c r="B9116" s="34" t="s">
        <v>1748</v>
      </c>
      <c r="C9116" s="34" t="s">
        <v>1749</v>
      </c>
      <c r="D9116" s="34" t="s">
        <v>1004</v>
      </c>
      <c r="E9116" s="34" t="s">
        <v>28</v>
      </c>
      <c r="F9116" s="31">
        <v>146191.5</v>
      </c>
      <c r="G9116" s="31">
        <v>73554.75</v>
      </c>
      <c r="H9116" s="31">
        <v>72636.75</v>
      </c>
      <c r="I9116" s="31"/>
      <c r="J9116" s="36"/>
      <c r="K9116" s="30" t="s">
        <v>1930</v>
      </c>
      <c r="L9116" s="9">
        <f>Таблица4[[#This Row],[Поступления]]/Таблица4[[#This Row],[Начисления]]</f>
        <v>0.50313971742543173</v>
      </c>
    </row>
    <row r="9117" spans="1:12" ht="15">
      <c r="A9117" s="47">
        <v>110965</v>
      </c>
      <c r="B9117" s="34" t="s">
        <v>1748</v>
      </c>
      <c r="C9117" s="34" t="s">
        <v>1749</v>
      </c>
      <c r="D9117" s="34" t="s">
        <v>1004</v>
      </c>
      <c r="E9117" s="34" t="s">
        <v>69</v>
      </c>
      <c r="F9117" s="31">
        <v>149217.37</v>
      </c>
      <c r="G9117" s="31">
        <v>148587.97</v>
      </c>
      <c r="H9117" s="31">
        <v>629.39999999999418</v>
      </c>
      <c r="I9117" s="31"/>
      <c r="J9117" s="36"/>
      <c r="K9117" s="30" t="s">
        <v>1929</v>
      </c>
      <c r="L9117" s="9">
        <f>Таблица4[[#This Row],[Поступления]]/Таблица4[[#This Row],[Начисления]]</f>
        <v>0.99578199240477172</v>
      </c>
    </row>
    <row r="9118" spans="1:12" ht="15">
      <c r="A9118" s="47">
        <v>110966</v>
      </c>
      <c r="B9118" s="34" t="s">
        <v>1748</v>
      </c>
      <c r="C9118" s="34" t="s">
        <v>1749</v>
      </c>
      <c r="D9118" s="34" t="s">
        <v>1004</v>
      </c>
      <c r="E9118" s="34" t="s">
        <v>143</v>
      </c>
      <c r="F9118" s="31">
        <v>629938.84</v>
      </c>
      <c r="G9118" s="31">
        <v>503949.87</v>
      </c>
      <c r="H9118" s="31">
        <v>125988.96999999997</v>
      </c>
      <c r="I9118" s="31"/>
      <c r="J9118" s="36"/>
      <c r="K9118" s="30" t="s">
        <v>1930</v>
      </c>
      <c r="L9118" s="9">
        <f>Таблица4[[#This Row],[Поступления]]/Таблица4[[#This Row],[Начисления]]</f>
        <v>0.79999809187825288</v>
      </c>
    </row>
    <row r="9119" spans="1:12" ht="15">
      <c r="A9119" s="47">
        <v>110967</v>
      </c>
      <c r="B9119" s="34" t="s">
        <v>1748</v>
      </c>
      <c r="C9119" s="34" t="s">
        <v>1749</v>
      </c>
      <c r="D9119" s="34" t="s">
        <v>1004</v>
      </c>
      <c r="E9119" s="34" t="s">
        <v>151</v>
      </c>
      <c r="F9119" s="31">
        <v>440351.48</v>
      </c>
      <c r="G9119" s="31">
        <v>321047.21999999997</v>
      </c>
      <c r="H9119" s="31">
        <v>119304.26000000001</v>
      </c>
      <c r="I9119" s="31"/>
      <c r="J9119" s="36"/>
      <c r="K9119" s="30" t="s">
        <v>1930</v>
      </c>
      <c r="L9119" s="9">
        <f>Таблица4[[#This Row],[Поступления]]/Таблица4[[#This Row],[Начисления]]</f>
        <v>0.72907037805345853</v>
      </c>
    </row>
    <row r="9120" spans="1:12" ht="15">
      <c r="A9120" s="47">
        <v>110968</v>
      </c>
      <c r="B9120" s="34" t="s">
        <v>1748</v>
      </c>
      <c r="C9120" s="34" t="s">
        <v>1749</v>
      </c>
      <c r="D9120" s="34" t="s">
        <v>1005</v>
      </c>
      <c r="E9120" s="34" t="s">
        <v>20</v>
      </c>
      <c r="F9120" s="31">
        <v>289596.96999999997</v>
      </c>
      <c r="G9120" s="31">
        <v>232856.02</v>
      </c>
      <c r="H9120" s="31">
        <v>56740.949999999983</v>
      </c>
      <c r="I9120" s="31"/>
      <c r="J9120" s="36"/>
      <c r="K9120" s="30" t="s">
        <v>1929</v>
      </c>
      <c r="L9120" s="9">
        <f>Таблица4[[#This Row],[Поступления]]/Таблица4[[#This Row],[Начисления]]</f>
        <v>0.80406925528260886</v>
      </c>
    </row>
    <row r="9121" spans="1:12" ht="15">
      <c r="A9121" s="47">
        <v>110969</v>
      </c>
      <c r="B9121" s="34" t="s">
        <v>1748</v>
      </c>
      <c r="C9121" s="34" t="s">
        <v>1749</v>
      </c>
      <c r="D9121" s="34" t="s">
        <v>1005</v>
      </c>
      <c r="E9121" s="34" t="s">
        <v>21</v>
      </c>
      <c r="F9121" s="31">
        <v>298175.05</v>
      </c>
      <c r="G9121" s="31">
        <v>249513.24</v>
      </c>
      <c r="H9121" s="31">
        <v>48661.81</v>
      </c>
      <c r="I9121" s="31"/>
      <c r="J9121" s="36"/>
      <c r="K9121" s="30" t="s">
        <v>1929</v>
      </c>
      <c r="L9121" s="9">
        <f>Таблица4[[#This Row],[Поступления]]/Таблица4[[#This Row],[Начисления]]</f>
        <v>0.8368012011736059</v>
      </c>
    </row>
    <row r="9122" spans="1:12" ht="15">
      <c r="A9122" s="47">
        <v>110970</v>
      </c>
      <c r="B9122" s="34" t="s">
        <v>1748</v>
      </c>
      <c r="C9122" s="34" t="s">
        <v>1749</v>
      </c>
      <c r="D9122" s="34" t="s">
        <v>1005</v>
      </c>
      <c r="E9122" s="34" t="s">
        <v>100</v>
      </c>
      <c r="F9122" s="31">
        <v>339270.37</v>
      </c>
      <c r="G9122" s="31">
        <v>324358.21999999997</v>
      </c>
      <c r="H9122" s="31">
        <v>14912.150000000023</v>
      </c>
      <c r="I9122" s="31"/>
      <c r="J9122" s="36"/>
      <c r="K9122" s="30" t="s">
        <v>1929</v>
      </c>
      <c r="L9122" s="9">
        <f>Таблица4[[#This Row],[Поступления]]/Таблица4[[#This Row],[Начисления]]</f>
        <v>0.95604641218742437</v>
      </c>
    </row>
    <row r="9123" spans="1:12" ht="15">
      <c r="A9123" s="47">
        <v>110971</v>
      </c>
      <c r="B9123" s="34" t="s">
        <v>1748</v>
      </c>
      <c r="C9123" s="34" t="s">
        <v>1749</v>
      </c>
      <c r="D9123" s="34" t="s">
        <v>1005</v>
      </c>
      <c r="E9123" s="34" t="s">
        <v>29</v>
      </c>
      <c r="F9123" s="31">
        <v>293245.82</v>
      </c>
      <c r="G9123" s="31">
        <v>294328.15000000002</v>
      </c>
      <c r="H9123" s="31"/>
      <c r="I9123" s="31">
        <v>1082.3300000000163</v>
      </c>
      <c r="J9123" s="36"/>
      <c r="K9123" s="30" t="s">
        <v>1929</v>
      </c>
      <c r="L9123" s="9">
        <f>Таблица4[[#This Row],[Поступления]]/Таблица4[[#This Row],[Начисления]]</f>
        <v>1.0036908624989096</v>
      </c>
    </row>
    <row r="9124" spans="1:12" ht="15">
      <c r="A9124" s="47">
        <v>110972</v>
      </c>
      <c r="B9124" s="34" t="s">
        <v>1748</v>
      </c>
      <c r="C9124" s="34" t="s">
        <v>1749</v>
      </c>
      <c r="D9124" s="34" t="s">
        <v>1005</v>
      </c>
      <c r="E9124" s="34" t="s">
        <v>34</v>
      </c>
      <c r="F9124" s="31">
        <v>334511.48</v>
      </c>
      <c r="G9124" s="31">
        <v>318555.26</v>
      </c>
      <c r="H9124" s="31">
        <v>15956.219999999972</v>
      </c>
      <c r="I9124" s="31"/>
      <c r="J9124" s="36"/>
      <c r="K9124" s="30" t="s">
        <v>1930</v>
      </c>
      <c r="L9124" s="9">
        <f>Таблица4[[#This Row],[Поступления]]/Таблица4[[#This Row],[Начисления]]</f>
        <v>0.95229993302472016</v>
      </c>
    </row>
    <row r="9125" spans="1:12" ht="15">
      <c r="A9125" s="47">
        <v>110973</v>
      </c>
      <c r="B9125" s="34" t="s">
        <v>1748</v>
      </c>
      <c r="C9125" s="34" t="s">
        <v>1749</v>
      </c>
      <c r="D9125" s="34" t="s">
        <v>1005</v>
      </c>
      <c r="E9125" s="34" t="s">
        <v>67</v>
      </c>
      <c r="F9125" s="31">
        <v>338571.16</v>
      </c>
      <c r="G9125" s="31">
        <v>294120.74</v>
      </c>
      <c r="H9125" s="31">
        <v>44450.419999999984</v>
      </c>
      <c r="I9125" s="31"/>
      <c r="J9125" s="36"/>
      <c r="K9125" s="30" t="s">
        <v>1930</v>
      </c>
      <c r="L9125" s="9">
        <f>Таблица4[[#This Row],[Поступления]]/Таблица4[[#This Row],[Начисления]]</f>
        <v>0.86871173551816994</v>
      </c>
    </row>
    <row r="9126" spans="1:12" ht="15">
      <c r="A9126" s="47">
        <v>110974</v>
      </c>
      <c r="B9126" s="34" t="s">
        <v>1748</v>
      </c>
      <c r="C9126" s="34" t="s">
        <v>1749</v>
      </c>
      <c r="D9126" s="34" t="s">
        <v>1040</v>
      </c>
      <c r="E9126" s="34" t="s">
        <v>142</v>
      </c>
      <c r="F9126" s="31">
        <v>516201.54</v>
      </c>
      <c r="G9126" s="31">
        <v>455850.48</v>
      </c>
      <c r="H9126" s="31">
        <v>60351.06</v>
      </c>
      <c r="I9126" s="31"/>
      <c r="J9126" s="36"/>
      <c r="K9126" s="30" t="s">
        <v>1929</v>
      </c>
      <c r="L9126" s="9">
        <f>Таблица4[[#This Row],[Поступления]]/Таблица4[[#This Row],[Начисления]]</f>
        <v>0.88308624573262606</v>
      </c>
    </row>
    <row r="9127" spans="1:12" ht="15">
      <c r="A9127" s="47">
        <v>110975</v>
      </c>
      <c r="B9127" s="34" t="s">
        <v>1748</v>
      </c>
      <c r="C9127" s="34" t="s">
        <v>1749</v>
      </c>
      <c r="D9127" s="34" t="s">
        <v>1040</v>
      </c>
      <c r="E9127" s="34" t="s">
        <v>192</v>
      </c>
      <c r="F9127" s="31">
        <v>585934.81000000006</v>
      </c>
      <c r="G9127" s="31">
        <v>438333.2</v>
      </c>
      <c r="H9127" s="31">
        <v>147601.61000000004</v>
      </c>
      <c r="I9127" s="31"/>
      <c r="J9127" s="36"/>
      <c r="K9127" s="30" t="s">
        <v>1930</v>
      </c>
      <c r="L9127" s="9">
        <f>Таблица4[[#This Row],[Поступления]]/Таблица4[[#This Row],[Начисления]]</f>
        <v>0.74809209577427216</v>
      </c>
    </row>
    <row r="9128" spans="1:12" ht="15">
      <c r="A9128" s="47">
        <v>110976</v>
      </c>
      <c r="B9128" s="34" t="s">
        <v>1748</v>
      </c>
      <c r="C9128" s="34" t="s">
        <v>1749</v>
      </c>
      <c r="D9128" s="34" t="s">
        <v>1040</v>
      </c>
      <c r="E9128" s="34" t="s">
        <v>193</v>
      </c>
      <c r="F9128" s="31">
        <v>581148.36</v>
      </c>
      <c r="G9128" s="31">
        <v>567276.19999999995</v>
      </c>
      <c r="H9128" s="31">
        <v>13872.160000000033</v>
      </c>
      <c r="I9128" s="31"/>
      <c r="J9128" s="36"/>
      <c r="K9128" s="30" t="s">
        <v>1930</v>
      </c>
      <c r="L9128" s="9">
        <f>Таблица4[[#This Row],[Поступления]]/Таблица4[[#This Row],[Начисления]]</f>
        <v>0.9761297442188428</v>
      </c>
    </row>
    <row r="9129" spans="1:12" ht="15">
      <c r="A9129" s="47">
        <v>110977</v>
      </c>
      <c r="B9129" s="34" t="s">
        <v>1748</v>
      </c>
      <c r="C9129" s="34" t="s">
        <v>1749</v>
      </c>
      <c r="D9129" s="34" t="s">
        <v>965</v>
      </c>
      <c r="E9129" s="34" t="s">
        <v>126</v>
      </c>
      <c r="F9129" s="31">
        <v>332170.25</v>
      </c>
      <c r="G9129" s="31">
        <v>305560.31</v>
      </c>
      <c r="H9129" s="31">
        <v>26609.940000000002</v>
      </c>
      <c r="I9129" s="31"/>
      <c r="J9129" s="36"/>
      <c r="K9129" s="30" t="s">
        <v>1930</v>
      </c>
      <c r="L9129" s="9">
        <f>Таблица4[[#This Row],[Поступления]]/Таблица4[[#This Row],[Начисления]]</f>
        <v>0.91989065848010165</v>
      </c>
    </row>
    <row r="9130" spans="1:12" ht="15">
      <c r="A9130" s="47">
        <v>110978</v>
      </c>
      <c r="B9130" s="34" t="s">
        <v>1748</v>
      </c>
      <c r="C9130" s="34" t="s">
        <v>1749</v>
      </c>
      <c r="D9130" s="34" t="s">
        <v>965</v>
      </c>
      <c r="E9130" s="34" t="s">
        <v>127</v>
      </c>
      <c r="F9130" s="31">
        <v>334025.68</v>
      </c>
      <c r="G9130" s="31">
        <v>304327.05</v>
      </c>
      <c r="H9130" s="31">
        <v>29698.630000000005</v>
      </c>
      <c r="I9130" s="31"/>
      <c r="J9130" s="36"/>
      <c r="K9130" s="30" t="s">
        <v>1929</v>
      </c>
      <c r="L9130" s="9">
        <f>Таблица4[[#This Row],[Поступления]]/Таблица4[[#This Row],[Начисления]]</f>
        <v>0.91108878215591083</v>
      </c>
    </row>
    <row r="9131" spans="1:12" ht="15">
      <c r="A9131" s="47">
        <v>110979</v>
      </c>
      <c r="B9131" s="34" t="s">
        <v>1748</v>
      </c>
      <c r="C9131" s="34" t="s">
        <v>1749</v>
      </c>
      <c r="D9131" s="34" t="s">
        <v>965</v>
      </c>
      <c r="E9131" s="34" t="s">
        <v>128</v>
      </c>
      <c r="F9131" s="31">
        <v>337872.4</v>
      </c>
      <c r="G9131" s="31">
        <v>314472</v>
      </c>
      <c r="H9131" s="31">
        <v>23400.400000000023</v>
      </c>
      <c r="I9131" s="31"/>
      <c r="J9131" s="36"/>
      <c r="K9131" s="30" t="s">
        <v>1929</v>
      </c>
      <c r="L9131" s="9">
        <f>Таблица4[[#This Row],[Поступления]]/Таблица4[[#This Row],[Начисления]]</f>
        <v>0.93074190138052115</v>
      </c>
    </row>
    <row r="9132" spans="1:12" ht="15">
      <c r="A9132" s="47">
        <v>110980</v>
      </c>
      <c r="B9132" s="34" t="s">
        <v>1748</v>
      </c>
      <c r="C9132" s="34" t="s">
        <v>1749</v>
      </c>
      <c r="D9132" s="34" t="s">
        <v>965</v>
      </c>
      <c r="E9132" s="34" t="s">
        <v>153</v>
      </c>
      <c r="F9132" s="31">
        <v>321271.37</v>
      </c>
      <c r="G9132" s="31">
        <v>290933.90999999997</v>
      </c>
      <c r="H9132" s="31">
        <v>30337.460000000021</v>
      </c>
      <c r="I9132" s="31"/>
      <c r="J9132" s="36"/>
      <c r="K9132" s="30" t="s">
        <v>1929</v>
      </c>
      <c r="L9132" s="9">
        <f>Таблица4[[#This Row],[Поступления]]/Таблица4[[#This Row],[Начисления]]</f>
        <v>0.90557060842365122</v>
      </c>
    </row>
    <row r="9133" spans="1:12" ht="15">
      <c r="A9133" s="47">
        <v>110981</v>
      </c>
      <c r="B9133" s="34" t="s">
        <v>1748</v>
      </c>
      <c r="C9133" s="34" t="s">
        <v>1749</v>
      </c>
      <c r="D9133" s="34" t="s">
        <v>965</v>
      </c>
      <c r="E9133" s="34" t="s">
        <v>155</v>
      </c>
      <c r="F9133" s="31">
        <v>320284.51</v>
      </c>
      <c r="G9133" s="31">
        <v>208599.42</v>
      </c>
      <c r="H9133" s="31">
        <v>111685.09</v>
      </c>
      <c r="I9133" s="31"/>
      <c r="J9133" s="36"/>
      <c r="K9133" s="30" t="s">
        <v>1929</v>
      </c>
      <c r="L9133" s="9">
        <f>Таблица4[[#This Row],[Поступления]]/Таблица4[[#This Row],[Начисления]]</f>
        <v>0.65129412596319447</v>
      </c>
    </row>
    <row r="9134" spans="1:12" ht="15">
      <c r="A9134" s="47">
        <v>110982</v>
      </c>
      <c r="B9134" s="34" t="s">
        <v>1748</v>
      </c>
      <c r="C9134" s="34" t="s">
        <v>1749</v>
      </c>
      <c r="D9134" s="34" t="s">
        <v>965</v>
      </c>
      <c r="E9134" s="34" t="s">
        <v>937</v>
      </c>
      <c r="F9134" s="31">
        <v>190699.15</v>
      </c>
      <c r="G9134" s="31">
        <v>161648.82999999999</v>
      </c>
      <c r="H9134" s="31">
        <v>29050.320000000007</v>
      </c>
      <c r="I9134" s="31"/>
      <c r="J9134" s="36"/>
      <c r="K9134" s="30" t="s">
        <v>1930</v>
      </c>
      <c r="L9134" s="9">
        <f>Таблица4[[#This Row],[Поступления]]/Таблица4[[#This Row],[Начисления]]</f>
        <v>0.84766413484276149</v>
      </c>
    </row>
    <row r="9135" spans="1:12" ht="15">
      <c r="A9135" s="47">
        <v>110983</v>
      </c>
      <c r="B9135" s="34" t="s">
        <v>1748</v>
      </c>
      <c r="C9135" s="34" t="s">
        <v>1749</v>
      </c>
      <c r="D9135" s="34" t="s">
        <v>969</v>
      </c>
      <c r="E9135" s="34" t="s">
        <v>34</v>
      </c>
      <c r="F9135" s="31">
        <v>794725.68</v>
      </c>
      <c r="G9135" s="31">
        <v>700839.78</v>
      </c>
      <c r="H9135" s="31">
        <v>93885.900000000023</v>
      </c>
      <c r="I9135" s="31"/>
      <c r="J9135" s="36"/>
      <c r="K9135" s="30" t="s">
        <v>1930</v>
      </c>
      <c r="L9135" s="9">
        <f>Таблица4[[#This Row],[Поступления]]/Таблица4[[#This Row],[Начисления]]</f>
        <v>0.88186376461372173</v>
      </c>
    </row>
    <row r="9136" spans="1:12" ht="15">
      <c r="A9136" s="47">
        <v>110984</v>
      </c>
      <c r="B9136" s="34" t="s">
        <v>1748</v>
      </c>
      <c r="C9136" s="34" t="s">
        <v>1749</v>
      </c>
      <c r="D9136" s="34" t="s">
        <v>1751</v>
      </c>
      <c r="E9136" s="34" t="s">
        <v>25</v>
      </c>
      <c r="F9136" s="31">
        <v>258295.06</v>
      </c>
      <c r="G9136" s="31">
        <v>247923.72</v>
      </c>
      <c r="H9136" s="31">
        <v>10371.339999999997</v>
      </c>
      <c r="I9136" s="31"/>
      <c r="J9136" s="36"/>
      <c r="K9136" s="30" t="s">
        <v>1930</v>
      </c>
      <c r="L9136" s="9">
        <f>Таблица4[[#This Row],[Поступления]]/Таблица4[[#This Row],[Начисления]]</f>
        <v>0.95984692854753006</v>
      </c>
    </row>
    <row r="9137" spans="1:12" ht="15">
      <c r="A9137" s="47">
        <v>110985</v>
      </c>
      <c r="B9137" s="34" t="s">
        <v>1748</v>
      </c>
      <c r="C9137" s="34" t="s">
        <v>1749</v>
      </c>
      <c r="D9137" s="34" t="s">
        <v>1751</v>
      </c>
      <c r="E9137" s="34" t="s">
        <v>29</v>
      </c>
      <c r="F9137" s="31">
        <v>644024.51</v>
      </c>
      <c r="G9137" s="31">
        <v>486304.72</v>
      </c>
      <c r="H9137" s="31">
        <v>157719.79000000004</v>
      </c>
      <c r="I9137" s="31"/>
      <c r="J9137" s="36"/>
      <c r="K9137" s="30" t="s">
        <v>1930</v>
      </c>
      <c r="L9137" s="9">
        <f>Таблица4[[#This Row],[Поступления]]/Таблица4[[#This Row],[Начисления]]</f>
        <v>0.75510281433233029</v>
      </c>
    </row>
    <row r="9138" spans="1:12" ht="15">
      <c r="A9138" s="47">
        <v>110986</v>
      </c>
      <c r="B9138" s="34" t="s">
        <v>1748</v>
      </c>
      <c r="C9138" s="34" t="s">
        <v>1749</v>
      </c>
      <c r="D9138" s="34" t="s">
        <v>1751</v>
      </c>
      <c r="E9138" s="34" t="s">
        <v>30</v>
      </c>
      <c r="F9138" s="31">
        <v>259877.73</v>
      </c>
      <c r="G9138" s="31">
        <v>247492.47</v>
      </c>
      <c r="H9138" s="31">
        <v>12385.260000000009</v>
      </c>
      <c r="I9138" s="31"/>
      <c r="J9138" s="36"/>
      <c r="K9138" s="30" t="s">
        <v>1930</v>
      </c>
      <c r="L9138" s="9">
        <f>Таблица4[[#This Row],[Поступления]]/Таблица4[[#This Row],[Начисления]]</f>
        <v>0.95234197251145758</v>
      </c>
    </row>
    <row r="9139" spans="1:12" ht="15">
      <c r="A9139" s="47">
        <v>110987</v>
      </c>
      <c r="B9139" s="34" t="s">
        <v>1748</v>
      </c>
      <c r="C9139" s="34" t="s">
        <v>1749</v>
      </c>
      <c r="D9139" s="34" t="s">
        <v>1751</v>
      </c>
      <c r="E9139" s="34" t="s">
        <v>27</v>
      </c>
      <c r="F9139" s="31">
        <v>255680.76</v>
      </c>
      <c r="G9139" s="31">
        <v>253567.84</v>
      </c>
      <c r="H9139" s="31">
        <v>2112.9200000000128</v>
      </c>
      <c r="I9139" s="31"/>
      <c r="J9139" s="36"/>
      <c r="K9139" s="30" t="s">
        <v>1929</v>
      </c>
      <c r="L9139" s="9">
        <f>Таблица4[[#This Row],[Поступления]]/Таблица4[[#This Row],[Начисления]]</f>
        <v>0.9917361009095873</v>
      </c>
    </row>
    <row r="9140" spans="1:12" ht="15">
      <c r="A9140" s="47">
        <v>110988</v>
      </c>
      <c r="B9140" s="34" t="s">
        <v>1748</v>
      </c>
      <c r="C9140" s="34" t="s">
        <v>1749</v>
      </c>
      <c r="D9140" s="34" t="s">
        <v>972</v>
      </c>
      <c r="E9140" s="34" t="s">
        <v>44</v>
      </c>
      <c r="F9140" s="31">
        <v>595908.85</v>
      </c>
      <c r="G9140" s="31">
        <v>535628.67000000004</v>
      </c>
      <c r="H9140" s="31">
        <v>60280.179999999935</v>
      </c>
      <c r="I9140" s="31"/>
      <c r="J9140" s="36"/>
      <c r="K9140" s="30" t="s">
        <v>1930</v>
      </c>
      <c r="L9140" s="9">
        <f>Таблица4[[#This Row],[Поступления]]/Таблица4[[#This Row],[Начисления]]</f>
        <v>0.89884328786189371</v>
      </c>
    </row>
    <row r="9141" spans="1:12" ht="15">
      <c r="A9141" s="47">
        <v>110990</v>
      </c>
      <c r="B9141" s="34" t="s">
        <v>1748</v>
      </c>
      <c r="C9141" s="34" t="s">
        <v>1749</v>
      </c>
      <c r="D9141" s="34" t="s">
        <v>972</v>
      </c>
      <c r="E9141" s="34" t="s">
        <v>172</v>
      </c>
      <c r="F9141" s="31">
        <v>605231.1</v>
      </c>
      <c r="G9141" s="31">
        <v>556490.18999999994</v>
      </c>
      <c r="H9141" s="31">
        <v>48740.910000000033</v>
      </c>
      <c r="I9141" s="31"/>
      <c r="J9141" s="36"/>
      <c r="K9141" s="30" t="s">
        <v>1929</v>
      </c>
      <c r="L9141" s="9">
        <f>Таблица4[[#This Row],[Поступления]]/Таблица4[[#This Row],[Начисления]]</f>
        <v>0.91946727456669031</v>
      </c>
    </row>
    <row r="9142" spans="1:12" ht="15">
      <c r="A9142" s="47">
        <v>110991</v>
      </c>
      <c r="B9142" s="34" t="s">
        <v>1748</v>
      </c>
      <c r="C9142" s="34" t="s">
        <v>1749</v>
      </c>
      <c r="D9142" s="34" t="s">
        <v>972</v>
      </c>
      <c r="E9142" s="34" t="s">
        <v>46</v>
      </c>
      <c r="F9142" s="31">
        <v>615759.11</v>
      </c>
      <c r="G9142" s="31">
        <v>537947.99</v>
      </c>
      <c r="H9142" s="31">
        <v>77811.12</v>
      </c>
      <c r="I9142" s="31"/>
      <c r="J9142" s="36"/>
      <c r="K9142" s="30" t="s">
        <v>1929</v>
      </c>
      <c r="L9142" s="9">
        <f>Таблица4[[#This Row],[Поступления]]/Таблица4[[#This Row],[Начисления]]</f>
        <v>0.87363383060625766</v>
      </c>
    </row>
    <row r="9143" spans="1:12" ht="15">
      <c r="A9143" s="47">
        <v>110992</v>
      </c>
      <c r="B9143" s="34" t="s">
        <v>1748</v>
      </c>
      <c r="C9143" s="34" t="s">
        <v>1749</v>
      </c>
      <c r="D9143" s="34" t="s">
        <v>972</v>
      </c>
      <c r="E9143" s="34" t="s">
        <v>115</v>
      </c>
      <c r="F9143" s="31">
        <v>588171.62</v>
      </c>
      <c r="G9143" s="31">
        <v>563897.44999999995</v>
      </c>
      <c r="H9143" s="31">
        <v>24274.170000000042</v>
      </c>
      <c r="I9143" s="31"/>
      <c r="J9143" s="36"/>
      <c r="K9143" s="30" t="s">
        <v>1930</v>
      </c>
      <c r="L9143" s="9">
        <f>Таблица4[[#This Row],[Поступления]]/Таблица4[[#This Row],[Начисления]]</f>
        <v>0.95872944362735479</v>
      </c>
    </row>
    <row r="9144" spans="1:12" ht="15">
      <c r="A9144" s="47">
        <v>110993</v>
      </c>
      <c r="B9144" s="34" t="s">
        <v>1748</v>
      </c>
      <c r="C9144" s="34" t="s">
        <v>1749</v>
      </c>
      <c r="D9144" s="34" t="s">
        <v>972</v>
      </c>
      <c r="E9144" s="34" t="s">
        <v>47</v>
      </c>
      <c r="F9144" s="31">
        <v>595305.03</v>
      </c>
      <c r="G9144" s="31">
        <v>584999.11</v>
      </c>
      <c r="H9144" s="31">
        <v>10305.920000000042</v>
      </c>
      <c r="I9144" s="31"/>
      <c r="J9144" s="36"/>
      <c r="K9144" s="30" t="s">
        <v>1929</v>
      </c>
      <c r="L9144" s="9">
        <f>Таблица4[[#This Row],[Поступления]]/Таблица4[[#This Row],[Начисления]]</f>
        <v>0.98268800114119637</v>
      </c>
    </row>
    <row r="9145" spans="1:12" ht="15">
      <c r="A9145" s="47">
        <v>110994</v>
      </c>
      <c r="B9145" s="34" t="s">
        <v>1748</v>
      </c>
      <c r="C9145" s="34" t="s">
        <v>1749</v>
      </c>
      <c r="D9145" s="34" t="s">
        <v>972</v>
      </c>
      <c r="E9145" s="34" t="s">
        <v>134</v>
      </c>
      <c r="F9145" s="31">
        <v>511598.76</v>
      </c>
      <c r="G9145" s="31">
        <v>501538.63</v>
      </c>
      <c r="H9145" s="31">
        <v>10060.130000000005</v>
      </c>
      <c r="I9145" s="31"/>
      <c r="J9145" s="36"/>
      <c r="K9145" s="30" t="s">
        <v>1929</v>
      </c>
      <c r="L9145" s="9">
        <f>Таблица4[[#This Row],[Поступления]]/Таблица4[[#This Row],[Начисления]]</f>
        <v>0.98033589839037139</v>
      </c>
    </row>
    <row r="9146" spans="1:12" ht="15">
      <c r="A9146" s="47">
        <v>110995</v>
      </c>
      <c r="B9146" s="34" t="s">
        <v>1748</v>
      </c>
      <c r="C9146" s="34" t="s">
        <v>1749</v>
      </c>
      <c r="D9146" s="34" t="s">
        <v>972</v>
      </c>
      <c r="E9146" s="34" t="s">
        <v>135</v>
      </c>
      <c r="F9146" s="31">
        <v>513911.48</v>
      </c>
      <c r="G9146" s="31">
        <v>489726.48</v>
      </c>
      <c r="H9146" s="31">
        <v>24185</v>
      </c>
      <c r="I9146" s="31"/>
      <c r="J9146" s="36"/>
      <c r="K9146" s="30" t="s">
        <v>1929</v>
      </c>
      <c r="L9146" s="9">
        <f>Таблица4[[#This Row],[Поступления]]/Таблица4[[#This Row],[Начисления]]</f>
        <v>0.95293936613363839</v>
      </c>
    </row>
    <row r="9147" spans="1:12" ht="15">
      <c r="A9147" s="47">
        <v>110996</v>
      </c>
      <c r="B9147" s="34" t="s">
        <v>1748</v>
      </c>
      <c r="C9147" s="34" t="s">
        <v>1749</v>
      </c>
      <c r="D9147" s="34" t="s">
        <v>972</v>
      </c>
      <c r="E9147" s="34" t="s">
        <v>225</v>
      </c>
      <c r="F9147" s="31">
        <v>336093.99</v>
      </c>
      <c r="G9147" s="31">
        <v>314253.02</v>
      </c>
      <c r="H9147" s="31">
        <v>21840.969999999972</v>
      </c>
      <c r="I9147" s="31"/>
      <c r="J9147" s="36"/>
      <c r="K9147" s="30" t="s">
        <v>1929</v>
      </c>
      <c r="L9147" s="9">
        <f>Таблица4[[#This Row],[Поступления]]/Таблица4[[#This Row],[Начисления]]</f>
        <v>0.93501529140702588</v>
      </c>
    </row>
    <row r="9148" spans="1:12" ht="15">
      <c r="A9148" s="47">
        <v>110997</v>
      </c>
      <c r="B9148" s="34" t="s">
        <v>1748</v>
      </c>
      <c r="C9148" s="34" t="s">
        <v>1749</v>
      </c>
      <c r="D9148" s="34" t="s">
        <v>972</v>
      </c>
      <c r="E9148" s="34" t="s">
        <v>173</v>
      </c>
      <c r="F9148" s="31">
        <v>593595.62</v>
      </c>
      <c r="G9148" s="31">
        <v>563598.71</v>
      </c>
      <c r="H9148" s="31">
        <v>29996.910000000033</v>
      </c>
      <c r="I9148" s="31"/>
      <c r="J9148" s="36"/>
      <c r="K9148" s="30" t="s">
        <v>1929</v>
      </c>
      <c r="L9148" s="9">
        <f>Таблица4[[#This Row],[Поступления]]/Таблица4[[#This Row],[Начисления]]</f>
        <v>0.94946574909026449</v>
      </c>
    </row>
    <row r="9149" spans="1:12" ht="15">
      <c r="A9149" s="47">
        <v>110998</v>
      </c>
      <c r="B9149" s="34" t="s">
        <v>1748</v>
      </c>
      <c r="C9149" s="34" t="s">
        <v>1749</v>
      </c>
      <c r="D9149" s="34" t="s">
        <v>1047</v>
      </c>
      <c r="E9149" s="34" t="s">
        <v>727</v>
      </c>
      <c r="F9149" s="31">
        <v>328531.74</v>
      </c>
      <c r="G9149" s="31">
        <v>301109.40000000002</v>
      </c>
      <c r="H9149" s="31">
        <v>27422.339999999967</v>
      </c>
      <c r="I9149" s="31"/>
      <c r="J9149" s="36"/>
      <c r="K9149" s="30" t="s">
        <v>1929</v>
      </c>
      <c r="L9149" s="9">
        <f>Таблица4[[#This Row],[Поступления]]/Таблица4[[#This Row],[Начисления]]</f>
        <v>0.91653062197278112</v>
      </c>
    </row>
    <row r="9150" spans="1:12" ht="15">
      <c r="A9150" s="47">
        <v>110999</v>
      </c>
      <c r="B9150" s="34" t="s">
        <v>1748</v>
      </c>
      <c r="C9150" s="34" t="s">
        <v>1749</v>
      </c>
      <c r="D9150" s="34" t="s">
        <v>987</v>
      </c>
      <c r="E9150" s="34" t="s">
        <v>18</v>
      </c>
      <c r="F9150" s="31">
        <v>424961.65</v>
      </c>
      <c r="G9150" s="31">
        <v>374002.97</v>
      </c>
      <c r="H9150" s="31">
        <v>50958.680000000051</v>
      </c>
      <c r="I9150" s="31"/>
      <c r="J9150" s="36"/>
      <c r="K9150" s="30" t="s">
        <v>1929</v>
      </c>
      <c r="L9150" s="9">
        <f>Таблица4[[#This Row],[Поступления]]/Таблица4[[#This Row],[Начисления]]</f>
        <v>0.88008640309072583</v>
      </c>
    </row>
    <row r="9151" spans="1:12" ht="15">
      <c r="A9151" s="47">
        <v>111000</v>
      </c>
      <c r="B9151" s="34" t="s">
        <v>1748</v>
      </c>
      <c r="C9151" s="34" t="s">
        <v>1749</v>
      </c>
      <c r="D9151" s="34" t="s">
        <v>987</v>
      </c>
      <c r="E9151" s="34" t="s">
        <v>19</v>
      </c>
      <c r="F9151" s="31">
        <v>136967.29999999999</v>
      </c>
      <c r="G9151" s="31">
        <v>137528.07999999999</v>
      </c>
      <c r="H9151" s="31"/>
      <c r="I9151" s="31">
        <v>560.77999999999884</v>
      </c>
      <c r="J9151" s="36"/>
      <c r="K9151" s="30" t="s">
        <v>1930</v>
      </c>
      <c r="L9151" s="9">
        <f>Таблица4[[#This Row],[Поступления]]/Таблица4[[#This Row],[Начисления]]</f>
        <v>1.0040942619150703</v>
      </c>
    </row>
    <row r="9152" spans="1:12" ht="15">
      <c r="A9152" s="47">
        <v>111001</v>
      </c>
      <c r="B9152" s="34" t="s">
        <v>1748</v>
      </c>
      <c r="C9152" s="34" t="s">
        <v>1749</v>
      </c>
      <c r="D9152" s="34" t="s">
        <v>987</v>
      </c>
      <c r="E9152" s="34" t="s">
        <v>21</v>
      </c>
      <c r="F9152" s="31">
        <v>138355.26999999999</v>
      </c>
      <c r="G9152" s="31">
        <v>130380.44</v>
      </c>
      <c r="H9152" s="31">
        <v>7974.8299999999872</v>
      </c>
      <c r="I9152" s="31"/>
      <c r="J9152" s="36"/>
      <c r="K9152" s="30" t="s">
        <v>1929</v>
      </c>
      <c r="L9152" s="9">
        <f>Таблица4[[#This Row],[Поступления]]/Таблица4[[#This Row],[Начисления]]</f>
        <v>0.94235976699694934</v>
      </c>
    </row>
    <row r="9153" spans="1:12" ht="15">
      <c r="A9153" s="47">
        <v>111004</v>
      </c>
      <c r="B9153" s="34" t="s">
        <v>1748</v>
      </c>
      <c r="C9153" s="34" t="s">
        <v>1749</v>
      </c>
      <c r="D9153" s="34" t="s">
        <v>1752</v>
      </c>
      <c r="E9153" s="34" t="s">
        <v>73</v>
      </c>
      <c r="F9153" s="31">
        <v>786746.95</v>
      </c>
      <c r="G9153" s="31">
        <v>716032.81</v>
      </c>
      <c r="H9153" s="31">
        <v>70714.139999999898</v>
      </c>
      <c r="I9153" s="31"/>
      <c r="J9153" s="36"/>
      <c r="K9153" s="30" t="s">
        <v>1929</v>
      </c>
      <c r="L9153" s="9">
        <f>Таблица4[[#This Row],[Поступления]]/Таблица4[[#This Row],[Начисления]]</f>
        <v>0.91011831695057743</v>
      </c>
    </row>
    <row r="9154" spans="1:12" ht="15">
      <c r="A9154" s="47">
        <v>111005</v>
      </c>
      <c r="B9154" s="34" t="s">
        <v>1748</v>
      </c>
      <c r="C9154" s="34" t="s">
        <v>1749</v>
      </c>
      <c r="D9154" s="34" t="s">
        <v>1061</v>
      </c>
      <c r="E9154" s="34" t="s">
        <v>19</v>
      </c>
      <c r="F9154" s="31">
        <v>1869788.21</v>
      </c>
      <c r="G9154" s="31">
        <v>1649107.69</v>
      </c>
      <c r="H9154" s="31">
        <v>220680.52000000002</v>
      </c>
      <c r="I9154" s="31"/>
      <c r="J9154" s="36"/>
      <c r="K9154" s="30" t="s">
        <v>1929</v>
      </c>
      <c r="L9154" s="9">
        <f>Таблица4[[#This Row],[Поступления]]/Таблица4[[#This Row],[Начисления]]</f>
        <v>0.88197565969249536</v>
      </c>
    </row>
    <row r="9155" spans="1:12" ht="15">
      <c r="A9155" s="47">
        <v>111006</v>
      </c>
      <c r="B9155" s="34" t="s">
        <v>1748</v>
      </c>
      <c r="C9155" s="34" t="s">
        <v>1749</v>
      </c>
      <c r="D9155" s="34" t="s">
        <v>1061</v>
      </c>
      <c r="E9155" s="34" t="s">
        <v>21</v>
      </c>
      <c r="F9155" s="31">
        <v>1306588.3</v>
      </c>
      <c r="G9155" s="31">
        <v>1150672.5</v>
      </c>
      <c r="H9155" s="31">
        <v>155915.80000000005</v>
      </c>
      <c r="I9155" s="31"/>
      <c r="J9155" s="36"/>
      <c r="K9155" s="30" t="s">
        <v>1929</v>
      </c>
      <c r="L9155" s="9">
        <f>Таблица4[[#This Row],[Поступления]]/Таблица4[[#This Row],[Начисления]]</f>
        <v>0.88066952688922739</v>
      </c>
    </row>
    <row r="9156" spans="1:12" ht="15">
      <c r="A9156" s="47">
        <v>111007</v>
      </c>
      <c r="B9156" s="34" t="s">
        <v>1748</v>
      </c>
      <c r="C9156" s="34" t="s">
        <v>1749</v>
      </c>
      <c r="D9156" s="34" t="s">
        <v>1061</v>
      </c>
      <c r="E9156" s="34" t="s">
        <v>100</v>
      </c>
      <c r="F9156" s="31">
        <v>592873.80000000005</v>
      </c>
      <c r="G9156" s="31">
        <v>534070.6</v>
      </c>
      <c r="H9156" s="31">
        <v>58803.20000000007</v>
      </c>
      <c r="I9156" s="31"/>
      <c r="J9156" s="36"/>
      <c r="K9156" s="30" t="s">
        <v>1929</v>
      </c>
      <c r="L9156" s="9">
        <f>Таблица4[[#This Row],[Поступления]]/Таблица4[[#This Row],[Начисления]]</f>
        <v>0.90081666621125767</v>
      </c>
    </row>
    <row r="9157" spans="1:12" ht="15">
      <c r="A9157" s="47">
        <v>111008</v>
      </c>
      <c r="B9157" s="34" t="s">
        <v>1748</v>
      </c>
      <c r="C9157" s="34" t="s">
        <v>1749</v>
      </c>
      <c r="D9157" s="34" t="s">
        <v>1061</v>
      </c>
      <c r="E9157" s="34" t="s">
        <v>34</v>
      </c>
      <c r="F9157" s="31">
        <v>585878.59</v>
      </c>
      <c r="G9157" s="31">
        <v>455891.22</v>
      </c>
      <c r="H9157" s="31">
        <v>129987.37</v>
      </c>
      <c r="I9157" s="31"/>
      <c r="J9157" s="36"/>
      <c r="K9157" s="30" t="s">
        <v>1929</v>
      </c>
      <c r="L9157" s="9">
        <f>Таблица4[[#This Row],[Поступления]]/Таблица4[[#This Row],[Начисления]]</f>
        <v>0.77813258204229652</v>
      </c>
    </row>
    <row r="9158" spans="1:12" ht="15">
      <c r="A9158" s="47">
        <v>111009</v>
      </c>
      <c r="B9158" s="34" t="s">
        <v>1748</v>
      </c>
      <c r="C9158" s="34" t="s">
        <v>1749</v>
      </c>
      <c r="D9158" s="34" t="s">
        <v>1061</v>
      </c>
      <c r="E9158" s="34" t="s">
        <v>67</v>
      </c>
      <c r="F9158" s="31">
        <v>609783.31999999995</v>
      </c>
      <c r="G9158" s="31">
        <v>471189.32</v>
      </c>
      <c r="H9158" s="31">
        <v>138593.99999999994</v>
      </c>
      <c r="I9158" s="31"/>
      <c r="J9158" s="36"/>
      <c r="K9158" s="30" t="s">
        <v>1930</v>
      </c>
      <c r="L9158" s="9">
        <f>Таблица4[[#This Row],[Поступления]]/Таблица4[[#This Row],[Начисления]]</f>
        <v>0.77271598704930144</v>
      </c>
    </row>
    <row r="9159" spans="1:12" ht="15">
      <c r="A9159" s="47">
        <v>111010</v>
      </c>
      <c r="B9159" s="34" t="s">
        <v>1748</v>
      </c>
      <c r="C9159" s="34" t="s">
        <v>1749</v>
      </c>
      <c r="D9159" s="34" t="s">
        <v>1061</v>
      </c>
      <c r="E9159" s="34" t="s">
        <v>68</v>
      </c>
      <c r="F9159" s="31">
        <v>691768.19</v>
      </c>
      <c r="G9159" s="31">
        <v>603061.53</v>
      </c>
      <c r="H9159" s="31">
        <v>88706.659999999916</v>
      </c>
      <c r="I9159" s="31"/>
      <c r="J9159" s="36"/>
      <c r="K9159" s="30" t="s">
        <v>1930</v>
      </c>
      <c r="L9159" s="9">
        <f>Таблица4[[#This Row],[Поступления]]/Таблица4[[#This Row],[Начисления]]</f>
        <v>0.87176822918093422</v>
      </c>
    </row>
    <row r="9160" spans="1:12" ht="15">
      <c r="A9160" s="47">
        <v>111011</v>
      </c>
      <c r="B9160" s="34" t="s">
        <v>1748</v>
      </c>
      <c r="C9160" s="34" t="s">
        <v>1749</v>
      </c>
      <c r="D9160" s="34" t="s">
        <v>995</v>
      </c>
      <c r="E9160" s="34" t="s">
        <v>20</v>
      </c>
      <c r="F9160" s="31">
        <v>567143.04</v>
      </c>
      <c r="G9160" s="31">
        <v>537662.24</v>
      </c>
      <c r="H9160" s="31">
        <v>29480.800000000047</v>
      </c>
      <c r="I9160" s="31"/>
      <c r="J9160" s="36"/>
      <c r="K9160" s="30" t="s">
        <v>1930</v>
      </c>
      <c r="L9160" s="9">
        <f>Таблица4[[#This Row],[Поступления]]/Таблица4[[#This Row],[Начисления]]</f>
        <v>0.94801875731385143</v>
      </c>
    </row>
    <row r="9161" spans="1:12" ht="15">
      <c r="A9161" s="47">
        <v>111012</v>
      </c>
      <c r="B9161" s="34" t="s">
        <v>1748</v>
      </c>
      <c r="C9161" s="34" t="s">
        <v>1749</v>
      </c>
      <c r="D9161" s="34" t="s">
        <v>995</v>
      </c>
      <c r="E9161" s="34" t="s">
        <v>25</v>
      </c>
      <c r="F9161" s="31">
        <v>574126.16</v>
      </c>
      <c r="G9161" s="31">
        <v>568280</v>
      </c>
      <c r="H9161" s="31">
        <v>5846.1600000000326</v>
      </c>
      <c r="I9161" s="31"/>
      <c r="J9161" s="36"/>
      <c r="K9161" s="30" t="s">
        <v>1929</v>
      </c>
      <c r="L9161" s="9">
        <f>Таблица4[[#This Row],[Поступления]]/Таблица4[[#This Row],[Начисления]]</f>
        <v>0.98981729033214572</v>
      </c>
    </row>
    <row r="9162" spans="1:12" ht="15">
      <c r="A9162" s="47">
        <v>111013</v>
      </c>
      <c r="B9162" s="34" t="s">
        <v>1748</v>
      </c>
      <c r="C9162" s="34" t="s">
        <v>1749</v>
      </c>
      <c r="D9162" s="34" t="s">
        <v>995</v>
      </c>
      <c r="E9162" s="34" t="s">
        <v>29</v>
      </c>
      <c r="F9162" s="31">
        <v>584392</v>
      </c>
      <c r="G9162" s="31">
        <v>523960.63</v>
      </c>
      <c r="H9162" s="31">
        <v>60431.369999999995</v>
      </c>
      <c r="I9162" s="31"/>
      <c r="J9162" s="36"/>
      <c r="K9162" s="30" t="s">
        <v>1929</v>
      </c>
      <c r="L9162" s="9">
        <f>Таблица4[[#This Row],[Поступления]]/Таблица4[[#This Row],[Начисления]]</f>
        <v>0.89659103820723074</v>
      </c>
    </row>
    <row r="9163" spans="1:12" ht="15">
      <c r="A9163" s="47">
        <v>111014</v>
      </c>
      <c r="B9163" s="34" t="s">
        <v>1748</v>
      </c>
      <c r="C9163" s="34" t="s">
        <v>1749</v>
      </c>
      <c r="D9163" s="34" t="s">
        <v>995</v>
      </c>
      <c r="E9163" s="34" t="s">
        <v>24</v>
      </c>
      <c r="F9163" s="31">
        <v>715741.31</v>
      </c>
      <c r="G9163" s="31">
        <v>657949.1</v>
      </c>
      <c r="H9163" s="31">
        <v>57792.210000000079</v>
      </c>
      <c r="I9163" s="31"/>
      <c r="J9163" s="36"/>
      <c r="K9163" s="30" t="s">
        <v>1929</v>
      </c>
      <c r="L9163" s="9">
        <f>Таблица4[[#This Row],[Поступления]]/Таблица4[[#This Row],[Начисления]]</f>
        <v>0.9192554499893264</v>
      </c>
    </row>
    <row r="9164" spans="1:12" ht="15">
      <c r="A9164" s="47">
        <v>111017</v>
      </c>
      <c r="B9164" s="34" t="s">
        <v>1748</v>
      </c>
      <c r="C9164" s="34" t="s">
        <v>1749</v>
      </c>
      <c r="D9164" s="34" t="s">
        <v>1556</v>
      </c>
      <c r="E9164" s="34" t="s">
        <v>24</v>
      </c>
      <c r="F9164" s="31">
        <v>256822.97</v>
      </c>
      <c r="G9164" s="31">
        <v>237069.15</v>
      </c>
      <c r="H9164" s="31">
        <v>19753.820000000007</v>
      </c>
      <c r="I9164" s="31"/>
      <c r="J9164" s="36"/>
      <c r="K9164" s="30" t="s">
        <v>1930</v>
      </c>
      <c r="L9164" s="9">
        <f>Таблица4[[#This Row],[Поступления]]/Таблица4[[#This Row],[Начисления]]</f>
        <v>0.92308390483919722</v>
      </c>
    </row>
    <row r="9165" spans="1:12" ht="15">
      <c r="A9165" s="47">
        <v>111019</v>
      </c>
      <c r="B9165" s="34" t="s">
        <v>1655</v>
      </c>
      <c r="C9165" s="34" t="s">
        <v>1753</v>
      </c>
      <c r="D9165" s="34" t="s">
        <v>1002</v>
      </c>
      <c r="E9165" s="34" t="s">
        <v>29</v>
      </c>
      <c r="F9165" s="31">
        <v>332836.57</v>
      </c>
      <c r="G9165" s="31">
        <v>330692.05</v>
      </c>
      <c r="H9165" s="31">
        <v>2144.5200000000186</v>
      </c>
      <c r="I9165" s="31"/>
      <c r="J9165" s="36"/>
      <c r="K9165" s="30" t="s">
        <v>1929</v>
      </c>
      <c r="L9165" s="9">
        <f>Таблица4[[#This Row],[Поступления]]/Таблица4[[#This Row],[Начисления]]</f>
        <v>0.9935568378198345</v>
      </c>
    </row>
    <row r="9166" spans="1:12" ht="15">
      <c r="A9166" s="47">
        <v>111020</v>
      </c>
      <c r="B9166" s="34" t="s">
        <v>1655</v>
      </c>
      <c r="C9166" s="34" t="s">
        <v>1753</v>
      </c>
      <c r="D9166" s="34" t="s">
        <v>1754</v>
      </c>
      <c r="E9166" s="34" t="s">
        <v>196</v>
      </c>
      <c r="F9166" s="31">
        <v>436308.16</v>
      </c>
      <c r="G9166" s="31">
        <v>409260.05</v>
      </c>
      <c r="H9166" s="31">
        <v>27048.109999999986</v>
      </c>
      <c r="I9166" s="31"/>
      <c r="J9166" s="36"/>
      <c r="K9166" s="30" t="s">
        <v>1929</v>
      </c>
      <c r="L9166" s="9">
        <f>Таблица4[[#This Row],[Поступления]]/Таблица4[[#This Row],[Начисления]]</f>
        <v>0.93800686652296394</v>
      </c>
    </row>
    <row r="9167" spans="1:12" ht="15">
      <c r="A9167" s="47">
        <v>111021</v>
      </c>
      <c r="B9167" s="34" t="s">
        <v>1655</v>
      </c>
      <c r="C9167" s="34" t="s">
        <v>1753</v>
      </c>
      <c r="D9167" s="34" t="s">
        <v>1754</v>
      </c>
      <c r="E9167" s="34" t="s">
        <v>399</v>
      </c>
      <c r="F9167" s="31">
        <v>345581.24</v>
      </c>
      <c r="G9167" s="31">
        <v>292872.43</v>
      </c>
      <c r="H9167" s="31">
        <v>52708.81</v>
      </c>
      <c r="I9167" s="31"/>
      <c r="J9167" s="36"/>
      <c r="K9167" s="30" t="s">
        <v>1929</v>
      </c>
      <c r="L9167" s="9">
        <f>Таблица4[[#This Row],[Поступления]]/Таблица4[[#This Row],[Начисления]]</f>
        <v>0.84747780290388453</v>
      </c>
    </row>
    <row r="9168" spans="1:12" ht="15">
      <c r="A9168" s="47">
        <v>111023</v>
      </c>
      <c r="B9168" s="34" t="s">
        <v>1655</v>
      </c>
      <c r="C9168" s="34" t="s">
        <v>1753</v>
      </c>
      <c r="D9168" s="34" t="s">
        <v>1754</v>
      </c>
      <c r="E9168" s="34" t="s">
        <v>190</v>
      </c>
      <c r="F9168" s="31">
        <v>341663.54</v>
      </c>
      <c r="G9168" s="31">
        <v>319688.92</v>
      </c>
      <c r="H9168" s="31">
        <v>21974.619999999995</v>
      </c>
      <c r="I9168" s="31"/>
      <c r="J9168" s="36"/>
      <c r="K9168" s="30" t="s">
        <v>1929</v>
      </c>
      <c r="L9168" s="9">
        <f>Таблица4[[#This Row],[Поступления]]/Таблица4[[#This Row],[Начисления]]</f>
        <v>0.93568345044952705</v>
      </c>
    </row>
    <row r="9169" spans="1:12" ht="15">
      <c r="A9169" s="47">
        <v>111024</v>
      </c>
      <c r="B9169" s="34" t="s">
        <v>1655</v>
      </c>
      <c r="C9169" s="34" t="s">
        <v>1753</v>
      </c>
      <c r="D9169" s="34" t="s">
        <v>1104</v>
      </c>
      <c r="E9169" s="34" t="s">
        <v>19</v>
      </c>
      <c r="F9169" s="31">
        <v>579666.4</v>
      </c>
      <c r="G9169" s="31">
        <v>543627.62</v>
      </c>
      <c r="H9169" s="31">
        <v>36038.780000000028</v>
      </c>
      <c r="I9169" s="31"/>
      <c r="J9169" s="36"/>
      <c r="K9169" s="30" t="s">
        <v>1929</v>
      </c>
      <c r="L9169" s="9">
        <f>Таблица4[[#This Row],[Поступления]]/Таблица4[[#This Row],[Начисления]]</f>
        <v>0.93782841303204734</v>
      </c>
    </row>
    <row r="9170" spans="1:12" ht="15">
      <c r="A9170" s="47">
        <v>111025</v>
      </c>
      <c r="B9170" s="34" t="s">
        <v>1655</v>
      </c>
      <c r="C9170" s="34" t="s">
        <v>1753</v>
      </c>
      <c r="D9170" s="34" t="s">
        <v>1104</v>
      </c>
      <c r="E9170" s="34" t="s">
        <v>20</v>
      </c>
      <c r="F9170" s="31">
        <v>126082.3</v>
      </c>
      <c r="G9170" s="31">
        <v>126083.02</v>
      </c>
      <c r="H9170" s="31"/>
      <c r="I9170" s="31">
        <v>0.72000000000116415</v>
      </c>
      <c r="J9170" s="36"/>
      <c r="K9170" s="30" t="s">
        <v>1929</v>
      </c>
      <c r="L9170" s="9">
        <f>Таблица4[[#This Row],[Поступления]]/Таблица4[[#This Row],[Начисления]]</f>
        <v>1.0000057105557243</v>
      </c>
    </row>
    <row r="9171" spans="1:12" ht="15">
      <c r="A9171" s="47">
        <v>111026</v>
      </c>
      <c r="B9171" s="34" t="s">
        <v>1655</v>
      </c>
      <c r="C9171" s="34" t="s">
        <v>1753</v>
      </c>
      <c r="D9171" s="34" t="s">
        <v>1104</v>
      </c>
      <c r="E9171" s="34" t="s">
        <v>10</v>
      </c>
      <c r="F9171" s="31">
        <v>342899.63</v>
      </c>
      <c r="G9171" s="31">
        <v>331998.37</v>
      </c>
      <c r="H9171" s="31">
        <v>10901.260000000009</v>
      </c>
      <c r="I9171" s="31"/>
      <c r="J9171" s="36"/>
      <c r="K9171" s="30" t="s">
        <v>1929</v>
      </c>
      <c r="L9171" s="9">
        <f>Таблица4[[#This Row],[Поступления]]/Таблица4[[#This Row],[Начисления]]</f>
        <v>0.96820859795036818</v>
      </c>
    </row>
    <row r="9172" spans="1:12" ht="15">
      <c r="A9172" s="47">
        <v>111027</v>
      </c>
      <c r="B9172" s="34" t="s">
        <v>1655</v>
      </c>
      <c r="C9172" s="34" t="s">
        <v>1753</v>
      </c>
      <c r="D9172" s="34" t="s">
        <v>1104</v>
      </c>
      <c r="E9172" s="34" t="s">
        <v>73</v>
      </c>
      <c r="F9172" s="31">
        <v>290117.73</v>
      </c>
      <c r="G9172" s="31">
        <v>289697.51</v>
      </c>
      <c r="H9172" s="31">
        <v>420.21999999997206</v>
      </c>
      <c r="I9172" s="31"/>
      <c r="J9172" s="36"/>
      <c r="K9172" s="30" t="s">
        <v>1929</v>
      </c>
      <c r="L9172" s="9">
        <f>Таблица4[[#This Row],[Поступления]]/Таблица4[[#This Row],[Начисления]]</f>
        <v>0.99855155353655922</v>
      </c>
    </row>
    <row r="9173" spans="1:12" ht="15">
      <c r="A9173" s="47">
        <v>111028</v>
      </c>
      <c r="B9173" s="34" t="s">
        <v>1655</v>
      </c>
      <c r="C9173" s="34" t="s">
        <v>1753</v>
      </c>
      <c r="D9173" s="34" t="s">
        <v>1104</v>
      </c>
      <c r="E9173" s="34" t="s">
        <v>95</v>
      </c>
      <c r="F9173" s="31">
        <v>260567.11</v>
      </c>
      <c r="G9173" s="31">
        <v>252000.71</v>
      </c>
      <c r="H9173" s="31">
        <v>8566.3999999999942</v>
      </c>
      <c r="I9173" s="31"/>
      <c r="J9173" s="36"/>
      <c r="K9173" s="30" t="s">
        <v>1929</v>
      </c>
      <c r="L9173" s="9">
        <f>Таблица4[[#This Row],[Поступления]]/Таблица4[[#This Row],[Начисления]]</f>
        <v>0.96712401653455038</v>
      </c>
    </row>
    <row r="9174" spans="1:12" ht="15">
      <c r="A9174" s="47">
        <v>111029</v>
      </c>
      <c r="B9174" s="34" t="s">
        <v>1655</v>
      </c>
      <c r="C9174" s="34" t="s">
        <v>1753</v>
      </c>
      <c r="D9174" s="34" t="s">
        <v>969</v>
      </c>
      <c r="E9174" s="34" t="s">
        <v>27</v>
      </c>
      <c r="F9174" s="31">
        <v>300312.61</v>
      </c>
      <c r="G9174" s="31">
        <v>284851.74</v>
      </c>
      <c r="H9174" s="31">
        <v>15460.869999999995</v>
      </c>
      <c r="I9174" s="31"/>
      <c r="J9174" s="36"/>
      <c r="K9174" s="30" t="s">
        <v>1929</v>
      </c>
      <c r="L9174" s="9">
        <f>Таблица4[[#This Row],[Поступления]]/Таблица4[[#This Row],[Начисления]]</f>
        <v>0.94851741323815875</v>
      </c>
    </row>
    <row r="9175" spans="1:12" ht="15">
      <c r="A9175" s="47">
        <v>111030</v>
      </c>
      <c r="B9175" s="34" t="s">
        <v>1655</v>
      </c>
      <c r="C9175" s="34" t="s">
        <v>1753</v>
      </c>
      <c r="D9175" s="34" t="s">
        <v>969</v>
      </c>
      <c r="E9175" s="34" t="s">
        <v>6</v>
      </c>
      <c r="F9175" s="31">
        <v>36841.769999999997</v>
      </c>
      <c r="G9175" s="31">
        <v>38665.31</v>
      </c>
      <c r="H9175" s="31"/>
      <c r="I9175" s="31">
        <v>1823.5400000000009</v>
      </c>
      <c r="J9175" s="36"/>
      <c r="K9175" s="30" t="s">
        <v>1929</v>
      </c>
      <c r="L9175" s="9">
        <f>Таблица4[[#This Row],[Поступления]]/Таблица4[[#This Row],[Начисления]]</f>
        <v>1.0494965361327646</v>
      </c>
    </row>
    <row r="9176" spans="1:12" ht="15">
      <c r="A9176" s="47">
        <v>111031</v>
      </c>
      <c r="B9176" s="34" t="s">
        <v>1655</v>
      </c>
      <c r="C9176" s="34" t="s">
        <v>1753</v>
      </c>
      <c r="D9176" s="34" t="s">
        <v>969</v>
      </c>
      <c r="E9176" s="34" t="s">
        <v>8</v>
      </c>
      <c r="F9176" s="31">
        <v>286860</v>
      </c>
      <c r="G9176" s="31">
        <v>261497.2</v>
      </c>
      <c r="H9176" s="31">
        <v>25362.799999999988</v>
      </c>
      <c r="I9176" s="31"/>
      <c r="J9176" s="36"/>
      <c r="K9176" s="30" t="s">
        <v>1929</v>
      </c>
      <c r="L9176" s="9">
        <f>Таблица4[[#This Row],[Поступления]]/Таблица4[[#This Row],[Начисления]]</f>
        <v>0.91158474517186083</v>
      </c>
    </row>
    <row r="9177" spans="1:12" ht="15">
      <c r="A9177" s="47">
        <v>111032</v>
      </c>
      <c r="B9177" s="34" t="s">
        <v>1655</v>
      </c>
      <c r="C9177" s="34" t="s">
        <v>1753</v>
      </c>
      <c r="D9177" s="34" t="s">
        <v>1008</v>
      </c>
      <c r="E9177" s="34" t="s">
        <v>68</v>
      </c>
      <c r="F9177" s="31">
        <v>333922.69</v>
      </c>
      <c r="G9177" s="31">
        <v>277521.71999999997</v>
      </c>
      <c r="H9177" s="31">
        <v>56400.97000000003</v>
      </c>
      <c r="I9177" s="31"/>
      <c r="J9177" s="36"/>
      <c r="K9177" s="30" t="s">
        <v>1929</v>
      </c>
      <c r="L9177" s="9">
        <f>Таблица4[[#This Row],[Поступления]]/Таблица4[[#This Row],[Начисления]]</f>
        <v>0.83109572458223779</v>
      </c>
    </row>
    <row r="9178" spans="1:12" ht="15">
      <c r="A9178" s="47">
        <v>111033</v>
      </c>
      <c r="B9178" s="34" t="s">
        <v>1655</v>
      </c>
      <c r="C9178" s="34" t="s">
        <v>1753</v>
      </c>
      <c r="D9178" s="34" t="s">
        <v>972</v>
      </c>
      <c r="E9178" s="34" t="s">
        <v>141</v>
      </c>
      <c r="F9178" s="31">
        <v>346855.29</v>
      </c>
      <c r="G9178" s="31">
        <v>326015.21000000002</v>
      </c>
      <c r="H9178" s="31">
        <v>20840.079999999958</v>
      </c>
      <c r="I9178" s="31"/>
      <c r="J9178" s="36"/>
      <c r="K9178" s="30" t="s">
        <v>1929</v>
      </c>
      <c r="L9178" s="9">
        <f>Таблица4[[#This Row],[Поступления]]/Таблица4[[#This Row],[Начисления]]</f>
        <v>0.93991707608092134</v>
      </c>
    </row>
    <row r="9179" spans="1:12" ht="15">
      <c r="A9179" s="47">
        <v>111034</v>
      </c>
      <c r="B9179" s="34" t="s">
        <v>1655</v>
      </c>
      <c r="C9179" s="34" t="s">
        <v>1753</v>
      </c>
      <c r="D9179" s="34" t="s">
        <v>972</v>
      </c>
      <c r="E9179" s="34" t="s">
        <v>212</v>
      </c>
      <c r="F9179" s="31">
        <v>407418.41</v>
      </c>
      <c r="G9179" s="31">
        <v>370249.38</v>
      </c>
      <c r="H9179" s="31">
        <v>37169.02999999997</v>
      </c>
      <c r="I9179" s="31"/>
      <c r="J9179" s="36"/>
      <c r="K9179" s="30" t="s">
        <v>1929</v>
      </c>
      <c r="L9179" s="9">
        <f>Таблица4[[#This Row],[Поступления]]/Таблица4[[#This Row],[Начисления]]</f>
        <v>0.90876939017066027</v>
      </c>
    </row>
    <row r="9180" spans="1:12" ht="15">
      <c r="A9180" s="47">
        <v>111035</v>
      </c>
      <c r="B9180" s="34" t="s">
        <v>1655</v>
      </c>
      <c r="C9180" s="34" t="s">
        <v>1753</v>
      </c>
      <c r="D9180" s="34" t="s">
        <v>972</v>
      </c>
      <c r="E9180" s="34" t="s">
        <v>109</v>
      </c>
      <c r="F9180" s="31">
        <v>399252.35</v>
      </c>
      <c r="G9180" s="31">
        <v>393625.19</v>
      </c>
      <c r="H9180" s="31">
        <v>5627.1599999999744</v>
      </c>
      <c r="I9180" s="31"/>
      <c r="J9180" s="36"/>
      <c r="K9180" s="30" t="s">
        <v>1929</v>
      </c>
      <c r="L9180" s="9">
        <f>Таблица4[[#This Row],[Поступления]]/Таблица4[[#This Row],[Начисления]]</f>
        <v>0.98590575609636366</v>
      </c>
    </row>
    <row r="9181" spans="1:12" ht="15">
      <c r="A9181" s="47">
        <v>111036</v>
      </c>
      <c r="B9181" s="34" t="s">
        <v>1655</v>
      </c>
      <c r="C9181" s="34" t="s">
        <v>1753</v>
      </c>
      <c r="D9181" s="34" t="s">
        <v>972</v>
      </c>
      <c r="E9181" s="34" t="s">
        <v>196</v>
      </c>
      <c r="F9181" s="31">
        <v>135381.34</v>
      </c>
      <c r="G9181" s="31">
        <v>135811.64000000001</v>
      </c>
      <c r="H9181" s="31"/>
      <c r="I9181" s="31">
        <v>430.30000000001746</v>
      </c>
      <c r="J9181" s="36"/>
      <c r="K9181" s="30" t="s">
        <v>1929</v>
      </c>
      <c r="L9181" s="9">
        <f>Таблица4[[#This Row],[Поступления]]/Таблица4[[#This Row],[Начисления]]</f>
        <v>1.0031784291690422</v>
      </c>
    </row>
    <row r="9182" spans="1:12" ht="15">
      <c r="A9182" s="47">
        <v>111038</v>
      </c>
      <c r="B9182" s="34" t="s">
        <v>1655</v>
      </c>
      <c r="C9182" s="34" t="s">
        <v>1753</v>
      </c>
      <c r="D9182" s="34" t="s">
        <v>972</v>
      </c>
      <c r="E9182" s="34" t="s">
        <v>128</v>
      </c>
      <c r="F9182" s="31">
        <v>126081.92</v>
      </c>
      <c r="G9182" s="31">
        <v>125602.08</v>
      </c>
      <c r="H9182" s="31">
        <v>479.83999999999651</v>
      </c>
      <c r="I9182" s="31">
        <v>35.080000000001746</v>
      </c>
      <c r="J9182" s="36"/>
      <c r="K9182" s="30" t="s">
        <v>1929</v>
      </c>
      <c r="L9182" s="9">
        <f>Таблица4[[#This Row],[Поступления]]/Таблица4[[#This Row],[Начисления]]</f>
        <v>0.99619422039258287</v>
      </c>
    </row>
    <row r="9183" spans="1:12" ht="15">
      <c r="A9183" s="47">
        <v>111039</v>
      </c>
      <c r="B9183" s="34" t="s">
        <v>1655</v>
      </c>
      <c r="C9183" s="34" t="s">
        <v>1753</v>
      </c>
      <c r="D9183" s="34" t="s">
        <v>972</v>
      </c>
      <c r="E9183" s="34" t="s">
        <v>516</v>
      </c>
      <c r="F9183" s="31">
        <v>294601.23</v>
      </c>
      <c r="G9183" s="31">
        <v>281271.88</v>
      </c>
      <c r="H9183" s="31">
        <v>13329.349999999977</v>
      </c>
      <c r="I9183" s="31"/>
      <c r="J9183" s="36"/>
      <c r="K9183" s="30" t="s">
        <v>1929</v>
      </c>
      <c r="L9183" s="9">
        <f>Таблица4[[#This Row],[Поступления]]/Таблица4[[#This Row],[Начисления]]</f>
        <v>0.95475460166951787</v>
      </c>
    </row>
    <row r="9184" spans="1:12" ht="15">
      <c r="A9184" s="47">
        <v>111040</v>
      </c>
      <c r="B9184" s="34" t="s">
        <v>1655</v>
      </c>
      <c r="C9184" s="34" t="s">
        <v>1753</v>
      </c>
      <c r="D9184" s="34" t="s">
        <v>972</v>
      </c>
      <c r="E9184" s="34" t="s">
        <v>187</v>
      </c>
      <c r="F9184" s="31">
        <v>125751.78</v>
      </c>
      <c r="G9184" s="31">
        <v>124161.01</v>
      </c>
      <c r="H9184" s="31">
        <v>1590.7700000000041</v>
      </c>
      <c r="I9184" s="31"/>
      <c r="J9184" s="36"/>
      <c r="K9184" s="30" t="s">
        <v>1929</v>
      </c>
      <c r="L9184" s="9">
        <f>Таблица4[[#This Row],[Поступления]]/Таблица4[[#This Row],[Начисления]]</f>
        <v>0.98734992061344973</v>
      </c>
    </row>
    <row r="9185" spans="1:12" ht="15">
      <c r="A9185" s="47">
        <v>111041</v>
      </c>
      <c r="B9185" s="34" t="s">
        <v>1655</v>
      </c>
      <c r="C9185" s="34" t="s">
        <v>1753</v>
      </c>
      <c r="D9185" s="34" t="s">
        <v>972</v>
      </c>
      <c r="E9185" s="34" t="s">
        <v>494</v>
      </c>
      <c r="F9185" s="31">
        <v>331514.08</v>
      </c>
      <c r="G9185" s="31">
        <v>284982.59000000003</v>
      </c>
      <c r="H9185" s="31">
        <v>46531.489999999991</v>
      </c>
      <c r="I9185" s="31"/>
      <c r="J9185" s="36"/>
      <c r="K9185" s="30" t="s">
        <v>1929</v>
      </c>
      <c r="L9185" s="9">
        <f>Таблица4[[#This Row],[Поступления]]/Таблица4[[#This Row],[Начисления]]</f>
        <v>0.85963947594624035</v>
      </c>
    </row>
    <row r="9186" spans="1:12" ht="15">
      <c r="A9186" s="47">
        <v>111042</v>
      </c>
      <c r="B9186" s="34" t="s">
        <v>1655</v>
      </c>
      <c r="C9186" s="34" t="s">
        <v>1753</v>
      </c>
      <c r="D9186" s="34" t="s">
        <v>972</v>
      </c>
      <c r="E9186" s="34" t="s">
        <v>289</v>
      </c>
      <c r="F9186" s="31">
        <v>341049.9</v>
      </c>
      <c r="G9186" s="31">
        <v>299809.76</v>
      </c>
      <c r="H9186" s="31">
        <v>41240.140000000014</v>
      </c>
      <c r="I9186" s="31"/>
      <c r="J9186" s="36"/>
      <c r="K9186" s="30" t="s">
        <v>1929</v>
      </c>
      <c r="L9186" s="9">
        <f>Таблица4[[#This Row],[Поступления]]/Таблица4[[#This Row],[Начисления]]</f>
        <v>0.87907886793105638</v>
      </c>
    </row>
    <row r="9187" spans="1:12" ht="15">
      <c r="A9187" s="47">
        <v>111043</v>
      </c>
      <c r="B9187" s="34" t="s">
        <v>1655</v>
      </c>
      <c r="C9187" s="34" t="s">
        <v>1753</v>
      </c>
      <c r="D9187" s="34" t="s">
        <v>972</v>
      </c>
      <c r="E9187" s="34" t="s">
        <v>557</v>
      </c>
      <c r="F9187" s="31">
        <v>204582.87</v>
      </c>
      <c r="G9187" s="31">
        <v>204013.13</v>
      </c>
      <c r="H9187" s="31">
        <v>569.73999999999069</v>
      </c>
      <c r="I9187" s="31"/>
      <c r="J9187" s="36"/>
      <c r="K9187" s="30" t="s">
        <v>1929</v>
      </c>
      <c r="L9187" s="9">
        <f>Таблица4[[#This Row],[Поступления]]/Таблица4[[#This Row],[Начисления]]</f>
        <v>0.99721511385581796</v>
      </c>
    </row>
    <row r="9188" spans="1:12" ht="15">
      <c r="A9188" s="47">
        <v>111044</v>
      </c>
      <c r="B9188" s="34" t="s">
        <v>1655</v>
      </c>
      <c r="C9188" s="34" t="s">
        <v>1753</v>
      </c>
      <c r="D9188" s="34" t="s">
        <v>972</v>
      </c>
      <c r="E9188" s="34" t="s">
        <v>863</v>
      </c>
      <c r="F9188" s="31">
        <v>271848.83</v>
      </c>
      <c r="G9188" s="31">
        <v>258434.73</v>
      </c>
      <c r="H9188" s="31">
        <v>13414.100000000006</v>
      </c>
      <c r="I9188" s="31"/>
      <c r="J9188" s="36"/>
      <c r="K9188" s="30" t="s">
        <v>1930</v>
      </c>
      <c r="L9188" s="9">
        <f>Таблица4[[#This Row],[Поступления]]/Таблица4[[#This Row],[Начисления]]</f>
        <v>0.95065603188360237</v>
      </c>
    </row>
    <row r="9189" spans="1:12" ht="15">
      <c r="A9189" s="47">
        <v>111045</v>
      </c>
      <c r="B9189" s="34" t="s">
        <v>1655</v>
      </c>
      <c r="C9189" s="34" t="s">
        <v>1753</v>
      </c>
      <c r="D9189" s="34" t="s">
        <v>972</v>
      </c>
      <c r="E9189" s="34" t="s">
        <v>943</v>
      </c>
      <c r="F9189" s="31">
        <v>283366.40999999997</v>
      </c>
      <c r="G9189" s="31">
        <v>282951.26</v>
      </c>
      <c r="H9189" s="31">
        <v>415.14999999996508</v>
      </c>
      <c r="I9189" s="31"/>
      <c r="J9189" s="36"/>
      <c r="K9189" s="30" t="s">
        <v>1929</v>
      </c>
      <c r="L9189" s="9">
        <f>Таблица4[[#This Row],[Поступления]]/Таблица4[[#This Row],[Начисления]]</f>
        <v>0.99853493573920793</v>
      </c>
    </row>
    <row r="9190" spans="1:12" ht="15">
      <c r="A9190" s="47">
        <v>111046</v>
      </c>
      <c r="B9190" s="34" t="s">
        <v>1655</v>
      </c>
      <c r="C9190" s="34" t="s">
        <v>1753</v>
      </c>
      <c r="D9190" s="34" t="s">
        <v>972</v>
      </c>
      <c r="E9190" s="34" t="s">
        <v>471</v>
      </c>
      <c r="F9190" s="31">
        <v>220537.78</v>
      </c>
      <c r="G9190" s="31">
        <v>222826.07</v>
      </c>
      <c r="H9190" s="31"/>
      <c r="I9190" s="31">
        <v>2288.2900000000081</v>
      </c>
      <c r="J9190" s="36"/>
      <c r="K9190" s="30" t="s">
        <v>1929</v>
      </c>
      <c r="L9190" s="9">
        <f>Таблица4[[#This Row],[Поступления]]/Таблица4[[#This Row],[Начисления]]</f>
        <v>1.0103759546323536</v>
      </c>
    </row>
    <row r="9191" spans="1:12" ht="15">
      <c r="A9191" s="47">
        <v>111047</v>
      </c>
      <c r="B9191" s="34" t="s">
        <v>1655</v>
      </c>
      <c r="C9191" s="34" t="s">
        <v>1753</v>
      </c>
      <c r="D9191" s="34" t="s">
        <v>972</v>
      </c>
      <c r="E9191" s="34" t="s">
        <v>474</v>
      </c>
      <c r="F9191" s="31">
        <v>165025.41</v>
      </c>
      <c r="G9191" s="31">
        <v>154014.01999999999</v>
      </c>
      <c r="H9191" s="31">
        <v>11011.390000000014</v>
      </c>
      <c r="I9191" s="31"/>
      <c r="J9191" s="36"/>
      <c r="K9191" s="30" t="s">
        <v>1929</v>
      </c>
      <c r="L9191" s="9">
        <f>Таблица4[[#This Row],[Поступления]]/Таблица4[[#This Row],[Начисления]]</f>
        <v>0.93327457874517616</v>
      </c>
    </row>
    <row r="9192" spans="1:12" ht="15">
      <c r="A9192" s="47">
        <v>111048</v>
      </c>
      <c r="B9192" s="34" t="s">
        <v>1655</v>
      </c>
      <c r="C9192" s="34" t="s">
        <v>1753</v>
      </c>
      <c r="D9192" s="34" t="s">
        <v>972</v>
      </c>
      <c r="E9192" s="34" t="s">
        <v>475</v>
      </c>
      <c r="F9192" s="31">
        <v>221145.21</v>
      </c>
      <c r="G9192" s="31">
        <v>260072.82</v>
      </c>
      <c r="H9192" s="31"/>
      <c r="I9192" s="31">
        <v>38927.610000000015</v>
      </c>
      <c r="J9192" s="36"/>
      <c r="K9192" s="30" t="s">
        <v>1929</v>
      </c>
      <c r="L9192" s="9">
        <f>Таблица4[[#This Row],[Поступления]]/Таблица4[[#This Row],[Начисления]]</f>
        <v>1.1760273713366887</v>
      </c>
    </row>
    <row r="9193" spans="1:12" ht="15">
      <c r="A9193" s="47">
        <v>111049</v>
      </c>
      <c r="B9193" s="34" t="s">
        <v>1655</v>
      </c>
      <c r="C9193" s="34" t="s">
        <v>1753</v>
      </c>
      <c r="D9193" s="34" t="s">
        <v>972</v>
      </c>
      <c r="E9193" s="34" t="s">
        <v>476</v>
      </c>
      <c r="F9193" s="31">
        <v>351811.61</v>
      </c>
      <c r="G9193" s="31">
        <v>309796.49</v>
      </c>
      <c r="H9193" s="31">
        <v>42015.119999999995</v>
      </c>
      <c r="I9193" s="31"/>
      <c r="J9193" s="36"/>
      <c r="K9193" s="30" t="s">
        <v>1929</v>
      </c>
      <c r="L9193" s="9">
        <f>Таблица4[[#This Row],[Поступления]]/Таблица4[[#This Row],[Начисления]]</f>
        <v>0.88057494748396736</v>
      </c>
    </row>
    <row r="9194" spans="1:12" ht="15">
      <c r="A9194" s="47">
        <v>111051</v>
      </c>
      <c r="B9194" s="34" t="s">
        <v>1655</v>
      </c>
      <c r="C9194" s="34" t="s">
        <v>1753</v>
      </c>
      <c r="D9194" s="34" t="s">
        <v>972</v>
      </c>
      <c r="E9194" s="34" t="s">
        <v>938</v>
      </c>
      <c r="F9194" s="31">
        <v>128300.98</v>
      </c>
      <c r="G9194" s="31">
        <v>107480.18</v>
      </c>
      <c r="H9194" s="31">
        <v>20820.800000000003</v>
      </c>
      <c r="I9194" s="31"/>
      <c r="J9194" s="36"/>
      <c r="K9194" s="30" t="s">
        <v>1929</v>
      </c>
      <c r="L9194" s="9">
        <f>Таблица4[[#This Row],[Поступления]]/Таблица4[[#This Row],[Начисления]]</f>
        <v>0.83771908834990971</v>
      </c>
    </row>
    <row r="9195" spans="1:12" ht="15">
      <c r="A9195" s="47">
        <v>111052</v>
      </c>
      <c r="B9195" s="34" t="s">
        <v>1655</v>
      </c>
      <c r="C9195" s="34" t="s">
        <v>1753</v>
      </c>
      <c r="D9195" s="34" t="s">
        <v>972</v>
      </c>
      <c r="E9195" s="34" t="s">
        <v>939</v>
      </c>
      <c r="F9195" s="31">
        <v>327931.39</v>
      </c>
      <c r="G9195" s="31">
        <v>310959.34000000003</v>
      </c>
      <c r="H9195" s="31">
        <v>16972.049999999988</v>
      </c>
      <c r="I9195" s="31"/>
      <c r="J9195" s="36"/>
      <c r="K9195" s="30" t="s">
        <v>1929</v>
      </c>
      <c r="L9195" s="9">
        <f>Таблица4[[#This Row],[Поступления]]/Таблица4[[#This Row],[Начисления]]</f>
        <v>0.94824511920008636</v>
      </c>
    </row>
    <row r="9196" spans="1:12" ht="15">
      <c r="A9196" s="47">
        <v>111053</v>
      </c>
      <c r="B9196" s="34" t="s">
        <v>1655</v>
      </c>
      <c r="C9196" s="34" t="s">
        <v>1753</v>
      </c>
      <c r="D9196" s="34" t="s">
        <v>972</v>
      </c>
      <c r="E9196" s="34" t="s">
        <v>940</v>
      </c>
      <c r="F9196" s="31">
        <v>311831.01</v>
      </c>
      <c r="G9196" s="31">
        <v>289425.78999999998</v>
      </c>
      <c r="H9196" s="31">
        <v>22405.22000000003</v>
      </c>
      <c r="I9196" s="31"/>
      <c r="J9196" s="36"/>
      <c r="K9196" s="30" t="s">
        <v>1929</v>
      </c>
      <c r="L9196" s="9">
        <f>Таблица4[[#This Row],[Поступления]]/Таблица4[[#This Row],[Начисления]]</f>
        <v>0.92814948070751513</v>
      </c>
    </row>
    <row r="9197" spans="1:12" ht="15">
      <c r="A9197" s="47">
        <v>111054</v>
      </c>
      <c r="B9197" s="34" t="s">
        <v>1655</v>
      </c>
      <c r="C9197" s="34" t="s">
        <v>1753</v>
      </c>
      <c r="D9197" s="34" t="s">
        <v>972</v>
      </c>
      <c r="E9197" s="34" t="s">
        <v>941</v>
      </c>
      <c r="F9197" s="31">
        <v>335904.37</v>
      </c>
      <c r="G9197" s="31">
        <v>316347.76</v>
      </c>
      <c r="H9197" s="31">
        <v>19556.609999999986</v>
      </c>
      <c r="I9197" s="31"/>
      <c r="J9197" s="36"/>
      <c r="K9197" s="30" t="s">
        <v>1929</v>
      </c>
      <c r="L9197" s="9">
        <f>Таблица4[[#This Row],[Поступления]]/Таблица4[[#This Row],[Начисления]]</f>
        <v>0.94177923317877654</v>
      </c>
    </row>
    <row r="9198" spans="1:12" ht="15">
      <c r="A9198" s="47">
        <v>111055</v>
      </c>
      <c r="B9198" s="34" t="s">
        <v>1655</v>
      </c>
      <c r="C9198" s="34" t="s">
        <v>1753</v>
      </c>
      <c r="D9198" s="34" t="s">
        <v>972</v>
      </c>
      <c r="E9198" s="34" t="s">
        <v>2002</v>
      </c>
      <c r="F9198" s="31">
        <v>288039.34999999998</v>
      </c>
      <c r="G9198" s="31">
        <v>282656.96000000002</v>
      </c>
      <c r="H9198" s="31">
        <v>5382.3899999999558</v>
      </c>
      <c r="I9198" s="31"/>
      <c r="J9198" s="36"/>
      <c r="K9198" s="30" t="s">
        <v>1929</v>
      </c>
      <c r="L9198" s="9">
        <f>Таблица4[[#This Row],[Поступления]]/Таблица4[[#This Row],[Начисления]]</f>
        <v>0.98131369897897647</v>
      </c>
    </row>
    <row r="9199" spans="1:12" ht="15">
      <c r="A9199" s="47">
        <v>111056</v>
      </c>
      <c r="B9199" s="34" t="s">
        <v>1655</v>
      </c>
      <c r="C9199" s="34" t="s">
        <v>1753</v>
      </c>
      <c r="D9199" s="34" t="s">
        <v>972</v>
      </c>
      <c r="E9199" s="34" t="s">
        <v>942</v>
      </c>
      <c r="F9199" s="31">
        <v>310839.21000000002</v>
      </c>
      <c r="G9199" s="31">
        <v>274527.23</v>
      </c>
      <c r="H9199" s="31">
        <v>36311.98000000004</v>
      </c>
      <c r="I9199" s="31"/>
      <c r="J9199" s="36"/>
      <c r="K9199" s="30" t="s">
        <v>1929</v>
      </c>
      <c r="L9199" s="9">
        <f>Таблица4[[#This Row],[Поступления]]/Таблица4[[#This Row],[Начисления]]</f>
        <v>0.88318082522471975</v>
      </c>
    </row>
    <row r="9200" spans="1:12" ht="15">
      <c r="A9200" s="47">
        <v>111058</v>
      </c>
      <c r="B9200" s="34" t="s">
        <v>1655</v>
      </c>
      <c r="C9200" s="34" t="s">
        <v>1753</v>
      </c>
      <c r="D9200" s="34" t="s">
        <v>972</v>
      </c>
      <c r="E9200" s="34" t="s">
        <v>944</v>
      </c>
      <c r="F9200" s="31">
        <v>575701.77</v>
      </c>
      <c r="G9200" s="31">
        <v>521190.15</v>
      </c>
      <c r="H9200" s="31">
        <v>54511.619999999995</v>
      </c>
      <c r="I9200" s="31"/>
      <c r="J9200" s="36"/>
      <c r="K9200" s="30" t="s">
        <v>1929</v>
      </c>
      <c r="L9200" s="9">
        <f>Таблица4[[#This Row],[Поступления]]/Таблица4[[#This Row],[Начисления]]</f>
        <v>0.90531274552100127</v>
      </c>
    </row>
    <row r="9201" spans="1:12" ht="15">
      <c r="A9201" s="47">
        <v>111059</v>
      </c>
      <c r="B9201" s="34" t="s">
        <v>1655</v>
      </c>
      <c r="C9201" s="34" t="s">
        <v>1753</v>
      </c>
      <c r="D9201" s="34" t="s">
        <v>972</v>
      </c>
      <c r="E9201" s="34" t="s">
        <v>945</v>
      </c>
      <c r="F9201" s="31">
        <v>340105.73</v>
      </c>
      <c r="G9201" s="31">
        <v>343111.72</v>
      </c>
      <c r="H9201" s="31"/>
      <c r="I9201" s="31">
        <v>3005.9899999999907</v>
      </c>
      <c r="J9201" s="36"/>
      <c r="K9201" s="30" t="s">
        <v>1929</v>
      </c>
      <c r="L9201" s="9">
        <f>Таблица4[[#This Row],[Поступления]]/Таблица4[[#This Row],[Начисления]]</f>
        <v>1.008838398576819</v>
      </c>
    </row>
    <row r="9202" spans="1:12" ht="15">
      <c r="A9202" s="47">
        <v>111060</v>
      </c>
      <c r="B9202" s="34" t="s">
        <v>1655</v>
      </c>
      <c r="C9202" s="34" t="s">
        <v>1753</v>
      </c>
      <c r="D9202" s="34" t="s">
        <v>972</v>
      </c>
      <c r="E9202" s="34" t="s">
        <v>946</v>
      </c>
      <c r="F9202" s="31">
        <v>345156</v>
      </c>
      <c r="G9202" s="31">
        <v>342940.82</v>
      </c>
      <c r="H9202" s="31">
        <v>2215.179999999993</v>
      </c>
      <c r="I9202" s="31"/>
      <c r="J9202" s="36"/>
      <c r="K9202" s="30" t="s">
        <v>1929</v>
      </c>
      <c r="L9202" s="9">
        <f>Таблица4[[#This Row],[Поступления]]/Таблица4[[#This Row],[Начисления]]</f>
        <v>0.99358209041708678</v>
      </c>
    </row>
    <row r="9203" spans="1:12" ht="15">
      <c r="A9203" s="47">
        <v>111061</v>
      </c>
      <c r="B9203" s="34" t="s">
        <v>1655</v>
      </c>
      <c r="C9203" s="34" t="s">
        <v>1753</v>
      </c>
      <c r="D9203" s="34" t="s">
        <v>972</v>
      </c>
      <c r="E9203" s="34" t="s">
        <v>947</v>
      </c>
      <c r="F9203" s="31">
        <v>299841.05</v>
      </c>
      <c r="G9203" s="31">
        <v>254344.48</v>
      </c>
      <c r="H9203" s="31">
        <v>45496.569999999978</v>
      </c>
      <c r="I9203" s="31"/>
      <c r="J9203" s="36"/>
      <c r="K9203" s="30" t="s">
        <v>1929</v>
      </c>
      <c r="L9203" s="9">
        <f>Таблица4[[#This Row],[Поступления]]/Таблица4[[#This Row],[Начисления]]</f>
        <v>0.84826437207313676</v>
      </c>
    </row>
    <row r="9204" spans="1:12" ht="15">
      <c r="A9204" s="47">
        <v>111062</v>
      </c>
      <c r="B9204" s="34" t="s">
        <v>1655</v>
      </c>
      <c r="C9204" s="34" t="s">
        <v>1753</v>
      </c>
      <c r="D9204" s="34" t="s">
        <v>972</v>
      </c>
      <c r="E9204" s="34" t="s">
        <v>948</v>
      </c>
      <c r="F9204" s="31">
        <v>608037.47</v>
      </c>
      <c r="G9204" s="31">
        <v>549825.18999999994</v>
      </c>
      <c r="H9204" s="31">
        <v>58212.280000000028</v>
      </c>
      <c r="I9204" s="31"/>
      <c r="J9204" s="36"/>
      <c r="K9204" s="30" t="s">
        <v>1929</v>
      </c>
      <c r="L9204" s="9">
        <f>Таблица4[[#This Row],[Поступления]]/Таблица4[[#This Row],[Начисления]]</f>
        <v>0.90426201858908462</v>
      </c>
    </row>
    <row r="9205" spans="1:12" ht="15">
      <c r="A9205" s="47">
        <v>111063</v>
      </c>
      <c r="B9205" s="34" t="s">
        <v>1655</v>
      </c>
      <c r="C9205" s="34" t="s">
        <v>1753</v>
      </c>
      <c r="D9205" s="34" t="s">
        <v>972</v>
      </c>
      <c r="E9205" s="34" t="s">
        <v>351</v>
      </c>
      <c r="F9205" s="31">
        <v>296018.02</v>
      </c>
      <c r="G9205" s="31">
        <v>268746.01</v>
      </c>
      <c r="H9205" s="31">
        <v>27272.010000000009</v>
      </c>
      <c r="I9205" s="31"/>
      <c r="J9205" s="36"/>
      <c r="K9205" s="30" t="s">
        <v>1929</v>
      </c>
      <c r="L9205" s="9">
        <f>Таблица4[[#This Row],[Поступления]]/Таблица4[[#This Row],[Начисления]]</f>
        <v>0.90787043977930804</v>
      </c>
    </row>
    <row r="9206" spans="1:12" ht="15">
      <c r="A9206" s="47">
        <v>111064</v>
      </c>
      <c r="B9206" s="34" t="s">
        <v>1655</v>
      </c>
      <c r="C9206" s="34" t="s">
        <v>1753</v>
      </c>
      <c r="D9206" s="34" t="s">
        <v>972</v>
      </c>
      <c r="E9206" s="34" t="s">
        <v>352</v>
      </c>
      <c r="F9206" s="31">
        <v>456558.67</v>
      </c>
      <c r="G9206" s="31">
        <v>399205.51</v>
      </c>
      <c r="H9206" s="31">
        <v>57353.159999999974</v>
      </c>
      <c r="I9206" s="31"/>
      <c r="J9206" s="36"/>
      <c r="K9206" s="30" t="s">
        <v>1929</v>
      </c>
      <c r="L9206" s="9">
        <f>Таблица4[[#This Row],[Поступления]]/Таблица4[[#This Row],[Начисления]]</f>
        <v>0.8743794307969226</v>
      </c>
    </row>
    <row r="9207" spans="1:12" ht="15">
      <c r="A9207" s="47">
        <v>111065</v>
      </c>
      <c r="B9207" s="34" t="s">
        <v>1655</v>
      </c>
      <c r="C9207" s="34" t="s">
        <v>1753</v>
      </c>
      <c r="D9207" s="34" t="s">
        <v>972</v>
      </c>
      <c r="E9207" s="34" t="s">
        <v>949</v>
      </c>
      <c r="F9207" s="31">
        <v>528120.66</v>
      </c>
      <c r="G9207" s="31">
        <v>429049.3</v>
      </c>
      <c r="H9207" s="31">
        <v>99071.360000000044</v>
      </c>
      <c r="I9207" s="31"/>
      <c r="J9207" s="36"/>
      <c r="K9207" s="30" t="s">
        <v>1929</v>
      </c>
      <c r="L9207" s="9">
        <f>Таблица4[[#This Row],[Поступления]]/Таблица4[[#This Row],[Начисления]]</f>
        <v>0.8124077175848412</v>
      </c>
    </row>
    <row r="9208" spans="1:12" ht="15">
      <c r="A9208" s="47">
        <v>111066</v>
      </c>
      <c r="B9208" s="34" t="s">
        <v>1655</v>
      </c>
      <c r="C9208" s="34" t="s">
        <v>1753</v>
      </c>
      <c r="D9208" s="34" t="s">
        <v>972</v>
      </c>
      <c r="E9208" s="34" t="s">
        <v>950</v>
      </c>
      <c r="F9208" s="31">
        <v>737758.45</v>
      </c>
      <c r="G9208" s="31">
        <v>741756.66</v>
      </c>
      <c r="H9208" s="31"/>
      <c r="I9208" s="31">
        <v>3998.2100000000792</v>
      </c>
      <c r="J9208" s="36"/>
      <c r="K9208" s="30" t="s">
        <v>1929</v>
      </c>
      <c r="L9208" s="9">
        <f>Таблица4[[#This Row],[Поступления]]/Таблица4[[#This Row],[Начисления]]</f>
        <v>1.0054194025158236</v>
      </c>
    </row>
    <row r="9209" spans="1:12" ht="15">
      <c r="A9209" s="47">
        <v>111067</v>
      </c>
      <c r="B9209" s="34" t="s">
        <v>1655</v>
      </c>
      <c r="C9209" s="34" t="s">
        <v>1753</v>
      </c>
      <c r="D9209" s="34" t="s">
        <v>972</v>
      </c>
      <c r="E9209" s="34" t="s">
        <v>576</v>
      </c>
      <c r="F9209" s="31">
        <v>414461.48</v>
      </c>
      <c r="G9209" s="31">
        <v>414511.18</v>
      </c>
      <c r="H9209" s="31"/>
      <c r="I9209" s="31">
        <v>49.700000000011642</v>
      </c>
      <c r="J9209" s="36"/>
      <c r="K9209" s="30" t="s">
        <v>1929</v>
      </c>
      <c r="L9209" s="9">
        <f>Таблица4[[#This Row],[Поступления]]/Таблица4[[#This Row],[Начисления]]</f>
        <v>1.0001199146420072</v>
      </c>
    </row>
    <row r="9210" spans="1:12" ht="15">
      <c r="A9210" s="47">
        <v>111070</v>
      </c>
      <c r="B9210" s="34" t="s">
        <v>1655</v>
      </c>
      <c r="C9210" s="34" t="s">
        <v>1753</v>
      </c>
      <c r="D9210" s="34" t="s">
        <v>1362</v>
      </c>
      <c r="E9210" s="34" t="s">
        <v>309</v>
      </c>
      <c r="F9210" s="31">
        <v>342370.93</v>
      </c>
      <c r="G9210" s="31">
        <v>285697.94</v>
      </c>
      <c r="H9210" s="31">
        <v>56672.989999999991</v>
      </c>
      <c r="I9210" s="31"/>
      <c r="J9210" s="36"/>
      <c r="K9210" s="30" t="s">
        <v>1929</v>
      </c>
      <c r="L9210" s="9">
        <f>Таблица4[[#This Row],[Поступления]]/Таблица4[[#This Row],[Начисления]]</f>
        <v>0.83446903625842306</v>
      </c>
    </row>
    <row r="9211" spans="1:12" ht="15">
      <c r="A9211" s="47">
        <v>111071</v>
      </c>
      <c r="B9211" s="34" t="s">
        <v>1655</v>
      </c>
      <c r="C9211" s="34" t="s">
        <v>1753</v>
      </c>
      <c r="D9211" s="34" t="s">
        <v>1164</v>
      </c>
      <c r="E9211" s="34" t="s">
        <v>76</v>
      </c>
      <c r="F9211" s="31">
        <v>335857.46</v>
      </c>
      <c r="G9211" s="31">
        <v>324725.75</v>
      </c>
      <c r="H9211" s="31">
        <v>11131.710000000021</v>
      </c>
      <c r="I9211" s="31"/>
      <c r="J9211" s="36"/>
      <c r="K9211" s="30" t="s">
        <v>1929</v>
      </c>
      <c r="L9211" s="9">
        <f>Таблица4[[#This Row],[Поступления]]/Таблица4[[#This Row],[Начисления]]</f>
        <v>0.96685585009783603</v>
      </c>
    </row>
    <row r="9212" spans="1:12" ht="15">
      <c r="A9212" s="47">
        <v>111072</v>
      </c>
      <c r="B9212" s="34" t="s">
        <v>1655</v>
      </c>
      <c r="C9212" s="34" t="s">
        <v>1753</v>
      </c>
      <c r="D9212" s="34" t="s">
        <v>1164</v>
      </c>
      <c r="E9212" s="34" t="s">
        <v>77</v>
      </c>
      <c r="F9212" s="31">
        <v>334818.53000000003</v>
      </c>
      <c r="G9212" s="31">
        <v>310293.13</v>
      </c>
      <c r="H9212" s="31">
        <v>24525.400000000023</v>
      </c>
      <c r="I9212" s="31"/>
      <c r="J9212" s="36"/>
      <c r="K9212" s="30" t="s">
        <v>1929</v>
      </c>
      <c r="L9212" s="9">
        <f>Таблица4[[#This Row],[Поступления]]/Таблица4[[#This Row],[Начисления]]</f>
        <v>0.92675017120468206</v>
      </c>
    </row>
    <row r="9213" spans="1:12" ht="15">
      <c r="A9213" s="47">
        <v>111073</v>
      </c>
      <c r="B9213" s="34" t="s">
        <v>1655</v>
      </c>
      <c r="C9213" s="34" t="s">
        <v>1753</v>
      </c>
      <c r="D9213" s="34" t="s">
        <v>1164</v>
      </c>
      <c r="E9213" s="34" t="s">
        <v>172</v>
      </c>
      <c r="F9213" s="31">
        <v>303711.13</v>
      </c>
      <c r="G9213" s="31">
        <v>269908.46999999997</v>
      </c>
      <c r="H9213" s="31">
        <v>33802.660000000033</v>
      </c>
      <c r="I9213" s="31"/>
      <c r="J9213" s="36"/>
      <c r="K9213" s="30" t="s">
        <v>1929</v>
      </c>
      <c r="L9213" s="9">
        <f>Таблица4[[#This Row],[Поступления]]/Таблица4[[#This Row],[Начисления]]</f>
        <v>0.88870128006174809</v>
      </c>
    </row>
    <row r="9214" spans="1:12" ht="15">
      <c r="A9214" s="47">
        <v>111074</v>
      </c>
      <c r="B9214" s="34" t="s">
        <v>1655</v>
      </c>
      <c r="C9214" s="34" t="s">
        <v>1753</v>
      </c>
      <c r="D9214" s="34" t="s">
        <v>1164</v>
      </c>
      <c r="E9214" s="34" t="s">
        <v>115</v>
      </c>
      <c r="F9214" s="31">
        <v>174701.99</v>
      </c>
      <c r="G9214" s="31">
        <v>126596.17</v>
      </c>
      <c r="H9214" s="31">
        <v>48105.819999999992</v>
      </c>
      <c r="I9214" s="31"/>
      <c r="J9214" s="36"/>
      <c r="K9214" s="30" t="s">
        <v>1929</v>
      </c>
      <c r="L9214" s="9">
        <f>Таблица4[[#This Row],[Поступления]]/Таблица4[[#This Row],[Начисления]]</f>
        <v>0.72464068669166282</v>
      </c>
    </row>
    <row r="9215" spans="1:12" ht="15">
      <c r="A9215" s="47">
        <v>111076</v>
      </c>
      <c r="B9215" s="34" t="s">
        <v>1655</v>
      </c>
      <c r="C9215" s="34" t="s">
        <v>1753</v>
      </c>
      <c r="D9215" s="34" t="s">
        <v>1164</v>
      </c>
      <c r="E9215" s="34" t="s">
        <v>139</v>
      </c>
      <c r="F9215" s="31">
        <v>426960.71</v>
      </c>
      <c r="G9215" s="31">
        <v>369042.42</v>
      </c>
      <c r="H9215" s="31">
        <v>57918.290000000037</v>
      </c>
      <c r="I9215" s="31"/>
      <c r="J9215" s="36"/>
      <c r="K9215" s="30" t="s">
        <v>1929</v>
      </c>
      <c r="L9215" s="9">
        <f>Таблица4[[#This Row],[Поступления]]/Таблица4[[#This Row],[Начисления]]</f>
        <v>0.86434749464417926</v>
      </c>
    </row>
    <row r="9216" spans="1:12" ht="15">
      <c r="A9216" s="47">
        <v>111077</v>
      </c>
      <c r="B9216" s="34" t="s">
        <v>1655</v>
      </c>
      <c r="C9216" s="34" t="s">
        <v>1753</v>
      </c>
      <c r="D9216" s="34" t="s">
        <v>1164</v>
      </c>
      <c r="E9216" s="34" t="s">
        <v>78</v>
      </c>
      <c r="F9216" s="31">
        <v>332034.59999999998</v>
      </c>
      <c r="G9216" s="31">
        <v>234034.89</v>
      </c>
      <c r="H9216" s="31">
        <v>97999.709999999963</v>
      </c>
      <c r="I9216" s="31"/>
      <c r="J9216" s="36"/>
      <c r="K9216" s="30" t="s">
        <v>1929</v>
      </c>
      <c r="L9216" s="9">
        <f>Таблица4[[#This Row],[Поступления]]/Таблица4[[#This Row],[Начисления]]</f>
        <v>0.70485091011599399</v>
      </c>
    </row>
    <row r="9217" spans="1:12" ht="15">
      <c r="A9217" s="47">
        <v>111078</v>
      </c>
      <c r="B9217" s="34" t="s">
        <v>1655</v>
      </c>
      <c r="C9217" s="34" t="s">
        <v>1753</v>
      </c>
      <c r="D9217" s="34" t="s">
        <v>1164</v>
      </c>
      <c r="E9217" s="34" t="s">
        <v>207</v>
      </c>
      <c r="F9217" s="31">
        <v>236209.24</v>
      </c>
      <c r="G9217" s="31">
        <v>207674.49</v>
      </c>
      <c r="H9217" s="31">
        <v>28534.75</v>
      </c>
      <c r="I9217" s="31"/>
      <c r="J9217" s="36"/>
      <c r="K9217" s="30" t="s">
        <v>1929</v>
      </c>
      <c r="L9217" s="9">
        <f>Таблица4[[#This Row],[Поступления]]/Таблица4[[#This Row],[Начисления]]</f>
        <v>0.87919714741049082</v>
      </c>
    </row>
    <row r="9218" spans="1:12" ht="15">
      <c r="A9218" s="47">
        <v>111080</v>
      </c>
      <c r="B9218" s="34" t="s">
        <v>1655</v>
      </c>
      <c r="C9218" s="34" t="s">
        <v>1753</v>
      </c>
      <c r="D9218" s="34" t="s">
        <v>1164</v>
      </c>
      <c r="E9218" s="34" t="s">
        <v>240</v>
      </c>
      <c r="F9218" s="31">
        <v>282752.92</v>
      </c>
      <c r="G9218" s="31">
        <v>250574.55</v>
      </c>
      <c r="H9218" s="31">
        <v>32178.369999999995</v>
      </c>
      <c r="I9218" s="31"/>
      <c r="J9218" s="36"/>
      <c r="K9218" s="30" t="s">
        <v>1929</v>
      </c>
      <c r="L9218" s="9">
        <f>Таблица4[[#This Row],[Поступления]]/Таблица4[[#This Row],[Начисления]]</f>
        <v>0.88619615316439526</v>
      </c>
    </row>
    <row r="9219" spans="1:12" ht="15">
      <c r="A9219" s="47">
        <v>111081</v>
      </c>
      <c r="B9219" s="34" t="s">
        <v>1655</v>
      </c>
      <c r="C9219" s="34" t="s">
        <v>1753</v>
      </c>
      <c r="D9219" s="34" t="s">
        <v>1164</v>
      </c>
      <c r="E9219" s="34" t="s">
        <v>575</v>
      </c>
      <c r="F9219" s="31">
        <v>293325.90999999997</v>
      </c>
      <c r="G9219" s="31">
        <v>235001.37</v>
      </c>
      <c r="H9219" s="31">
        <v>58324.539999999979</v>
      </c>
      <c r="I9219" s="31"/>
      <c r="J9219" s="36"/>
      <c r="K9219" s="30" t="s">
        <v>1929</v>
      </c>
      <c r="L9219" s="9">
        <f>Таблица4[[#This Row],[Поступления]]/Таблица4[[#This Row],[Начисления]]</f>
        <v>0.80116130893448867</v>
      </c>
    </row>
    <row r="9220" spans="1:12" ht="15">
      <c r="A9220" s="47">
        <v>111082</v>
      </c>
      <c r="B9220" s="34" t="s">
        <v>1655</v>
      </c>
      <c r="C9220" s="34" t="s">
        <v>1753</v>
      </c>
      <c r="D9220" s="34" t="s">
        <v>1386</v>
      </c>
      <c r="E9220" s="34" t="s">
        <v>68</v>
      </c>
      <c r="F9220" s="31">
        <v>174796.79999999999</v>
      </c>
      <c r="G9220" s="31">
        <v>161201.42000000001</v>
      </c>
      <c r="H9220" s="31">
        <v>13595.379999999976</v>
      </c>
      <c r="I9220" s="31"/>
      <c r="J9220" s="36"/>
      <c r="K9220" s="30" t="s">
        <v>1929</v>
      </c>
      <c r="L9220" s="9">
        <f>Таблица4[[#This Row],[Поступления]]/Таблица4[[#This Row],[Начисления]]</f>
        <v>0.92222180268746357</v>
      </c>
    </row>
    <row r="9221" spans="1:12" ht="15">
      <c r="A9221" s="47">
        <v>111083</v>
      </c>
      <c r="B9221" s="34" t="s">
        <v>1655</v>
      </c>
      <c r="C9221" s="34" t="s">
        <v>1753</v>
      </c>
      <c r="D9221" s="34" t="s">
        <v>1386</v>
      </c>
      <c r="E9221" s="34" t="s">
        <v>96</v>
      </c>
      <c r="F9221" s="31">
        <v>322120.76</v>
      </c>
      <c r="G9221" s="31">
        <v>297870.99</v>
      </c>
      <c r="H9221" s="31">
        <v>24249.770000000019</v>
      </c>
      <c r="I9221" s="31"/>
      <c r="J9221" s="36"/>
      <c r="K9221" s="30" t="s">
        <v>1929</v>
      </c>
      <c r="L9221" s="9">
        <f>Таблица4[[#This Row],[Поступления]]/Таблица4[[#This Row],[Начисления]]</f>
        <v>0.92471838822185815</v>
      </c>
    </row>
    <row r="9222" spans="1:12" ht="15">
      <c r="A9222" s="47">
        <v>111084</v>
      </c>
      <c r="B9222" s="34" t="s">
        <v>1655</v>
      </c>
      <c r="C9222" s="34" t="s">
        <v>1753</v>
      </c>
      <c r="D9222" s="34" t="s">
        <v>1386</v>
      </c>
      <c r="E9222" s="34" t="s">
        <v>97</v>
      </c>
      <c r="F9222" s="31">
        <v>341238.57</v>
      </c>
      <c r="G9222" s="31">
        <v>315211.21999999997</v>
      </c>
      <c r="H9222" s="31">
        <v>26027.350000000035</v>
      </c>
      <c r="I9222" s="31"/>
      <c r="J9222" s="36"/>
      <c r="K9222" s="30" t="s">
        <v>1929</v>
      </c>
      <c r="L9222" s="9">
        <f>Таблица4[[#This Row],[Поступления]]/Таблица4[[#This Row],[Начисления]]</f>
        <v>0.92372682255701621</v>
      </c>
    </row>
    <row r="9223" spans="1:12" ht="15">
      <c r="A9223" s="47">
        <v>111085</v>
      </c>
      <c r="B9223" s="34" t="s">
        <v>1655</v>
      </c>
      <c r="C9223" s="34" t="s">
        <v>1753</v>
      </c>
      <c r="D9223" s="34" t="s">
        <v>1386</v>
      </c>
      <c r="E9223" s="34" t="s">
        <v>15</v>
      </c>
      <c r="F9223" s="31">
        <v>329579.19</v>
      </c>
      <c r="G9223" s="31">
        <v>288082.86</v>
      </c>
      <c r="H9223" s="31">
        <v>41496.330000000016</v>
      </c>
      <c r="I9223" s="31"/>
      <c r="J9223" s="36"/>
      <c r="K9223" s="30" t="s">
        <v>1929</v>
      </c>
      <c r="L9223" s="9">
        <f>Таблица4[[#This Row],[Поступления]]/Таблица4[[#This Row],[Начисления]]</f>
        <v>0.87409299112604766</v>
      </c>
    </row>
    <row r="9224" spans="1:12" ht="15">
      <c r="A9224" s="47">
        <v>111086</v>
      </c>
      <c r="B9224" s="34" t="s">
        <v>1655</v>
      </c>
      <c r="C9224" s="34" t="s">
        <v>1753</v>
      </c>
      <c r="D9224" s="34" t="s">
        <v>1386</v>
      </c>
      <c r="E9224" s="34" t="s">
        <v>39</v>
      </c>
      <c r="F9224" s="31">
        <v>336565.24</v>
      </c>
      <c r="G9224" s="31">
        <v>293363.07</v>
      </c>
      <c r="H9224" s="31">
        <v>43202.169999999984</v>
      </c>
      <c r="I9224" s="31"/>
      <c r="J9224" s="36"/>
      <c r="K9224" s="30" t="s">
        <v>1929</v>
      </c>
      <c r="L9224" s="9">
        <f>Таблица4[[#This Row],[Поступления]]/Таблица4[[#This Row],[Начисления]]</f>
        <v>0.87163805151120188</v>
      </c>
    </row>
    <row r="9225" spans="1:12" ht="15">
      <c r="A9225" s="47">
        <v>111087</v>
      </c>
      <c r="B9225" s="34" t="s">
        <v>1655</v>
      </c>
      <c r="C9225" s="34" t="s">
        <v>1753</v>
      </c>
      <c r="D9225" s="34" t="s">
        <v>1386</v>
      </c>
      <c r="E9225" s="34" t="s">
        <v>589</v>
      </c>
      <c r="F9225" s="31">
        <v>596235.19999999995</v>
      </c>
      <c r="G9225" s="31">
        <v>497925.07</v>
      </c>
      <c r="H9225" s="31">
        <v>98310.129999999946</v>
      </c>
      <c r="I9225" s="31"/>
      <c r="J9225" s="36"/>
      <c r="K9225" s="30" t="s">
        <v>1929</v>
      </c>
      <c r="L9225" s="9">
        <f>Таблица4[[#This Row],[Поступления]]/Таблица4[[#This Row],[Начисления]]</f>
        <v>0.83511518608763802</v>
      </c>
    </row>
    <row r="9226" spans="1:12" ht="15">
      <c r="A9226" s="47">
        <v>111088</v>
      </c>
      <c r="B9226" s="34" t="s">
        <v>1655</v>
      </c>
      <c r="C9226" s="34" t="s">
        <v>1753</v>
      </c>
      <c r="D9226" s="34" t="s">
        <v>1386</v>
      </c>
      <c r="E9226" s="34" t="s">
        <v>291</v>
      </c>
      <c r="F9226" s="31">
        <v>569848.15</v>
      </c>
      <c r="G9226" s="31">
        <v>508384.59</v>
      </c>
      <c r="H9226" s="31">
        <v>61463.56</v>
      </c>
      <c r="I9226" s="31"/>
      <c r="J9226" s="36"/>
      <c r="K9226" s="30" t="s">
        <v>1929</v>
      </c>
      <c r="L9226" s="9">
        <f>Таблица4[[#This Row],[Поступления]]/Таблица4[[#This Row],[Начисления]]</f>
        <v>0.89214045882223181</v>
      </c>
    </row>
    <row r="9227" spans="1:12" ht="15">
      <c r="A9227" s="47">
        <v>111089</v>
      </c>
      <c r="B9227" s="34" t="s">
        <v>1655</v>
      </c>
      <c r="C9227" s="34" t="s">
        <v>1753</v>
      </c>
      <c r="D9227" s="34" t="s">
        <v>1391</v>
      </c>
      <c r="E9227" s="34" t="s">
        <v>70</v>
      </c>
      <c r="F9227" s="31">
        <v>599965.23</v>
      </c>
      <c r="G9227" s="31">
        <v>541846.87</v>
      </c>
      <c r="H9227" s="31">
        <v>58118.359999999986</v>
      </c>
      <c r="I9227" s="31"/>
      <c r="J9227" s="36"/>
      <c r="K9227" s="30" t="s">
        <v>1929</v>
      </c>
      <c r="L9227" s="9">
        <f>Таблица4[[#This Row],[Поступления]]/Таблица4[[#This Row],[Начисления]]</f>
        <v>0.90313045307642248</v>
      </c>
    </row>
    <row r="9228" spans="1:12" ht="15">
      <c r="A9228" s="47">
        <v>111090</v>
      </c>
      <c r="B9228" s="34" t="s">
        <v>1655</v>
      </c>
      <c r="C9228" s="34" t="s">
        <v>1753</v>
      </c>
      <c r="D9228" s="34" t="s">
        <v>1696</v>
      </c>
      <c r="E9228" s="34" t="s">
        <v>97</v>
      </c>
      <c r="F9228" s="31">
        <v>98940.22</v>
      </c>
      <c r="G9228" s="31">
        <v>66776.61</v>
      </c>
      <c r="H9228" s="31">
        <v>32163.61</v>
      </c>
      <c r="I9228" s="31"/>
      <c r="J9228" s="36"/>
      <c r="K9228" s="30" t="s">
        <v>1929</v>
      </c>
      <c r="L9228" s="9">
        <f>Таблица4[[#This Row],[Поступления]]/Таблица4[[#This Row],[Начисления]]</f>
        <v>0.67491875397083212</v>
      </c>
    </row>
    <row r="9229" spans="1:12" ht="15">
      <c r="A9229" s="47">
        <v>111091</v>
      </c>
      <c r="B9229" s="34" t="s">
        <v>1655</v>
      </c>
      <c r="C9229" s="34" t="s">
        <v>1753</v>
      </c>
      <c r="D9229" s="34" t="s">
        <v>1696</v>
      </c>
      <c r="E9229" s="34" t="s">
        <v>135</v>
      </c>
      <c r="F9229" s="31">
        <v>234793.12</v>
      </c>
      <c r="G9229" s="31">
        <v>234790.7</v>
      </c>
      <c r="H9229" s="31">
        <v>2.4199999999837019</v>
      </c>
      <c r="I9229" s="31">
        <v>561.90999999997439</v>
      </c>
      <c r="J9229" s="36"/>
      <c r="K9229" s="30" t="s">
        <v>1929</v>
      </c>
      <c r="L9229" s="9">
        <f>Таблица4[[#This Row],[Поступления]]/Таблица4[[#This Row],[Начисления]]</f>
        <v>0.9999896930540384</v>
      </c>
    </row>
    <row r="9230" spans="1:12" ht="15">
      <c r="A9230" s="47">
        <v>111092</v>
      </c>
      <c r="B9230" s="34" t="s">
        <v>1655</v>
      </c>
      <c r="C9230" s="34" t="s">
        <v>1753</v>
      </c>
      <c r="D9230" s="34" t="s">
        <v>1696</v>
      </c>
      <c r="E9230" s="34" t="s">
        <v>118</v>
      </c>
      <c r="F9230" s="31">
        <v>171332.2</v>
      </c>
      <c r="G9230" s="31">
        <v>155312.79999999999</v>
      </c>
      <c r="H9230" s="31">
        <v>16019.400000000023</v>
      </c>
      <c r="I9230" s="31"/>
      <c r="J9230" s="36"/>
      <c r="K9230" s="30" t="s">
        <v>1929</v>
      </c>
      <c r="L9230" s="9">
        <f>Таблица4[[#This Row],[Поступления]]/Таблица4[[#This Row],[Начисления]]</f>
        <v>0.90650093794394737</v>
      </c>
    </row>
    <row r="9231" spans="1:12" ht="15">
      <c r="A9231" s="47">
        <v>111093</v>
      </c>
      <c r="B9231" s="34" t="s">
        <v>1655</v>
      </c>
      <c r="C9231" s="34" t="s">
        <v>1753</v>
      </c>
      <c r="D9231" s="34" t="s">
        <v>1696</v>
      </c>
      <c r="E9231" s="34" t="s">
        <v>119</v>
      </c>
      <c r="F9231" s="31">
        <v>237908.57</v>
      </c>
      <c r="G9231" s="31">
        <v>231124.75</v>
      </c>
      <c r="H9231" s="31">
        <v>6783.820000000007</v>
      </c>
      <c r="I9231" s="31"/>
      <c r="J9231" s="36"/>
      <c r="K9231" s="30" t="s">
        <v>1929</v>
      </c>
      <c r="L9231" s="9">
        <f>Таблица4[[#This Row],[Поступления]]/Таблица4[[#This Row],[Начисления]]</f>
        <v>0.97148560053973676</v>
      </c>
    </row>
    <row r="9232" spans="1:12" ht="15">
      <c r="A9232" s="47">
        <v>111095</v>
      </c>
      <c r="B9232" s="34" t="s">
        <v>1655</v>
      </c>
      <c r="C9232" s="34" t="s">
        <v>1753</v>
      </c>
      <c r="D9232" s="34" t="s">
        <v>988</v>
      </c>
      <c r="E9232" s="34" t="s">
        <v>267</v>
      </c>
      <c r="F9232" s="31">
        <v>486958.36</v>
      </c>
      <c r="G9232" s="31">
        <v>484521.57</v>
      </c>
      <c r="H9232" s="31">
        <v>2436.789999999979</v>
      </c>
      <c r="I9232" s="31"/>
      <c r="J9232" s="36"/>
      <c r="K9232" s="30" t="s">
        <v>1929</v>
      </c>
      <c r="L9232" s="9">
        <f>Таблица4[[#This Row],[Поступления]]/Таблица4[[#This Row],[Начисления]]</f>
        <v>0.99499589656906196</v>
      </c>
    </row>
    <row r="9233" spans="1:12" ht="15">
      <c r="A9233" s="47">
        <v>111096</v>
      </c>
      <c r="B9233" s="34" t="s">
        <v>1655</v>
      </c>
      <c r="C9233" s="34" t="s">
        <v>1753</v>
      </c>
      <c r="D9233" s="34" t="s">
        <v>988</v>
      </c>
      <c r="E9233" s="34" t="s">
        <v>268</v>
      </c>
      <c r="F9233" s="31">
        <v>581933.16</v>
      </c>
      <c r="G9233" s="31">
        <v>534567.22</v>
      </c>
      <c r="H9233" s="31">
        <v>47365.940000000061</v>
      </c>
      <c r="I9233" s="31"/>
      <c r="J9233" s="36"/>
      <c r="K9233" s="30" t="s">
        <v>1929</v>
      </c>
      <c r="L9233" s="9">
        <f>Таблица4[[#This Row],[Поступления]]/Таблица4[[#This Row],[Начисления]]</f>
        <v>0.9186058756301152</v>
      </c>
    </row>
    <row r="9234" spans="1:12" ht="15">
      <c r="A9234" s="47">
        <v>111098</v>
      </c>
      <c r="B9234" s="34" t="s">
        <v>1655</v>
      </c>
      <c r="C9234" s="34" t="s">
        <v>1753</v>
      </c>
      <c r="D9234" s="34" t="s">
        <v>988</v>
      </c>
      <c r="E9234" s="34" t="s">
        <v>235</v>
      </c>
      <c r="F9234" s="31">
        <v>689179.36</v>
      </c>
      <c r="G9234" s="31">
        <v>591775.39</v>
      </c>
      <c r="H9234" s="31">
        <v>97403.969999999972</v>
      </c>
      <c r="I9234" s="31"/>
      <c r="J9234" s="36"/>
      <c r="K9234" s="30" t="s">
        <v>1929</v>
      </c>
      <c r="L9234" s="9">
        <f>Таблица4[[#This Row],[Поступления]]/Таблица4[[#This Row],[Начисления]]</f>
        <v>0.85866673372226354</v>
      </c>
    </row>
    <row r="9235" spans="1:12" ht="15">
      <c r="A9235" s="47">
        <v>111099</v>
      </c>
      <c r="B9235" s="34" t="s">
        <v>1655</v>
      </c>
      <c r="C9235" s="34" t="s">
        <v>1753</v>
      </c>
      <c r="D9235" s="34" t="s">
        <v>988</v>
      </c>
      <c r="E9235" s="34" t="s">
        <v>609</v>
      </c>
      <c r="F9235" s="31">
        <v>336141.3</v>
      </c>
      <c r="G9235" s="31">
        <v>299976.75</v>
      </c>
      <c r="H9235" s="31">
        <v>36164.549999999988</v>
      </c>
      <c r="I9235" s="31"/>
      <c r="J9235" s="36"/>
      <c r="K9235" s="30" t="s">
        <v>1929</v>
      </c>
      <c r="L9235" s="9">
        <f>Таблица4[[#This Row],[Поступления]]/Таблица4[[#This Row],[Начисления]]</f>
        <v>0.89241265503524858</v>
      </c>
    </row>
    <row r="9236" spans="1:12" ht="15">
      <c r="A9236" s="47">
        <v>111100</v>
      </c>
      <c r="B9236" s="34" t="s">
        <v>1655</v>
      </c>
      <c r="C9236" s="34" t="s">
        <v>1753</v>
      </c>
      <c r="D9236" s="34" t="s">
        <v>988</v>
      </c>
      <c r="E9236" s="34" t="s">
        <v>303</v>
      </c>
      <c r="F9236" s="31">
        <v>324150.68</v>
      </c>
      <c r="G9236" s="31">
        <v>306475.52000000002</v>
      </c>
      <c r="H9236" s="31">
        <v>17675.159999999974</v>
      </c>
      <c r="I9236" s="31"/>
      <c r="J9236" s="36"/>
      <c r="K9236" s="30" t="s">
        <v>1929</v>
      </c>
      <c r="L9236" s="9">
        <f>Таблица4[[#This Row],[Поступления]]/Таблица4[[#This Row],[Начисления]]</f>
        <v>0.94547239573892006</v>
      </c>
    </row>
    <row r="9237" spans="1:12" ht="15">
      <c r="A9237" s="47">
        <v>111101</v>
      </c>
      <c r="B9237" s="34" t="s">
        <v>1685</v>
      </c>
      <c r="C9237" s="34" t="s">
        <v>1755</v>
      </c>
      <c r="D9237" s="34" t="s">
        <v>1163</v>
      </c>
      <c r="E9237" s="34" t="s">
        <v>30</v>
      </c>
      <c r="F9237" s="31">
        <v>114705.96</v>
      </c>
      <c r="G9237" s="31">
        <v>115643.94</v>
      </c>
      <c r="H9237" s="31"/>
      <c r="I9237" s="31">
        <v>937.97999999999593</v>
      </c>
      <c r="J9237" s="36"/>
      <c r="K9237" s="30" t="s">
        <v>1929</v>
      </c>
      <c r="L9237" s="9">
        <f>Таблица4[[#This Row],[Поступления]]/Таблица4[[#This Row],[Начисления]]</f>
        <v>1.0081772560030882</v>
      </c>
    </row>
    <row r="9238" spans="1:12" ht="15">
      <c r="A9238" s="47">
        <v>111103</v>
      </c>
      <c r="B9238" s="34" t="s">
        <v>1685</v>
      </c>
      <c r="C9238" s="34" t="s">
        <v>1755</v>
      </c>
      <c r="D9238" s="34" t="s">
        <v>1164</v>
      </c>
      <c r="E9238" s="34" t="s">
        <v>47</v>
      </c>
      <c r="F9238" s="31">
        <v>0</v>
      </c>
      <c r="G9238" s="31">
        <v>25252.3</v>
      </c>
      <c r="H9238" s="31"/>
      <c r="I9238" s="31">
        <v>25252.3</v>
      </c>
      <c r="J9238" s="36"/>
      <c r="K9238" s="30" t="s">
        <v>1929</v>
      </c>
      <c r="L9238" s="9" t="e">
        <f>Таблица4[[#This Row],[Поступления]]/Таблица4[[#This Row],[Начисления]]</f>
        <v>#DIV/0!</v>
      </c>
    </row>
    <row r="9239" spans="1:12" ht="15">
      <c r="A9239" s="47">
        <v>111104</v>
      </c>
      <c r="B9239" s="34" t="s">
        <v>1685</v>
      </c>
      <c r="C9239" s="34" t="s">
        <v>1755</v>
      </c>
      <c r="D9239" s="34" t="s">
        <v>1164</v>
      </c>
      <c r="E9239" s="34" t="s">
        <v>48</v>
      </c>
      <c r="F9239" s="31">
        <v>0</v>
      </c>
      <c r="G9239" s="31">
        <v>10552.7</v>
      </c>
      <c r="H9239" s="31"/>
      <c r="I9239" s="31">
        <v>10552.7</v>
      </c>
      <c r="J9239" s="36"/>
      <c r="K9239" s="30" t="s">
        <v>1929</v>
      </c>
      <c r="L9239" s="9" t="e">
        <f>Таблица4[[#This Row],[Поступления]]/Таблица4[[#This Row],[Начисления]]</f>
        <v>#DIV/0!</v>
      </c>
    </row>
    <row r="9240" spans="1:12" ht="15">
      <c r="A9240" s="47">
        <v>111105</v>
      </c>
      <c r="B9240" s="34" t="s">
        <v>1685</v>
      </c>
      <c r="C9240" s="34" t="s">
        <v>1755</v>
      </c>
      <c r="D9240" s="34" t="s">
        <v>1164</v>
      </c>
      <c r="E9240" s="34" t="s">
        <v>98</v>
      </c>
      <c r="F9240" s="31">
        <v>341852.54</v>
      </c>
      <c r="G9240" s="31">
        <v>331700.94</v>
      </c>
      <c r="H9240" s="31">
        <v>10151.599999999977</v>
      </c>
      <c r="I9240" s="31"/>
      <c r="J9240" s="36"/>
      <c r="K9240" s="30" t="s">
        <v>1929</v>
      </c>
      <c r="L9240" s="9">
        <f>Таблица4[[#This Row],[Поступления]]/Таблица4[[#This Row],[Начисления]]</f>
        <v>0.97030415511904644</v>
      </c>
    </row>
    <row r="9241" spans="1:12" ht="15">
      <c r="A9241" s="47">
        <v>111106</v>
      </c>
      <c r="B9241" s="34" t="s">
        <v>1685</v>
      </c>
      <c r="C9241" s="34" t="s">
        <v>1755</v>
      </c>
      <c r="D9241" s="34" t="s">
        <v>1164</v>
      </c>
      <c r="E9241" s="34" t="s">
        <v>99</v>
      </c>
      <c r="F9241" s="31">
        <v>336707.41</v>
      </c>
      <c r="G9241" s="31">
        <v>341088.52</v>
      </c>
      <c r="H9241" s="31"/>
      <c r="I9241" s="31">
        <v>4381.1100000000442</v>
      </c>
      <c r="J9241" s="36"/>
      <c r="K9241" s="30" t="s">
        <v>1929</v>
      </c>
      <c r="L9241" s="9">
        <f>Таблица4[[#This Row],[Поступления]]/Таблица4[[#This Row],[Начисления]]</f>
        <v>1.0130116233557203</v>
      </c>
    </row>
    <row r="9242" spans="1:12" ht="15">
      <c r="A9242" s="47">
        <v>111107</v>
      </c>
      <c r="B9242" s="34" t="s">
        <v>1685</v>
      </c>
      <c r="C9242" s="34" t="s">
        <v>1755</v>
      </c>
      <c r="D9242" s="34" t="s">
        <v>1164</v>
      </c>
      <c r="E9242" s="34" t="s">
        <v>130</v>
      </c>
      <c r="F9242" s="31">
        <v>332081.08</v>
      </c>
      <c r="G9242" s="31">
        <v>293346.81</v>
      </c>
      <c r="H9242" s="31">
        <v>38734.270000000019</v>
      </c>
      <c r="I9242" s="31"/>
      <c r="J9242" s="36"/>
      <c r="K9242" s="30" t="s">
        <v>1929</v>
      </c>
      <c r="L9242" s="9">
        <f>Таблица4[[#This Row],[Поступления]]/Таблица4[[#This Row],[Начисления]]</f>
        <v>0.88335899774838111</v>
      </c>
    </row>
    <row r="9243" spans="1:12" ht="15">
      <c r="A9243" s="47">
        <v>111108</v>
      </c>
      <c r="B9243" s="34" t="s">
        <v>1685</v>
      </c>
      <c r="C9243" s="34" t="s">
        <v>1755</v>
      </c>
      <c r="D9243" s="34" t="s">
        <v>1164</v>
      </c>
      <c r="E9243" s="34" t="s">
        <v>138</v>
      </c>
      <c r="F9243" s="31">
        <v>340301.16</v>
      </c>
      <c r="G9243" s="31">
        <v>315032.77</v>
      </c>
      <c r="H9243" s="31">
        <v>25268.389999999956</v>
      </c>
      <c r="I9243" s="31"/>
      <c r="J9243" s="36"/>
      <c r="K9243" s="30" t="s">
        <v>1929</v>
      </c>
      <c r="L9243" s="9">
        <f>Таблица4[[#This Row],[Поступления]]/Таблица4[[#This Row],[Начисления]]</f>
        <v>0.92574697658979488</v>
      </c>
    </row>
    <row r="9244" spans="1:12" ht="15">
      <c r="A9244" s="47">
        <v>111109</v>
      </c>
      <c r="B9244" s="34" t="s">
        <v>1685</v>
      </c>
      <c r="C9244" s="34" t="s">
        <v>1755</v>
      </c>
      <c r="D9244" s="34" t="s">
        <v>1164</v>
      </c>
      <c r="E9244" s="34" t="s">
        <v>139</v>
      </c>
      <c r="F9244" s="31">
        <v>335054.90999999997</v>
      </c>
      <c r="G9244" s="31">
        <v>334924.99</v>
      </c>
      <c r="H9244" s="31">
        <v>129.9199999999837</v>
      </c>
      <c r="I9244" s="31">
        <v>607.5899999999674</v>
      </c>
      <c r="J9244" s="36"/>
      <c r="K9244" s="30" t="s">
        <v>1929</v>
      </c>
      <c r="L9244" s="9">
        <f>Таблица4[[#This Row],[Поступления]]/Таблица4[[#This Row],[Начисления]]</f>
        <v>0.99961224266195658</v>
      </c>
    </row>
    <row r="9245" spans="1:12" ht="15">
      <c r="A9245" s="47">
        <v>111110</v>
      </c>
      <c r="B9245" s="34" t="s">
        <v>1685</v>
      </c>
      <c r="C9245" s="34" t="s">
        <v>1755</v>
      </c>
      <c r="D9245" s="34" t="s">
        <v>1164</v>
      </c>
      <c r="E9245" s="34" t="s">
        <v>78</v>
      </c>
      <c r="F9245" s="31">
        <v>339492.34</v>
      </c>
      <c r="G9245" s="31">
        <v>320493.84000000003</v>
      </c>
      <c r="H9245" s="31">
        <v>18998.5</v>
      </c>
      <c r="I9245" s="31"/>
      <c r="J9245" s="36"/>
      <c r="K9245" s="30" t="s">
        <v>1929</v>
      </c>
      <c r="L9245" s="9">
        <f>Таблица4[[#This Row],[Поступления]]/Таблица4[[#This Row],[Начисления]]</f>
        <v>0.94403850172289605</v>
      </c>
    </row>
    <row r="9246" spans="1:12" ht="15">
      <c r="A9246" s="47">
        <v>111111</v>
      </c>
      <c r="B9246" s="34" t="s">
        <v>1685</v>
      </c>
      <c r="C9246" s="34" t="s">
        <v>1755</v>
      </c>
      <c r="D9246" s="34" t="s">
        <v>1164</v>
      </c>
      <c r="E9246" s="34" t="s">
        <v>207</v>
      </c>
      <c r="F9246" s="31">
        <v>338264.98</v>
      </c>
      <c r="G9246" s="31">
        <v>319373.2</v>
      </c>
      <c r="H9246" s="31">
        <v>18891.77999999997</v>
      </c>
      <c r="I9246" s="31"/>
      <c r="J9246" s="36"/>
      <c r="K9246" s="30" t="s">
        <v>1929</v>
      </c>
      <c r="L9246" s="9">
        <f>Таблица4[[#This Row],[Поступления]]/Таблица4[[#This Row],[Начисления]]</f>
        <v>0.94415094344084938</v>
      </c>
    </row>
    <row r="9247" spans="1:12" ht="15">
      <c r="A9247" s="47">
        <v>111112</v>
      </c>
      <c r="B9247" s="34" t="s">
        <v>1685</v>
      </c>
      <c r="C9247" s="34" t="s">
        <v>1755</v>
      </c>
      <c r="D9247" s="34" t="s">
        <v>1164</v>
      </c>
      <c r="E9247" s="34" t="s">
        <v>183</v>
      </c>
      <c r="F9247" s="31">
        <v>553327.31999999995</v>
      </c>
      <c r="G9247" s="31">
        <v>548762.13</v>
      </c>
      <c r="H9247" s="31">
        <v>4565.1899999999441</v>
      </c>
      <c r="I9247" s="31"/>
      <c r="J9247" s="36"/>
      <c r="K9247" s="30" t="s">
        <v>1929</v>
      </c>
      <c r="L9247" s="9">
        <f>Таблица4[[#This Row],[Поступления]]/Таблица4[[#This Row],[Начисления]]</f>
        <v>0.99174956696517358</v>
      </c>
    </row>
    <row r="9248" spans="1:12" ht="15">
      <c r="A9248" s="47">
        <v>111113</v>
      </c>
      <c r="B9248" s="34" t="s">
        <v>1685</v>
      </c>
      <c r="C9248" s="34" t="s">
        <v>1755</v>
      </c>
      <c r="D9248" s="34" t="s">
        <v>1164</v>
      </c>
      <c r="E9248" s="34" t="s">
        <v>140</v>
      </c>
      <c r="F9248" s="31">
        <v>562200.6</v>
      </c>
      <c r="G9248" s="31">
        <v>530288.75</v>
      </c>
      <c r="H9248" s="31">
        <v>31911.849999999977</v>
      </c>
      <c r="I9248" s="31"/>
      <c r="J9248" s="36"/>
      <c r="K9248" s="30" t="s">
        <v>1929</v>
      </c>
      <c r="L9248" s="9">
        <f>Таблица4[[#This Row],[Поступления]]/Таблица4[[#This Row],[Начисления]]</f>
        <v>0.9432376094938355</v>
      </c>
    </row>
    <row r="9249" spans="1:12" ht="15">
      <c r="A9249" s="47">
        <v>111117</v>
      </c>
      <c r="B9249" s="34" t="s">
        <v>1685</v>
      </c>
      <c r="C9249" s="34" t="s">
        <v>1755</v>
      </c>
      <c r="D9249" s="34" t="s">
        <v>1164</v>
      </c>
      <c r="E9249" s="34" t="s">
        <v>575</v>
      </c>
      <c r="F9249" s="31">
        <v>591940.31000000006</v>
      </c>
      <c r="G9249" s="31">
        <v>588115.98</v>
      </c>
      <c r="H9249" s="31">
        <v>3824.3300000000745</v>
      </c>
      <c r="I9249" s="31"/>
      <c r="J9249" s="36"/>
      <c r="K9249" s="30" t="s">
        <v>1929</v>
      </c>
      <c r="L9249" s="9">
        <f>Таблица4[[#This Row],[Поступления]]/Таблица4[[#This Row],[Начисления]]</f>
        <v>0.99353933169376474</v>
      </c>
    </row>
    <row r="9250" spans="1:12" ht="15">
      <c r="A9250" s="47">
        <v>111118</v>
      </c>
      <c r="B9250" s="34" t="s">
        <v>1685</v>
      </c>
      <c r="C9250" s="34" t="s">
        <v>1755</v>
      </c>
      <c r="D9250" s="34" t="s">
        <v>1386</v>
      </c>
      <c r="E9250" s="34" t="s">
        <v>15</v>
      </c>
      <c r="F9250" s="31">
        <v>254099.97</v>
      </c>
      <c r="G9250" s="31">
        <v>294286.84000000003</v>
      </c>
      <c r="H9250" s="31"/>
      <c r="I9250" s="31">
        <v>40186.870000000024</v>
      </c>
      <c r="J9250" s="36"/>
      <c r="K9250" s="30" t="s">
        <v>1929</v>
      </c>
      <c r="L9250" s="9">
        <f>Таблица4[[#This Row],[Поступления]]/Таблица4[[#This Row],[Начисления]]</f>
        <v>1.158153777035078</v>
      </c>
    </row>
    <row r="9251" spans="1:12" ht="15">
      <c r="A9251" s="47">
        <v>111119</v>
      </c>
      <c r="B9251" s="34" t="s">
        <v>1685</v>
      </c>
      <c r="C9251" s="34" t="s">
        <v>1755</v>
      </c>
      <c r="D9251" s="34" t="s">
        <v>1386</v>
      </c>
      <c r="E9251" s="34" t="s">
        <v>39</v>
      </c>
      <c r="F9251" s="31">
        <v>352662.36</v>
      </c>
      <c r="G9251" s="31">
        <v>318013.84000000003</v>
      </c>
      <c r="H9251" s="31">
        <v>34648.51999999996</v>
      </c>
      <c r="I9251" s="31"/>
      <c r="J9251" s="36"/>
      <c r="K9251" s="30" t="s">
        <v>1929</v>
      </c>
      <c r="L9251" s="9">
        <f>Таблица4[[#This Row],[Поступления]]/Таблица4[[#This Row],[Начисления]]</f>
        <v>0.90175157904574799</v>
      </c>
    </row>
    <row r="9252" spans="1:12" ht="15">
      <c r="A9252" s="47">
        <v>111120</v>
      </c>
      <c r="B9252" s="34" t="s">
        <v>1685</v>
      </c>
      <c r="C9252" s="34" t="s">
        <v>1755</v>
      </c>
      <c r="D9252" s="34" t="s">
        <v>1386</v>
      </c>
      <c r="E9252" s="34" t="s">
        <v>40</v>
      </c>
      <c r="F9252" s="31">
        <v>334158.52</v>
      </c>
      <c r="G9252" s="31">
        <v>299068.38</v>
      </c>
      <c r="H9252" s="31">
        <v>35090.140000000014</v>
      </c>
      <c r="I9252" s="31"/>
      <c r="J9252" s="36"/>
      <c r="K9252" s="30" t="s">
        <v>1929</v>
      </c>
      <c r="L9252" s="9">
        <f>Таблица4[[#This Row],[Поступления]]/Таблица4[[#This Row],[Начисления]]</f>
        <v>0.8949895396951123</v>
      </c>
    </row>
    <row r="9253" spans="1:12" ht="15">
      <c r="A9253" s="47">
        <v>111121</v>
      </c>
      <c r="B9253" s="34" t="s">
        <v>1685</v>
      </c>
      <c r="C9253" s="34" t="s">
        <v>1755</v>
      </c>
      <c r="D9253" s="34" t="s">
        <v>1386</v>
      </c>
      <c r="E9253" s="34" t="s">
        <v>41</v>
      </c>
      <c r="F9253" s="31">
        <v>345251.72</v>
      </c>
      <c r="G9253" s="31">
        <v>269296.08</v>
      </c>
      <c r="H9253" s="31">
        <v>75955.639999999956</v>
      </c>
      <c r="I9253" s="31"/>
      <c r="J9253" s="36"/>
      <c r="K9253" s="30" t="s">
        <v>1929</v>
      </c>
      <c r="L9253" s="9">
        <f>Таблица4[[#This Row],[Поступления]]/Таблица4[[#This Row],[Начисления]]</f>
        <v>0.77999924229197193</v>
      </c>
    </row>
    <row r="9254" spans="1:12" ht="15">
      <c r="A9254" s="47">
        <v>111122</v>
      </c>
      <c r="B9254" s="34" t="s">
        <v>1685</v>
      </c>
      <c r="C9254" s="34" t="s">
        <v>1755</v>
      </c>
      <c r="D9254" s="34" t="s">
        <v>1386</v>
      </c>
      <c r="E9254" s="34" t="s">
        <v>574</v>
      </c>
      <c r="F9254" s="31">
        <v>527034.05000000005</v>
      </c>
      <c r="G9254" s="31">
        <v>532056.1</v>
      </c>
      <c r="H9254" s="31"/>
      <c r="I9254" s="31">
        <v>5022.0499999999302</v>
      </c>
      <c r="J9254" s="36"/>
      <c r="K9254" s="30" t="s">
        <v>1929</v>
      </c>
      <c r="L9254" s="9">
        <f>Таблица4[[#This Row],[Поступления]]/Таблица4[[#This Row],[Начисления]]</f>
        <v>1.0095288909701374</v>
      </c>
    </row>
    <row r="9255" spans="1:12" ht="15">
      <c r="A9255" s="47">
        <v>111123</v>
      </c>
      <c r="B9255" s="34" t="s">
        <v>1685</v>
      </c>
      <c r="C9255" s="34" t="s">
        <v>1755</v>
      </c>
      <c r="D9255" s="34" t="s">
        <v>1386</v>
      </c>
      <c r="E9255" s="34" t="s">
        <v>491</v>
      </c>
      <c r="F9255" s="31">
        <v>393635.01</v>
      </c>
      <c r="G9255" s="31">
        <v>382347.76</v>
      </c>
      <c r="H9255" s="31">
        <v>11287.25</v>
      </c>
      <c r="I9255" s="31"/>
      <c r="J9255" s="36"/>
      <c r="K9255" s="30" t="s">
        <v>1929</v>
      </c>
      <c r="L9255" s="9">
        <f>Таблица4[[#This Row],[Поступления]]/Таблица4[[#This Row],[Начисления]]</f>
        <v>0.97132559423512654</v>
      </c>
    </row>
    <row r="9256" spans="1:12" ht="15">
      <c r="A9256" s="47">
        <v>111124</v>
      </c>
      <c r="B9256" s="34" t="s">
        <v>1685</v>
      </c>
      <c r="C9256" s="34" t="s">
        <v>1755</v>
      </c>
      <c r="D9256" s="34" t="s">
        <v>1696</v>
      </c>
      <c r="E9256" s="34" t="s">
        <v>18</v>
      </c>
      <c r="F9256" s="31">
        <v>164553.75</v>
      </c>
      <c r="G9256" s="31">
        <v>165263.22</v>
      </c>
      <c r="H9256" s="31"/>
      <c r="I9256" s="31">
        <v>709.47000000000116</v>
      </c>
      <c r="J9256" s="36"/>
      <c r="K9256" s="30" t="s">
        <v>1929</v>
      </c>
      <c r="L9256" s="9">
        <f>Таблица4[[#This Row],[Поступления]]/Таблица4[[#This Row],[Начисления]]</f>
        <v>1.0043114787721337</v>
      </c>
    </row>
    <row r="9257" spans="1:12" ht="15">
      <c r="A9257" s="47">
        <v>111125</v>
      </c>
      <c r="B9257" s="34" t="s">
        <v>1685</v>
      </c>
      <c r="C9257" s="34" t="s">
        <v>1755</v>
      </c>
      <c r="D9257" s="34" t="s">
        <v>1696</v>
      </c>
      <c r="E9257" s="34" t="s">
        <v>19</v>
      </c>
      <c r="F9257" s="31">
        <v>132077.29999999999</v>
      </c>
      <c r="G9257" s="31">
        <v>133189.75</v>
      </c>
      <c r="H9257" s="31"/>
      <c r="I9257" s="31">
        <v>1112.4500000000116</v>
      </c>
      <c r="J9257" s="36"/>
      <c r="K9257" s="30" t="s">
        <v>1929</v>
      </c>
      <c r="L9257" s="9">
        <f>Таблица4[[#This Row],[Поступления]]/Таблица4[[#This Row],[Начисления]]</f>
        <v>1.0084227191197883</v>
      </c>
    </row>
    <row r="9258" spans="1:12" ht="15">
      <c r="A9258" s="47">
        <v>111126</v>
      </c>
      <c r="B9258" s="34" t="s">
        <v>1685</v>
      </c>
      <c r="C9258" s="34" t="s">
        <v>1755</v>
      </c>
      <c r="D9258" s="34" t="s">
        <v>1696</v>
      </c>
      <c r="E9258" s="34" t="s">
        <v>21</v>
      </c>
      <c r="F9258" s="31">
        <v>102244.02</v>
      </c>
      <c r="G9258" s="31">
        <v>1604.8</v>
      </c>
      <c r="H9258" s="31">
        <v>100639.22</v>
      </c>
      <c r="I9258" s="31"/>
      <c r="J9258" s="36"/>
      <c r="K9258" s="30" t="s">
        <v>1929</v>
      </c>
      <c r="L9258" s="9">
        <f>Таблица4[[#This Row],[Поступления]]/Таблица4[[#This Row],[Начисления]]</f>
        <v>1.5695783479561933E-2</v>
      </c>
    </row>
    <row r="9259" spans="1:12" ht="15">
      <c r="A9259" s="47">
        <v>111127</v>
      </c>
      <c r="B9259" s="34" t="s">
        <v>1685</v>
      </c>
      <c r="C9259" s="34" t="s">
        <v>1755</v>
      </c>
      <c r="D9259" s="34" t="s">
        <v>1696</v>
      </c>
      <c r="E9259" s="34" t="s">
        <v>25</v>
      </c>
      <c r="F9259" s="31">
        <v>130894.06</v>
      </c>
      <c r="G9259" s="31">
        <v>130894.06</v>
      </c>
      <c r="H9259" s="31">
        <v>0</v>
      </c>
      <c r="I9259" s="31"/>
      <c r="J9259" s="36"/>
      <c r="K9259" s="30" t="s">
        <v>1929</v>
      </c>
      <c r="L9259" s="9">
        <f>Таблица4[[#This Row],[Поступления]]/Таблица4[[#This Row],[Начисления]]</f>
        <v>1</v>
      </c>
    </row>
    <row r="9260" spans="1:12" ht="15">
      <c r="A9260" s="47">
        <v>111128</v>
      </c>
      <c r="B9260" s="34" t="s">
        <v>1685</v>
      </c>
      <c r="C9260" s="34" t="s">
        <v>1755</v>
      </c>
      <c r="D9260" s="34" t="s">
        <v>1573</v>
      </c>
      <c r="E9260" s="34" t="s">
        <v>16</v>
      </c>
      <c r="F9260" s="31">
        <v>175882.09</v>
      </c>
      <c r="G9260" s="31">
        <v>186584.33</v>
      </c>
      <c r="H9260" s="31"/>
      <c r="I9260" s="31">
        <v>10702.239999999991</v>
      </c>
      <c r="J9260" s="36"/>
      <c r="K9260" s="30" t="s">
        <v>1929</v>
      </c>
      <c r="L9260" s="9">
        <f>Таблица4[[#This Row],[Поступления]]/Таблица4[[#This Row],[Начисления]]</f>
        <v>1.0608489471554494</v>
      </c>
    </row>
    <row r="9261" spans="1:12" ht="15">
      <c r="A9261" s="47">
        <v>111129</v>
      </c>
      <c r="B9261" s="34" t="s">
        <v>1685</v>
      </c>
      <c r="C9261" s="34" t="s">
        <v>1755</v>
      </c>
      <c r="D9261" s="34" t="s">
        <v>1573</v>
      </c>
      <c r="E9261" s="34" t="s">
        <v>74</v>
      </c>
      <c r="F9261" s="31">
        <v>339161.75</v>
      </c>
      <c r="G9261" s="31">
        <v>318855.55</v>
      </c>
      <c r="H9261" s="31">
        <v>20306.200000000012</v>
      </c>
      <c r="I9261" s="31"/>
      <c r="J9261" s="36"/>
      <c r="K9261" s="30" t="s">
        <v>1929</v>
      </c>
      <c r="L9261" s="9">
        <f>Таблица4[[#This Row],[Поступления]]/Таблица4[[#This Row],[Начисления]]</f>
        <v>0.94012827212974337</v>
      </c>
    </row>
    <row r="9262" spans="1:12" ht="15">
      <c r="A9262" s="47">
        <v>111130</v>
      </c>
      <c r="B9262" s="34" t="s">
        <v>1685</v>
      </c>
      <c r="C9262" s="34" t="s">
        <v>1755</v>
      </c>
      <c r="D9262" s="34" t="s">
        <v>1573</v>
      </c>
      <c r="E9262" s="34" t="s">
        <v>75</v>
      </c>
      <c r="F9262" s="31">
        <v>340530.39</v>
      </c>
      <c r="G9262" s="31">
        <v>297690.65999999997</v>
      </c>
      <c r="H9262" s="31">
        <v>42839.73000000004</v>
      </c>
      <c r="I9262" s="31"/>
      <c r="J9262" s="36"/>
      <c r="K9262" s="30" t="s">
        <v>1929</v>
      </c>
      <c r="L9262" s="9">
        <f>Таблица4[[#This Row],[Поступления]]/Таблица4[[#This Row],[Начисления]]</f>
        <v>0.87419704303043255</v>
      </c>
    </row>
    <row r="9263" spans="1:12" ht="15">
      <c r="A9263" s="47">
        <v>111131</v>
      </c>
      <c r="B9263" s="34" t="s">
        <v>1685</v>
      </c>
      <c r="C9263" s="34" t="s">
        <v>1755</v>
      </c>
      <c r="D9263" s="34" t="s">
        <v>1573</v>
      </c>
      <c r="E9263" s="34" t="s">
        <v>133</v>
      </c>
      <c r="F9263" s="31">
        <v>334865.84000000003</v>
      </c>
      <c r="G9263" s="31">
        <v>312301.56</v>
      </c>
      <c r="H9263" s="31">
        <v>22564.280000000028</v>
      </c>
      <c r="I9263" s="31"/>
      <c r="J9263" s="36"/>
      <c r="K9263" s="30" t="s">
        <v>1929</v>
      </c>
      <c r="L9263" s="9">
        <f>Таблица4[[#This Row],[Поступления]]/Таблица4[[#This Row],[Начисления]]</f>
        <v>0.9326169548975195</v>
      </c>
    </row>
    <row r="9264" spans="1:12" ht="15">
      <c r="A9264" s="47">
        <v>111132</v>
      </c>
      <c r="B9264" s="34" t="s">
        <v>1685</v>
      </c>
      <c r="C9264" s="34" t="s">
        <v>1755</v>
      </c>
      <c r="D9264" s="34" t="s">
        <v>1573</v>
      </c>
      <c r="E9264" s="34" t="s">
        <v>46</v>
      </c>
      <c r="F9264" s="31">
        <v>591891.98</v>
      </c>
      <c r="G9264" s="31">
        <v>555053.19999999995</v>
      </c>
      <c r="H9264" s="31">
        <v>36838.780000000028</v>
      </c>
      <c r="I9264" s="31"/>
      <c r="J9264" s="36"/>
      <c r="K9264" s="30" t="s">
        <v>1929</v>
      </c>
      <c r="L9264" s="9">
        <f>Таблица4[[#This Row],[Поступления]]/Таблица4[[#This Row],[Начисления]]</f>
        <v>0.93776097456160834</v>
      </c>
    </row>
    <row r="9265" spans="1:12" ht="15">
      <c r="A9265" s="47">
        <v>111133</v>
      </c>
      <c r="B9265" s="34" t="s">
        <v>1685</v>
      </c>
      <c r="C9265" s="34" t="s">
        <v>1755</v>
      </c>
      <c r="D9265" s="34" t="s">
        <v>1573</v>
      </c>
      <c r="E9265" s="34" t="s">
        <v>115</v>
      </c>
      <c r="F9265" s="31">
        <v>344920.44</v>
      </c>
      <c r="G9265" s="31">
        <v>344350.56</v>
      </c>
      <c r="H9265" s="31">
        <v>569.88000000000466</v>
      </c>
      <c r="I9265" s="31">
        <v>1075.9099999999744</v>
      </c>
      <c r="J9265" s="36"/>
      <c r="K9265" s="30" t="s">
        <v>1929</v>
      </c>
      <c r="L9265" s="9">
        <f>Таблица4[[#This Row],[Поступления]]/Таблица4[[#This Row],[Начисления]]</f>
        <v>0.99834779289971909</v>
      </c>
    </row>
    <row r="9266" spans="1:12" ht="15">
      <c r="A9266" s="47">
        <v>111134</v>
      </c>
      <c r="B9266" s="34" t="s">
        <v>1685</v>
      </c>
      <c r="C9266" s="34" t="s">
        <v>1755</v>
      </c>
      <c r="D9266" s="34" t="s">
        <v>1573</v>
      </c>
      <c r="E9266" s="34" t="s">
        <v>173</v>
      </c>
      <c r="F9266" s="31">
        <v>372063.05</v>
      </c>
      <c r="G9266" s="31">
        <v>342875.25</v>
      </c>
      <c r="H9266" s="31">
        <v>29187.799999999988</v>
      </c>
      <c r="I9266" s="31"/>
      <c r="J9266" s="36"/>
      <c r="K9266" s="30" t="s">
        <v>1929</v>
      </c>
      <c r="L9266" s="9">
        <f>Таблица4[[#This Row],[Поступления]]/Таблица4[[#This Row],[Начисления]]</f>
        <v>0.92155146822561396</v>
      </c>
    </row>
    <row r="9267" spans="1:12" ht="15">
      <c r="A9267" s="47">
        <v>111135</v>
      </c>
      <c r="B9267" s="34" t="s">
        <v>1685</v>
      </c>
      <c r="C9267" s="34" t="s">
        <v>1755</v>
      </c>
      <c r="D9267" s="34" t="s">
        <v>1573</v>
      </c>
      <c r="E9267" s="34" t="s">
        <v>377</v>
      </c>
      <c r="F9267" s="31">
        <v>401659.28</v>
      </c>
      <c r="G9267" s="31">
        <v>399367.91</v>
      </c>
      <c r="H9267" s="31">
        <v>2291.3700000000536</v>
      </c>
      <c r="I9267" s="31"/>
      <c r="J9267" s="36"/>
      <c r="K9267" s="30" t="s">
        <v>1929</v>
      </c>
      <c r="L9267" s="9">
        <f>Таблица4[[#This Row],[Поступления]]/Таблица4[[#This Row],[Начисления]]</f>
        <v>0.9942952394875576</v>
      </c>
    </row>
    <row r="9268" spans="1:12" ht="15">
      <c r="A9268" s="47">
        <v>111136</v>
      </c>
      <c r="B9268" s="34" t="s">
        <v>1685</v>
      </c>
      <c r="C9268" s="34" t="s">
        <v>1755</v>
      </c>
      <c r="D9268" s="34" t="s">
        <v>1168</v>
      </c>
      <c r="E9268" s="34" t="s">
        <v>68</v>
      </c>
      <c r="F9268" s="31">
        <v>442349.44</v>
      </c>
      <c r="G9268" s="31">
        <v>427120.56</v>
      </c>
      <c r="H9268" s="31">
        <v>15228.880000000005</v>
      </c>
      <c r="I9268" s="31"/>
      <c r="J9268" s="36"/>
      <c r="K9268" s="30" t="s">
        <v>1929</v>
      </c>
      <c r="L9268" s="9">
        <f>Таблица4[[#This Row],[Поступления]]/Таблица4[[#This Row],[Начисления]]</f>
        <v>0.96557273815018274</v>
      </c>
    </row>
    <row r="9269" spans="1:12" ht="15">
      <c r="A9269" s="47">
        <v>111137</v>
      </c>
      <c r="B9269" s="34" t="s">
        <v>1685</v>
      </c>
      <c r="C9269" s="34" t="s">
        <v>1755</v>
      </c>
      <c r="D9269" s="34" t="s">
        <v>1168</v>
      </c>
      <c r="E9269" s="34" t="s">
        <v>132</v>
      </c>
      <c r="F9269" s="31">
        <v>123202.68</v>
      </c>
      <c r="G9269" s="31">
        <v>115183.76</v>
      </c>
      <c r="H9269" s="31">
        <v>8018.9199999999983</v>
      </c>
      <c r="I9269" s="31"/>
      <c r="J9269" s="36"/>
      <c r="K9269" s="30" t="s">
        <v>1929</v>
      </c>
      <c r="L9269" s="9">
        <f>Таблица4[[#This Row],[Поступления]]/Таблица4[[#This Row],[Начисления]]</f>
        <v>0.93491277949473173</v>
      </c>
    </row>
    <row r="9270" spans="1:12" ht="15">
      <c r="A9270" s="47">
        <v>111138</v>
      </c>
      <c r="B9270" s="34" t="s">
        <v>1685</v>
      </c>
      <c r="C9270" s="34" t="s">
        <v>1755</v>
      </c>
      <c r="D9270" s="34" t="s">
        <v>1065</v>
      </c>
      <c r="E9270" s="34" t="s">
        <v>40</v>
      </c>
      <c r="F9270" s="31">
        <v>130707.94</v>
      </c>
      <c r="G9270" s="31">
        <v>130707.94</v>
      </c>
      <c r="H9270" s="31">
        <v>0</v>
      </c>
      <c r="I9270" s="31">
        <v>535.77000000000407</v>
      </c>
      <c r="J9270" s="36"/>
      <c r="K9270" s="30" t="s">
        <v>1929</v>
      </c>
      <c r="L9270" s="9">
        <f>Таблица4[[#This Row],[Поступления]]/Таблица4[[#This Row],[Начисления]]</f>
        <v>1</v>
      </c>
    </row>
    <row r="9271" spans="1:12" ht="15">
      <c r="A9271" s="47">
        <v>111139</v>
      </c>
      <c r="B9271" s="34" t="s">
        <v>1685</v>
      </c>
      <c r="C9271" s="34" t="s">
        <v>1755</v>
      </c>
      <c r="D9271" s="34" t="s">
        <v>1069</v>
      </c>
      <c r="E9271" s="34" t="s">
        <v>73</v>
      </c>
      <c r="F9271" s="31">
        <v>321035.15999999997</v>
      </c>
      <c r="G9271" s="31">
        <v>321155.06</v>
      </c>
      <c r="H9271" s="31"/>
      <c r="I9271" s="31">
        <v>119.90000000002328</v>
      </c>
      <c r="J9271" s="36"/>
      <c r="K9271" s="30" t="s">
        <v>1929</v>
      </c>
      <c r="L9271" s="9">
        <f>Таблица4[[#This Row],[Поступления]]/Таблица4[[#This Row],[Начисления]]</f>
        <v>1.0003734793410168</v>
      </c>
    </row>
    <row r="9272" spans="1:12" ht="15">
      <c r="A9272" s="47">
        <v>111140</v>
      </c>
      <c r="B9272" s="34" t="s">
        <v>1685</v>
      </c>
      <c r="C9272" s="34" t="s">
        <v>1755</v>
      </c>
      <c r="D9272" s="34" t="s">
        <v>1069</v>
      </c>
      <c r="E9272" s="34" t="s">
        <v>74</v>
      </c>
      <c r="F9272" s="31">
        <v>328587.46000000002</v>
      </c>
      <c r="G9272" s="31">
        <v>325385.96999999997</v>
      </c>
      <c r="H9272" s="31">
        <v>3201.4900000000489</v>
      </c>
      <c r="I9272" s="31"/>
      <c r="J9272" s="36"/>
      <c r="K9272" s="30" t="s">
        <v>1929</v>
      </c>
      <c r="L9272" s="9">
        <f>Таблица4[[#This Row],[Поступления]]/Таблица4[[#This Row],[Начисления]]</f>
        <v>0.99025681016554912</v>
      </c>
    </row>
    <row r="9273" spans="1:12" ht="15">
      <c r="A9273" s="47">
        <v>111141</v>
      </c>
      <c r="B9273" s="34" t="s">
        <v>1685</v>
      </c>
      <c r="C9273" s="34" t="s">
        <v>1755</v>
      </c>
      <c r="D9273" s="34" t="s">
        <v>1069</v>
      </c>
      <c r="E9273" s="34" t="s">
        <v>133</v>
      </c>
      <c r="F9273" s="31">
        <v>435835.43</v>
      </c>
      <c r="G9273" s="31">
        <v>433407.9</v>
      </c>
      <c r="H9273" s="31">
        <v>2427.5299999999697</v>
      </c>
      <c r="I9273" s="31"/>
      <c r="J9273" s="36"/>
      <c r="K9273" s="30" t="s">
        <v>1929</v>
      </c>
      <c r="L9273" s="9">
        <f>Таблица4[[#This Row],[Поступления]]/Таблица4[[#This Row],[Начисления]]</f>
        <v>0.99443016828622677</v>
      </c>
    </row>
    <row r="9274" spans="1:12" ht="15">
      <c r="A9274" s="47">
        <v>111142</v>
      </c>
      <c r="B9274" s="34" t="s">
        <v>1685</v>
      </c>
      <c r="C9274" s="34" t="s">
        <v>1755</v>
      </c>
      <c r="D9274" s="34" t="s">
        <v>1556</v>
      </c>
      <c r="E9274" s="34" t="s">
        <v>20</v>
      </c>
      <c r="F9274" s="31">
        <v>521841.85</v>
      </c>
      <c r="G9274" s="31">
        <v>535602.21</v>
      </c>
      <c r="H9274" s="31"/>
      <c r="I9274" s="31">
        <v>13760.359999999986</v>
      </c>
      <c r="J9274" s="36"/>
      <c r="K9274" s="30" t="s">
        <v>1929</v>
      </c>
      <c r="L9274" s="9">
        <f>Таблица4[[#This Row],[Поступления]]/Таблица4[[#This Row],[Начисления]]</f>
        <v>1.0263688318596909</v>
      </c>
    </row>
    <row r="9275" spans="1:12" ht="15">
      <c r="A9275" s="47">
        <v>111143</v>
      </c>
      <c r="B9275" s="34" t="s">
        <v>1685</v>
      </c>
      <c r="C9275" s="34" t="s">
        <v>1755</v>
      </c>
      <c r="D9275" s="34" t="s">
        <v>1556</v>
      </c>
      <c r="E9275" s="34" t="s">
        <v>10</v>
      </c>
      <c r="F9275" s="31">
        <v>389198.88</v>
      </c>
      <c r="G9275" s="31">
        <v>369119.92</v>
      </c>
      <c r="H9275" s="31">
        <v>20078.960000000021</v>
      </c>
      <c r="I9275" s="31"/>
      <c r="J9275" s="36"/>
      <c r="K9275" s="30" t="s">
        <v>1929</v>
      </c>
      <c r="L9275" s="9">
        <f>Таблица4[[#This Row],[Поступления]]/Таблица4[[#This Row],[Начисления]]</f>
        <v>0.94840951238091942</v>
      </c>
    </row>
    <row r="9276" spans="1:12" ht="15">
      <c r="A9276" s="47">
        <v>111144</v>
      </c>
      <c r="B9276" s="34" t="s">
        <v>1685</v>
      </c>
      <c r="C9276" s="34" t="s">
        <v>1755</v>
      </c>
      <c r="D9276" s="34" t="s">
        <v>1556</v>
      </c>
      <c r="E9276" s="34" t="s">
        <v>38</v>
      </c>
      <c r="F9276" s="31">
        <v>393682.44</v>
      </c>
      <c r="G9276" s="31">
        <v>370909.57</v>
      </c>
      <c r="H9276" s="31">
        <v>22772.869999999995</v>
      </c>
      <c r="I9276" s="31"/>
      <c r="J9276" s="36"/>
      <c r="K9276" s="30" t="s">
        <v>1929</v>
      </c>
      <c r="L9276" s="9">
        <f>Таблица4[[#This Row],[Поступления]]/Таблица4[[#This Row],[Начисления]]</f>
        <v>0.94215421444756342</v>
      </c>
    </row>
    <row r="9277" spans="1:12" ht="15">
      <c r="A9277" s="47">
        <v>111145</v>
      </c>
      <c r="B9277" s="34" t="s">
        <v>1685</v>
      </c>
      <c r="C9277" s="34" t="s">
        <v>1755</v>
      </c>
      <c r="D9277" s="34" t="s">
        <v>1556</v>
      </c>
      <c r="E9277" s="34" t="s">
        <v>52</v>
      </c>
      <c r="F9277" s="31">
        <v>383722.72</v>
      </c>
      <c r="G9277" s="31">
        <v>392935.56</v>
      </c>
      <c r="H9277" s="31"/>
      <c r="I9277" s="31">
        <v>9212.8400000000256</v>
      </c>
      <c r="J9277" s="36"/>
      <c r="K9277" s="30" t="s">
        <v>1929</v>
      </c>
      <c r="L9277" s="9">
        <f>Таблица4[[#This Row],[Поступления]]/Таблица4[[#This Row],[Начисления]]</f>
        <v>1.024009107409642</v>
      </c>
    </row>
    <row r="9278" spans="1:12" ht="15">
      <c r="A9278" s="47">
        <v>111146</v>
      </c>
      <c r="B9278" s="34" t="s">
        <v>1685</v>
      </c>
      <c r="C9278" s="34" t="s">
        <v>1755</v>
      </c>
      <c r="D9278" s="34" t="s">
        <v>1756</v>
      </c>
      <c r="E9278" s="34" t="s">
        <v>21</v>
      </c>
      <c r="F9278" s="31">
        <v>168660.45</v>
      </c>
      <c r="G9278" s="31">
        <v>168973.11</v>
      </c>
      <c r="H9278" s="31"/>
      <c r="I9278" s="31">
        <v>312.65999999997439</v>
      </c>
      <c r="J9278" s="36"/>
      <c r="K9278" s="30" t="s">
        <v>1929</v>
      </c>
      <c r="L9278" s="9">
        <f>Таблица4[[#This Row],[Поступления]]/Таблица4[[#This Row],[Начисления]]</f>
        <v>1.0018537837412385</v>
      </c>
    </row>
    <row r="9279" spans="1:12" ht="15">
      <c r="A9279" s="47">
        <v>111147</v>
      </c>
      <c r="B9279" s="34" t="s">
        <v>1651</v>
      </c>
      <c r="C9279" s="34" t="s">
        <v>1703</v>
      </c>
      <c r="D9279" s="34" t="s">
        <v>1221</v>
      </c>
      <c r="E9279" s="34" t="s">
        <v>24</v>
      </c>
      <c r="F9279" s="31">
        <v>799638.4</v>
      </c>
      <c r="G9279" s="31">
        <v>497563.29</v>
      </c>
      <c r="H9279" s="31">
        <v>302075.11000000004</v>
      </c>
      <c r="I9279" s="31"/>
      <c r="J9279" s="36"/>
      <c r="K9279" s="30" t="s">
        <v>1930</v>
      </c>
      <c r="L9279" s="9">
        <f>Таблица4[[#This Row],[Поступления]]/Таблица4[[#This Row],[Начисления]]</f>
        <v>0.62223536288402348</v>
      </c>
    </row>
    <row r="9280" spans="1:12" ht="15">
      <c r="A9280" s="47">
        <v>111148</v>
      </c>
      <c r="B9280" s="34" t="s">
        <v>1672</v>
      </c>
      <c r="C9280" s="34" t="s">
        <v>1757</v>
      </c>
      <c r="D9280" s="34" t="s">
        <v>972</v>
      </c>
      <c r="E9280" s="34" t="s">
        <v>29</v>
      </c>
      <c r="F9280" s="31">
        <v>174277.38</v>
      </c>
      <c r="G9280" s="31">
        <v>16322.54</v>
      </c>
      <c r="H9280" s="31">
        <v>157954.84</v>
      </c>
      <c r="I9280" s="31"/>
      <c r="J9280" s="36"/>
      <c r="K9280" s="30" t="s">
        <v>1929</v>
      </c>
      <c r="L9280" s="9">
        <f>Таблица4[[#This Row],[Поступления]]/Таблица4[[#This Row],[Начисления]]</f>
        <v>9.3658396746611638E-2</v>
      </c>
    </row>
    <row r="9281" spans="1:12" ht="15">
      <c r="A9281" s="47">
        <v>111149</v>
      </c>
      <c r="B9281" s="34" t="s">
        <v>1672</v>
      </c>
      <c r="C9281" s="34" t="s">
        <v>1757</v>
      </c>
      <c r="D9281" s="34" t="s">
        <v>972</v>
      </c>
      <c r="E9281" s="34" t="s">
        <v>96</v>
      </c>
      <c r="F9281" s="31">
        <v>173427.85</v>
      </c>
      <c r="G9281" s="31">
        <v>15842.04</v>
      </c>
      <c r="H9281" s="31">
        <v>157585.81</v>
      </c>
      <c r="I9281" s="31"/>
      <c r="J9281" s="36"/>
      <c r="K9281" s="30" t="s">
        <v>1929</v>
      </c>
      <c r="L9281" s="9">
        <f>Таблица4[[#This Row],[Поступления]]/Таблица4[[#This Row],[Начисления]]</f>
        <v>9.1346574382372842E-2</v>
      </c>
    </row>
    <row r="9282" spans="1:12" ht="15">
      <c r="A9282" s="47">
        <v>111150</v>
      </c>
      <c r="B9282" s="35" t="s">
        <v>1672</v>
      </c>
      <c r="C9282" s="35" t="s">
        <v>1757</v>
      </c>
      <c r="D9282" s="35" t="s">
        <v>972</v>
      </c>
      <c r="E9282" s="34" t="s">
        <v>342</v>
      </c>
      <c r="F9282" s="33">
        <v>173253.74</v>
      </c>
      <c r="G9282" s="33">
        <v>31562.89</v>
      </c>
      <c r="H9282" s="31">
        <v>141690.84999999998</v>
      </c>
      <c r="I9282" s="31"/>
      <c r="J9282" s="35"/>
      <c r="K9282" s="30" t="s">
        <v>1929</v>
      </c>
      <c r="L9282" s="5">
        <f>Таблица4[[#This Row],[Поступления]]/Таблица4[[#This Row],[Начисления]]</f>
        <v>0.18217725054593339</v>
      </c>
    </row>
    <row r="9283" spans="1:12" ht="15">
      <c r="A9283" s="47">
        <v>111151</v>
      </c>
      <c r="B9283" s="34" t="s">
        <v>1653</v>
      </c>
      <c r="C9283" s="34" t="s">
        <v>1758</v>
      </c>
      <c r="D9283" s="34" t="s">
        <v>1004</v>
      </c>
      <c r="E9283" s="34" t="s">
        <v>7</v>
      </c>
      <c r="F9283" s="31">
        <v>176260.23</v>
      </c>
      <c r="G9283" s="31">
        <v>241539.57</v>
      </c>
      <c r="H9283" s="31"/>
      <c r="I9283" s="31">
        <v>65279.34</v>
      </c>
      <c r="J9283" s="36"/>
      <c r="K9283" s="30" t="s">
        <v>1929</v>
      </c>
      <c r="L9283" s="9">
        <f>Таблица4[[#This Row],[Поступления]]/Таблица4[[#This Row],[Начисления]]</f>
        <v>1.3703577375338725</v>
      </c>
    </row>
    <row r="9284" spans="1:12" ht="15">
      <c r="A9284" s="47">
        <v>111152</v>
      </c>
      <c r="B9284" s="34" t="s">
        <v>1653</v>
      </c>
      <c r="C9284" s="34" t="s">
        <v>1758</v>
      </c>
      <c r="D9284" s="34" t="s">
        <v>1004</v>
      </c>
      <c r="E9284" s="34" t="s">
        <v>9</v>
      </c>
      <c r="F9284" s="31">
        <v>696071.51</v>
      </c>
      <c r="G9284" s="31">
        <v>572575.24</v>
      </c>
      <c r="H9284" s="31">
        <v>123496.27000000002</v>
      </c>
      <c r="I9284" s="31"/>
      <c r="J9284" s="36"/>
      <c r="K9284" s="30" t="s">
        <v>1929</v>
      </c>
      <c r="L9284" s="9">
        <f>Таблица4[[#This Row],[Поступления]]/Таблица4[[#This Row],[Начисления]]</f>
        <v>0.82258105923628444</v>
      </c>
    </row>
    <row r="9285" spans="1:12" ht="15">
      <c r="A9285" s="47">
        <v>111153</v>
      </c>
      <c r="B9285" s="34" t="s">
        <v>1653</v>
      </c>
      <c r="C9285" s="34" t="s">
        <v>1758</v>
      </c>
      <c r="D9285" s="34" t="s">
        <v>1004</v>
      </c>
      <c r="E9285" s="34" t="s">
        <v>11</v>
      </c>
      <c r="F9285" s="31">
        <v>320043.36</v>
      </c>
      <c r="G9285" s="31">
        <v>315346.83</v>
      </c>
      <c r="H9285" s="31">
        <v>4696.5299999999697</v>
      </c>
      <c r="I9285" s="31"/>
      <c r="J9285" s="36"/>
      <c r="K9285" s="30" t="s">
        <v>1929</v>
      </c>
      <c r="L9285" s="9">
        <f>Таблица4[[#This Row],[Поступления]]/Таблица4[[#This Row],[Начисления]]</f>
        <v>0.98532533216749141</v>
      </c>
    </row>
    <row r="9286" spans="1:12" ht="15">
      <c r="A9286" s="47">
        <v>111154</v>
      </c>
      <c r="B9286" s="34" t="s">
        <v>1653</v>
      </c>
      <c r="C9286" s="34" t="s">
        <v>1758</v>
      </c>
      <c r="D9286" s="34" t="s">
        <v>1004</v>
      </c>
      <c r="E9286" s="34" t="s">
        <v>13</v>
      </c>
      <c r="F9286" s="31">
        <v>714953.11</v>
      </c>
      <c r="G9286" s="31">
        <v>595788.81000000006</v>
      </c>
      <c r="H9286" s="31">
        <v>119164.29999999993</v>
      </c>
      <c r="I9286" s="31"/>
      <c r="J9286" s="36"/>
      <c r="K9286" s="30" t="s">
        <v>1929</v>
      </c>
      <c r="L9286" s="9">
        <f>Таблица4[[#This Row],[Поступления]]/Таблица4[[#This Row],[Начисления]]</f>
        <v>0.83332571278695478</v>
      </c>
    </row>
    <row r="9287" spans="1:12" ht="15">
      <c r="A9287" s="47">
        <v>111156</v>
      </c>
      <c r="B9287" s="34" t="s">
        <v>1653</v>
      </c>
      <c r="C9287" s="34" t="s">
        <v>1758</v>
      </c>
      <c r="D9287" s="34" t="s">
        <v>964</v>
      </c>
      <c r="E9287" s="34" t="s">
        <v>25</v>
      </c>
      <c r="F9287" s="31">
        <v>274538.69</v>
      </c>
      <c r="G9287" s="31">
        <v>226773.22</v>
      </c>
      <c r="H9287" s="31">
        <v>47765.47</v>
      </c>
      <c r="I9287" s="31"/>
      <c r="J9287" s="36"/>
      <c r="K9287" s="30" t="s">
        <v>1929</v>
      </c>
      <c r="L9287" s="9">
        <f>Таблица4[[#This Row],[Поступления]]/Таблица4[[#This Row],[Начисления]]</f>
        <v>0.82601552444211046</v>
      </c>
    </row>
    <row r="9288" spans="1:12" ht="15">
      <c r="A9288" s="47">
        <v>111157</v>
      </c>
      <c r="B9288" s="34" t="s">
        <v>1653</v>
      </c>
      <c r="C9288" s="34" t="s">
        <v>1758</v>
      </c>
      <c r="D9288" s="34" t="s">
        <v>964</v>
      </c>
      <c r="E9288" s="34" t="s">
        <v>29</v>
      </c>
      <c r="F9288" s="31">
        <v>266231.03999999998</v>
      </c>
      <c r="G9288" s="31">
        <v>263941.33</v>
      </c>
      <c r="H9288" s="31">
        <v>2289.7099999999627</v>
      </c>
      <c r="I9288" s="31"/>
      <c r="J9288" s="36"/>
      <c r="K9288" s="30" t="s">
        <v>1929</v>
      </c>
      <c r="L9288" s="9">
        <f>Таблица4[[#This Row],[Поступления]]/Таблица4[[#This Row],[Начисления]]</f>
        <v>0.99139953778492562</v>
      </c>
    </row>
    <row r="9289" spans="1:12" ht="15">
      <c r="A9289" s="47">
        <v>111158</v>
      </c>
      <c r="B9289" s="34" t="s">
        <v>1653</v>
      </c>
      <c r="C9289" s="34" t="s">
        <v>1758</v>
      </c>
      <c r="D9289" s="34" t="s">
        <v>1008</v>
      </c>
      <c r="E9289" s="34" t="s">
        <v>18</v>
      </c>
      <c r="F9289" s="31">
        <v>719862.75</v>
      </c>
      <c r="G9289" s="31">
        <v>619957.82999999996</v>
      </c>
      <c r="H9289" s="31">
        <v>99904.920000000042</v>
      </c>
      <c r="I9289" s="31"/>
      <c r="J9289" s="36"/>
      <c r="K9289" s="30" t="s">
        <v>1929</v>
      </c>
      <c r="L9289" s="9">
        <f>Таблица4[[#This Row],[Поступления]]/Таблица4[[#This Row],[Начисления]]</f>
        <v>0.86121671110222042</v>
      </c>
    </row>
    <row r="9290" spans="1:12" ht="15">
      <c r="A9290" s="47">
        <v>111160</v>
      </c>
      <c r="B9290" s="34" t="s">
        <v>1653</v>
      </c>
      <c r="C9290" s="34" t="s">
        <v>1758</v>
      </c>
      <c r="D9290" s="34" t="s">
        <v>1135</v>
      </c>
      <c r="E9290" s="34" t="s">
        <v>74</v>
      </c>
      <c r="F9290" s="31">
        <v>173569.51</v>
      </c>
      <c r="G9290" s="31">
        <v>107916.06</v>
      </c>
      <c r="H9290" s="31">
        <v>65653.450000000012</v>
      </c>
      <c r="I9290" s="31"/>
      <c r="J9290" s="36"/>
      <c r="K9290" s="30" t="s">
        <v>1929</v>
      </c>
      <c r="L9290" s="9">
        <f>Таблица4[[#This Row],[Поступления]]/Таблица4[[#This Row],[Начисления]]</f>
        <v>0.62174548974644217</v>
      </c>
    </row>
    <row r="9291" spans="1:12" ht="15">
      <c r="A9291" s="47">
        <v>111161</v>
      </c>
      <c r="B9291" s="34" t="s">
        <v>1653</v>
      </c>
      <c r="C9291" s="34" t="s">
        <v>1758</v>
      </c>
      <c r="D9291" s="34" t="s">
        <v>1135</v>
      </c>
      <c r="E9291" s="34" t="s">
        <v>15</v>
      </c>
      <c r="F9291" s="31">
        <v>332458.74</v>
      </c>
      <c r="G9291" s="31">
        <v>302375.96999999997</v>
      </c>
      <c r="H9291" s="31">
        <v>30082.770000000019</v>
      </c>
      <c r="I9291" s="31"/>
      <c r="J9291" s="36"/>
      <c r="K9291" s="30" t="s">
        <v>1929</v>
      </c>
      <c r="L9291" s="9">
        <f>Таблица4[[#This Row],[Поступления]]/Таблица4[[#This Row],[Начисления]]</f>
        <v>0.90951427536541818</v>
      </c>
    </row>
    <row r="9292" spans="1:12" ht="15">
      <c r="A9292" s="47">
        <v>111162</v>
      </c>
      <c r="B9292" s="34" t="s">
        <v>1653</v>
      </c>
      <c r="C9292" s="34" t="s">
        <v>1758</v>
      </c>
      <c r="D9292" s="34" t="s">
        <v>1135</v>
      </c>
      <c r="E9292" s="34" t="s">
        <v>39</v>
      </c>
      <c r="F9292" s="31">
        <v>331656.32000000001</v>
      </c>
      <c r="G9292" s="31">
        <v>304973.24</v>
      </c>
      <c r="H9292" s="31">
        <v>26683.080000000016</v>
      </c>
      <c r="I9292" s="31"/>
      <c r="J9292" s="36"/>
      <c r="K9292" s="30" t="s">
        <v>1929</v>
      </c>
      <c r="L9292" s="9">
        <f>Таблица4[[#This Row],[Поступления]]/Таблица4[[#This Row],[Начисления]]</f>
        <v>0.91954599267096726</v>
      </c>
    </row>
    <row r="9293" spans="1:12" ht="15">
      <c r="A9293" s="47">
        <v>111163</v>
      </c>
      <c r="B9293" s="34" t="s">
        <v>1653</v>
      </c>
      <c r="C9293" s="34" t="s">
        <v>1758</v>
      </c>
      <c r="D9293" s="34" t="s">
        <v>972</v>
      </c>
      <c r="E9293" s="34" t="s">
        <v>134</v>
      </c>
      <c r="F9293" s="31">
        <v>293468.42</v>
      </c>
      <c r="G9293" s="31">
        <v>210761.47</v>
      </c>
      <c r="H9293" s="31">
        <v>82706.949999999983</v>
      </c>
      <c r="I9293" s="31"/>
      <c r="J9293" s="36"/>
      <c r="K9293" s="30" t="s">
        <v>1929</v>
      </c>
      <c r="L9293" s="9">
        <f>Таблица4[[#This Row],[Поступления]]/Таблица4[[#This Row],[Начисления]]</f>
        <v>0.7181742757874936</v>
      </c>
    </row>
    <row r="9294" spans="1:12" ht="15">
      <c r="A9294" s="47">
        <v>111164</v>
      </c>
      <c r="B9294" s="34" t="s">
        <v>1653</v>
      </c>
      <c r="C9294" s="34" t="s">
        <v>1758</v>
      </c>
      <c r="D9294" s="34" t="s">
        <v>1017</v>
      </c>
      <c r="E9294" s="34" t="s">
        <v>212</v>
      </c>
      <c r="F9294" s="31">
        <v>309658.48</v>
      </c>
      <c r="G9294" s="31">
        <v>281040.03999999998</v>
      </c>
      <c r="H9294" s="31">
        <v>28618.440000000002</v>
      </c>
      <c r="I9294" s="31"/>
      <c r="J9294" s="36"/>
      <c r="K9294" s="30" t="s">
        <v>1929</v>
      </c>
      <c r="L9294" s="9">
        <f>Таблица4[[#This Row],[Поступления]]/Таблица4[[#This Row],[Начисления]]</f>
        <v>0.90758063528568633</v>
      </c>
    </row>
    <row r="9295" spans="1:12" ht="15">
      <c r="A9295" s="47">
        <v>111165</v>
      </c>
      <c r="B9295" s="34" t="s">
        <v>1653</v>
      </c>
      <c r="C9295" s="34" t="s">
        <v>1758</v>
      </c>
      <c r="D9295" s="34" t="s">
        <v>1017</v>
      </c>
      <c r="E9295" s="34" t="s">
        <v>109</v>
      </c>
      <c r="F9295" s="31">
        <v>339492.48</v>
      </c>
      <c r="G9295" s="31">
        <v>270179.71999999997</v>
      </c>
      <c r="H9295" s="31">
        <v>69312.760000000009</v>
      </c>
      <c r="I9295" s="31"/>
      <c r="J9295" s="36"/>
      <c r="K9295" s="30" t="s">
        <v>1929</v>
      </c>
      <c r="L9295" s="9">
        <f>Таблица4[[#This Row],[Поступления]]/Таблица4[[#This Row],[Начисления]]</f>
        <v>0.79583418165845676</v>
      </c>
    </row>
    <row r="9296" spans="1:12" ht="15">
      <c r="A9296" s="47">
        <v>111166</v>
      </c>
      <c r="B9296" s="34" t="s">
        <v>1653</v>
      </c>
      <c r="C9296" s="34" t="s">
        <v>1758</v>
      </c>
      <c r="D9296" s="34" t="s">
        <v>1373</v>
      </c>
      <c r="E9296" s="34" t="s">
        <v>95</v>
      </c>
      <c r="F9296" s="31">
        <v>180556.04</v>
      </c>
      <c r="G9296" s="31">
        <v>170555.32</v>
      </c>
      <c r="H9296" s="31">
        <v>10000.720000000001</v>
      </c>
      <c r="I9296" s="31"/>
      <c r="J9296" s="36"/>
      <c r="K9296" s="30" t="s">
        <v>1929</v>
      </c>
      <c r="L9296" s="9">
        <f>Таблица4[[#This Row],[Поступления]]/Таблица4[[#This Row],[Начисления]]</f>
        <v>0.94461154553456095</v>
      </c>
    </row>
    <row r="9297" spans="1:12" ht="15">
      <c r="A9297" s="47">
        <v>111167</v>
      </c>
      <c r="B9297" s="34" t="s">
        <v>1653</v>
      </c>
      <c r="C9297" s="34" t="s">
        <v>1758</v>
      </c>
      <c r="D9297" s="34" t="s">
        <v>979</v>
      </c>
      <c r="E9297" s="34" t="s">
        <v>40</v>
      </c>
      <c r="F9297" s="31">
        <v>168990.63</v>
      </c>
      <c r="G9297" s="31">
        <v>169812.54</v>
      </c>
      <c r="H9297" s="31"/>
      <c r="I9297" s="31">
        <v>821.91000000000349</v>
      </c>
      <c r="J9297" s="36"/>
      <c r="K9297" s="30" t="s">
        <v>1929</v>
      </c>
      <c r="L9297" s="9">
        <f>Таблица4[[#This Row],[Поступления]]/Таблица4[[#This Row],[Начисления]]</f>
        <v>1.0048636424398205</v>
      </c>
    </row>
    <row r="9298" spans="1:12" ht="15">
      <c r="A9298" s="47">
        <v>111168</v>
      </c>
      <c r="B9298" s="34" t="s">
        <v>1653</v>
      </c>
      <c r="C9298" s="34" t="s">
        <v>1758</v>
      </c>
      <c r="D9298" s="34" t="s">
        <v>979</v>
      </c>
      <c r="E9298" s="34" t="s">
        <v>76</v>
      </c>
      <c r="F9298" s="31">
        <v>364369.55</v>
      </c>
      <c r="G9298" s="31">
        <v>313504.76</v>
      </c>
      <c r="H9298" s="31">
        <v>50864.789999999979</v>
      </c>
      <c r="I9298" s="31"/>
      <c r="J9298" s="36"/>
      <c r="K9298" s="30" t="s">
        <v>1929</v>
      </c>
      <c r="L9298" s="9">
        <f>Таблица4[[#This Row],[Поступления]]/Таблица4[[#This Row],[Начисления]]</f>
        <v>0.86040329110925984</v>
      </c>
    </row>
    <row r="9299" spans="1:12" ht="15">
      <c r="A9299" s="47">
        <v>111169</v>
      </c>
      <c r="B9299" s="34" t="s">
        <v>1653</v>
      </c>
      <c r="C9299" s="34" t="s">
        <v>1758</v>
      </c>
      <c r="D9299" s="34" t="s">
        <v>1696</v>
      </c>
      <c r="E9299" s="34" t="s">
        <v>39</v>
      </c>
      <c r="F9299" s="31">
        <v>132218.92000000001</v>
      </c>
      <c r="G9299" s="31">
        <v>42032.3</v>
      </c>
      <c r="H9299" s="31">
        <v>90186.62000000001</v>
      </c>
      <c r="I9299" s="31"/>
      <c r="J9299" s="36"/>
      <c r="K9299" s="30" t="s">
        <v>1929</v>
      </c>
      <c r="L9299" s="9">
        <f>Таблица4[[#This Row],[Поступления]]/Таблица4[[#This Row],[Начисления]]</f>
        <v>0.3178992840056476</v>
      </c>
    </row>
    <row r="9300" spans="1:12" ht="15">
      <c r="A9300" s="47">
        <v>111170</v>
      </c>
      <c r="B9300" s="34" t="s">
        <v>1653</v>
      </c>
      <c r="C9300" s="34" t="s">
        <v>1758</v>
      </c>
      <c r="D9300" s="34" t="s">
        <v>1696</v>
      </c>
      <c r="E9300" s="34" t="s">
        <v>907</v>
      </c>
      <c r="F9300" s="31">
        <v>222803.84</v>
      </c>
      <c r="G9300" s="31">
        <v>196619.62</v>
      </c>
      <c r="H9300" s="31">
        <v>26184.22</v>
      </c>
      <c r="I9300" s="31"/>
      <c r="J9300" s="36"/>
      <c r="K9300" s="30" t="s">
        <v>1929</v>
      </c>
      <c r="L9300" s="9">
        <f>Таблица4[[#This Row],[Поступления]]/Таблица4[[#This Row],[Начисления]]</f>
        <v>0.88247859641916404</v>
      </c>
    </row>
    <row r="9301" spans="1:12" ht="15">
      <c r="A9301" s="47">
        <v>111171</v>
      </c>
      <c r="B9301" s="34" t="s">
        <v>1653</v>
      </c>
      <c r="C9301" s="34" t="s">
        <v>1758</v>
      </c>
      <c r="D9301" s="34" t="s">
        <v>1696</v>
      </c>
      <c r="E9301" s="34" t="s">
        <v>908</v>
      </c>
      <c r="F9301" s="31">
        <v>216808.94</v>
      </c>
      <c r="G9301" s="31">
        <v>198438.79</v>
      </c>
      <c r="H9301" s="31">
        <v>18370.149999999994</v>
      </c>
      <c r="I9301" s="31"/>
      <c r="J9301" s="36"/>
      <c r="K9301" s="30" t="s">
        <v>1929</v>
      </c>
      <c r="L9301" s="9">
        <f>Таблица4[[#This Row],[Поступления]]/Таблица4[[#This Row],[Начисления]]</f>
        <v>0.91527032971979849</v>
      </c>
    </row>
    <row r="9302" spans="1:12" ht="15">
      <c r="A9302" s="47">
        <v>111172</v>
      </c>
      <c r="B9302" s="34" t="s">
        <v>1653</v>
      </c>
      <c r="C9302" s="34" t="s">
        <v>1758</v>
      </c>
      <c r="D9302" s="34" t="s">
        <v>1759</v>
      </c>
      <c r="E9302" s="34" t="s">
        <v>41</v>
      </c>
      <c r="F9302" s="31">
        <v>323949.75</v>
      </c>
      <c r="G9302" s="31">
        <v>275800.44</v>
      </c>
      <c r="H9302" s="31">
        <v>48149.31</v>
      </c>
      <c r="I9302" s="31"/>
      <c r="J9302" s="36"/>
      <c r="K9302" s="30" t="s">
        <v>1929</v>
      </c>
      <c r="L9302" s="9">
        <f>Таблица4[[#This Row],[Поступления]]/Таблица4[[#This Row],[Начисления]]</f>
        <v>0.8513679667911459</v>
      </c>
    </row>
    <row r="9303" spans="1:12" ht="15">
      <c r="A9303" s="47">
        <v>111173</v>
      </c>
      <c r="B9303" s="34" t="s">
        <v>1653</v>
      </c>
      <c r="C9303" s="34" t="s">
        <v>1758</v>
      </c>
      <c r="D9303" s="34" t="s">
        <v>988</v>
      </c>
      <c r="E9303" s="34" t="s">
        <v>172</v>
      </c>
      <c r="F9303" s="31">
        <v>387499.51</v>
      </c>
      <c r="G9303" s="31">
        <v>326851.65999999997</v>
      </c>
      <c r="H9303" s="31">
        <v>60647.850000000035</v>
      </c>
      <c r="I9303" s="31"/>
      <c r="J9303" s="36"/>
      <c r="K9303" s="30" t="s">
        <v>1929</v>
      </c>
      <c r="L9303" s="9">
        <f>Таблица4[[#This Row],[Поступления]]/Таблица4[[#This Row],[Начисления]]</f>
        <v>0.84348922144443472</v>
      </c>
    </row>
    <row r="9304" spans="1:12" ht="15">
      <c r="A9304" s="47">
        <v>111174</v>
      </c>
      <c r="B9304" s="34" t="s">
        <v>1653</v>
      </c>
      <c r="C9304" s="34" t="s">
        <v>1758</v>
      </c>
      <c r="D9304" s="34" t="s">
        <v>988</v>
      </c>
      <c r="E9304" s="34" t="s">
        <v>134</v>
      </c>
      <c r="F9304" s="31">
        <v>207650.53</v>
      </c>
      <c r="G9304" s="31">
        <v>136279.25</v>
      </c>
      <c r="H9304" s="31">
        <v>71371.28</v>
      </c>
      <c r="I9304" s="31"/>
      <c r="J9304" s="36"/>
      <c r="K9304" s="30" t="s">
        <v>1929</v>
      </c>
      <c r="L9304" s="9">
        <f>Таблица4[[#This Row],[Поступления]]/Таблица4[[#This Row],[Начисления]]</f>
        <v>0.65629136607549232</v>
      </c>
    </row>
    <row r="9305" spans="1:12" ht="15">
      <c r="A9305" s="47">
        <v>111175</v>
      </c>
      <c r="B9305" s="34" t="s">
        <v>1653</v>
      </c>
      <c r="C9305" s="34" t="s">
        <v>1758</v>
      </c>
      <c r="D9305" s="34" t="s">
        <v>1618</v>
      </c>
      <c r="E9305" s="34" t="s">
        <v>19</v>
      </c>
      <c r="F9305" s="31">
        <v>321223.99</v>
      </c>
      <c r="G9305" s="31">
        <v>181375.89</v>
      </c>
      <c r="H9305" s="31">
        <v>139848.09999999998</v>
      </c>
      <c r="I9305" s="31"/>
      <c r="J9305" s="36"/>
      <c r="K9305" s="30" t="s">
        <v>1929</v>
      </c>
      <c r="L9305" s="9">
        <f>Таблица4[[#This Row],[Поступления]]/Таблица4[[#This Row],[Начисления]]</f>
        <v>0.56463992617736936</v>
      </c>
    </row>
    <row r="9306" spans="1:12" ht="15">
      <c r="A9306" s="47">
        <v>111176</v>
      </c>
      <c r="B9306" s="34" t="s">
        <v>1653</v>
      </c>
      <c r="C9306" s="34" t="s">
        <v>1758</v>
      </c>
      <c r="D9306" s="34" t="s">
        <v>1618</v>
      </c>
      <c r="E9306" s="34" t="s">
        <v>21</v>
      </c>
      <c r="F9306" s="31">
        <v>323300.81</v>
      </c>
      <c r="G9306" s="31">
        <v>265078.49</v>
      </c>
      <c r="H9306" s="31">
        <v>58222.320000000007</v>
      </c>
      <c r="I9306" s="31"/>
      <c r="J9306" s="36"/>
      <c r="K9306" s="30" t="s">
        <v>1929</v>
      </c>
      <c r="L9306" s="9">
        <f>Таблица4[[#This Row],[Поступления]]/Таблица4[[#This Row],[Начисления]]</f>
        <v>0.81991285453321316</v>
      </c>
    </row>
    <row r="9307" spans="1:12" ht="15">
      <c r="A9307" s="47">
        <v>111177</v>
      </c>
      <c r="B9307" s="34" t="s">
        <v>1653</v>
      </c>
      <c r="C9307" s="34" t="s">
        <v>1758</v>
      </c>
      <c r="D9307" s="34" t="s">
        <v>1618</v>
      </c>
      <c r="E9307" s="34" t="s">
        <v>100</v>
      </c>
      <c r="F9307" s="31">
        <v>325519.18</v>
      </c>
      <c r="G9307" s="31">
        <v>322034.74</v>
      </c>
      <c r="H9307" s="31">
        <v>3484.4400000000023</v>
      </c>
      <c r="I9307" s="31"/>
      <c r="J9307" s="36"/>
      <c r="K9307" s="30" t="s">
        <v>1929</v>
      </c>
      <c r="L9307" s="9">
        <f>Таблица4[[#This Row],[Поступления]]/Таблица4[[#This Row],[Начисления]]</f>
        <v>0.98929574595266556</v>
      </c>
    </row>
    <row r="9308" spans="1:12" ht="15">
      <c r="A9308" s="47">
        <v>111178</v>
      </c>
      <c r="B9308" s="34" t="s">
        <v>1653</v>
      </c>
      <c r="C9308" s="34" t="s">
        <v>1758</v>
      </c>
      <c r="D9308" s="34" t="s">
        <v>1618</v>
      </c>
      <c r="E9308" s="34" t="s">
        <v>34</v>
      </c>
      <c r="F9308" s="31">
        <v>295403.62</v>
      </c>
      <c r="G9308" s="31">
        <v>247519.53</v>
      </c>
      <c r="H9308" s="31">
        <v>47884.09</v>
      </c>
      <c r="I9308" s="31"/>
      <c r="J9308" s="36"/>
      <c r="K9308" s="30" t="s">
        <v>1929</v>
      </c>
      <c r="L9308" s="9">
        <f>Таблица4[[#This Row],[Поступления]]/Таблица4[[#This Row],[Начисления]]</f>
        <v>0.83790283274118305</v>
      </c>
    </row>
    <row r="9309" spans="1:12" ht="15">
      <c r="A9309" s="47">
        <v>111179</v>
      </c>
      <c r="B9309" s="34" t="s">
        <v>1653</v>
      </c>
      <c r="C9309" s="34" t="s">
        <v>1758</v>
      </c>
      <c r="D9309" s="34" t="s">
        <v>1618</v>
      </c>
      <c r="E9309" s="34" t="s">
        <v>67</v>
      </c>
      <c r="F9309" s="31">
        <v>339303.51</v>
      </c>
      <c r="G9309" s="31">
        <v>270933.71000000002</v>
      </c>
      <c r="H9309" s="31">
        <v>68369.799999999988</v>
      </c>
      <c r="I9309" s="31"/>
      <c r="J9309" s="36"/>
      <c r="K9309" s="30" t="s">
        <v>1929</v>
      </c>
      <c r="L9309" s="9">
        <f>Таблица4[[#This Row],[Поступления]]/Таблица4[[#This Row],[Начисления]]</f>
        <v>0.79849957932943283</v>
      </c>
    </row>
    <row r="9310" spans="1:12" ht="15">
      <c r="A9310" s="47">
        <v>111180</v>
      </c>
      <c r="B9310" s="34" t="s">
        <v>1653</v>
      </c>
      <c r="C9310" s="34" t="s">
        <v>1758</v>
      </c>
      <c r="D9310" s="34" t="s">
        <v>1618</v>
      </c>
      <c r="E9310" s="34" t="s">
        <v>9</v>
      </c>
      <c r="F9310" s="31">
        <v>316503.59000000003</v>
      </c>
      <c r="G9310" s="31">
        <v>212603.22</v>
      </c>
      <c r="H9310" s="31">
        <v>103900.37000000002</v>
      </c>
      <c r="I9310" s="31"/>
      <c r="J9310" s="36"/>
      <c r="K9310" s="30" t="s">
        <v>1930</v>
      </c>
      <c r="L9310" s="9">
        <f>Таблица4[[#This Row],[Поступления]]/Таблица4[[#This Row],[Начисления]]</f>
        <v>0.6717245134565456</v>
      </c>
    </row>
    <row r="9311" spans="1:12" ht="15">
      <c r="A9311" s="47">
        <v>111181</v>
      </c>
      <c r="B9311" s="34" t="s">
        <v>1653</v>
      </c>
      <c r="C9311" s="34" t="s">
        <v>1758</v>
      </c>
      <c r="D9311" s="34" t="s">
        <v>1618</v>
      </c>
      <c r="E9311" s="34" t="s">
        <v>11</v>
      </c>
      <c r="F9311" s="31">
        <v>317778.43</v>
      </c>
      <c r="G9311" s="31">
        <v>230676.25</v>
      </c>
      <c r="H9311" s="31">
        <v>87102.18</v>
      </c>
      <c r="I9311" s="31"/>
      <c r="J9311" s="36"/>
      <c r="K9311" s="30" t="s">
        <v>1929</v>
      </c>
      <c r="L9311" s="9">
        <f>Таблица4[[#This Row],[Поступления]]/Таблица4[[#This Row],[Начисления]]</f>
        <v>0.72590279333937169</v>
      </c>
    </row>
    <row r="9312" spans="1:12" ht="15">
      <c r="A9312" s="47">
        <v>111182</v>
      </c>
      <c r="B9312" s="34" t="s">
        <v>1653</v>
      </c>
      <c r="C9312" s="34" t="s">
        <v>1758</v>
      </c>
      <c r="D9312" s="34" t="s">
        <v>1618</v>
      </c>
      <c r="E9312" s="34" t="s">
        <v>96</v>
      </c>
      <c r="F9312" s="31">
        <v>319855.32</v>
      </c>
      <c r="G9312" s="31">
        <v>251160.3</v>
      </c>
      <c r="H9312" s="31">
        <v>68695.020000000019</v>
      </c>
      <c r="I9312" s="31"/>
      <c r="J9312" s="36"/>
      <c r="K9312" s="30" t="s">
        <v>1930</v>
      </c>
      <c r="L9312" s="9">
        <f>Таблица4[[#This Row],[Поступления]]/Таблица4[[#This Row],[Начисления]]</f>
        <v>0.78523096004781157</v>
      </c>
    </row>
    <row r="9313" spans="1:12" ht="15">
      <c r="A9313" s="47">
        <v>111183</v>
      </c>
      <c r="B9313" s="34" t="s">
        <v>1653</v>
      </c>
      <c r="C9313" s="34" t="s">
        <v>1758</v>
      </c>
      <c r="D9313" s="34" t="s">
        <v>1524</v>
      </c>
      <c r="E9313" s="34" t="s">
        <v>100</v>
      </c>
      <c r="F9313" s="31">
        <v>172531.05</v>
      </c>
      <c r="G9313" s="31">
        <v>29652.03</v>
      </c>
      <c r="H9313" s="31">
        <v>142879.01999999999</v>
      </c>
      <c r="I9313" s="31"/>
      <c r="J9313" s="36"/>
      <c r="K9313" s="30" t="s">
        <v>1929</v>
      </c>
      <c r="L9313" s="9">
        <f>Таблица4[[#This Row],[Поступления]]/Таблица4[[#This Row],[Начисления]]</f>
        <v>0.17186489040668332</v>
      </c>
    </row>
    <row r="9314" spans="1:12" ht="15">
      <c r="A9314" s="47">
        <v>111184</v>
      </c>
      <c r="B9314" s="34" t="s">
        <v>1653</v>
      </c>
      <c r="C9314" s="34" t="s">
        <v>1758</v>
      </c>
      <c r="D9314" s="34" t="s">
        <v>1524</v>
      </c>
      <c r="E9314" s="34" t="s">
        <v>29</v>
      </c>
      <c r="F9314" s="31">
        <v>165875.28</v>
      </c>
      <c r="G9314" s="31">
        <v>139310.44</v>
      </c>
      <c r="H9314" s="31">
        <v>26564.839999999997</v>
      </c>
      <c r="I9314" s="31"/>
      <c r="J9314" s="36"/>
      <c r="K9314" s="30" t="s">
        <v>1929</v>
      </c>
      <c r="L9314" s="9">
        <f>Таблица4[[#This Row],[Поступления]]/Таблица4[[#This Row],[Начисления]]</f>
        <v>0.83985051901645624</v>
      </c>
    </row>
    <row r="9315" spans="1:12" ht="15">
      <c r="A9315" s="47">
        <v>111185</v>
      </c>
      <c r="B9315" s="34" t="s">
        <v>1653</v>
      </c>
      <c r="C9315" s="34" t="s">
        <v>1758</v>
      </c>
      <c r="D9315" s="34" t="s">
        <v>1524</v>
      </c>
      <c r="E9315" s="34" t="s">
        <v>34</v>
      </c>
      <c r="F9315" s="31">
        <v>337651.56</v>
      </c>
      <c r="G9315" s="31">
        <v>283972</v>
      </c>
      <c r="H9315" s="31">
        <v>53679.56</v>
      </c>
      <c r="I9315" s="31"/>
      <c r="J9315" s="36"/>
      <c r="K9315" s="30" t="s">
        <v>1929</v>
      </c>
      <c r="L9315" s="9">
        <f>Таблица4[[#This Row],[Поступления]]/Таблица4[[#This Row],[Начисления]]</f>
        <v>0.84102084409146516</v>
      </c>
    </row>
    <row r="9316" spans="1:12" ht="15">
      <c r="A9316" s="47">
        <v>111186</v>
      </c>
      <c r="B9316" s="34" t="s">
        <v>1653</v>
      </c>
      <c r="C9316" s="34" t="s">
        <v>1758</v>
      </c>
      <c r="D9316" s="34" t="s">
        <v>1524</v>
      </c>
      <c r="E9316" s="34" t="s">
        <v>16</v>
      </c>
      <c r="F9316" s="31">
        <v>323631.40000000002</v>
      </c>
      <c r="G9316" s="31">
        <v>260984.72</v>
      </c>
      <c r="H9316" s="31">
        <v>62646.680000000022</v>
      </c>
      <c r="I9316" s="31"/>
      <c r="J9316" s="36"/>
      <c r="K9316" s="30" t="s">
        <v>1929</v>
      </c>
      <c r="L9316" s="9">
        <f>Таблица4[[#This Row],[Поступления]]/Таблица4[[#This Row],[Начисления]]</f>
        <v>0.80642582889052172</v>
      </c>
    </row>
    <row r="9317" spans="1:12" ht="15">
      <c r="A9317" s="47">
        <v>111187</v>
      </c>
      <c r="B9317" s="34" t="s">
        <v>1653</v>
      </c>
      <c r="C9317" s="34" t="s">
        <v>1758</v>
      </c>
      <c r="D9317" s="34" t="s">
        <v>1524</v>
      </c>
      <c r="E9317" s="34" t="s">
        <v>7</v>
      </c>
      <c r="F9317" s="31">
        <v>131982.60999999999</v>
      </c>
      <c r="G9317" s="31">
        <v>132003.82999999999</v>
      </c>
      <c r="H9317" s="31"/>
      <c r="I9317" s="31">
        <v>21.220000000001164</v>
      </c>
      <c r="J9317" s="36"/>
      <c r="K9317" s="30" t="s">
        <v>1929</v>
      </c>
      <c r="L9317" s="9">
        <f>Таблица4[[#This Row],[Поступления]]/Таблица4[[#This Row],[Начисления]]</f>
        <v>1.0001607787571407</v>
      </c>
    </row>
    <row r="9318" spans="1:12" ht="15">
      <c r="A9318" s="47">
        <v>111188</v>
      </c>
      <c r="B9318" s="34" t="s">
        <v>1653</v>
      </c>
      <c r="C9318" s="34" t="s">
        <v>1758</v>
      </c>
      <c r="D9318" s="34" t="s">
        <v>1524</v>
      </c>
      <c r="E9318" s="34" t="s">
        <v>8</v>
      </c>
      <c r="F9318" s="31">
        <v>328211.36</v>
      </c>
      <c r="G9318" s="31">
        <v>276256.65999999997</v>
      </c>
      <c r="H9318" s="31">
        <v>51954.700000000012</v>
      </c>
      <c r="I9318" s="31"/>
      <c r="J9318" s="36"/>
      <c r="K9318" s="30" t="s">
        <v>1929</v>
      </c>
      <c r="L9318" s="9">
        <f>Таблица4[[#This Row],[Поступления]]/Таблица4[[#This Row],[Начисления]]</f>
        <v>0.84170352909174129</v>
      </c>
    </row>
    <row r="9319" spans="1:12" ht="15">
      <c r="A9319" s="47">
        <v>111189</v>
      </c>
      <c r="B9319" s="34" t="s">
        <v>1653</v>
      </c>
      <c r="C9319" s="34" t="s">
        <v>1758</v>
      </c>
      <c r="D9319" s="34" t="s">
        <v>1524</v>
      </c>
      <c r="E9319" s="34" t="s">
        <v>10</v>
      </c>
      <c r="F9319" s="31">
        <v>337981.89</v>
      </c>
      <c r="G9319" s="31">
        <v>289269.73</v>
      </c>
      <c r="H9319" s="31">
        <v>48712.160000000033</v>
      </c>
      <c r="I9319" s="31"/>
      <c r="J9319" s="36"/>
      <c r="K9319" s="30" t="s">
        <v>1929</v>
      </c>
      <c r="L9319" s="9">
        <f>Таблица4[[#This Row],[Поступления]]/Таблица4[[#This Row],[Начисления]]</f>
        <v>0.85587346114905738</v>
      </c>
    </row>
    <row r="9320" spans="1:12" ht="15">
      <c r="A9320" s="47">
        <v>111190</v>
      </c>
      <c r="B9320" s="34" t="s">
        <v>1653</v>
      </c>
      <c r="C9320" s="34" t="s">
        <v>1758</v>
      </c>
      <c r="D9320" s="34" t="s">
        <v>1524</v>
      </c>
      <c r="E9320" s="34" t="s">
        <v>12</v>
      </c>
      <c r="F9320" s="31">
        <v>584906.68999999994</v>
      </c>
      <c r="G9320" s="31">
        <v>452861.7</v>
      </c>
      <c r="H9320" s="31">
        <v>132044.98999999993</v>
      </c>
      <c r="I9320" s="31"/>
      <c r="J9320" s="36"/>
      <c r="K9320" s="30" t="s">
        <v>1930</v>
      </c>
      <c r="L9320" s="9">
        <f>Таблица4[[#This Row],[Поступления]]/Таблица4[[#This Row],[Начисления]]</f>
        <v>0.77424605965782345</v>
      </c>
    </row>
    <row r="9321" spans="1:12" ht="15">
      <c r="A9321" s="47">
        <v>111191</v>
      </c>
      <c r="B9321" s="34" t="s">
        <v>1648</v>
      </c>
      <c r="C9321" s="34" t="s">
        <v>1760</v>
      </c>
      <c r="D9321" s="34" t="s">
        <v>988</v>
      </c>
      <c r="E9321" s="34" t="s">
        <v>21</v>
      </c>
      <c r="F9321" s="31">
        <v>31363.85</v>
      </c>
      <c r="G9321" s="31">
        <v>0</v>
      </c>
      <c r="H9321" s="31">
        <v>31363.85</v>
      </c>
      <c r="I9321" s="31"/>
      <c r="J9321" s="36"/>
      <c r="K9321" s="30" t="s">
        <v>1929</v>
      </c>
      <c r="L9321" s="9">
        <f>Таблица4[[#This Row],[Поступления]]/Таблица4[[#This Row],[Начисления]]</f>
        <v>0</v>
      </c>
    </row>
    <row r="9322" spans="1:12" ht="15">
      <c r="A9322" s="47">
        <v>111192</v>
      </c>
      <c r="B9322" s="34" t="s">
        <v>1761</v>
      </c>
      <c r="C9322" s="34" t="s">
        <v>1762</v>
      </c>
      <c r="D9322" s="34" t="s">
        <v>1001</v>
      </c>
      <c r="E9322" s="34" t="s">
        <v>20</v>
      </c>
      <c r="F9322" s="31">
        <v>334016.09000000003</v>
      </c>
      <c r="G9322" s="31">
        <v>257964.84</v>
      </c>
      <c r="H9322" s="31">
        <v>76051.250000000029</v>
      </c>
      <c r="I9322" s="31"/>
      <c r="J9322" s="36"/>
      <c r="K9322" s="30" t="s">
        <v>1929</v>
      </c>
      <c r="L9322" s="9">
        <f>Таблица4[[#This Row],[Поступления]]/Таблица4[[#This Row],[Начисления]]</f>
        <v>0.77231261523958317</v>
      </c>
    </row>
    <row r="9323" spans="1:12" ht="15">
      <c r="A9323" s="47">
        <v>111194</v>
      </c>
      <c r="B9323" s="34" t="s">
        <v>1124</v>
      </c>
      <c r="C9323" s="34" t="s">
        <v>1763</v>
      </c>
      <c r="D9323" s="34" t="s">
        <v>1090</v>
      </c>
      <c r="E9323" s="34" t="s">
        <v>39</v>
      </c>
      <c r="F9323" s="31">
        <v>402793.14</v>
      </c>
      <c r="G9323" s="31">
        <v>398513.15</v>
      </c>
      <c r="H9323" s="31">
        <v>4279.9899999999907</v>
      </c>
      <c r="I9323" s="31">
        <v>1325.5199999999604</v>
      </c>
      <c r="J9323" s="36"/>
      <c r="K9323" s="30" t="s">
        <v>1929</v>
      </c>
      <c r="L9323" s="9">
        <f>Таблица4[[#This Row],[Поступления]]/Таблица4[[#This Row],[Начисления]]</f>
        <v>0.98937422320548962</v>
      </c>
    </row>
    <row r="9324" spans="1:12" ht="15">
      <c r="A9324" s="47">
        <v>111195</v>
      </c>
      <c r="B9324" s="34" t="s">
        <v>1651</v>
      </c>
      <c r="C9324" s="34" t="s">
        <v>1764</v>
      </c>
      <c r="D9324" s="34" t="s">
        <v>972</v>
      </c>
      <c r="E9324" s="34" t="s">
        <v>291</v>
      </c>
      <c r="F9324" s="31">
        <v>1881557.12</v>
      </c>
      <c r="G9324" s="31">
        <v>1659255.92</v>
      </c>
      <c r="H9324" s="31">
        <v>222301.20000000019</v>
      </c>
      <c r="I9324" s="31"/>
      <c r="J9324" s="36"/>
      <c r="K9324" s="30" t="s">
        <v>1930</v>
      </c>
      <c r="L9324" s="9">
        <f>Таблица4[[#This Row],[Поступления]]/Таблица4[[#This Row],[Начисления]]</f>
        <v>0.88185253711564171</v>
      </c>
    </row>
    <row r="9325" spans="1:12" ht="15">
      <c r="A9325" s="47">
        <v>111196</v>
      </c>
      <c r="B9325" s="34" t="s">
        <v>1651</v>
      </c>
      <c r="C9325" s="34" t="s">
        <v>1764</v>
      </c>
      <c r="D9325" s="34" t="s">
        <v>972</v>
      </c>
      <c r="E9325" s="34" t="s">
        <v>292</v>
      </c>
      <c r="F9325" s="31">
        <v>1248234.7</v>
      </c>
      <c r="G9325" s="31">
        <v>1056706.8799999999</v>
      </c>
      <c r="H9325" s="31">
        <v>191527.82000000007</v>
      </c>
      <c r="I9325" s="31"/>
      <c r="J9325" s="36"/>
      <c r="K9325" s="30" t="s">
        <v>1930</v>
      </c>
      <c r="L9325" s="9">
        <f>Таблица4[[#This Row],[Поступления]]/Таблица4[[#This Row],[Начисления]]</f>
        <v>0.84656105137919968</v>
      </c>
    </row>
    <row r="9326" spans="1:12" ht="15">
      <c r="A9326" s="47">
        <v>111197</v>
      </c>
      <c r="B9326" s="34" t="s">
        <v>1651</v>
      </c>
      <c r="C9326" s="34" t="s">
        <v>1764</v>
      </c>
      <c r="D9326" s="34" t="s">
        <v>1027</v>
      </c>
      <c r="E9326" s="34" t="s">
        <v>69</v>
      </c>
      <c r="F9326" s="31">
        <v>797230.17</v>
      </c>
      <c r="G9326" s="31">
        <v>699811.26</v>
      </c>
      <c r="H9326" s="31">
        <v>97418.910000000033</v>
      </c>
      <c r="I9326" s="31"/>
      <c r="J9326" s="36"/>
      <c r="K9326" s="30" t="s">
        <v>1930</v>
      </c>
      <c r="L9326" s="9">
        <f>Таблица4[[#This Row],[Поступления]]/Таблица4[[#This Row],[Начисления]]</f>
        <v>0.87780328233187654</v>
      </c>
    </row>
    <row r="9327" spans="1:12" ht="15">
      <c r="A9327" s="47">
        <v>111198</v>
      </c>
      <c r="B9327" s="34" t="s">
        <v>1651</v>
      </c>
      <c r="C9327" s="34" t="s">
        <v>1764</v>
      </c>
      <c r="D9327" s="34" t="s">
        <v>1027</v>
      </c>
      <c r="E9327" s="34" t="s">
        <v>12</v>
      </c>
      <c r="F9327" s="31">
        <v>574898.99</v>
      </c>
      <c r="G9327" s="31">
        <v>398583.63</v>
      </c>
      <c r="H9327" s="31">
        <v>176315.36</v>
      </c>
      <c r="I9327" s="31"/>
      <c r="J9327" s="36"/>
      <c r="K9327" s="30" t="s">
        <v>1930</v>
      </c>
      <c r="L9327" s="9">
        <f>Таблица4[[#This Row],[Поступления]]/Таблица4[[#This Row],[Начисления]]</f>
        <v>0.69331071533105326</v>
      </c>
    </row>
    <row r="9328" spans="1:12" ht="15">
      <c r="A9328" s="47">
        <v>111199</v>
      </c>
      <c r="B9328" s="34" t="s">
        <v>1651</v>
      </c>
      <c r="C9328" s="34" t="s">
        <v>1764</v>
      </c>
      <c r="D9328" s="34" t="s">
        <v>1027</v>
      </c>
      <c r="E9328" s="34" t="s">
        <v>73</v>
      </c>
      <c r="F9328" s="31">
        <v>785900.66</v>
      </c>
      <c r="G9328" s="31">
        <v>728175.44</v>
      </c>
      <c r="H9328" s="31">
        <v>57725.220000000088</v>
      </c>
      <c r="I9328" s="31"/>
      <c r="J9328" s="36"/>
      <c r="K9328" s="30" t="s">
        <v>1930</v>
      </c>
      <c r="L9328" s="9">
        <f>Таблица4[[#This Row],[Поступления]]/Таблица4[[#This Row],[Начисления]]</f>
        <v>0.92654896103535522</v>
      </c>
    </row>
    <row r="9329" spans="1:12" ht="15">
      <c r="A9329" s="47">
        <v>111200</v>
      </c>
      <c r="B9329" s="34" t="s">
        <v>1651</v>
      </c>
      <c r="C9329" s="34" t="s">
        <v>1764</v>
      </c>
      <c r="D9329" s="34" t="s">
        <v>1027</v>
      </c>
      <c r="E9329" s="34" t="s">
        <v>74</v>
      </c>
      <c r="F9329" s="31">
        <v>589437.4</v>
      </c>
      <c r="G9329" s="31">
        <v>455352.56</v>
      </c>
      <c r="H9329" s="31">
        <v>134084.84000000003</v>
      </c>
      <c r="I9329" s="31"/>
      <c r="J9329" s="36"/>
      <c r="K9329" s="30" t="s">
        <v>1930</v>
      </c>
      <c r="L9329" s="9">
        <f>Таблица4[[#This Row],[Поступления]]/Таблица4[[#This Row],[Начисления]]</f>
        <v>0.77252064426179945</v>
      </c>
    </row>
    <row r="9330" spans="1:12" ht="15">
      <c r="A9330" s="47">
        <v>111201</v>
      </c>
      <c r="B9330" s="34" t="s">
        <v>1651</v>
      </c>
      <c r="C9330" s="34" t="s">
        <v>1764</v>
      </c>
      <c r="D9330" s="34" t="s">
        <v>1027</v>
      </c>
      <c r="E9330" s="34" t="s">
        <v>222</v>
      </c>
      <c r="F9330" s="31">
        <v>494605.6</v>
      </c>
      <c r="G9330" s="31">
        <v>363739.85</v>
      </c>
      <c r="H9330" s="31">
        <v>130865.75</v>
      </c>
      <c r="I9330" s="31"/>
      <c r="J9330" s="36"/>
      <c r="K9330" s="30" t="s">
        <v>1929</v>
      </c>
      <c r="L9330" s="9">
        <f>Таблица4[[#This Row],[Поступления]]/Таблица4[[#This Row],[Начисления]]</f>
        <v>0.73541393384951559</v>
      </c>
    </row>
    <row r="9331" spans="1:12" ht="15">
      <c r="A9331" s="47">
        <v>111202</v>
      </c>
      <c r="B9331" s="34" t="s">
        <v>1651</v>
      </c>
      <c r="C9331" s="34" t="s">
        <v>1764</v>
      </c>
      <c r="D9331" s="34" t="s">
        <v>1503</v>
      </c>
      <c r="E9331" s="34" t="s">
        <v>672</v>
      </c>
      <c r="F9331" s="31">
        <v>404782.19</v>
      </c>
      <c r="G9331" s="31">
        <v>306218.14</v>
      </c>
      <c r="H9331" s="31">
        <v>98564.049999999988</v>
      </c>
      <c r="I9331" s="31"/>
      <c r="J9331" s="36"/>
      <c r="K9331" s="30" t="s">
        <v>1929</v>
      </c>
      <c r="L9331" s="9">
        <f>Таблица4[[#This Row],[Поступления]]/Таблица4[[#This Row],[Начисления]]</f>
        <v>0.75650102095648031</v>
      </c>
    </row>
    <row r="9332" spans="1:12" ht="15">
      <c r="A9332" s="47">
        <v>111203</v>
      </c>
      <c r="B9332" s="34" t="s">
        <v>1651</v>
      </c>
      <c r="C9332" s="34" t="s">
        <v>1764</v>
      </c>
      <c r="D9332" s="34" t="s">
        <v>1765</v>
      </c>
      <c r="E9332" s="34" t="s">
        <v>76</v>
      </c>
      <c r="F9332" s="31">
        <v>1812640.22</v>
      </c>
      <c r="G9332" s="31">
        <v>1355604.38</v>
      </c>
      <c r="H9332" s="31">
        <v>457035.84000000008</v>
      </c>
      <c r="I9332" s="31"/>
      <c r="J9332" s="36"/>
      <c r="K9332" s="30" t="s">
        <v>1930</v>
      </c>
      <c r="L9332" s="9">
        <f>Таблица4[[#This Row],[Поступления]]/Таблица4[[#This Row],[Начисления]]</f>
        <v>0.74786180127902047</v>
      </c>
    </row>
    <row r="9333" spans="1:12" ht="15">
      <c r="A9333" s="47">
        <v>111204</v>
      </c>
      <c r="B9333" s="34" t="s">
        <v>1651</v>
      </c>
      <c r="C9333" s="34" t="s">
        <v>1764</v>
      </c>
      <c r="D9333" s="34" t="s">
        <v>1765</v>
      </c>
      <c r="E9333" s="34" t="s">
        <v>77</v>
      </c>
      <c r="F9333" s="31">
        <v>1836808.72</v>
      </c>
      <c r="G9333" s="31">
        <v>1369178.59</v>
      </c>
      <c r="H9333" s="31">
        <v>467630.12999999989</v>
      </c>
      <c r="I9333" s="31"/>
      <c r="J9333" s="36"/>
      <c r="K9333" s="30" t="s">
        <v>1930</v>
      </c>
      <c r="L9333" s="9">
        <f>Таблица4[[#This Row],[Поступления]]/Таблица4[[#This Row],[Начисления]]</f>
        <v>0.74541163436985436</v>
      </c>
    </row>
    <row r="9334" spans="1:12" ht="15">
      <c r="A9334" s="47">
        <v>111205</v>
      </c>
      <c r="B9334" s="34" t="s">
        <v>1651</v>
      </c>
      <c r="C9334" s="34" t="s">
        <v>1764</v>
      </c>
      <c r="D9334" s="34" t="s">
        <v>1765</v>
      </c>
      <c r="E9334" s="34" t="s">
        <v>133</v>
      </c>
      <c r="F9334" s="31">
        <v>1176253.1100000001</v>
      </c>
      <c r="G9334" s="31">
        <v>1039927.48</v>
      </c>
      <c r="H9334" s="31">
        <v>136325.63000000012</v>
      </c>
      <c r="I9334" s="31"/>
      <c r="J9334" s="36"/>
      <c r="K9334" s="30" t="s">
        <v>1929</v>
      </c>
      <c r="L9334" s="9">
        <f>Таблица4[[#This Row],[Поступления]]/Таблица4[[#This Row],[Начисления]]</f>
        <v>0.88410178996253608</v>
      </c>
    </row>
    <row r="9335" spans="1:12" ht="15">
      <c r="A9335" s="47">
        <v>111206</v>
      </c>
      <c r="B9335" s="34" t="s">
        <v>1651</v>
      </c>
      <c r="C9335" s="34" t="s">
        <v>1764</v>
      </c>
      <c r="D9335" s="34" t="s">
        <v>1765</v>
      </c>
      <c r="E9335" s="34" t="s">
        <v>115</v>
      </c>
      <c r="F9335" s="31">
        <v>1582283.22</v>
      </c>
      <c r="G9335" s="31">
        <v>1325936.3600000001</v>
      </c>
      <c r="H9335" s="31">
        <v>256346.85999999987</v>
      </c>
      <c r="I9335" s="31"/>
      <c r="J9335" s="36"/>
      <c r="K9335" s="30" t="s">
        <v>1930</v>
      </c>
      <c r="L9335" s="9">
        <f>Таблица4[[#This Row],[Поступления]]/Таблица4[[#This Row],[Начисления]]</f>
        <v>0.83798926970861776</v>
      </c>
    </row>
    <row r="9336" spans="1:12" ht="15">
      <c r="A9336" s="47">
        <v>111207</v>
      </c>
      <c r="B9336" s="34" t="s">
        <v>1651</v>
      </c>
      <c r="C9336" s="34" t="s">
        <v>1764</v>
      </c>
      <c r="D9336" s="34" t="s">
        <v>1765</v>
      </c>
      <c r="E9336" s="34" t="s">
        <v>951</v>
      </c>
      <c r="F9336" s="31">
        <v>1171116.98</v>
      </c>
      <c r="G9336" s="31">
        <v>830301.5</v>
      </c>
      <c r="H9336" s="31">
        <v>340815.48</v>
      </c>
      <c r="I9336" s="31"/>
      <c r="J9336" s="36"/>
      <c r="K9336" s="30" t="s">
        <v>1930</v>
      </c>
      <c r="L9336" s="9">
        <f>Таблица4[[#This Row],[Поступления]]/Таблица4[[#This Row],[Начисления]]</f>
        <v>0.70898254758461454</v>
      </c>
    </row>
    <row r="9337" spans="1:12" ht="15">
      <c r="A9337" s="47">
        <v>111208</v>
      </c>
      <c r="B9337" s="34" t="s">
        <v>1651</v>
      </c>
      <c r="C9337" s="34" t="s">
        <v>1766</v>
      </c>
      <c r="D9337" s="34" t="s">
        <v>1047</v>
      </c>
      <c r="E9337" s="34" t="s">
        <v>18</v>
      </c>
      <c r="F9337" s="31">
        <v>454858.83</v>
      </c>
      <c r="G9337" s="31">
        <v>368746.99</v>
      </c>
      <c r="H9337" s="31">
        <v>86111.840000000026</v>
      </c>
      <c r="I9337" s="31"/>
      <c r="J9337" s="36"/>
      <c r="K9337" s="30" t="s">
        <v>1930</v>
      </c>
      <c r="L9337" s="9">
        <f>Таблица4[[#This Row],[Поступления]]/Таблица4[[#This Row],[Начисления]]</f>
        <v>0.81068447104786334</v>
      </c>
    </row>
    <row r="9338" spans="1:12" ht="15">
      <c r="A9338" s="47">
        <v>111209</v>
      </c>
      <c r="B9338" s="34" t="s">
        <v>1651</v>
      </c>
      <c r="C9338" s="34" t="s">
        <v>1766</v>
      </c>
      <c r="D9338" s="34" t="s">
        <v>1047</v>
      </c>
      <c r="E9338" s="34" t="s">
        <v>19</v>
      </c>
      <c r="F9338" s="31">
        <v>397882.46</v>
      </c>
      <c r="G9338" s="31">
        <v>277579.45</v>
      </c>
      <c r="H9338" s="31">
        <v>120303.01000000001</v>
      </c>
      <c r="I9338" s="31"/>
      <c r="J9338" s="36"/>
      <c r="K9338" s="30" t="s">
        <v>1929</v>
      </c>
      <c r="L9338" s="9">
        <f>Таблица4[[#This Row],[Поступления]]/Таблица4[[#This Row],[Начисления]]</f>
        <v>0.69764183623475129</v>
      </c>
    </row>
    <row r="9339" spans="1:12" ht="15">
      <c r="A9339" s="47">
        <v>111210</v>
      </c>
      <c r="B9339" s="34" t="s">
        <v>1651</v>
      </c>
      <c r="C9339" s="34" t="s">
        <v>1766</v>
      </c>
      <c r="D9339" s="34" t="s">
        <v>1047</v>
      </c>
      <c r="E9339" s="34" t="s">
        <v>20</v>
      </c>
      <c r="F9339" s="31">
        <v>423420.4</v>
      </c>
      <c r="G9339" s="31">
        <v>276133.67</v>
      </c>
      <c r="H9339" s="31">
        <v>147286.73000000004</v>
      </c>
      <c r="I9339" s="31"/>
      <c r="J9339" s="36"/>
      <c r="K9339" s="30" t="s">
        <v>1929</v>
      </c>
      <c r="L9339" s="9">
        <f>Таблица4[[#This Row],[Поступления]]/Таблица4[[#This Row],[Начисления]]</f>
        <v>0.65215013258690413</v>
      </c>
    </row>
    <row r="9340" spans="1:12" ht="15">
      <c r="A9340" s="47">
        <v>111211</v>
      </c>
      <c r="B9340" s="35" t="s">
        <v>1651</v>
      </c>
      <c r="C9340" s="35" t="s">
        <v>1766</v>
      </c>
      <c r="D9340" s="35" t="s">
        <v>1047</v>
      </c>
      <c r="E9340" s="34" t="s">
        <v>21</v>
      </c>
      <c r="F9340" s="33">
        <v>454859.12</v>
      </c>
      <c r="G9340" s="33">
        <v>379690.27</v>
      </c>
      <c r="H9340" s="31">
        <v>75168.849999999977</v>
      </c>
      <c r="I9340" s="31"/>
      <c r="J9340" s="35"/>
      <c r="K9340" s="30" t="s">
        <v>1929</v>
      </c>
      <c r="L9340" s="5">
        <f>Таблица4[[#This Row],[Поступления]]/Таблица4[[#This Row],[Начисления]]</f>
        <v>0.83474256820441461</v>
      </c>
    </row>
    <row r="9341" spans="1:12" ht="15">
      <c r="A9341" s="47">
        <v>111212</v>
      </c>
      <c r="B9341" s="34" t="s">
        <v>1651</v>
      </c>
      <c r="C9341" s="34" t="s">
        <v>1766</v>
      </c>
      <c r="D9341" s="34" t="s">
        <v>1047</v>
      </c>
      <c r="E9341" s="34" t="s">
        <v>25</v>
      </c>
      <c r="F9341" s="31">
        <v>451082.64</v>
      </c>
      <c r="G9341" s="31">
        <v>281846.25</v>
      </c>
      <c r="H9341" s="31">
        <v>169236.39</v>
      </c>
      <c r="I9341" s="31"/>
      <c r="J9341" s="36"/>
      <c r="K9341" s="30" t="s">
        <v>1929</v>
      </c>
      <c r="L9341" s="9">
        <f>Таблица4[[#This Row],[Поступления]]/Таблица4[[#This Row],[Начисления]]</f>
        <v>0.62482176214983576</v>
      </c>
    </row>
    <row r="9342" spans="1:12" ht="15">
      <c r="A9342" s="47">
        <v>111213</v>
      </c>
      <c r="B9342" s="34" t="s">
        <v>1748</v>
      </c>
      <c r="C9342" s="34" t="s">
        <v>1767</v>
      </c>
      <c r="D9342" s="34" t="s">
        <v>972</v>
      </c>
      <c r="E9342" s="34" t="s">
        <v>76</v>
      </c>
      <c r="F9342" s="31">
        <v>336990.28</v>
      </c>
      <c r="G9342" s="31">
        <v>330044.96000000002</v>
      </c>
      <c r="H9342" s="31">
        <v>6945.320000000007</v>
      </c>
      <c r="I9342" s="31"/>
      <c r="J9342" s="36"/>
      <c r="K9342" s="30" t="s">
        <v>1929</v>
      </c>
      <c r="L9342" s="9">
        <f>Таблица4[[#This Row],[Поступления]]/Таблица4[[#This Row],[Начисления]]</f>
        <v>0.97939014739534924</v>
      </c>
    </row>
    <row r="9343" spans="1:12" ht="15">
      <c r="A9343" s="47">
        <v>111214</v>
      </c>
      <c r="B9343" s="34" t="s">
        <v>1748</v>
      </c>
      <c r="C9343" s="34" t="s">
        <v>1768</v>
      </c>
      <c r="D9343" s="34" t="s">
        <v>1670</v>
      </c>
      <c r="E9343" s="34" t="s">
        <v>138</v>
      </c>
      <c r="F9343" s="31">
        <v>346057.93</v>
      </c>
      <c r="G9343" s="31">
        <v>348318.94</v>
      </c>
      <c r="H9343" s="31"/>
      <c r="I9343" s="31">
        <v>2261.0100000000093</v>
      </c>
      <c r="J9343" s="36"/>
      <c r="K9343" s="30" t="s">
        <v>1930</v>
      </c>
      <c r="L9343" s="9">
        <f>Таблица4[[#This Row],[Поступления]]/Таблица4[[#This Row],[Начисления]]</f>
        <v>1.0065336170738812</v>
      </c>
    </row>
    <row r="9344" spans="1:12" ht="15">
      <c r="A9344" s="47">
        <v>111215</v>
      </c>
      <c r="B9344" s="34" t="s">
        <v>1748</v>
      </c>
      <c r="C9344" s="34" t="s">
        <v>1768</v>
      </c>
      <c r="D9344" s="34" t="s">
        <v>1670</v>
      </c>
      <c r="E9344" s="34" t="s">
        <v>139</v>
      </c>
      <c r="F9344" s="31">
        <v>342716.03</v>
      </c>
      <c r="G9344" s="31">
        <v>239553.51</v>
      </c>
      <c r="H9344" s="31">
        <v>103162.52000000002</v>
      </c>
      <c r="I9344" s="31"/>
      <c r="J9344" s="36"/>
      <c r="K9344" s="30" t="s">
        <v>1930</v>
      </c>
      <c r="L9344" s="9">
        <f>Таблица4[[#This Row],[Поступления]]/Таблица4[[#This Row],[Начисления]]</f>
        <v>0.69898542533887309</v>
      </c>
    </row>
    <row r="9345" spans="1:12" ht="15">
      <c r="A9345" s="47">
        <v>111216</v>
      </c>
      <c r="B9345" s="34" t="s">
        <v>1748</v>
      </c>
      <c r="C9345" s="34" t="s">
        <v>1768</v>
      </c>
      <c r="D9345" s="34" t="s">
        <v>1670</v>
      </c>
      <c r="E9345" s="34" t="s">
        <v>141</v>
      </c>
      <c r="F9345" s="31">
        <v>359652.13</v>
      </c>
      <c r="G9345" s="31">
        <v>361348.45</v>
      </c>
      <c r="H9345" s="31"/>
      <c r="I9345" s="31">
        <v>1696.320000000007</v>
      </c>
      <c r="J9345" s="36"/>
      <c r="K9345" s="30" t="s">
        <v>1930</v>
      </c>
      <c r="L9345" s="9">
        <f>Таблица4[[#This Row],[Поступления]]/Таблица4[[#This Row],[Начисления]]</f>
        <v>1.0047165576358466</v>
      </c>
    </row>
    <row r="9346" spans="1:12" ht="15">
      <c r="A9346" s="47">
        <v>111217</v>
      </c>
      <c r="B9346" s="34" t="s">
        <v>1748</v>
      </c>
      <c r="C9346" s="34" t="s">
        <v>1768</v>
      </c>
      <c r="D9346" s="34" t="s">
        <v>1769</v>
      </c>
      <c r="E9346" s="34" t="s">
        <v>26</v>
      </c>
      <c r="F9346" s="31">
        <v>342248.69</v>
      </c>
      <c r="G9346" s="31">
        <v>299462.53000000003</v>
      </c>
      <c r="H9346" s="31">
        <v>42786.159999999974</v>
      </c>
      <c r="I9346" s="31"/>
      <c r="J9346" s="36"/>
      <c r="K9346" s="30" t="s">
        <v>1930</v>
      </c>
      <c r="L9346" s="9">
        <f>Таблица4[[#This Row],[Поступления]]/Таблица4[[#This Row],[Начисления]]</f>
        <v>0.87498517525370234</v>
      </c>
    </row>
    <row r="9347" spans="1:12" ht="15">
      <c r="A9347" s="47">
        <v>111218</v>
      </c>
      <c r="B9347" s="34" t="s">
        <v>1748</v>
      </c>
      <c r="C9347" s="34" t="s">
        <v>1770</v>
      </c>
      <c r="D9347" s="34" t="s">
        <v>1104</v>
      </c>
      <c r="E9347" s="34" t="s">
        <v>28</v>
      </c>
      <c r="F9347" s="31">
        <v>342720.58</v>
      </c>
      <c r="G9347" s="31">
        <v>336229.48</v>
      </c>
      <c r="H9347" s="31">
        <v>6491.1000000000349</v>
      </c>
      <c r="I9347" s="31"/>
      <c r="J9347" s="36"/>
      <c r="K9347" s="30" t="s">
        <v>1929</v>
      </c>
      <c r="L9347" s="9">
        <f>Таблица4[[#This Row],[Поступления]]/Таблица4[[#This Row],[Начисления]]</f>
        <v>0.98106008107245846</v>
      </c>
    </row>
    <row r="9348" spans="1:12" ht="15">
      <c r="A9348" s="47">
        <v>111219</v>
      </c>
      <c r="B9348" s="34" t="s">
        <v>1748</v>
      </c>
      <c r="C9348" s="34" t="s">
        <v>1770</v>
      </c>
      <c r="D9348" s="34" t="s">
        <v>1104</v>
      </c>
      <c r="E9348" s="34" t="s">
        <v>69</v>
      </c>
      <c r="F9348" s="31">
        <v>338501.09</v>
      </c>
      <c r="G9348" s="31">
        <v>319869.24</v>
      </c>
      <c r="H9348" s="31">
        <v>18631.850000000035</v>
      </c>
      <c r="I9348" s="31"/>
      <c r="J9348" s="36"/>
      <c r="K9348" s="30" t="s">
        <v>1929</v>
      </c>
      <c r="L9348" s="9">
        <f>Таблица4[[#This Row],[Поступления]]/Таблица4[[#This Row],[Начисления]]</f>
        <v>0.94495778433091593</v>
      </c>
    </row>
    <row r="9349" spans="1:12" ht="15">
      <c r="A9349" s="47">
        <v>111220</v>
      </c>
      <c r="B9349" s="34" t="s">
        <v>1748</v>
      </c>
      <c r="C9349" s="34" t="s">
        <v>1770</v>
      </c>
      <c r="D9349" s="34" t="s">
        <v>2291</v>
      </c>
      <c r="E9349" s="34" t="s">
        <v>24</v>
      </c>
      <c r="F9349" s="31">
        <v>94276.29</v>
      </c>
      <c r="G9349" s="31">
        <v>93013.54</v>
      </c>
      <c r="H9349" s="31">
        <v>1262.75</v>
      </c>
      <c r="I9349" s="31"/>
      <c r="J9349" s="36"/>
      <c r="K9349" s="30" t="s">
        <v>1929</v>
      </c>
      <c r="L9349" s="9">
        <f>Таблица4[[#This Row],[Поступления]]/Таблица4[[#This Row],[Начисления]]</f>
        <v>0.98660585816433799</v>
      </c>
    </row>
    <row r="9350" spans="1:12" ht="15">
      <c r="A9350" s="47">
        <v>111221</v>
      </c>
      <c r="B9350" s="34" t="s">
        <v>1748</v>
      </c>
      <c r="C9350" s="34" t="s">
        <v>1770</v>
      </c>
      <c r="D9350" s="34" t="s">
        <v>1090</v>
      </c>
      <c r="E9350" s="34" t="s">
        <v>19</v>
      </c>
      <c r="F9350" s="31">
        <v>266840.43</v>
      </c>
      <c r="G9350" s="31">
        <v>251620.14</v>
      </c>
      <c r="H9350" s="31">
        <v>15220.289999999979</v>
      </c>
      <c r="I9350" s="31"/>
      <c r="J9350" s="36"/>
      <c r="K9350" s="30" t="s">
        <v>1929</v>
      </c>
      <c r="L9350" s="9">
        <f>Таблица4[[#This Row],[Поступления]]/Таблица4[[#This Row],[Начисления]]</f>
        <v>0.94296107977340626</v>
      </c>
    </row>
    <row r="9351" spans="1:12" ht="15">
      <c r="A9351" s="47">
        <v>111222</v>
      </c>
      <c r="B9351" s="34" t="s">
        <v>1748</v>
      </c>
      <c r="C9351" s="34" t="s">
        <v>1770</v>
      </c>
      <c r="D9351" s="34" t="s">
        <v>1090</v>
      </c>
      <c r="E9351" s="34" t="s">
        <v>20</v>
      </c>
      <c r="F9351" s="31">
        <v>344136.87</v>
      </c>
      <c r="G9351" s="31">
        <v>344211.47</v>
      </c>
      <c r="H9351" s="31"/>
      <c r="I9351" s="31">
        <v>74.599999999976717</v>
      </c>
      <c r="J9351" s="36"/>
      <c r="K9351" s="30" t="s">
        <v>1929</v>
      </c>
      <c r="L9351" s="9">
        <f>Таблица4[[#This Row],[Поступления]]/Таблица4[[#This Row],[Начисления]]</f>
        <v>1.0002167742154451</v>
      </c>
    </row>
    <row r="9352" spans="1:12" ht="15">
      <c r="A9352" s="47">
        <v>111223</v>
      </c>
      <c r="B9352" s="34" t="s">
        <v>1748</v>
      </c>
      <c r="C9352" s="34" t="s">
        <v>1770</v>
      </c>
      <c r="D9352" s="34" t="s">
        <v>1090</v>
      </c>
      <c r="E9352" s="34" t="s">
        <v>21</v>
      </c>
      <c r="F9352" s="31">
        <v>342975.36</v>
      </c>
      <c r="G9352" s="31">
        <v>342631.84</v>
      </c>
      <c r="H9352" s="31">
        <v>343.51999999996042</v>
      </c>
      <c r="I9352" s="31"/>
      <c r="J9352" s="36"/>
      <c r="K9352" s="30" t="s">
        <v>1929</v>
      </c>
      <c r="L9352" s="9">
        <f>Таблица4[[#This Row],[Поступления]]/Таблица4[[#This Row],[Начисления]]</f>
        <v>0.99899841201420425</v>
      </c>
    </row>
    <row r="9353" spans="1:12" ht="15">
      <c r="A9353" s="47">
        <v>111224</v>
      </c>
      <c r="B9353" s="34" t="s">
        <v>1748</v>
      </c>
      <c r="C9353" s="34" t="s">
        <v>1770</v>
      </c>
      <c r="D9353" s="34" t="s">
        <v>1090</v>
      </c>
      <c r="E9353" s="34" t="s">
        <v>25</v>
      </c>
      <c r="F9353" s="31">
        <v>319666.11</v>
      </c>
      <c r="G9353" s="31">
        <v>200413.05</v>
      </c>
      <c r="H9353" s="31">
        <v>119253.06</v>
      </c>
      <c r="I9353" s="31"/>
      <c r="J9353" s="36"/>
      <c r="K9353" s="30" t="s">
        <v>1929</v>
      </c>
      <c r="L9353" s="9">
        <f>Таблица4[[#This Row],[Поступления]]/Таблица4[[#This Row],[Начисления]]</f>
        <v>0.62694493951829922</v>
      </c>
    </row>
    <row r="9354" spans="1:12" ht="15">
      <c r="A9354" s="47">
        <v>111225</v>
      </c>
      <c r="B9354" s="34" t="s">
        <v>1651</v>
      </c>
      <c r="C9354" s="34" t="s">
        <v>1771</v>
      </c>
      <c r="D9354" s="34" t="s">
        <v>1373</v>
      </c>
      <c r="E9354" s="34" t="s">
        <v>28</v>
      </c>
      <c r="F9354" s="31">
        <v>582168.59</v>
      </c>
      <c r="G9354" s="31">
        <v>522627.32</v>
      </c>
      <c r="H9354" s="31">
        <v>59541.26999999996</v>
      </c>
      <c r="I9354" s="31"/>
      <c r="J9354" s="36"/>
      <c r="K9354" s="30" t="s">
        <v>1929</v>
      </c>
      <c r="L9354" s="9">
        <f>Таблица4[[#This Row],[Поступления]]/Таблица4[[#This Row],[Начисления]]</f>
        <v>0.89772503872117193</v>
      </c>
    </row>
    <row r="9355" spans="1:12" ht="15">
      <c r="A9355" s="47">
        <v>111226</v>
      </c>
      <c r="B9355" s="34" t="s">
        <v>1651</v>
      </c>
      <c r="C9355" s="34" t="s">
        <v>1771</v>
      </c>
      <c r="D9355" s="34" t="s">
        <v>1772</v>
      </c>
      <c r="E9355" s="34" t="s">
        <v>69</v>
      </c>
      <c r="F9355" s="31">
        <v>352851.29</v>
      </c>
      <c r="G9355" s="31">
        <v>351766.34</v>
      </c>
      <c r="H9355" s="31">
        <v>1084.9499999999534</v>
      </c>
      <c r="I9355" s="31"/>
      <c r="J9355" s="36"/>
      <c r="K9355" s="30" t="s">
        <v>1929</v>
      </c>
      <c r="L9355" s="9">
        <f>Таблица4[[#This Row],[Поступления]]/Таблица4[[#This Row],[Начисления]]</f>
        <v>0.99692519191300122</v>
      </c>
    </row>
    <row r="9356" spans="1:12" ht="15">
      <c r="A9356" s="47">
        <v>111227</v>
      </c>
      <c r="B9356" s="34" t="s">
        <v>1651</v>
      </c>
      <c r="C9356" s="34" t="s">
        <v>1771</v>
      </c>
      <c r="D9356" s="34" t="s">
        <v>1772</v>
      </c>
      <c r="E9356" s="34" t="s">
        <v>70</v>
      </c>
      <c r="F9356" s="31">
        <v>343127.14</v>
      </c>
      <c r="G9356" s="31">
        <v>315912.18</v>
      </c>
      <c r="H9356" s="31">
        <v>27214.960000000021</v>
      </c>
      <c r="I9356" s="31"/>
      <c r="J9356" s="36"/>
      <c r="K9356" s="30" t="s">
        <v>1929</v>
      </c>
      <c r="L9356" s="9">
        <f>Таблица4[[#This Row],[Поступления]]/Таблица4[[#This Row],[Начисления]]</f>
        <v>0.92068549284676227</v>
      </c>
    </row>
    <row r="9357" spans="1:12" ht="15">
      <c r="A9357" s="47">
        <v>111228</v>
      </c>
      <c r="B9357" s="34" t="s">
        <v>1651</v>
      </c>
      <c r="C9357" s="34" t="s">
        <v>1771</v>
      </c>
      <c r="D9357" s="34" t="s">
        <v>1772</v>
      </c>
      <c r="E9357" s="34" t="s">
        <v>7</v>
      </c>
      <c r="F9357" s="31">
        <v>320562.95</v>
      </c>
      <c r="G9357" s="31">
        <v>292607.96000000002</v>
      </c>
      <c r="H9357" s="31">
        <v>27954.989999999991</v>
      </c>
      <c r="I9357" s="31"/>
      <c r="J9357" s="36"/>
      <c r="K9357" s="30" t="s">
        <v>1929</v>
      </c>
      <c r="L9357" s="9">
        <f>Таблица4[[#This Row],[Поступления]]/Таблица4[[#This Row],[Начисления]]</f>
        <v>0.91279407055618877</v>
      </c>
    </row>
    <row r="9358" spans="1:12" ht="15">
      <c r="A9358" s="47">
        <v>111229</v>
      </c>
      <c r="B9358" s="34" t="s">
        <v>1651</v>
      </c>
      <c r="C9358" s="34" t="s">
        <v>1771</v>
      </c>
      <c r="D9358" s="34" t="s">
        <v>988</v>
      </c>
      <c r="E9358" s="34" t="s">
        <v>29</v>
      </c>
      <c r="F9358" s="31">
        <v>322404.28000000003</v>
      </c>
      <c r="G9358" s="31">
        <v>315183.67</v>
      </c>
      <c r="H9358" s="31">
        <v>7220.6100000000442</v>
      </c>
      <c r="I9358" s="31"/>
      <c r="J9358" s="36"/>
      <c r="K9358" s="30" t="s">
        <v>1929</v>
      </c>
      <c r="L9358" s="9">
        <f>Таблица4[[#This Row],[Поступления]]/Таблица4[[#This Row],[Начисления]]</f>
        <v>0.97760386431594504</v>
      </c>
    </row>
    <row r="9359" spans="1:12" ht="15">
      <c r="A9359" s="47">
        <v>111230</v>
      </c>
      <c r="B9359" s="34" t="s">
        <v>1651</v>
      </c>
      <c r="C9359" s="34" t="s">
        <v>1771</v>
      </c>
      <c r="D9359" s="34" t="s">
        <v>988</v>
      </c>
      <c r="E9359" s="34" t="s">
        <v>34</v>
      </c>
      <c r="F9359" s="31">
        <v>319902.63</v>
      </c>
      <c r="G9359" s="31">
        <v>314900.92</v>
      </c>
      <c r="H9359" s="31">
        <v>5001.710000000021</v>
      </c>
      <c r="I9359" s="31"/>
      <c r="J9359" s="36"/>
      <c r="K9359" s="30" t="s">
        <v>1929</v>
      </c>
      <c r="L9359" s="9">
        <f>Таблица4[[#This Row],[Поступления]]/Таблица4[[#This Row],[Начисления]]</f>
        <v>0.9843648987818574</v>
      </c>
    </row>
    <row r="9360" spans="1:12" ht="15">
      <c r="A9360" s="47">
        <v>111231</v>
      </c>
      <c r="B9360" s="34" t="s">
        <v>1651</v>
      </c>
      <c r="C9360" s="34" t="s">
        <v>1771</v>
      </c>
      <c r="D9360" s="34" t="s">
        <v>988</v>
      </c>
      <c r="E9360" s="34" t="s">
        <v>67</v>
      </c>
      <c r="F9360" s="31">
        <v>319237.25</v>
      </c>
      <c r="G9360" s="31">
        <v>256603.79</v>
      </c>
      <c r="H9360" s="31">
        <v>62633.459999999992</v>
      </c>
      <c r="I9360" s="31"/>
      <c r="J9360" s="36"/>
      <c r="K9360" s="30" t="s">
        <v>1929</v>
      </c>
      <c r="L9360" s="9">
        <f>Таблица4[[#This Row],[Поступления]]/Таблица4[[#This Row],[Начисления]]</f>
        <v>0.8038027830398865</v>
      </c>
    </row>
    <row r="9361" spans="1:12" ht="15">
      <c r="A9361" s="47">
        <v>111232</v>
      </c>
      <c r="B9361" s="34" t="s">
        <v>1651</v>
      </c>
      <c r="C9361" s="34" t="s">
        <v>1771</v>
      </c>
      <c r="D9361" s="34" t="s">
        <v>988</v>
      </c>
      <c r="E9361" s="34" t="s">
        <v>22</v>
      </c>
      <c r="F9361" s="31">
        <v>316641.28000000003</v>
      </c>
      <c r="G9361" s="31">
        <v>208273.87</v>
      </c>
      <c r="H9361" s="31">
        <v>108367.41000000003</v>
      </c>
      <c r="I9361" s="31"/>
      <c r="J9361" s="36"/>
      <c r="K9361" s="30" t="s">
        <v>1929</v>
      </c>
      <c r="L9361" s="9">
        <f>Таблица4[[#This Row],[Поступления]]/Таблица4[[#This Row],[Начисления]]</f>
        <v>0.65775968945047203</v>
      </c>
    </row>
    <row r="9362" spans="1:12" ht="15">
      <c r="A9362" s="47">
        <v>111233</v>
      </c>
      <c r="B9362" s="34" t="s">
        <v>1651</v>
      </c>
      <c r="C9362" s="34" t="s">
        <v>1771</v>
      </c>
      <c r="D9362" s="34" t="s">
        <v>1773</v>
      </c>
      <c r="E9362" s="34" t="s">
        <v>7</v>
      </c>
      <c r="F9362" s="31">
        <v>173805.75</v>
      </c>
      <c r="G9362" s="31">
        <v>172523.68</v>
      </c>
      <c r="H9362" s="31">
        <v>1282.070000000007</v>
      </c>
      <c r="I9362" s="31"/>
      <c r="J9362" s="36"/>
      <c r="K9362" s="30" t="s">
        <v>1929</v>
      </c>
      <c r="L9362" s="9">
        <f>Таблица4[[#This Row],[Поступления]]/Таблица4[[#This Row],[Начисления]]</f>
        <v>0.99262354668933561</v>
      </c>
    </row>
    <row r="9363" spans="1:12" ht="15">
      <c r="A9363" s="47">
        <v>111234</v>
      </c>
      <c r="B9363" s="34" t="s">
        <v>1651</v>
      </c>
      <c r="C9363" s="34" t="s">
        <v>1771</v>
      </c>
      <c r="D9363" s="34" t="s">
        <v>1609</v>
      </c>
      <c r="E9363" s="34" t="s">
        <v>18</v>
      </c>
      <c r="F9363" s="31">
        <v>375791.63</v>
      </c>
      <c r="G9363" s="31">
        <v>326059.17</v>
      </c>
      <c r="H9363" s="31">
        <v>49732.460000000021</v>
      </c>
      <c r="I9363" s="31"/>
      <c r="J9363" s="36"/>
      <c r="K9363" s="30" t="s">
        <v>1929</v>
      </c>
      <c r="L9363" s="9">
        <f>Таблица4[[#This Row],[Поступления]]/Таблица4[[#This Row],[Начисления]]</f>
        <v>0.86765947927046694</v>
      </c>
    </row>
    <row r="9364" spans="1:12" ht="15">
      <c r="A9364" s="47">
        <v>111235</v>
      </c>
      <c r="B9364" s="34" t="s">
        <v>1651</v>
      </c>
      <c r="C9364" s="34" t="s">
        <v>1771</v>
      </c>
      <c r="D9364" s="34" t="s">
        <v>1609</v>
      </c>
      <c r="E9364" s="34" t="s">
        <v>19</v>
      </c>
      <c r="F9364" s="31">
        <v>379662.57</v>
      </c>
      <c r="G9364" s="31">
        <v>315276.08</v>
      </c>
      <c r="H9364" s="31">
        <v>64386.489999999991</v>
      </c>
      <c r="I9364" s="31"/>
      <c r="J9364" s="36"/>
      <c r="K9364" s="30" t="s">
        <v>1929</v>
      </c>
      <c r="L9364" s="9">
        <f>Таблица4[[#This Row],[Поступления]]/Таблица4[[#This Row],[Начисления]]</f>
        <v>0.8304112780988655</v>
      </c>
    </row>
    <row r="9365" spans="1:12" ht="15">
      <c r="A9365" s="47">
        <v>111236</v>
      </c>
      <c r="B9365" s="34" t="s">
        <v>1651</v>
      </c>
      <c r="C9365" s="34" t="s">
        <v>1771</v>
      </c>
      <c r="D9365" s="34" t="s">
        <v>1609</v>
      </c>
      <c r="E9365" s="34" t="s">
        <v>20</v>
      </c>
      <c r="F9365" s="31">
        <v>337604.56</v>
      </c>
      <c r="G9365" s="31">
        <v>335732.5</v>
      </c>
      <c r="H9365" s="31">
        <v>1872.0599999999977</v>
      </c>
      <c r="I9365" s="31"/>
      <c r="J9365" s="36"/>
      <c r="K9365" s="30" t="s">
        <v>1929</v>
      </c>
      <c r="L9365" s="9">
        <f>Таблица4[[#This Row],[Поступления]]/Таблица4[[#This Row],[Начисления]]</f>
        <v>0.99445487347682748</v>
      </c>
    </row>
    <row r="9366" spans="1:12" ht="15">
      <c r="A9366" s="47">
        <v>111237</v>
      </c>
      <c r="B9366" s="34" t="s">
        <v>1651</v>
      </c>
      <c r="C9366" s="34" t="s">
        <v>1771</v>
      </c>
      <c r="D9366" s="34" t="s">
        <v>1609</v>
      </c>
      <c r="E9366" s="34" t="s">
        <v>21</v>
      </c>
      <c r="F9366" s="31">
        <v>335149.67</v>
      </c>
      <c r="G9366" s="31">
        <v>319167.21999999997</v>
      </c>
      <c r="H9366" s="31">
        <v>15982.450000000012</v>
      </c>
      <c r="I9366" s="31"/>
      <c r="J9366" s="36"/>
      <c r="K9366" s="30" t="s">
        <v>1929</v>
      </c>
      <c r="L9366" s="9">
        <f>Таблица4[[#This Row],[Поступления]]/Таблица4[[#This Row],[Начисления]]</f>
        <v>0.95231249966619391</v>
      </c>
    </row>
    <row r="9367" spans="1:12" ht="15">
      <c r="A9367" s="47">
        <v>111238</v>
      </c>
      <c r="B9367" s="34" t="s">
        <v>1651</v>
      </c>
      <c r="C9367" s="34" t="s">
        <v>1771</v>
      </c>
      <c r="D9367" s="34" t="s">
        <v>1609</v>
      </c>
      <c r="E9367" s="34" t="s">
        <v>25</v>
      </c>
      <c r="F9367" s="31">
        <v>324386.89</v>
      </c>
      <c r="G9367" s="31">
        <v>231293.94</v>
      </c>
      <c r="H9367" s="31">
        <v>93092.950000000012</v>
      </c>
      <c r="I9367" s="31"/>
      <c r="J9367" s="36"/>
      <c r="K9367" s="30" t="s">
        <v>1929</v>
      </c>
      <c r="L9367" s="9">
        <f>Таблица4[[#This Row],[Поступления]]/Таблица4[[#This Row],[Начисления]]</f>
        <v>0.71301876595567715</v>
      </c>
    </row>
    <row r="9368" spans="1:12" ht="15">
      <c r="A9368" s="47">
        <v>111239</v>
      </c>
      <c r="B9368" s="34" t="s">
        <v>1651</v>
      </c>
      <c r="C9368" s="34" t="s">
        <v>1771</v>
      </c>
      <c r="D9368" s="34" t="s">
        <v>1609</v>
      </c>
      <c r="E9368" s="34" t="s">
        <v>100</v>
      </c>
      <c r="F9368" s="31">
        <v>374186.27</v>
      </c>
      <c r="G9368" s="31">
        <v>299865.46000000002</v>
      </c>
      <c r="H9368" s="31">
        <v>74320.81</v>
      </c>
      <c r="I9368" s="31"/>
      <c r="J9368" s="36"/>
      <c r="K9368" s="30" t="s">
        <v>1929</v>
      </c>
      <c r="L9368" s="9">
        <f>Таблица4[[#This Row],[Поступления]]/Таблица4[[#This Row],[Начисления]]</f>
        <v>0.8013801789146352</v>
      </c>
    </row>
    <row r="9369" spans="1:12" ht="15">
      <c r="A9369" s="47">
        <v>111240</v>
      </c>
      <c r="B9369" s="34" t="s">
        <v>1651</v>
      </c>
      <c r="C9369" s="34" t="s">
        <v>1771</v>
      </c>
      <c r="D9369" s="34" t="s">
        <v>1609</v>
      </c>
      <c r="E9369" s="34" t="s">
        <v>29</v>
      </c>
      <c r="F9369" s="31">
        <v>322546.18</v>
      </c>
      <c r="G9369" s="31">
        <v>274230.28999999998</v>
      </c>
      <c r="H9369" s="31">
        <v>48315.890000000014</v>
      </c>
      <c r="I9369" s="31"/>
      <c r="J9369" s="36"/>
      <c r="K9369" s="30" t="s">
        <v>1929</v>
      </c>
      <c r="L9369" s="9">
        <f>Таблица4[[#This Row],[Поступления]]/Таблица4[[#This Row],[Начисления]]</f>
        <v>0.85020473657446505</v>
      </c>
    </row>
    <row r="9370" spans="1:12" ht="15">
      <c r="A9370" s="47">
        <v>111241</v>
      </c>
      <c r="B9370" s="34" t="s">
        <v>1651</v>
      </c>
      <c r="C9370" s="34" t="s">
        <v>1771</v>
      </c>
      <c r="D9370" s="34" t="s">
        <v>1609</v>
      </c>
      <c r="E9370" s="34" t="s">
        <v>34</v>
      </c>
      <c r="F9370" s="31">
        <v>372581.49</v>
      </c>
      <c r="G9370" s="31">
        <v>344369.16</v>
      </c>
      <c r="H9370" s="31">
        <v>28212.330000000016</v>
      </c>
      <c r="I9370" s="31"/>
      <c r="J9370" s="36"/>
      <c r="K9370" s="30" t="s">
        <v>1929</v>
      </c>
      <c r="L9370" s="9">
        <f>Таблица4[[#This Row],[Поступления]]/Таблица4[[#This Row],[Начисления]]</f>
        <v>0.92427876650555019</v>
      </c>
    </row>
    <row r="9371" spans="1:12" ht="15">
      <c r="A9371" s="47">
        <v>111242</v>
      </c>
      <c r="B9371" s="34" t="s">
        <v>1651</v>
      </c>
      <c r="C9371" s="34" t="s">
        <v>1771</v>
      </c>
      <c r="D9371" s="34" t="s">
        <v>1609</v>
      </c>
      <c r="E9371" s="34" t="s">
        <v>30</v>
      </c>
      <c r="F9371" s="31">
        <v>314383.61</v>
      </c>
      <c r="G9371" s="31">
        <v>228052.14</v>
      </c>
      <c r="H9371" s="31">
        <v>86331.469999999972</v>
      </c>
      <c r="I9371" s="31"/>
      <c r="J9371" s="36"/>
      <c r="K9371" s="30" t="s">
        <v>1929</v>
      </c>
      <c r="L9371" s="9">
        <f>Таблица4[[#This Row],[Поступления]]/Таблица4[[#This Row],[Начисления]]</f>
        <v>0.7253944949611083</v>
      </c>
    </row>
    <row r="9372" spans="1:12" ht="15">
      <c r="A9372" s="47">
        <v>111243</v>
      </c>
      <c r="B9372" s="34" t="s">
        <v>1651</v>
      </c>
      <c r="C9372" s="34" t="s">
        <v>1771</v>
      </c>
      <c r="D9372" s="34" t="s">
        <v>1609</v>
      </c>
      <c r="E9372" s="34" t="s">
        <v>67</v>
      </c>
      <c r="F9372" s="31">
        <v>272462.08000000002</v>
      </c>
      <c r="G9372" s="31">
        <v>238762.7</v>
      </c>
      <c r="H9372" s="31">
        <v>33699.380000000005</v>
      </c>
      <c r="I9372" s="31"/>
      <c r="J9372" s="36"/>
      <c r="K9372" s="30" t="s">
        <v>1929</v>
      </c>
      <c r="L9372" s="9">
        <f>Таблица4[[#This Row],[Поступления]]/Таблица4[[#This Row],[Начисления]]</f>
        <v>0.87631533900056846</v>
      </c>
    </row>
    <row r="9373" spans="1:12" ht="15">
      <c r="A9373" s="47">
        <v>111244</v>
      </c>
      <c r="B9373" s="34" t="s">
        <v>1651</v>
      </c>
      <c r="C9373" s="34" t="s">
        <v>1771</v>
      </c>
      <c r="D9373" s="34" t="s">
        <v>1609</v>
      </c>
      <c r="E9373" s="34" t="s">
        <v>26</v>
      </c>
      <c r="F9373" s="31">
        <v>322357.21000000002</v>
      </c>
      <c r="G9373" s="31">
        <v>262761</v>
      </c>
      <c r="H9373" s="31">
        <v>59596.210000000021</v>
      </c>
      <c r="I9373" s="31"/>
      <c r="J9373" s="36"/>
      <c r="K9373" s="30" t="s">
        <v>1929</v>
      </c>
      <c r="L9373" s="9">
        <f>Таблица4[[#This Row],[Поступления]]/Таблица4[[#This Row],[Начисления]]</f>
        <v>0.81512369461194922</v>
      </c>
    </row>
    <row r="9374" spans="1:12" ht="15">
      <c r="A9374" s="47">
        <v>111245</v>
      </c>
      <c r="B9374" s="34" t="s">
        <v>1651</v>
      </c>
      <c r="C9374" s="34" t="s">
        <v>1771</v>
      </c>
      <c r="D9374" s="34" t="s">
        <v>1609</v>
      </c>
      <c r="E9374" s="34" t="s">
        <v>22</v>
      </c>
      <c r="F9374" s="31">
        <v>346053.25</v>
      </c>
      <c r="G9374" s="31">
        <v>345502.56</v>
      </c>
      <c r="H9374" s="31">
        <v>550.69000000000233</v>
      </c>
      <c r="I9374" s="31">
        <v>985.64999999996508</v>
      </c>
      <c r="J9374" s="36"/>
      <c r="K9374" s="30" t="s">
        <v>1929</v>
      </c>
      <c r="L9374" s="9">
        <f>Таблица4[[#This Row],[Поступления]]/Таблица4[[#This Row],[Начисления]]</f>
        <v>0.99840865531533085</v>
      </c>
    </row>
    <row r="9375" spans="1:12" ht="15">
      <c r="A9375" s="47">
        <v>111246</v>
      </c>
      <c r="B9375" s="34" t="s">
        <v>1651</v>
      </c>
      <c r="C9375" s="34" t="s">
        <v>1771</v>
      </c>
      <c r="D9375" s="34" t="s">
        <v>1609</v>
      </c>
      <c r="E9375" s="34" t="s">
        <v>27</v>
      </c>
      <c r="F9375" s="31">
        <v>179706.2</v>
      </c>
      <c r="G9375" s="31">
        <v>139336.76</v>
      </c>
      <c r="H9375" s="31">
        <v>40369.440000000002</v>
      </c>
      <c r="I9375" s="31"/>
      <c r="J9375" s="36"/>
      <c r="K9375" s="30" t="s">
        <v>1929</v>
      </c>
      <c r="L9375" s="9">
        <f>Таблица4[[#This Row],[Поступления]]/Таблица4[[#This Row],[Начисления]]</f>
        <v>0.77535866876045456</v>
      </c>
    </row>
    <row r="9376" spans="1:12" ht="15">
      <c r="A9376" s="47">
        <v>111247</v>
      </c>
      <c r="B9376" s="34" t="s">
        <v>1651</v>
      </c>
      <c r="C9376" s="34" t="s">
        <v>1771</v>
      </c>
      <c r="D9376" s="34" t="s">
        <v>1609</v>
      </c>
      <c r="E9376" s="34" t="s">
        <v>68</v>
      </c>
      <c r="F9376" s="31">
        <v>175032.87</v>
      </c>
      <c r="G9376" s="31">
        <v>175676.17</v>
      </c>
      <c r="H9376" s="31"/>
      <c r="I9376" s="31">
        <v>643.30000000001746</v>
      </c>
      <c r="J9376" s="36"/>
      <c r="K9376" s="30" t="s">
        <v>1929</v>
      </c>
      <c r="L9376" s="9">
        <f>Таблица4[[#This Row],[Поступления]]/Таблица4[[#This Row],[Начисления]]</f>
        <v>1.0036753096718349</v>
      </c>
    </row>
    <row r="9377" spans="1:12" ht="15">
      <c r="A9377" s="47">
        <v>111248</v>
      </c>
      <c r="B9377" s="34" t="s">
        <v>1651</v>
      </c>
      <c r="C9377" s="34" t="s">
        <v>1771</v>
      </c>
      <c r="D9377" s="34" t="s">
        <v>1609</v>
      </c>
      <c r="E9377" s="34" t="s">
        <v>28</v>
      </c>
      <c r="F9377" s="31">
        <v>128300.6</v>
      </c>
      <c r="G9377" s="31">
        <v>120786.41</v>
      </c>
      <c r="H9377" s="31">
        <v>7514.1900000000023</v>
      </c>
      <c r="I9377" s="31"/>
      <c r="J9377" s="36"/>
      <c r="K9377" s="30" t="s">
        <v>1929</v>
      </c>
      <c r="L9377" s="9">
        <f>Таблица4[[#This Row],[Поступления]]/Таблица4[[#This Row],[Начисления]]</f>
        <v>0.94143293172440345</v>
      </c>
    </row>
    <row r="9378" spans="1:12" ht="15">
      <c r="A9378" s="47">
        <v>111249</v>
      </c>
      <c r="B9378" s="34" t="s">
        <v>1660</v>
      </c>
      <c r="C9378" s="34" t="s">
        <v>1661</v>
      </c>
      <c r="D9378" s="34" t="s">
        <v>972</v>
      </c>
      <c r="E9378" s="34" t="s">
        <v>20</v>
      </c>
      <c r="F9378" s="31">
        <v>26950.84</v>
      </c>
      <c r="G9378" s="31">
        <v>12737.61</v>
      </c>
      <c r="H9378" s="31">
        <v>14213.23</v>
      </c>
      <c r="I9378" s="31"/>
      <c r="J9378" s="36"/>
      <c r="K9378" s="30" t="s">
        <v>1929</v>
      </c>
      <c r="L9378" s="9">
        <f>Таблица4[[#This Row],[Поступления]]/Таблица4[[#This Row],[Начисления]]</f>
        <v>0.47262385884818436</v>
      </c>
    </row>
    <row r="9379" spans="1:12" ht="15">
      <c r="A9379" s="47">
        <v>111250</v>
      </c>
      <c r="B9379" s="34" t="s">
        <v>1660</v>
      </c>
      <c r="C9379" s="34" t="s">
        <v>1661</v>
      </c>
      <c r="D9379" s="34" t="s">
        <v>972</v>
      </c>
      <c r="E9379" s="34" t="s">
        <v>34</v>
      </c>
      <c r="F9379" s="31">
        <v>182774.72</v>
      </c>
      <c r="G9379" s="31">
        <v>163698.4</v>
      </c>
      <c r="H9379" s="31">
        <v>19076.320000000007</v>
      </c>
      <c r="I9379" s="31"/>
      <c r="J9379" s="36"/>
      <c r="K9379" s="30" t="s">
        <v>1929</v>
      </c>
      <c r="L9379" s="9">
        <f>Таблица4[[#This Row],[Поступления]]/Таблица4[[#This Row],[Начисления]]</f>
        <v>0.89562932992046163</v>
      </c>
    </row>
    <row r="9380" spans="1:12" ht="15">
      <c r="A9380" s="47">
        <v>111251</v>
      </c>
      <c r="B9380" s="34" t="s">
        <v>1660</v>
      </c>
      <c r="C9380" s="34" t="s">
        <v>1661</v>
      </c>
      <c r="D9380" s="34" t="s">
        <v>972</v>
      </c>
      <c r="E9380" s="34" t="s">
        <v>565</v>
      </c>
      <c r="F9380" s="31">
        <v>95163.18</v>
      </c>
      <c r="G9380" s="31">
        <v>70409.5</v>
      </c>
      <c r="H9380" s="31">
        <v>24753.679999999993</v>
      </c>
      <c r="I9380" s="31"/>
      <c r="J9380" s="36"/>
      <c r="K9380" s="30" t="s">
        <v>1929</v>
      </c>
      <c r="L9380" s="9">
        <f>Таблица4[[#This Row],[Поступления]]/Таблица4[[#This Row],[Начисления]]</f>
        <v>0.73988174838209486</v>
      </c>
    </row>
    <row r="9381" spans="1:12" ht="15">
      <c r="A9381" s="47">
        <v>111252</v>
      </c>
      <c r="B9381" s="34" t="s">
        <v>1660</v>
      </c>
      <c r="C9381" s="34" t="s">
        <v>1661</v>
      </c>
      <c r="D9381" s="34" t="s">
        <v>1373</v>
      </c>
      <c r="E9381" s="34" t="s">
        <v>18</v>
      </c>
      <c r="F9381" s="31">
        <v>300973.27</v>
      </c>
      <c r="G9381" s="31">
        <v>250090.66</v>
      </c>
      <c r="H9381" s="31">
        <v>50882.610000000015</v>
      </c>
      <c r="I9381" s="31"/>
      <c r="J9381" s="36"/>
      <c r="K9381" s="30" t="s">
        <v>1929</v>
      </c>
      <c r="L9381" s="9">
        <f>Таблица4[[#This Row],[Поступления]]/Таблица4[[#This Row],[Начисления]]</f>
        <v>0.83093977083081161</v>
      </c>
    </row>
    <row r="9382" spans="1:12" ht="15">
      <c r="A9382" s="47">
        <v>111253</v>
      </c>
      <c r="B9382" s="34" t="s">
        <v>1610</v>
      </c>
      <c r="C9382" s="34" t="s">
        <v>1658</v>
      </c>
      <c r="D9382" s="34" t="s">
        <v>1001</v>
      </c>
      <c r="E9382" s="34" t="s">
        <v>317</v>
      </c>
      <c r="F9382" s="31">
        <v>261558.3</v>
      </c>
      <c r="G9382" s="31">
        <v>0</v>
      </c>
      <c r="H9382" s="31">
        <v>261558.3</v>
      </c>
      <c r="I9382" s="31"/>
      <c r="J9382" s="36"/>
      <c r="K9382" s="30" t="s">
        <v>1929</v>
      </c>
      <c r="L9382" s="9">
        <f>Таблица4[[#This Row],[Поступления]]/Таблица4[[#This Row],[Начисления]]</f>
        <v>0</v>
      </c>
    </row>
    <row r="9383" spans="1:12" ht="15">
      <c r="A9383" s="47">
        <v>111254</v>
      </c>
      <c r="B9383" s="34" t="s">
        <v>1610</v>
      </c>
      <c r="C9383" s="34" t="s">
        <v>1658</v>
      </c>
      <c r="D9383" s="34" t="s">
        <v>1659</v>
      </c>
      <c r="E9383" s="34" t="s">
        <v>69</v>
      </c>
      <c r="F9383" s="31">
        <v>324811.55</v>
      </c>
      <c r="G9383" s="31">
        <v>189193.45</v>
      </c>
      <c r="H9383" s="31">
        <v>135618.09999999998</v>
      </c>
      <c r="I9383" s="31"/>
      <c r="J9383" s="36"/>
      <c r="K9383" s="30" t="s">
        <v>1929</v>
      </c>
      <c r="L9383" s="9">
        <f>Таблица4[[#This Row],[Поступления]]/Таблица4[[#This Row],[Начисления]]</f>
        <v>0.58247143612965735</v>
      </c>
    </row>
    <row r="9384" spans="1:12" ht="15">
      <c r="A9384" s="47">
        <v>111255</v>
      </c>
      <c r="B9384" s="34" t="s">
        <v>1124</v>
      </c>
      <c r="C9384" s="34" t="s">
        <v>1774</v>
      </c>
      <c r="D9384" s="34" t="s">
        <v>1090</v>
      </c>
      <c r="E9384" s="34" t="s">
        <v>21</v>
      </c>
      <c r="F9384" s="31">
        <v>336612.41</v>
      </c>
      <c r="G9384" s="31">
        <v>292278.01</v>
      </c>
      <c r="H9384" s="31">
        <v>44334.399999999965</v>
      </c>
      <c r="I9384" s="31"/>
      <c r="J9384" s="36"/>
      <c r="K9384" s="30" t="s">
        <v>1929</v>
      </c>
      <c r="L9384" s="9">
        <f>Таблица4[[#This Row],[Поступления]]/Таблица4[[#This Row],[Начисления]]</f>
        <v>0.86829243758422348</v>
      </c>
    </row>
    <row r="9385" spans="1:12" ht="15">
      <c r="A9385" s="47">
        <v>111256</v>
      </c>
      <c r="B9385" s="34" t="s">
        <v>1124</v>
      </c>
      <c r="C9385" s="34" t="s">
        <v>1774</v>
      </c>
      <c r="D9385" s="34" t="s">
        <v>1090</v>
      </c>
      <c r="E9385" s="34" t="s">
        <v>100</v>
      </c>
      <c r="F9385" s="31">
        <v>329626.81</v>
      </c>
      <c r="G9385" s="31">
        <v>323245.89</v>
      </c>
      <c r="H9385" s="31">
        <v>6380.9199999999837</v>
      </c>
      <c r="I9385" s="31"/>
      <c r="J9385" s="36"/>
      <c r="K9385" s="30" t="s">
        <v>1929</v>
      </c>
      <c r="L9385" s="9">
        <f>Таблица4[[#This Row],[Поступления]]/Таблица4[[#This Row],[Начисления]]</f>
        <v>0.98064198722185258</v>
      </c>
    </row>
    <row r="9386" spans="1:12" ht="15">
      <c r="A9386" s="47">
        <v>111257</v>
      </c>
      <c r="B9386" s="34" t="s">
        <v>1775</v>
      </c>
      <c r="C9386" s="34" t="s">
        <v>1776</v>
      </c>
      <c r="D9386" s="34" t="s">
        <v>1609</v>
      </c>
      <c r="E9386" s="34" t="s">
        <v>14</v>
      </c>
      <c r="F9386" s="31">
        <v>164600.99</v>
      </c>
      <c r="G9386" s="31">
        <v>166784.21</v>
      </c>
      <c r="H9386" s="31"/>
      <c r="I9386" s="31">
        <v>2183.2200000000012</v>
      </c>
      <c r="J9386" s="36"/>
      <c r="K9386" s="30" t="s">
        <v>1929</v>
      </c>
      <c r="L9386" s="9">
        <f>Таблица4[[#This Row],[Поступления]]/Таблица4[[#This Row],[Начисления]]</f>
        <v>1.0132637112328424</v>
      </c>
    </row>
    <row r="9387" spans="1:12" ht="15">
      <c r="A9387" s="47">
        <v>111258</v>
      </c>
      <c r="B9387" s="34" t="s">
        <v>1639</v>
      </c>
      <c r="C9387" s="34" t="s">
        <v>1777</v>
      </c>
      <c r="D9387" s="34" t="s">
        <v>1747</v>
      </c>
      <c r="E9387" s="34" t="s">
        <v>19</v>
      </c>
      <c r="F9387" s="31">
        <v>293515.15000000002</v>
      </c>
      <c r="G9387" s="31">
        <v>275256.58</v>
      </c>
      <c r="H9387" s="31">
        <v>18258.570000000007</v>
      </c>
      <c r="I9387" s="31"/>
      <c r="J9387" s="36"/>
      <c r="K9387" s="30" t="s">
        <v>1930</v>
      </c>
      <c r="L9387" s="9">
        <f>Таблица4[[#This Row],[Поступления]]/Таблица4[[#This Row],[Начисления]]</f>
        <v>0.93779343246847735</v>
      </c>
    </row>
    <row r="9388" spans="1:12" ht="15">
      <c r="A9388" s="47">
        <v>111259</v>
      </c>
      <c r="B9388" s="34" t="s">
        <v>1639</v>
      </c>
      <c r="C9388" s="34" t="s">
        <v>1777</v>
      </c>
      <c r="D9388" s="34" t="s">
        <v>1747</v>
      </c>
      <c r="E9388" s="34" t="s">
        <v>20</v>
      </c>
      <c r="F9388" s="31">
        <v>151715.01</v>
      </c>
      <c r="G9388" s="31">
        <v>95208.17</v>
      </c>
      <c r="H9388" s="31">
        <v>56506.840000000011</v>
      </c>
      <c r="I9388" s="31"/>
      <c r="J9388" s="36"/>
      <c r="K9388" s="30" t="s">
        <v>1929</v>
      </c>
      <c r="L9388" s="9">
        <f>Таблица4[[#This Row],[Поступления]]/Таблица4[[#This Row],[Начисления]]</f>
        <v>0.62754614721377922</v>
      </c>
    </row>
    <row r="9389" spans="1:12" ht="15">
      <c r="A9389" s="47">
        <v>111260</v>
      </c>
      <c r="B9389" s="34" t="s">
        <v>1639</v>
      </c>
      <c r="C9389" s="34" t="s">
        <v>1777</v>
      </c>
      <c r="D9389" s="34" t="s">
        <v>1747</v>
      </c>
      <c r="E9389" s="34" t="s">
        <v>21</v>
      </c>
      <c r="F9389" s="31">
        <v>333024.71999999997</v>
      </c>
      <c r="G9389" s="31">
        <v>216770.83</v>
      </c>
      <c r="H9389" s="31">
        <v>116253.88999999998</v>
      </c>
      <c r="I9389" s="31"/>
      <c r="J9389" s="36"/>
      <c r="K9389" s="30" t="s">
        <v>1930</v>
      </c>
      <c r="L9389" s="9">
        <f>Таблица4[[#This Row],[Поступления]]/Таблица4[[#This Row],[Начисления]]</f>
        <v>0.65091513326698391</v>
      </c>
    </row>
    <row r="9390" spans="1:12" ht="15">
      <c r="A9390" s="47">
        <v>111261</v>
      </c>
      <c r="B9390" s="34" t="s">
        <v>1639</v>
      </c>
      <c r="C9390" s="34" t="s">
        <v>1777</v>
      </c>
      <c r="D9390" s="34" t="s">
        <v>1076</v>
      </c>
      <c r="E9390" s="34" t="s">
        <v>15</v>
      </c>
      <c r="F9390" s="31">
        <v>13339.87</v>
      </c>
      <c r="G9390" s="31">
        <v>8417.02</v>
      </c>
      <c r="H9390" s="31">
        <v>4922.8500000000004</v>
      </c>
      <c r="I9390" s="31"/>
      <c r="J9390" s="36"/>
      <c r="K9390" s="30" t="s">
        <v>1929</v>
      </c>
      <c r="L9390" s="9">
        <f>Таблица4[[#This Row],[Поступления]]/Таблица4[[#This Row],[Начисления]]</f>
        <v>0.63096716834571853</v>
      </c>
    </row>
    <row r="9391" spans="1:12" ht="15">
      <c r="A9391" s="47">
        <v>111262</v>
      </c>
      <c r="B9391" s="34" t="s">
        <v>1639</v>
      </c>
      <c r="C9391" s="34" t="s">
        <v>1777</v>
      </c>
      <c r="D9391" s="34" t="s">
        <v>1076</v>
      </c>
      <c r="E9391" s="34" t="s">
        <v>39</v>
      </c>
      <c r="F9391" s="31">
        <v>368806.2</v>
      </c>
      <c r="G9391" s="31">
        <v>240002.88</v>
      </c>
      <c r="H9391" s="31">
        <v>128803.32</v>
      </c>
      <c r="I9391" s="31"/>
      <c r="J9391" s="36"/>
      <c r="K9391" s="30" t="s">
        <v>1929</v>
      </c>
      <c r="L9391" s="9">
        <f>Таблица4[[#This Row],[Поступления]]/Таблица4[[#This Row],[Начисления]]</f>
        <v>0.65075608815686936</v>
      </c>
    </row>
    <row r="9392" spans="1:12" ht="15">
      <c r="A9392" s="47">
        <v>111263</v>
      </c>
      <c r="B9392" s="34" t="s">
        <v>1639</v>
      </c>
      <c r="C9392" s="34" t="s">
        <v>1777</v>
      </c>
      <c r="D9392" s="34" t="s">
        <v>1076</v>
      </c>
      <c r="E9392" s="34" t="s">
        <v>76</v>
      </c>
      <c r="F9392" s="31">
        <v>367814.57</v>
      </c>
      <c r="G9392" s="31">
        <v>294559.51</v>
      </c>
      <c r="H9392" s="31">
        <v>73255.06</v>
      </c>
      <c r="I9392" s="31"/>
      <c r="J9392" s="36"/>
      <c r="K9392" s="30" t="s">
        <v>1930</v>
      </c>
      <c r="L9392" s="9">
        <f>Таблица4[[#This Row],[Поступления]]/Таблица4[[#This Row],[Начисления]]</f>
        <v>0.80083698152577265</v>
      </c>
    </row>
    <row r="9393" spans="1:12" ht="15">
      <c r="A9393" s="47">
        <v>111264</v>
      </c>
      <c r="B9393" s="34" t="s">
        <v>1639</v>
      </c>
      <c r="C9393" s="34" t="s">
        <v>1777</v>
      </c>
      <c r="D9393" s="34" t="s">
        <v>1429</v>
      </c>
      <c r="E9393" s="34" t="s">
        <v>96</v>
      </c>
      <c r="F9393" s="31">
        <v>398356.68</v>
      </c>
      <c r="G9393" s="31">
        <v>366696.62</v>
      </c>
      <c r="H9393" s="31">
        <v>31660.059999999998</v>
      </c>
      <c r="I9393" s="31"/>
      <c r="J9393" s="36"/>
      <c r="K9393" s="30" t="s">
        <v>1930</v>
      </c>
      <c r="L9393" s="9">
        <f>Таблица4[[#This Row],[Поступления]]/Таблица4[[#This Row],[Начисления]]</f>
        <v>0.92052333602137659</v>
      </c>
    </row>
    <row r="9394" spans="1:12" ht="15">
      <c r="A9394" s="47">
        <v>111265</v>
      </c>
      <c r="B9394" s="34" t="s">
        <v>1639</v>
      </c>
      <c r="C9394" s="34" t="s">
        <v>1777</v>
      </c>
      <c r="D9394" s="34" t="s">
        <v>995</v>
      </c>
      <c r="E9394" s="34" t="s">
        <v>27</v>
      </c>
      <c r="F9394" s="31">
        <v>0</v>
      </c>
      <c r="G9394" s="31">
        <v>0</v>
      </c>
      <c r="H9394" s="31">
        <v>0</v>
      </c>
      <c r="I9394" s="31"/>
      <c r="J9394" s="36"/>
      <c r="K9394" s="30" t="s">
        <v>1929</v>
      </c>
      <c r="L9394" s="9" t="e">
        <f>Таблица4[[#This Row],[Поступления]]/Таблица4[[#This Row],[Начисления]]</f>
        <v>#DIV/0!</v>
      </c>
    </row>
    <row r="9395" spans="1:12" ht="15">
      <c r="A9395" s="47">
        <v>111266</v>
      </c>
      <c r="B9395" s="34" t="s">
        <v>1668</v>
      </c>
      <c r="C9395" s="34" t="s">
        <v>1778</v>
      </c>
      <c r="D9395" s="34" t="s">
        <v>1121</v>
      </c>
      <c r="E9395" s="34" t="s">
        <v>13</v>
      </c>
      <c r="F9395" s="31">
        <v>335196.52</v>
      </c>
      <c r="G9395" s="31">
        <v>321550.09000000003</v>
      </c>
      <c r="H9395" s="31">
        <v>13646.429999999993</v>
      </c>
      <c r="I9395" s="31"/>
      <c r="J9395" s="36"/>
      <c r="K9395" s="30" t="s">
        <v>1929</v>
      </c>
      <c r="L9395" s="9">
        <f>Таблица4[[#This Row],[Поступления]]/Таблица4[[#This Row],[Начисления]]</f>
        <v>0.95928827065388389</v>
      </c>
    </row>
    <row r="9396" spans="1:12" ht="15">
      <c r="A9396" s="47">
        <v>111267</v>
      </c>
      <c r="B9396" s="34" t="s">
        <v>1668</v>
      </c>
      <c r="C9396" s="34" t="s">
        <v>1778</v>
      </c>
      <c r="D9396" s="34" t="s">
        <v>1121</v>
      </c>
      <c r="E9396" s="34" t="s">
        <v>96</v>
      </c>
      <c r="F9396" s="31">
        <v>325944.15000000002</v>
      </c>
      <c r="G9396" s="31">
        <v>265024.96999999997</v>
      </c>
      <c r="H9396" s="31">
        <v>60919.180000000051</v>
      </c>
      <c r="I9396" s="31"/>
      <c r="J9396" s="36"/>
      <c r="K9396" s="30" t="s">
        <v>1929</v>
      </c>
      <c r="L9396" s="9">
        <f>Таблица4[[#This Row],[Поступления]]/Таблица4[[#This Row],[Начисления]]</f>
        <v>0.81309933005393698</v>
      </c>
    </row>
    <row r="9397" spans="1:12" ht="15">
      <c r="A9397" s="47">
        <v>111268</v>
      </c>
      <c r="B9397" s="34" t="s">
        <v>1668</v>
      </c>
      <c r="C9397" s="34" t="s">
        <v>1778</v>
      </c>
      <c r="D9397" s="34" t="s">
        <v>1121</v>
      </c>
      <c r="E9397" s="34" t="s">
        <v>195</v>
      </c>
      <c r="F9397" s="31">
        <v>297748.81</v>
      </c>
      <c r="G9397" s="31">
        <v>289421.15999999997</v>
      </c>
      <c r="H9397" s="31">
        <v>8327.6500000000233</v>
      </c>
      <c r="I9397" s="31"/>
      <c r="J9397" s="36"/>
      <c r="K9397" s="30" t="s">
        <v>1929</v>
      </c>
      <c r="L9397" s="9">
        <f>Таблица4[[#This Row],[Поступления]]/Таблица4[[#This Row],[Начисления]]</f>
        <v>0.97203129040213454</v>
      </c>
    </row>
    <row r="9398" spans="1:12" ht="15">
      <c r="A9398" s="47">
        <v>111269</v>
      </c>
      <c r="B9398" s="34" t="s">
        <v>1668</v>
      </c>
      <c r="C9398" s="34" t="s">
        <v>1778</v>
      </c>
      <c r="D9398" s="34" t="s">
        <v>1104</v>
      </c>
      <c r="E9398" s="34" t="s">
        <v>7</v>
      </c>
      <c r="F9398" s="31">
        <v>470342.65</v>
      </c>
      <c r="G9398" s="31">
        <v>420890.67</v>
      </c>
      <c r="H9398" s="31">
        <v>49451.98000000004</v>
      </c>
      <c r="I9398" s="31"/>
      <c r="J9398" s="36"/>
      <c r="K9398" s="30" t="s">
        <v>1929</v>
      </c>
      <c r="L9398" s="9">
        <f>Таблица4[[#This Row],[Поступления]]/Таблица4[[#This Row],[Начисления]]</f>
        <v>0.89485967304899938</v>
      </c>
    </row>
    <row r="9399" spans="1:12" ht="15">
      <c r="A9399" s="47">
        <v>111270</v>
      </c>
      <c r="B9399" s="34" t="s">
        <v>1668</v>
      </c>
      <c r="C9399" s="34" t="s">
        <v>1778</v>
      </c>
      <c r="D9399" s="34" t="s">
        <v>1104</v>
      </c>
      <c r="E9399" s="34" t="s">
        <v>9</v>
      </c>
      <c r="F9399" s="31">
        <v>519457.41</v>
      </c>
      <c r="G9399" s="31">
        <v>476426.03</v>
      </c>
      <c r="H9399" s="31">
        <v>43031.379999999946</v>
      </c>
      <c r="I9399" s="31"/>
      <c r="J9399" s="36"/>
      <c r="K9399" s="30" t="s">
        <v>1929</v>
      </c>
      <c r="L9399" s="9">
        <f>Таблица4[[#This Row],[Поступления]]/Таблица4[[#This Row],[Начисления]]</f>
        <v>0.91716090834087838</v>
      </c>
    </row>
    <row r="9400" spans="1:12" ht="15">
      <c r="A9400" s="47">
        <v>111271</v>
      </c>
      <c r="B9400" s="34" t="s">
        <v>1668</v>
      </c>
      <c r="C9400" s="34" t="s">
        <v>1778</v>
      </c>
      <c r="D9400" s="34" t="s">
        <v>1104</v>
      </c>
      <c r="E9400" s="34" t="s">
        <v>11</v>
      </c>
      <c r="F9400" s="31">
        <v>330759</v>
      </c>
      <c r="G9400" s="31">
        <v>324505.08</v>
      </c>
      <c r="H9400" s="31">
        <v>6253.9199999999837</v>
      </c>
      <c r="I9400" s="31"/>
      <c r="J9400" s="36"/>
      <c r="K9400" s="30" t="s">
        <v>1929</v>
      </c>
      <c r="L9400" s="9">
        <f>Таблица4[[#This Row],[Поступления]]/Таблица4[[#This Row],[Начисления]]</f>
        <v>0.98109221517781831</v>
      </c>
    </row>
    <row r="9401" spans="1:12" ht="15">
      <c r="A9401" s="47">
        <v>111272</v>
      </c>
      <c r="B9401" s="34" t="s">
        <v>1668</v>
      </c>
      <c r="C9401" s="34" t="s">
        <v>1778</v>
      </c>
      <c r="D9401" s="34" t="s">
        <v>1779</v>
      </c>
      <c r="E9401" s="34" t="s">
        <v>225</v>
      </c>
      <c r="F9401" s="31">
        <v>162240.79</v>
      </c>
      <c r="G9401" s="31">
        <v>156497.04</v>
      </c>
      <c r="H9401" s="31">
        <v>5743.75</v>
      </c>
      <c r="I9401" s="31"/>
      <c r="J9401" s="36"/>
      <c r="K9401" s="30" t="s">
        <v>1929</v>
      </c>
      <c r="L9401" s="9">
        <f>Таблица4[[#This Row],[Поступления]]/Таблица4[[#This Row],[Начисления]]</f>
        <v>0.96459737406357549</v>
      </c>
    </row>
    <row r="9402" spans="1:12" ht="15">
      <c r="A9402" s="47">
        <v>111273</v>
      </c>
      <c r="B9402" s="34" t="s">
        <v>1668</v>
      </c>
      <c r="C9402" s="34" t="s">
        <v>1778</v>
      </c>
      <c r="D9402" s="34" t="s">
        <v>1779</v>
      </c>
      <c r="E9402" s="34" t="s">
        <v>285</v>
      </c>
      <c r="F9402" s="31">
        <v>199532.11</v>
      </c>
      <c r="G9402" s="31">
        <v>147569.99</v>
      </c>
      <c r="H9402" s="31">
        <v>51962.119999999995</v>
      </c>
      <c r="I9402" s="31"/>
      <c r="J9402" s="36"/>
      <c r="K9402" s="30" t="s">
        <v>1929</v>
      </c>
      <c r="L9402" s="9">
        <f>Таблица4[[#This Row],[Поступления]]/Таблица4[[#This Row],[Начисления]]</f>
        <v>0.73958016080720046</v>
      </c>
    </row>
    <row r="9403" spans="1:12" ht="15">
      <c r="A9403" s="47">
        <v>111274</v>
      </c>
      <c r="B9403" s="34" t="s">
        <v>1668</v>
      </c>
      <c r="C9403" s="34" t="s">
        <v>1778</v>
      </c>
      <c r="D9403" s="34" t="s">
        <v>1779</v>
      </c>
      <c r="E9403" s="34" t="s">
        <v>304</v>
      </c>
      <c r="F9403" s="31">
        <v>312868.38</v>
      </c>
      <c r="G9403" s="31">
        <v>311129.06</v>
      </c>
      <c r="H9403" s="31">
        <v>1739.320000000007</v>
      </c>
      <c r="I9403" s="31"/>
      <c r="J9403" s="36"/>
      <c r="K9403" s="30" t="s">
        <v>1929</v>
      </c>
      <c r="L9403" s="9">
        <f>Таблица4[[#This Row],[Поступления]]/Таблица4[[#This Row],[Начисления]]</f>
        <v>0.99444072935718208</v>
      </c>
    </row>
    <row r="9404" spans="1:12" ht="15">
      <c r="A9404" s="47">
        <v>111275</v>
      </c>
      <c r="B9404" s="34" t="s">
        <v>1668</v>
      </c>
      <c r="C9404" s="34" t="s">
        <v>1778</v>
      </c>
      <c r="D9404" s="34" t="s">
        <v>1779</v>
      </c>
      <c r="E9404" s="34" t="s">
        <v>541</v>
      </c>
      <c r="F9404" s="31">
        <v>548935.09</v>
      </c>
      <c r="G9404" s="31">
        <v>470245.89</v>
      </c>
      <c r="H9404" s="31">
        <v>78689.199999999953</v>
      </c>
      <c r="I9404" s="31"/>
      <c r="J9404" s="36"/>
      <c r="K9404" s="30" t="s">
        <v>1929</v>
      </c>
      <c r="L9404" s="9">
        <f>Таблица4[[#This Row],[Поступления]]/Таблица4[[#This Row],[Начисления]]</f>
        <v>0.85665117527830115</v>
      </c>
    </row>
    <row r="9405" spans="1:12" ht="15">
      <c r="A9405" s="47">
        <v>111276</v>
      </c>
      <c r="B9405" s="34" t="s">
        <v>1668</v>
      </c>
      <c r="C9405" s="34" t="s">
        <v>1778</v>
      </c>
      <c r="D9405" s="34" t="s">
        <v>972</v>
      </c>
      <c r="E9405" s="34" t="s">
        <v>12</v>
      </c>
      <c r="F9405" s="31">
        <v>355163.51</v>
      </c>
      <c r="G9405" s="31">
        <v>305166.83</v>
      </c>
      <c r="H9405" s="31">
        <v>49996.679999999993</v>
      </c>
      <c r="I9405" s="31"/>
      <c r="J9405" s="36"/>
      <c r="K9405" s="30" t="s">
        <v>1929</v>
      </c>
      <c r="L9405" s="9">
        <f>Таблица4[[#This Row],[Поступления]]/Таблица4[[#This Row],[Начисления]]</f>
        <v>0.8592291195680547</v>
      </c>
    </row>
    <row r="9406" spans="1:12" ht="15">
      <c r="A9406" s="47">
        <v>111277</v>
      </c>
      <c r="B9406" s="34" t="s">
        <v>1668</v>
      </c>
      <c r="C9406" s="34" t="s">
        <v>1778</v>
      </c>
      <c r="D9406" s="34" t="s">
        <v>972</v>
      </c>
      <c r="E9406" s="34" t="s">
        <v>73</v>
      </c>
      <c r="F9406" s="31">
        <v>324339.27</v>
      </c>
      <c r="G9406" s="31">
        <v>312144.55</v>
      </c>
      <c r="H9406" s="31">
        <v>12194.72000000003</v>
      </c>
      <c r="I9406" s="31"/>
      <c r="J9406" s="36"/>
      <c r="K9406" s="30" t="s">
        <v>1929</v>
      </c>
      <c r="L9406" s="9">
        <f>Таблица4[[#This Row],[Поступления]]/Таблица4[[#This Row],[Начисления]]</f>
        <v>0.9624013459733074</v>
      </c>
    </row>
    <row r="9407" spans="1:12" ht="15">
      <c r="A9407" s="47">
        <v>111278</v>
      </c>
      <c r="B9407" s="34" t="s">
        <v>1668</v>
      </c>
      <c r="C9407" s="34" t="s">
        <v>1778</v>
      </c>
      <c r="D9407" s="34" t="s">
        <v>972</v>
      </c>
      <c r="E9407" s="34" t="s">
        <v>74</v>
      </c>
      <c r="F9407" s="31">
        <v>329012.77</v>
      </c>
      <c r="G9407" s="31">
        <v>313794.59999999998</v>
      </c>
      <c r="H9407" s="31">
        <v>15218.170000000042</v>
      </c>
      <c r="I9407" s="31"/>
      <c r="J9407" s="36"/>
      <c r="K9407" s="30" t="s">
        <v>1929</v>
      </c>
      <c r="L9407" s="9">
        <f>Таблица4[[#This Row],[Поступления]]/Таблица4[[#This Row],[Начисления]]</f>
        <v>0.95374595946534224</v>
      </c>
    </row>
    <row r="9408" spans="1:12" ht="15">
      <c r="A9408" s="47">
        <v>111279</v>
      </c>
      <c r="B9408" s="34" t="s">
        <v>1668</v>
      </c>
      <c r="C9408" s="34" t="s">
        <v>1778</v>
      </c>
      <c r="D9408" s="34" t="s">
        <v>972</v>
      </c>
      <c r="E9408" s="34" t="s">
        <v>97</v>
      </c>
      <c r="F9408" s="31">
        <v>435080.58</v>
      </c>
      <c r="G9408" s="31">
        <v>413228.33</v>
      </c>
      <c r="H9408" s="31">
        <v>21852.25</v>
      </c>
      <c r="I9408" s="31"/>
      <c r="J9408" s="36"/>
      <c r="K9408" s="30" t="s">
        <v>1929</v>
      </c>
      <c r="L9408" s="9">
        <f>Таблица4[[#This Row],[Поступления]]/Таблица4[[#This Row],[Начисления]]</f>
        <v>0.94977424641660635</v>
      </c>
    </row>
    <row r="9409" spans="1:12" ht="15">
      <c r="A9409" s="47">
        <v>111280</v>
      </c>
      <c r="B9409" s="34" t="s">
        <v>1668</v>
      </c>
      <c r="C9409" s="34" t="s">
        <v>1778</v>
      </c>
      <c r="D9409" s="34" t="s">
        <v>972</v>
      </c>
      <c r="E9409" s="34" t="s">
        <v>14</v>
      </c>
      <c r="F9409" s="31">
        <v>327480.21999999997</v>
      </c>
      <c r="G9409" s="31">
        <v>292530.21000000002</v>
      </c>
      <c r="H9409" s="31">
        <v>34950.009999999951</v>
      </c>
      <c r="I9409" s="31"/>
      <c r="J9409" s="36"/>
      <c r="K9409" s="30" t="s">
        <v>1929</v>
      </c>
      <c r="L9409" s="9">
        <f>Таблица4[[#This Row],[Поступления]]/Таблица4[[#This Row],[Начисления]]</f>
        <v>0.89327596640798657</v>
      </c>
    </row>
    <row r="9410" spans="1:12" ht="15">
      <c r="A9410" s="47">
        <v>111281</v>
      </c>
      <c r="B9410" s="34" t="s">
        <v>1668</v>
      </c>
      <c r="C9410" s="34" t="s">
        <v>1778</v>
      </c>
      <c r="D9410" s="34" t="s">
        <v>972</v>
      </c>
      <c r="E9410" s="34" t="s">
        <v>17</v>
      </c>
      <c r="F9410" s="31">
        <v>368239.54</v>
      </c>
      <c r="G9410" s="31">
        <v>300044.86</v>
      </c>
      <c r="H9410" s="31">
        <v>68194.679999999993</v>
      </c>
      <c r="I9410" s="31"/>
      <c r="J9410" s="36"/>
      <c r="K9410" s="30" t="s">
        <v>1929</v>
      </c>
      <c r="L9410" s="9">
        <f>Таблица4[[#This Row],[Поступления]]/Таблица4[[#This Row],[Начисления]]</f>
        <v>0.81480891487101037</v>
      </c>
    </row>
    <row r="9411" spans="1:12" ht="15">
      <c r="A9411" s="47">
        <v>111282</v>
      </c>
      <c r="B9411" s="34" t="s">
        <v>1668</v>
      </c>
      <c r="C9411" s="34" t="s">
        <v>1778</v>
      </c>
      <c r="D9411" s="34" t="s">
        <v>972</v>
      </c>
      <c r="E9411" s="34" t="s">
        <v>99</v>
      </c>
      <c r="F9411" s="31">
        <v>333497.2</v>
      </c>
      <c r="G9411" s="31">
        <v>295939.15999999997</v>
      </c>
      <c r="H9411" s="31">
        <v>37558.040000000037</v>
      </c>
      <c r="I9411" s="31"/>
      <c r="J9411" s="36"/>
      <c r="K9411" s="30" t="s">
        <v>1929</v>
      </c>
      <c r="L9411" s="9">
        <f>Таблица4[[#This Row],[Поступления]]/Таблица4[[#This Row],[Начисления]]</f>
        <v>0.88738124338075386</v>
      </c>
    </row>
    <row r="9412" spans="1:12" ht="15">
      <c r="A9412" s="47">
        <v>111283</v>
      </c>
      <c r="B9412" s="34" t="s">
        <v>1668</v>
      </c>
      <c r="C9412" s="34" t="s">
        <v>1778</v>
      </c>
      <c r="D9412" s="34" t="s">
        <v>972</v>
      </c>
      <c r="E9412" s="34" t="s">
        <v>23</v>
      </c>
      <c r="F9412" s="31">
        <v>331004.39</v>
      </c>
      <c r="G9412" s="31">
        <v>324373.33</v>
      </c>
      <c r="H9412" s="31">
        <v>6631.0599999999977</v>
      </c>
      <c r="I9412" s="31"/>
      <c r="J9412" s="36"/>
      <c r="K9412" s="30" t="s">
        <v>1929</v>
      </c>
      <c r="L9412" s="9">
        <f>Таблица4[[#This Row],[Поступления]]/Таблица4[[#This Row],[Начисления]]</f>
        <v>0.97996685179915588</v>
      </c>
    </row>
    <row r="9413" spans="1:12" ht="15">
      <c r="A9413" s="47">
        <v>111284</v>
      </c>
      <c r="B9413" s="34" t="s">
        <v>1668</v>
      </c>
      <c r="C9413" s="34" t="s">
        <v>1778</v>
      </c>
      <c r="D9413" s="34" t="s">
        <v>972</v>
      </c>
      <c r="E9413" s="34" t="s">
        <v>181</v>
      </c>
      <c r="F9413" s="31">
        <v>330900.93</v>
      </c>
      <c r="G9413" s="31">
        <v>327805.65999999997</v>
      </c>
      <c r="H9413" s="31">
        <v>3095.2700000000186</v>
      </c>
      <c r="I9413" s="31"/>
      <c r="J9413" s="36"/>
      <c r="K9413" s="30" t="s">
        <v>1929</v>
      </c>
      <c r="L9413" s="9">
        <f>Таблица4[[#This Row],[Поступления]]/Таблица4[[#This Row],[Начисления]]</f>
        <v>0.99064593139704982</v>
      </c>
    </row>
    <row r="9414" spans="1:12" ht="15">
      <c r="A9414" s="47">
        <v>111285</v>
      </c>
      <c r="B9414" s="34" t="s">
        <v>1668</v>
      </c>
      <c r="C9414" s="34" t="s">
        <v>1778</v>
      </c>
      <c r="D9414" s="34" t="s">
        <v>972</v>
      </c>
      <c r="E9414" s="34" t="s">
        <v>248</v>
      </c>
      <c r="F9414" s="31">
        <v>134012.29</v>
      </c>
      <c r="G9414" s="31">
        <v>117687.32</v>
      </c>
      <c r="H9414" s="31">
        <v>16324.970000000001</v>
      </c>
      <c r="I9414" s="31"/>
      <c r="J9414" s="36"/>
      <c r="K9414" s="30" t="s">
        <v>1929</v>
      </c>
      <c r="L9414" s="9">
        <f>Таблица4[[#This Row],[Поступления]]/Таблица4[[#This Row],[Начисления]]</f>
        <v>0.87818303828701083</v>
      </c>
    </row>
    <row r="9415" spans="1:12" ht="15">
      <c r="A9415" s="47">
        <v>111286</v>
      </c>
      <c r="B9415" s="34" t="s">
        <v>1668</v>
      </c>
      <c r="C9415" s="34" t="s">
        <v>1778</v>
      </c>
      <c r="D9415" s="34" t="s">
        <v>972</v>
      </c>
      <c r="E9415" s="34" t="s">
        <v>176</v>
      </c>
      <c r="F9415" s="31">
        <v>336234.78</v>
      </c>
      <c r="G9415" s="31">
        <v>193774.7</v>
      </c>
      <c r="H9415" s="31">
        <v>142460.08000000002</v>
      </c>
      <c r="I9415" s="31"/>
      <c r="J9415" s="36"/>
      <c r="K9415" s="30" t="s">
        <v>1929</v>
      </c>
      <c r="L9415" s="9">
        <f>Таблица4[[#This Row],[Поступления]]/Таблица4[[#This Row],[Начисления]]</f>
        <v>0.57630772164616639</v>
      </c>
    </row>
    <row r="9416" spans="1:12" ht="15">
      <c r="A9416" s="47">
        <v>111287</v>
      </c>
      <c r="B9416" s="34" t="s">
        <v>1668</v>
      </c>
      <c r="C9416" s="34" t="s">
        <v>1778</v>
      </c>
      <c r="D9416" s="34" t="s">
        <v>972</v>
      </c>
      <c r="E9416" s="34" t="s">
        <v>197</v>
      </c>
      <c r="F9416" s="31">
        <v>175740.57</v>
      </c>
      <c r="G9416" s="31">
        <v>177255.23</v>
      </c>
      <c r="H9416" s="31"/>
      <c r="I9416" s="31">
        <v>1514.6600000000035</v>
      </c>
      <c r="J9416" s="36"/>
      <c r="K9416" s="30" t="s">
        <v>1929</v>
      </c>
      <c r="L9416" s="9">
        <f>Таблица4[[#This Row],[Поступления]]/Таблица4[[#This Row],[Начисления]]</f>
        <v>1.0086187270247273</v>
      </c>
    </row>
    <row r="9417" spans="1:12" ht="15">
      <c r="A9417" s="47">
        <v>111288</v>
      </c>
      <c r="B9417" s="34" t="s">
        <v>1668</v>
      </c>
      <c r="C9417" s="34" t="s">
        <v>1778</v>
      </c>
      <c r="D9417" s="34" t="s">
        <v>972</v>
      </c>
      <c r="E9417" s="34" t="s">
        <v>515</v>
      </c>
      <c r="F9417" s="31">
        <v>332080.90999999997</v>
      </c>
      <c r="G9417" s="31">
        <v>315707.46000000002</v>
      </c>
      <c r="H9417" s="31">
        <v>16373.449999999953</v>
      </c>
      <c r="I9417" s="31"/>
      <c r="J9417" s="36"/>
      <c r="K9417" s="30" t="s">
        <v>1929</v>
      </c>
      <c r="L9417" s="9">
        <f>Таблица4[[#This Row],[Поступления]]/Таблица4[[#This Row],[Начисления]]</f>
        <v>0.95069439553149881</v>
      </c>
    </row>
    <row r="9418" spans="1:12" ht="15">
      <c r="A9418" s="47">
        <v>111289</v>
      </c>
      <c r="B9418" s="34" t="s">
        <v>1668</v>
      </c>
      <c r="C9418" s="34" t="s">
        <v>1778</v>
      </c>
      <c r="D9418" s="34" t="s">
        <v>972</v>
      </c>
      <c r="E9418" s="34" t="s">
        <v>516</v>
      </c>
      <c r="F9418" s="31">
        <v>338358.95</v>
      </c>
      <c r="G9418" s="31">
        <v>325701.09999999998</v>
      </c>
      <c r="H9418" s="31">
        <v>12657.850000000035</v>
      </c>
      <c r="I9418" s="31"/>
      <c r="J9418" s="36"/>
      <c r="K9418" s="30" t="s">
        <v>1929</v>
      </c>
      <c r="L9418" s="9">
        <f>Таблица4[[#This Row],[Поступления]]/Таблица4[[#This Row],[Начисления]]</f>
        <v>0.96259046790398173</v>
      </c>
    </row>
    <row r="9419" spans="1:12" ht="15">
      <c r="A9419" s="47">
        <v>111290</v>
      </c>
      <c r="B9419" s="34" t="s">
        <v>1668</v>
      </c>
      <c r="C9419" s="34" t="s">
        <v>1778</v>
      </c>
      <c r="D9419" s="34" t="s">
        <v>972</v>
      </c>
      <c r="E9419" s="34" t="s">
        <v>154</v>
      </c>
      <c r="F9419" s="31">
        <v>369513.66</v>
      </c>
      <c r="G9419" s="31">
        <v>357607.62</v>
      </c>
      <c r="H9419" s="31">
        <v>11906.039999999979</v>
      </c>
      <c r="I9419" s="31"/>
      <c r="J9419" s="36"/>
      <c r="K9419" s="30" t="s">
        <v>1929</v>
      </c>
      <c r="L9419" s="9">
        <f>Таблица4[[#This Row],[Поступления]]/Таблица4[[#This Row],[Начисления]]</f>
        <v>0.96777916139825526</v>
      </c>
    </row>
    <row r="9420" spans="1:12" ht="15">
      <c r="A9420" s="47">
        <v>111291</v>
      </c>
      <c r="B9420" s="34" t="s">
        <v>1668</v>
      </c>
      <c r="C9420" s="34" t="s">
        <v>1778</v>
      </c>
      <c r="D9420" s="34" t="s">
        <v>972</v>
      </c>
      <c r="E9420" s="34" t="s">
        <v>506</v>
      </c>
      <c r="F9420" s="31">
        <v>387026.38</v>
      </c>
      <c r="G9420" s="31">
        <v>344623.63</v>
      </c>
      <c r="H9420" s="31">
        <v>42402.75</v>
      </c>
      <c r="I9420" s="31"/>
      <c r="J9420" s="36"/>
      <c r="K9420" s="30" t="s">
        <v>1929</v>
      </c>
      <c r="L9420" s="9">
        <f>Таблица4[[#This Row],[Поступления]]/Таблица4[[#This Row],[Начисления]]</f>
        <v>0.89043963876570897</v>
      </c>
    </row>
    <row r="9421" spans="1:12" ht="15">
      <c r="A9421" s="47">
        <v>111292</v>
      </c>
      <c r="B9421" s="34" t="s">
        <v>1668</v>
      </c>
      <c r="C9421" s="34" t="s">
        <v>1778</v>
      </c>
      <c r="D9421" s="34" t="s">
        <v>972</v>
      </c>
      <c r="E9421" s="34" t="s">
        <v>160</v>
      </c>
      <c r="F9421" s="31">
        <v>313152.07</v>
      </c>
      <c r="G9421" s="31">
        <v>287049.59999999998</v>
      </c>
      <c r="H9421" s="31">
        <v>26102.47000000003</v>
      </c>
      <c r="I9421" s="31"/>
      <c r="J9421" s="36"/>
      <c r="K9421" s="30" t="s">
        <v>1929</v>
      </c>
      <c r="L9421" s="9">
        <f>Таблица4[[#This Row],[Поступления]]/Таблица4[[#This Row],[Начисления]]</f>
        <v>0.91664602440596987</v>
      </c>
    </row>
    <row r="9422" spans="1:12" ht="15">
      <c r="A9422" s="47">
        <v>111293</v>
      </c>
      <c r="B9422" s="34" t="s">
        <v>1668</v>
      </c>
      <c r="C9422" s="34" t="s">
        <v>1778</v>
      </c>
      <c r="D9422" s="34" t="s">
        <v>972</v>
      </c>
      <c r="E9422" s="34" t="s">
        <v>57</v>
      </c>
      <c r="F9422" s="31">
        <v>317588.78000000003</v>
      </c>
      <c r="G9422" s="31">
        <v>257117.44</v>
      </c>
      <c r="H9422" s="31">
        <v>60471.340000000026</v>
      </c>
      <c r="I9422" s="31"/>
      <c r="J9422" s="36"/>
      <c r="K9422" s="30" t="s">
        <v>1929</v>
      </c>
      <c r="L9422" s="9">
        <f>Таблица4[[#This Row],[Поступления]]/Таблица4[[#This Row],[Начисления]]</f>
        <v>0.80959232879700593</v>
      </c>
    </row>
    <row r="9423" spans="1:12" ht="15">
      <c r="A9423" s="47">
        <v>111294</v>
      </c>
      <c r="B9423" s="34" t="s">
        <v>1668</v>
      </c>
      <c r="C9423" s="34" t="s">
        <v>1778</v>
      </c>
      <c r="D9423" s="34" t="s">
        <v>972</v>
      </c>
      <c r="E9423" s="34" t="s">
        <v>59</v>
      </c>
      <c r="F9423" s="31">
        <v>287000.63</v>
      </c>
      <c r="G9423" s="31">
        <v>274216.2</v>
      </c>
      <c r="H9423" s="31">
        <v>12784.429999999993</v>
      </c>
      <c r="I9423" s="31"/>
      <c r="J9423" s="36"/>
      <c r="K9423" s="30" t="s">
        <v>1929</v>
      </c>
      <c r="L9423" s="9">
        <f>Таблица4[[#This Row],[Поступления]]/Таблица4[[#This Row],[Начисления]]</f>
        <v>0.95545504551679905</v>
      </c>
    </row>
    <row r="9424" spans="1:12" ht="15">
      <c r="A9424" s="47">
        <v>111295</v>
      </c>
      <c r="B9424" s="34" t="s">
        <v>1668</v>
      </c>
      <c r="C9424" s="34" t="s">
        <v>1778</v>
      </c>
      <c r="D9424" s="34" t="s">
        <v>972</v>
      </c>
      <c r="E9424" s="34" t="s">
        <v>61</v>
      </c>
      <c r="F9424" s="31">
        <v>401423.93</v>
      </c>
      <c r="G9424" s="31">
        <v>385367.8</v>
      </c>
      <c r="H9424" s="31">
        <v>16056.130000000005</v>
      </c>
      <c r="I9424" s="31"/>
      <c r="J9424" s="36"/>
      <c r="K9424" s="30" t="s">
        <v>1929</v>
      </c>
      <c r="L9424" s="9">
        <f>Таблица4[[#This Row],[Поступления]]/Таблица4[[#This Row],[Начисления]]</f>
        <v>0.96000206066439531</v>
      </c>
    </row>
    <row r="9425" spans="1:12" ht="15">
      <c r="A9425" s="47">
        <v>111296</v>
      </c>
      <c r="B9425" s="34" t="s">
        <v>1668</v>
      </c>
      <c r="C9425" s="34" t="s">
        <v>1778</v>
      </c>
      <c r="D9425" s="34" t="s">
        <v>972</v>
      </c>
      <c r="E9425" s="34" t="s">
        <v>161</v>
      </c>
      <c r="F9425" s="31">
        <v>305410.59999999998</v>
      </c>
      <c r="G9425" s="31">
        <v>298629.99</v>
      </c>
      <c r="H9425" s="31">
        <v>6780.609999999986</v>
      </c>
      <c r="I9425" s="31"/>
      <c r="J9425" s="36"/>
      <c r="K9425" s="30" t="s">
        <v>1929</v>
      </c>
      <c r="L9425" s="9">
        <f>Таблица4[[#This Row],[Поступления]]/Таблица4[[#This Row],[Начисления]]</f>
        <v>0.97779838027887711</v>
      </c>
    </row>
    <row r="9426" spans="1:12" ht="15">
      <c r="A9426" s="47">
        <v>111297</v>
      </c>
      <c r="B9426" s="34" t="s">
        <v>1668</v>
      </c>
      <c r="C9426" s="34" t="s">
        <v>1778</v>
      </c>
      <c r="D9426" s="34" t="s">
        <v>1780</v>
      </c>
      <c r="E9426" s="34" t="s">
        <v>19</v>
      </c>
      <c r="F9426" s="31">
        <v>164931.03</v>
      </c>
      <c r="G9426" s="31">
        <v>131409.19</v>
      </c>
      <c r="H9426" s="31">
        <v>33521.839999999997</v>
      </c>
      <c r="I9426" s="31"/>
      <c r="J9426" s="36"/>
      <c r="K9426" s="30" t="s">
        <v>1929</v>
      </c>
      <c r="L9426" s="9">
        <f>Таблица4[[#This Row],[Поступления]]/Таблица4[[#This Row],[Начисления]]</f>
        <v>0.79675237582642877</v>
      </c>
    </row>
    <row r="9427" spans="1:12" ht="15">
      <c r="A9427" s="47">
        <v>111298</v>
      </c>
      <c r="B9427" s="34" t="s">
        <v>1668</v>
      </c>
      <c r="C9427" s="34" t="s">
        <v>1778</v>
      </c>
      <c r="D9427" s="34" t="s">
        <v>1780</v>
      </c>
      <c r="E9427" s="34" t="s">
        <v>21</v>
      </c>
      <c r="F9427" s="31">
        <v>332127.88</v>
      </c>
      <c r="G9427" s="31">
        <v>297811.39</v>
      </c>
      <c r="H9427" s="31">
        <v>34316.489999999991</v>
      </c>
      <c r="I9427" s="31"/>
      <c r="J9427" s="36"/>
      <c r="K9427" s="30" t="s">
        <v>1929</v>
      </c>
      <c r="L9427" s="9">
        <f>Таблица4[[#This Row],[Поступления]]/Таблица4[[#This Row],[Начисления]]</f>
        <v>0.89667687638869709</v>
      </c>
    </row>
    <row r="9428" spans="1:12" ht="15">
      <c r="A9428" s="47">
        <v>111299</v>
      </c>
      <c r="B9428" s="34" t="s">
        <v>1668</v>
      </c>
      <c r="C9428" s="34" t="s">
        <v>1778</v>
      </c>
      <c r="D9428" s="34" t="s">
        <v>1780</v>
      </c>
      <c r="E9428" s="34" t="s">
        <v>325</v>
      </c>
      <c r="F9428" s="31">
        <v>181027.95</v>
      </c>
      <c r="G9428" s="31">
        <v>177580.08</v>
      </c>
      <c r="H9428" s="31">
        <v>3447.8700000000244</v>
      </c>
      <c r="I9428" s="31"/>
      <c r="J9428" s="36"/>
      <c r="K9428" s="30" t="s">
        <v>1929</v>
      </c>
      <c r="L9428" s="9">
        <f>Таблица4[[#This Row],[Поступления]]/Таблица4[[#This Row],[Начисления]]</f>
        <v>0.98095393556630328</v>
      </c>
    </row>
    <row r="9429" spans="1:12" ht="15">
      <c r="A9429" s="47">
        <v>111300</v>
      </c>
      <c r="B9429" s="34" t="s">
        <v>1668</v>
      </c>
      <c r="C9429" s="34" t="s">
        <v>1778</v>
      </c>
      <c r="D9429" s="34" t="s">
        <v>1065</v>
      </c>
      <c r="E9429" s="34" t="s">
        <v>20</v>
      </c>
      <c r="F9429" s="31">
        <v>187541.57</v>
      </c>
      <c r="G9429" s="31">
        <v>182463.22</v>
      </c>
      <c r="H9429" s="31">
        <v>5078.3500000000058</v>
      </c>
      <c r="I9429" s="31"/>
      <c r="J9429" s="36"/>
      <c r="K9429" s="30" t="s">
        <v>1929</v>
      </c>
      <c r="L9429" s="9">
        <f>Таблица4[[#This Row],[Поступления]]/Таблица4[[#This Row],[Начисления]]</f>
        <v>0.97292147015725627</v>
      </c>
    </row>
    <row r="9430" spans="1:12" ht="15">
      <c r="A9430" s="47">
        <v>111301</v>
      </c>
      <c r="B9430" s="34" t="s">
        <v>1639</v>
      </c>
      <c r="C9430" s="34" t="s">
        <v>1781</v>
      </c>
      <c r="D9430" s="34" t="s">
        <v>1782</v>
      </c>
      <c r="E9430" s="34" t="s">
        <v>18</v>
      </c>
      <c r="F9430" s="31">
        <v>243431.67</v>
      </c>
      <c r="G9430" s="31">
        <v>212176.64000000001</v>
      </c>
      <c r="H9430" s="31">
        <v>31255.03</v>
      </c>
      <c r="I9430" s="31"/>
      <c r="J9430" s="36"/>
      <c r="K9430" s="30" t="s">
        <v>1929</v>
      </c>
      <c r="L9430" s="9">
        <f>Таблица4[[#This Row],[Поступления]]/Таблица4[[#This Row],[Начисления]]</f>
        <v>0.87160655801276798</v>
      </c>
    </row>
    <row r="9431" spans="1:12" ht="15">
      <c r="A9431" s="47">
        <v>111302</v>
      </c>
      <c r="B9431" s="34" t="s">
        <v>1639</v>
      </c>
      <c r="C9431" s="34" t="s">
        <v>1781</v>
      </c>
      <c r="D9431" s="34" t="s">
        <v>1782</v>
      </c>
      <c r="E9431" s="34" t="s">
        <v>19</v>
      </c>
      <c r="F9431" s="31">
        <v>241921.1</v>
      </c>
      <c r="G9431" s="31">
        <v>222756.73</v>
      </c>
      <c r="H9431" s="31">
        <v>19164.369999999995</v>
      </c>
      <c r="I9431" s="31"/>
      <c r="J9431" s="36"/>
      <c r="K9431" s="30" t="s">
        <v>1930</v>
      </c>
      <c r="L9431" s="9">
        <f>Таблица4[[#This Row],[Поступления]]/Таблица4[[#This Row],[Начисления]]</f>
        <v>0.92078256092585564</v>
      </c>
    </row>
    <row r="9432" spans="1:12" ht="15">
      <c r="A9432" s="47">
        <v>111303</v>
      </c>
      <c r="B9432" s="34" t="s">
        <v>1639</v>
      </c>
      <c r="C9432" s="34" t="s">
        <v>1781</v>
      </c>
      <c r="D9432" s="34" t="s">
        <v>1782</v>
      </c>
      <c r="E9432" s="34" t="s">
        <v>20</v>
      </c>
      <c r="F9432" s="31">
        <v>243242.91</v>
      </c>
      <c r="G9432" s="31">
        <v>163225.92000000001</v>
      </c>
      <c r="H9432" s="31">
        <v>80016.989999999991</v>
      </c>
      <c r="I9432" s="31"/>
      <c r="J9432" s="36"/>
      <c r="K9432" s="30" t="s">
        <v>1929</v>
      </c>
      <c r="L9432" s="9">
        <f>Таблица4[[#This Row],[Поступления]]/Таблица4[[#This Row],[Начисления]]</f>
        <v>0.67104081265924675</v>
      </c>
    </row>
    <row r="9433" spans="1:12" ht="15">
      <c r="A9433" s="47">
        <v>111304</v>
      </c>
      <c r="B9433" s="34" t="s">
        <v>1639</v>
      </c>
      <c r="C9433" s="34" t="s">
        <v>1781</v>
      </c>
      <c r="D9433" s="34" t="s">
        <v>1782</v>
      </c>
      <c r="E9433" s="34" t="s">
        <v>21</v>
      </c>
      <c r="F9433" s="31">
        <v>243573.24</v>
      </c>
      <c r="G9433" s="31">
        <v>243404.17</v>
      </c>
      <c r="H9433" s="31">
        <v>169.06999999997788</v>
      </c>
      <c r="I9433" s="31">
        <v>409.92999999999302</v>
      </c>
      <c r="J9433" s="36"/>
      <c r="K9433" s="30" t="s">
        <v>1929</v>
      </c>
      <c r="L9433" s="9">
        <f>Таблица4[[#This Row],[Поступления]]/Таблица4[[#This Row],[Начисления]]</f>
        <v>0.99930587612990662</v>
      </c>
    </row>
    <row r="9434" spans="1:12" ht="15">
      <c r="A9434" s="47">
        <v>111305</v>
      </c>
      <c r="B9434" s="34" t="s">
        <v>1639</v>
      </c>
      <c r="C9434" s="34" t="s">
        <v>1781</v>
      </c>
      <c r="D9434" s="34" t="s">
        <v>1782</v>
      </c>
      <c r="E9434" s="34" t="s">
        <v>25</v>
      </c>
      <c r="F9434" s="31">
        <v>242204.21</v>
      </c>
      <c r="G9434" s="31">
        <v>205044.88</v>
      </c>
      <c r="H9434" s="31">
        <v>37159.329999999987</v>
      </c>
      <c r="I9434" s="31"/>
      <c r="J9434" s="36"/>
      <c r="K9434" s="30" t="s">
        <v>1930</v>
      </c>
      <c r="L9434" s="9">
        <f>Таблица4[[#This Row],[Поступления]]/Таблица4[[#This Row],[Начисления]]</f>
        <v>0.84657851323063305</v>
      </c>
    </row>
    <row r="9435" spans="1:12" ht="15">
      <c r="A9435" s="47">
        <v>111306</v>
      </c>
      <c r="B9435" s="34" t="s">
        <v>1639</v>
      </c>
      <c r="C9435" s="34" t="s">
        <v>1781</v>
      </c>
      <c r="D9435" s="34" t="s">
        <v>1782</v>
      </c>
      <c r="E9435" s="34" t="s">
        <v>100</v>
      </c>
      <c r="F9435" s="31">
        <v>242959.39</v>
      </c>
      <c r="G9435" s="31">
        <v>228227.25</v>
      </c>
      <c r="H9435" s="31">
        <v>14732.140000000014</v>
      </c>
      <c r="I9435" s="31"/>
      <c r="J9435" s="36"/>
      <c r="K9435" s="30" t="s">
        <v>1929</v>
      </c>
      <c r="L9435" s="9">
        <f>Таблица4[[#This Row],[Поступления]]/Таблица4[[#This Row],[Начисления]]</f>
        <v>0.9393637759791873</v>
      </c>
    </row>
    <row r="9436" spans="1:12" ht="15">
      <c r="A9436" s="47">
        <v>111307</v>
      </c>
      <c r="B9436" s="34" t="s">
        <v>1639</v>
      </c>
      <c r="C9436" s="34" t="s">
        <v>1781</v>
      </c>
      <c r="D9436" s="34" t="s">
        <v>1782</v>
      </c>
      <c r="E9436" s="34" t="s">
        <v>29</v>
      </c>
      <c r="F9436" s="31">
        <v>240599.26</v>
      </c>
      <c r="G9436" s="31">
        <v>208338.54</v>
      </c>
      <c r="H9436" s="31">
        <v>32260.720000000001</v>
      </c>
      <c r="I9436" s="31"/>
      <c r="J9436" s="36"/>
      <c r="K9436" s="30" t="s">
        <v>1929</v>
      </c>
      <c r="L9436" s="9">
        <f>Таблица4[[#This Row],[Поступления]]/Таблица4[[#This Row],[Начисления]]</f>
        <v>0.86591513207480353</v>
      </c>
    </row>
    <row r="9437" spans="1:12" ht="15">
      <c r="A9437" s="47">
        <v>111308</v>
      </c>
      <c r="B9437" s="34" t="s">
        <v>1639</v>
      </c>
      <c r="C9437" s="34" t="s">
        <v>1781</v>
      </c>
      <c r="D9437" s="34" t="s">
        <v>1782</v>
      </c>
      <c r="E9437" s="34" t="s">
        <v>34</v>
      </c>
      <c r="F9437" s="31">
        <v>238239.54</v>
      </c>
      <c r="G9437" s="31">
        <v>238724.36</v>
      </c>
      <c r="H9437" s="31"/>
      <c r="I9437" s="31">
        <v>484.81999999997788</v>
      </c>
      <c r="J9437" s="36"/>
      <c r="K9437" s="30" t="s">
        <v>1929</v>
      </c>
      <c r="L9437" s="9">
        <f>Таблица4[[#This Row],[Поступления]]/Таблица4[[#This Row],[Начисления]]</f>
        <v>1.0020350106451683</v>
      </c>
    </row>
    <row r="9438" spans="1:12" ht="15">
      <c r="A9438" s="47">
        <v>111309</v>
      </c>
      <c r="B9438" s="34" t="s">
        <v>1639</v>
      </c>
      <c r="C9438" s="34" t="s">
        <v>1781</v>
      </c>
      <c r="D9438" s="34" t="s">
        <v>1782</v>
      </c>
      <c r="E9438" s="34" t="s">
        <v>67</v>
      </c>
      <c r="F9438" s="31">
        <v>235595.51</v>
      </c>
      <c r="G9438" s="31">
        <v>217034.73</v>
      </c>
      <c r="H9438" s="31">
        <v>18560.78</v>
      </c>
      <c r="I9438" s="31"/>
      <c r="J9438" s="36"/>
      <c r="K9438" s="30" t="s">
        <v>1929</v>
      </c>
      <c r="L9438" s="9">
        <f>Таблица4[[#This Row],[Поступления]]/Таблица4[[#This Row],[Начисления]]</f>
        <v>0.92121759875644493</v>
      </c>
    </row>
    <row r="9439" spans="1:12" ht="15">
      <c r="A9439" s="47">
        <v>111310</v>
      </c>
      <c r="B9439" s="34" t="s">
        <v>1639</v>
      </c>
      <c r="C9439" s="34" t="s">
        <v>1781</v>
      </c>
      <c r="D9439" s="34" t="s">
        <v>1782</v>
      </c>
      <c r="E9439" s="34" t="s">
        <v>26</v>
      </c>
      <c r="F9439" s="31">
        <v>235501.13</v>
      </c>
      <c r="G9439" s="31">
        <v>160157.54999999999</v>
      </c>
      <c r="H9439" s="31">
        <v>75343.580000000016</v>
      </c>
      <c r="I9439" s="31"/>
      <c r="J9439" s="36"/>
      <c r="K9439" s="30" t="s">
        <v>1930</v>
      </c>
      <c r="L9439" s="9">
        <f>Таблица4[[#This Row],[Поступления]]/Таблица4[[#This Row],[Начисления]]</f>
        <v>0.68007125910606026</v>
      </c>
    </row>
    <row r="9440" spans="1:12" ht="15">
      <c r="A9440" s="47">
        <v>111311</v>
      </c>
      <c r="B9440" s="34" t="s">
        <v>1639</v>
      </c>
      <c r="C9440" s="34" t="s">
        <v>1781</v>
      </c>
      <c r="D9440" s="34" t="s">
        <v>1782</v>
      </c>
      <c r="E9440" s="34" t="s">
        <v>22</v>
      </c>
      <c r="F9440" s="31">
        <v>237719.57</v>
      </c>
      <c r="G9440" s="31">
        <v>183853.78</v>
      </c>
      <c r="H9440" s="31">
        <v>53865.790000000008</v>
      </c>
      <c r="I9440" s="31"/>
      <c r="J9440" s="36"/>
      <c r="K9440" s="30" t="s">
        <v>1930</v>
      </c>
      <c r="L9440" s="9">
        <f>Таблица4[[#This Row],[Поступления]]/Таблица4[[#This Row],[Начисления]]</f>
        <v>0.77340616088107506</v>
      </c>
    </row>
    <row r="9441" spans="1:12" ht="15">
      <c r="A9441" s="47">
        <v>111312</v>
      </c>
      <c r="B9441" s="34" t="s">
        <v>1639</v>
      </c>
      <c r="C9441" s="34" t="s">
        <v>1781</v>
      </c>
      <c r="D9441" s="34" t="s">
        <v>1782</v>
      </c>
      <c r="E9441" s="34" t="s">
        <v>27</v>
      </c>
      <c r="F9441" s="31">
        <v>242723.42</v>
      </c>
      <c r="G9441" s="31">
        <v>183007.03</v>
      </c>
      <c r="H9441" s="31">
        <v>59716.390000000014</v>
      </c>
      <c r="I9441" s="31"/>
      <c r="J9441" s="36"/>
      <c r="K9441" s="30" t="s">
        <v>1930</v>
      </c>
      <c r="L9441" s="9">
        <f>Таблица4[[#This Row],[Поступления]]/Таблица4[[#This Row],[Начисления]]</f>
        <v>0.75397351438110083</v>
      </c>
    </row>
    <row r="9442" spans="1:12" ht="15">
      <c r="A9442" s="47">
        <v>111313</v>
      </c>
      <c r="B9442" s="34" t="s">
        <v>1639</v>
      </c>
      <c r="C9442" s="34" t="s">
        <v>1781</v>
      </c>
      <c r="D9442" s="34" t="s">
        <v>1782</v>
      </c>
      <c r="E9442" s="34" t="s">
        <v>68</v>
      </c>
      <c r="F9442" s="31">
        <v>240363.12</v>
      </c>
      <c r="G9442" s="31">
        <v>169644.19</v>
      </c>
      <c r="H9442" s="31">
        <v>70718.929999999993</v>
      </c>
      <c r="I9442" s="31"/>
      <c r="J9442" s="36"/>
      <c r="K9442" s="30" t="s">
        <v>1930</v>
      </c>
      <c r="L9442" s="9">
        <f>Таблица4[[#This Row],[Поступления]]/Таблица4[[#This Row],[Начисления]]</f>
        <v>0.70578294207530679</v>
      </c>
    </row>
    <row r="9443" spans="1:12" ht="15">
      <c r="A9443" s="47">
        <v>111314</v>
      </c>
      <c r="B9443" s="34" t="s">
        <v>1639</v>
      </c>
      <c r="C9443" s="34" t="s">
        <v>1781</v>
      </c>
      <c r="D9443" s="34" t="s">
        <v>1782</v>
      </c>
      <c r="E9443" s="34" t="s">
        <v>28</v>
      </c>
      <c r="F9443" s="31">
        <v>380181.51</v>
      </c>
      <c r="G9443" s="31">
        <v>361863.17</v>
      </c>
      <c r="H9443" s="31">
        <v>18318.340000000026</v>
      </c>
      <c r="I9443" s="31"/>
      <c r="J9443" s="36"/>
      <c r="K9443" s="30" t="s">
        <v>1929</v>
      </c>
      <c r="L9443" s="9">
        <f>Таблица4[[#This Row],[Поступления]]/Таблица4[[#This Row],[Начисления]]</f>
        <v>0.95181685716383202</v>
      </c>
    </row>
    <row r="9444" spans="1:12" ht="15">
      <c r="A9444" s="47">
        <v>111315</v>
      </c>
      <c r="B9444" s="34" t="s">
        <v>1639</v>
      </c>
      <c r="C9444" s="34" t="s">
        <v>1781</v>
      </c>
      <c r="D9444" s="34" t="s">
        <v>1782</v>
      </c>
      <c r="E9444" s="34" t="s">
        <v>69</v>
      </c>
      <c r="F9444" s="31">
        <v>240835.57</v>
      </c>
      <c r="G9444" s="31">
        <v>210406.88</v>
      </c>
      <c r="H9444" s="31">
        <v>30428.690000000002</v>
      </c>
      <c r="I9444" s="31"/>
      <c r="J9444" s="36"/>
      <c r="K9444" s="30" t="s">
        <v>1929</v>
      </c>
      <c r="L9444" s="9">
        <f>Таблица4[[#This Row],[Поступления]]/Таблица4[[#This Row],[Начисления]]</f>
        <v>0.87365367167316688</v>
      </c>
    </row>
    <row r="9445" spans="1:12" ht="15">
      <c r="A9445" s="47">
        <v>111316</v>
      </c>
      <c r="B9445" s="34" t="s">
        <v>1639</v>
      </c>
      <c r="C9445" s="34" t="s">
        <v>1781</v>
      </c>
      <c r="D9445" s="34" t="s">
        <v>1782</v>
      </c>
      <c r="E9445" s="34" t="s">
        <v>16</v>
      </c>
      <c r="F9445" s="31">
        <v>242817.63</v>
      </c>
      <c r="G9445" s="31">
        <v>220647.6</v>
      </c>
      <c r="H9445" s="31">
        <v>22170.03</v>
      </c>
      <c r="I9445" s="31"/>
      <c r="J9445" s="36"/>
      <c r="K9445" s="30" t="s">
        <v>1929</v>
      </c>
      <c r="L9445" s="9">
        <f>Таблица4[[#This Row],[Поступления]]/Таблица4[[#This Row],[Начисления]]</f>
        <v>0.90869678614357619</v>
      </c>
    </row>
    <row r="9446" spans="1:12" ht="15">
      <c r="A9446" s="47">
        <v>111317</v>
      </c>
      <c r="B9446" s="34" t="s">
        <v>1639</v>
      </c>
      <c r="C9446" s="34" t="s">
        <v>1781</v>
      </c>
      <c r="D9446" s="34" t="s">
        <v>1782</v>
      </c>
      <c r="E9446" s="34" t="s">
        <v>70</v>
      </c>
      <c r="F9446" s="31">
        <v>327644.17</v>
      </c>
      <c r="G9446" s="31">
        <v>327205.53000000003</v>
      </c>
      <c r="H9446" s="31">
        <v>438.63999999995576</v>
      </c>
      <c r="I9446" s="31"/>
      <c r="J9446" s="36"/>
      <c r="K9446" s="30" t="s">
        <v>1929</v>
      </c>
      <c r="L9446" s="9">
        <f>Таблица4[[#This Row],[Поступления]]/Таблица4[[#This Row],[Начисления]]</f>
        <v>0.99866123056607425</v>
      </c>
    </row>
    <row r="9447" spans="1:12" ht="15">
      <c r="A9447" s="47">
        <v>111318</v>
      </c>
      <c r="B9447" s="34" t="s">
        <v>1639</v>
      </c>
      <c r="C9447" s="34" t="s">
        <v>1781</v>
      </c>
      <c r="D9447" s="34" t="s">
        <v>1782</v>
      </c>
      <c r="E9447" s="34" t="s">
        <v>6</v>
      </c>
      <c r="F9447" s="31">
        <v>325047.59000000003</v>
      </c>
      <c r="G9447" s="31">
        <v>319336.37</v>
      </c>
      <c r="H9447" s="31">
        <v>5711.2200000000303</v>
      </c>
      <c r="I9447" s="31"/>
      <c r="J9447" s="36"/>
      <c r="K9447" s="30" t="s">
        <v>1929</v>
      </c>
      <c r="L9447" s="9">
        <f>Таблица4[[#This Row],[Поступления]]/Таблица4[[#This Row],[Начисления]]</f>
        <v>0.982429588233526</v>
      </c>
    </row>
    <row r="9448" spans="1:12" ht="15">
      <c r="A9448" s="47">
        <v>111319</v>
      </c>
      <c r="B9448" s="34" t="s">
        <v>1639</v>
      </c>
      <c r="C9448" s="34" t="s">
        <v>1781</v>
      </c>
      <c r="D9448" s="34" t="s">
        <v>1782</v>
      </c>
      <c r="E9448" s="34" t="s">
        <v>7</v>
      </c>
      <c r="F9448" s="31">
        <v>324528.40999999997</v>
      </c>
      <c r="G9448" s="31">
        <v>322813.84000000003</v>
      </c>
      <c r="H9448" s="31">
        <v>1714.5699999999488</v>
      </c>
      <c r="I9448" s="31"/>
      <c r="J9448" s="36"/>
      <c r="K9448" s="30" t="s">
        <v>1929</v>
      </c>
      <c r="L9448" s="9">
        <f>Таблица4[[#This Row],[Поступления]]/Таблица4[[#This Row],[Начисления]]</f>
        <v>0.99471673373680924</v>
      </c>
    </row>
    <row r="9449" spans="1:12" ht="15">
      <c r="A9449" s="47">
        <v>111320</v>
      </c>
      <c r="B9449" s="34" t="s">
        <v>1639</v>
      </c>
      <c r="C9449" s="34" t="s">
        <v>1781</v>
      </c>
      <c r="D9449" s="34" t="s">
        <v>1782</v>
      </c>
      <c r="E9449" s="34" t="s">
        <v>8</v>
      </c>
      <c r="F9449" s="31">
        <v>775901.97</v>
      </c>
      <c r="G9449" s="31">
        <v>752139.22</v>
      </c>
      <c r="H9449" s="31">
        <v>23762.75</v>
      </c>
      <c r="I9449" s="31"/>
      <c r="J9449" s="36"/>
      <c r="K9449" s="30" t="s">
        <v>1929</v>
      </c>
      <c r="L9449" s="9">
        <f>Таблица4[[#This Row],[Поступления]]/Таблица4[[#This Row],[Начисления]]</f>
        <v>0.9693740305879105</v>
      </c>
    </row>
    <row r="9450" spans="1:12" ht="15">
      <c r="A9450" s="47">
        <v>111321</v>
      </c>
      <c r="B9450" s="34" t="s">
        <v>1639</v>
      </c>
      <c r="C9450" s="34" t="s">
        <v>1781</v>
      </c>
      <c r="D9450" s="34" t="s">
        <v>1782</v>
      </c>
      <c r="E9450" s="34" t="s">
        <v>9</v>
      </c>
      <c r="F9450" s="31">
        <v>573435.18000000005</v>
      </c>
      <c r="G9450" s="31">
        <v>509252.9</v>
      </c>
      <c r="H9450" s="31">
        <v>64182.280000000028</v>
      </c>
      <c r="I9450" s="31"/>
      <c r="J9450" s="36"/>
      <c r="K9450" s="30" t="s">
        <v>1930</v>
      </c>
      <c r="L9450" s="9">
        <f>Таблица4[[#This Row],[Поступления]]/Таблица4[[#This Row],[Начисления]]</f>
        <v>0.88807404526523814</v>
      </c>
    </row>
    <row r="9451" spans="1:12" ht="15">
      <c r="A9451" s="47">
        <v>111322</v>
      </c>
      <c r="B9451" s="34" t="s">
        <v>1639</v>
      </c>
      <c r="C9451" s="34" t="s">
        <v>1781</v>
      </c>
      <c r="D9451" s="34" t="s">
        <v>1782</v>
      </c>
      <c r="E9451" s="34" t="s">
        <v>10</v>
      </c>
      <c r="F9451" s="31">
        <v>360686.86</v>
      </c>
      <c r="G9451" s="31">
        <v>333224.34999999998</v>
      </c>
      <c r="H9451" s="31">
        <v>27462.510000000009</v>
      </c>
      <c r="I9451" s="31"/>
      <c r="J9451" s="36"/>
      <c r="K9451" s="30" t="s">
        <v>1929</v>
      </c>
      <c r="L9451" s="9">
        <f>Таблица4[[#This Row],[Поступления]]/Таблица4[[#This Row],[Начисления]]</f>
        <v>0.92386051989806339</v>
      </c>
    </row>
    <row r="9452" spans="1:12" ht="15">
      <c r="A9452" s="47">
        <v>111323</v>
      </c>
      <c r="B9452" s="34" t="s">
        <v>1639</v>
      </c>
      <c r="C9452" s="34" t="s">
        <v>1781</v>
      </c>
      <c r="D9452" s="34" t="s">
        <v>1782</v>
      </c>
      <c r="E9452" s="34" t="s">
        <v>11</v>
      </c>
      <c r="F9452" s="31">
        <v>593780.96</v>
      </c>
      <c r="G9452" s="31">
        <v>445900.58</v>
      </c>
      <c r="H9452" s="31">
        <v>147880.37999999995</v>
      </c>
      <c r="I9452" s="31"/>
      <c r="J9452" s="36"/>
      <c r="K9452" s="30" t="s">
        <v>1929</v>
      </c>
      <c r="L9452" s="9">
        <f>Таблица4[[#This Row],[Поступления]]/Таблица4[[#This Row],[Начисления]]</f>
        <v>0.75095129355444479</v>
      </c>
    </row>
    <row r="9453" spans="1:12" ht="15">
      <c r="A9453" s="47">
        <v>111324</v>
      </c>
      <c r="B9453" s="34" t="s">
        <v>1639</v>
      </c>
      <c r="C9453" s="34" t="s">
        <v>1781</v>
      </c>
      <c r="D9453" s="34" t="s">
        <v>1782</v>
      </c>
      <c r="E9453" s="34" t="s">
        <v>14</v>
      </c>
      <c r="F9453" s="31">
        <v>406001.81</v>
      </c>
      <c r="G9453" s="31">
        <v>277888.99</v>
      </c>
      <c r="H9453" s="31">
        <v>128112.82</v>
      </c>
      <c r="I9453" s="31"/>
      <c r="J9453" s="36"/>
      <c r="K9453" s="30" t="s">
        <v>1930</v>
      </c>
      <c r="L9453" s="9">
        <f>Таблица4[[#This Row],[Поступления]]/Таблица4[[#This Row],[Начисления]]</f>
        <v>0.68445258901678296</v>
      </c>
    </row>
    <row r="9454" spans="1:12" ht="15">
      <c r="A9454" s="47">
        <v>111325</v>
      </c>
      <c r="B9454" s="34" t="s">
        <v>1639</v>
      </c>
      <c r="C9454" s="34" t="s">
        <v>1781</v>
      </c>
      <c r="D9454" s="34" t="s">
        <v>1782</v>
      </c>
      <c r="E9454" s="34" t="s">
        <v>41</v>
      </c>
      <c r="F9454" s="31">
        <v>806954.45</v>
      </c>
      <c r="G9454" s="31">
        <v>697742.81</v>
      </c>
      <c r="H9454" s="31">
        <v>109211.6399999999</v>
      </c>
      <c r="I9454" s="31"/>
      <c r="J9454" s="36"/>
      <c r="K9454" s="30" t="s">
        <v>1929</v>
      </c>
      <c r="L9454" s="9">
        <f>Таблица4[[#This Row],[Поступления]]/Таблица4[[#This Row],[Начисления]]</f>
        <v>0.86466195210894503</v>
      </c>
    </row>
    <row r="9455" spans="1:12" ht="15">
      <c r="A9455" s="47">
        <v>111326</v>
      </c>
      <c r="B9455" s="34" t="s">
        <v>1783</v>
      </c>
      <c r="C9455" s="34" t="s">
        <v>1784</v>
      </c>
      <c r="D9455" s="34" t="s">
        <v>1090</v>
      </c>
      <c r="E9455" s="34" t="s">
        <v>18</v>
      </c>
      <c r="F9455" s="31">
        <v>341812.38</v>
      </c>
      <c r="G9455" s="31">
        <v>268870.8</v>
      </c>
      <c r="H9455" s="31">
        <v>72941.580000000016</v>
      </c>
      <c r="I9455" s="31"/>
      <c r="J9455" s="36"/>
      <c r="K9455" s="30" t="s">
        <v>1929</v>
      </c>
      <c r="L9455" s="9">
        <f>Таблица4[[#This Row],[Поступления]]/Таблица4[[#This Row],[Начисления]]</f>
        <v>0.78660345772145523</v>
      </c>
    </row>
    <row r="9456" spans="1:12" ht="15">
      <c r="A9456" s="47">
        <v>111327</v>
      </c>
      <c r="B9456" s="34" t="s">
        <v>1783</v>
      </c>
      <c r="C9456" s="34" t="s">
        <v>1784</v>
      </c>
      <c r="D9456" s="34" t="s">
        <v>1090</v>
      </c>
      <c r="E9456" s="34" t="s">
        <v>20</v>
      </c>
      <c r="F9456" s="31">
        <v>332883.96999999997</v>
      </c>
      <c r="G9456" s="31">
        <v>301956.47999999998</v>
      </c>
      <c r="H9456" s="31">
        <v>30927.489999999991</v>
      </c>
      <c r="I9456" s="31"/>
      <c r="J9456" s="36"/>
      <c r="K9456" s="30" t="s">
        <v>1929</v>
      </c>
      <c r="L9456" s="9">
        <f>Таблица4[[#This Row],[Поступления]]/Таблица4[[#This Row],[Начисления]]</f>
        <v>0.90709228203448788</v>
      </c>
    </row>
    <row r="9457" spans="1:12" ht="15">
      <c r="A9457" s="47">
        <v>111328</v>
      </c>
      <c r="B9457" s="34" t="s">
        <v>1674</v>
      </c>
      <c r="C9457" s="34" t="s">
        <v>1785</v>
      </c>
      <c r="D9457" s="34" t="s">
        <v>1090</v>
      </c>
      <c r="E9457" s="34" t="s">
        <v>30</v>
      </c>
      <c r="F9457" s="31">
        <v>154640.70000000001</v>
      </c>
      <c r="G9457" s="31">
        <v>26722.720000000001</v>
      </c>
      <c r="H9457" s="31">
        <v>127917.98000000001</v>
      </c>
      <c r="I9457" s="31"/>
      <c r="J9457" s="36"/>
      <c r="K9457" s="30" t="s">
        <v>1929</v>
      </c>
      <c r="L9457" s="9">
        <f>Таблица4[[#This Row],[Поступления]]/Таблица4[[#This Row],[Начисления]]</f>
        <v>0.17280521880720923</v>
      </c>
    </row>
    <row r="9458" spans="1:12" ht="15">
      <c r="A9458" s="47">
        <v>111329</v>
      </c>
      <c r="B9458" s="34" t="s">
        <v>1674</v>
      </c>
      <c r="C9458" s="34" t="s">
        <v>1785</v>
      </c>
      <c r="D9458" s="34" t="s">
        <v>1786</v>
      </c>
      <c r="E9458" s="34" t="s">
        <v>19</v>
      </c>
      <c r="F9458" s="31">
        <v>183199.85</v>
      </c>
      <c r="G9458" s="31">
        <v>53991.51</v>
      </c>
      <c r="H9458" s="31">
        <v>129208.34</v>
      </c>
      <c r="I9458" s="31"/>
      <c r="J9458" s="36"/>
      <c r="K9458" s="30" t="s">
        <v>1929</v>
      </c>
      <c r="L9458" s="9">
        <f>Таблица4[[#This Row],[Поступления]]/Таблица4[[#This Row],[Начисления]]</f>
        <v>0.29471372383765598</v>
      </c>
    </row>
    <row r="9459" spans="1:12" ht="15">
      <c r="A9459" s="47">
        <v>111330</v>
      </c>
      <c r="B9459" s="34" t="s">
        <v>1674</v>
      </c>
      <c r="C9459" s="34" t="s">
        <v>1785</v>
      </c>
      <c r="D9459" s="34" t="s">
        <v>1786</v>
      </c>
      <c r="E9459" s="34" t="s">
        <v>21</v>
      </c>
      <c r="F9459" s="31">
        <v>161957.26999999999</v>
      </c>
      <c r="G9459" s="31">
        <v>42256.83</v>
      </c>
      <c r="H9459" s="31">
        <v>119700.43999999999</v>
      </c>
      <c r="I9459" s="31"/>
      <c r="J9459" s="36"/>
      <c r="K9459" s="30" t="s">
        <v>1929</v>
      </c>
      <c r="L9459" s="9">
        <f>Таблица4[[#This Row],[Поступления]]/Таблица4[[#This Row],[Начисления]]</f>
        <v>0.26091344957839807</v>
      </c>
    </row>
    <row r="9460" spans="1:12" ht="15">
      <c r="A9460" s="47">
        <v>111331</v>
      </c>
      <c r="B9460" s="34" t="s">
        <v>1610</v>
      </c>
      <c r="C9460" s="34" t="s">
        <v>1787</v>
      </c>
      <c r="D9460" s="34" t="s">
        <v>1070</v>
      </c>
      <c r="E9460" s="34" t="s">
        <v>18</v>
      </c>
      <c r="F9460" s="31">
        <v>322545.8</v>
      </c>
      <c r="G9460" s="31">
        <v>229048.03</v>
      </c>
      <c r="H9460" s="31">
        <v>93497.76999999999</v>
      </c>
      <c r="I9460" s="31"/>
      <c r="J9460" s="36"/>
      <c r="K9460" s="30" t="s">
        <v>1929</v>
      </c>
      <c r="L9460" s="9">
        <f>Таблица4[[#This Row],[Поступления]]/Таблица4[[#This Row],[Начисления]]</f>
        <v>0.71012560076739495</v>
      </c>
    </row>
    <row r="9461" spans="1:12" ht="15">
      <c r="A9461" s="47">
        <v>111332</v>
      </c>
      <c r="B9461" s="34" t="s">
        <v>1610</v>
      </c>
      <c r="C9461" s="34" t="s">
        <v>1787</v>
      </c>
      <c r="D9461" s="34" t="s">
        <v>1090</v>
      </c>
      <c r="E9461" s="34" t="s">
        <v>18</v>
      </c>
      <c r="F9461" s="31">
        <v>320327.21999999997</v>
      </c>
      <c r="G9461" s="31">
        <v>178788.65</v>
      </c>
      <c r="H9461" s="31">
        <v>141538.56999999998</v>
      </c>
      <c r="I9461" s="31"/>
      <c r="J9461" s="36"/>
      <c r="K9461" s="30" t="s">
        <v>1929</v>
      </c>
      <c r="L9461" s="9">
        <f>Таблица4[[#This Row],[Поступления]]/Таблица4[[#This Row],[Начисления]]</f>
        <v>0.55814379433630401</v>
      </c>
    </row>
    <row r="9462" spans="1:12" ht="15">
      <c r="A9462" s="47">
        <v>111333</v>
      </c>
      <c r="B9462" s="34" t="s">
        <v>1610</v>
      </c>
      <c r="C9462" s="34" t="s">
        <v>1787</v>
      </c>
      <c r="D9462" s="34" t="s">
        <v>1090</v>
      </c>
      <c r="E9462" s="34" t="s">
        <v>20</v>
      </c>
      <c r="F9462" s="31">
        <v>295828.52</v>
      </c>
      <c r="G9462" s="31">
        <v>173367.09</v>
      </c>
      <c r="H9462" s="31">
        <v>122461.43000000002</v>
      </c>
      <c r="I9462" s="31"/>
      <c r="J9462" s="36"/>
      <c r="K9462" s="30" t="s">
        <v>1929</v>
      </c>
      <c r="L9462" s="9">
        <f>Таблица4[[#This Row],[Поступления]]/Таблица4[[#This Row],[Начисления]]</f>
        <v>0.58603913510435024</v>
      </c>
    </row>
    <row r="9463" spans="1:12" ht="15">
      <c r="A9463" s="47">
        <v>111334</v>
      </c>
      <c r="B9463" s="34" t="s">
        <v>1610</v>
      </c>
      <c r="C9463" s="34" t="s">
        <v>1787</v>
      </c>
      <c r="D9463" s="34" t="s">
        <v>1090</v>
      </c>
      <c r="E9463" s="34" t="s">
        <v>25</v>
      </c>
      <c r="F9463" s="31">
        <v>313765.73</v>
      </c>
      <c r="G9463" s="31">
        <v>156797.48000000001</v>
      </c>
      <c r="H9463" s="31">
        <v>156968.24999999997</v>
      </c>
      <c r="I9463" s="31"/>
      <c r="J9463" s="36"/>
      <c r="K9463" s="30" t="s">
        <v>1929</v>
      </c>
      <c r="L9463" s="9">
        <f>Таблица4[[#This Row],[Поступления]]/Таблица4[[#This Row],[Начисления]]</f>
        <v>0.49972787021705661</v>
      </c>
    </row>
    <row r="9464" spans="1:12" ht="15">
      <c r="A9464" s="47">
        <v>111335</v>
      </c>
      <c r="B9464" s="34" t="s">
        <v>1610</v>
      </c>
      <c r="C9464" s="34" t="s">
        <v>1787</v>
      </c>
      <c r="D9464" s="34" t="s">
        <v>1090</v>
      </c>
      <c r="E9464" s="34" t="s">
        <v>9</v>
      </c>
      <c r="F9464" s="31">
        <v>291437.44</v>
      </c>
      <c r="G9464" s="31">
        <v>270374.74</v>
      </c>
      <c r="H9464" s="31">
        <v>21062.700000000012</v>
      </c>
      <c r="I9464" s="31"/>
      <c r="J9464" s="36"/>
      <c r="K9464" s="30" t="s">
        <v>1929</v>
      </c>
      <c r="L9464" s="9">
        <f>Таблица4[[#This Row],[Поступления]]/Таблица4[[#This Row],[Начисления]]</f>
        <v>0.92772822874096061</v>
      </c>
    </row>
    <row r="9465" spans="1:12" ht="15">
      <c r="A9465" s="47">
        <v>111336</v>
      </c>
      <c r="B9465" s="34" t="s">
        <v>1748</v>
      </c>
      <c r="C9465" s="34" t="s">
        <v>1788</v>
      </c>
      <c r="D9465" s="34" t="s">
        <v>1373</v>
      </c>
      <c r="E9465" s="34" t="s">
        <v>21</v>
      </c>
      <c r="F9465" s="31">
        <v>272877.82</v>
      </c>
      <c r="G9465" s="31">
        <v>232004.32</v>
      </c>
      <c r="H9465" s="31">
        <v>40873.5</v>
      </c>
      <c r="I9465" s="31"/>
      <c r="J9465" s="36"/>
      <c r="K9465" s="30" t="s">
        <v>1930</v>
      </c>
      <c r="L9465" s="9">
        <f>Таблица4[[#This Row],[Поступления]]/Таблица4[[#This Row],[Начисления]]</f>
        <v>0.8502131833213854</v>
      </c>
    </row>
    <row r="9466" spans="1:12" ht="15">
      <c r="A9466" s="47">
        <v>111337</v>
      </c>
      <c r="B9466" s="34" t="s">
        <v>1748</v>
      </c>
      <c r="C9466" s="34" t="s">
        <v>1788</v>
      </c>
      <c r="D9466" s="34" t="s">
        <v>1373</v>
      </c>
      <c r="E9466" s="34" t="s">
        <v>100</v>
      </c>
      <c r="F9466" s="31">
        <v>342551.22</v>
      </c>
      <c r="G9466" s="31">
        <v>272672.43</v>
      </c>
      <c r="H9466" s="31">
        <v>69878.789999999979</v>
      </c>
      <c r="I9466" s="31"/>
      <c r="J9466" s="36"/>
      <c r="K9466" s="30" t="s">
        <v>1929</v>
      </c>
      <c r="L9466" s="9">
        <f>Таблица4[[#This Row],[Поступления]]/Таблица4[[#This Row],[Начисления]]</f>
        <v>0.796004842721039</v>
      </c>
    </row>
    <row r="9467" spans="1:12" ht="15">
      <c r="A9467" s="47">
        <v>111338</v>
      </c>
      <c r="B9467" s="34" t="s">
        <v>1748</v>
      </c>
      <c r="C9467" s="34" t="s">
        <v>1788</v>
      </c>
      <c r="D9467" s="34" t="s">
        <v>1373</v>
      </c>
      <c r="E9467" s="34" t="s">
        <v>34</v>
      </c>
      <c r="F9467" s="31">
        <v>270819.20000000001</v>
      </c>
      <c r="G9467" s="31">
        <v>228316.76</v>
      </c>
      <c r="H9467" s="31">
        <v>42502.44</v>
      </c>
      <c r="I9467" s="31"/>
      <c r="J9467" s="36"/>
      <c r="K9467" s="30" t="s">
        <v>1930</v>
      </c>
      <c r="L9467" s="9">
        <f>Таблица4[[#This Row],[Поступления]]/Таблица4[[#This Row],[Начисления]]</f>
        <v>0.84305972397821127</v>
      </c>
    </row>
    <row r="9468" spans="1:12" ht="15">
      <c r="A9468" s="47">
        <v>111339</v>
      </c>
      <c r="B9468" s="34" t="s">
        <v>1748</v>
      </c>
      <c r="C9468" s="34" t="s">
        <v>1788</v>
      </c>
      <c r="D9468" s="34" t="s">
        <v>1391</v>
      </c>
      <c r="E9468" s="34" t="s">
        <v>8</v>
      </c>
      <c r="F9468" s="31">
        <v>345396.82</v>
      </c>
      <c r="G9468" s="31">
        <v>289731</v>
      </c>
      <c r="H9468" s="31">
        <v>55665.820000000007</v>
      </c>
      <c r="I9468" s="31"/>
      <c r="J9468" s="36"/>
      <c r="K9468" s="30" t="s">
        <v>1930</v>
      </c>
      <c r="L9468" s="9">
        <f>Таблица4[[#This Row],[Поступления]]/Таблица4[[#This Row],[Начисления]]</f>
        <v>0.83883516935679947</v>
      </c>
    </row>
    <row r="9469" spans="1:12" ht="15">
      <c r="A9469" s="47">
        <v>111340</v>
      </c>
      <c r="B9469" s="34" t="s">
        <v>1651</v>
      </c>
      <c r="C9469" s="34" t="s">
        <v>1789</v>
      </c>
      <c r="D9469" s="34" t="s">
        <v>1146</v>
      </c>
      <c r="E9469" s="34" t="s">
        <v>18</v>
      </c>
      <c r="F9469" s="31">
        <v>342371.62</v>
      </c>
      <c r="G9469" s="31">
        <v>297390.73</v>
      </c>
      <c r="H9469" s="31">
        <v>44980.890000000014</v>
      </c>
      <c r="I9469" s="31"/>
      <c r="J9469" s="36"/>
      <c r="K9469" s="30" t="s">
        <v>1930</v>
      </c>
      <c r="L9469" s="9">
        <f>Таблица4[[#This Row],[Поступления]]/Таблица4[[#This Row],[Начисления]]</f>
        <v>0.86861968874639783</v>
      </c>
    </row>
    <row r="9470" spans="1:12" ht="15">
      <c r="A9470" s="47">
        <v>111341</v>
      </c>
      <c r="B9470" s="34" t="s">
        <v>1651</v>
      </c>
      <c r="C9470" s="34" t="s">
        <v>1789</v>
      </c>
      <c r="D9470" s="34" t="s">
        <v>1146</v>
      </c>
      <c r="E9470" s="34" t="s">
        <v>19</v>
      </c>
      <c r="F9470" s="31">
        <v>343504.39</v>
      </c>
      <c r="G9470" s="31">
        <v>289259.90999999997</v>
      </c>
      <c r="H9470" s="31">
        <v>54244.48000000004</v>
      </c>
      <c r="I9470" s="31"/>
      <c r="J9470" s="36"/>
      <c r="K9470" s="30" t="s">
        <v>1929</v>
      </c>
      <c r="L9470" s="9">
        <f>Таблица4[[#This Row],[Поступления]]/Таблица4[[#This Row],[Начисления]]</f>
        <v>0.84208504584177213</v>
      </c>
    </row>
    <row r="9471" spans="1:12" ht="15">
      <c r="A9471" s="47">
        <v>111342</v>
      </c>
      <c r="B9471" s="34" t="s">
        <v>1651</v>
      </c>
      <c r="C9471" s="34" t="s">
        <v>1789</v>
      </c>
      <c r="D9471" s="34" t="s">
        <v>1146</v>
      </c>
      <c r="E9471" s="34" t="s">
        <v>20</v>
      </c>
      <c r="F9471" s="31">
        <v>316199.93</v>
      </c>
      <c r="G9471" s="31">
        <v>185381.07</v>
      </c>
      <c r="H9471" s="31">
        <v>130818.85999999999</v>
      </c>
      <c r="I9471" s="31"/>
      <c r="J9471" s="36"/>
      <c r="K9471" s="30" t="s">
        <v>1929</v>
      </c>
      <c r="L9471" s="9">
        <f>Таблица4[[#This Row],[Поступления]]/Таблица4[[#This Row],[Начисления]]</f>
        <v>0.58627802352770919</v>
      </c>
    </row>
    <row r="9472" spans="1:12" ht="15">
      <c r="A9472" s="47">
        <v>111343</v>
      </c>
      <c r="B9472" s="34" t="s">
        <v>1651</v>
      </c>
      <c r="C9472" s="34" t="s">
        <v>1789</v>
      </c>
      <c r="D9472" s="34" t="s">
        <v>1146</v>
      </c>
      <c r="E9472" s="34" t="s">
        <v>21</v>
      </c>
      <c r="F9472" s="31">
        <v>328776.99</v>
      </c>
      <c r="G9472" s="31">
        <v>188516.59</v>
      </c>
      <c r="H9472" s="31">
        <v>140260.4</v>
      </c>
      <c r="I9472" s="31"/>
      <c r="J9472" s="36"/>
      <c r="K9472" s="30" t="s">
        <v>1929</v>
      </c>
      <c r="L9472" s="9">
        <f>Таблица4[[#This Row],[Поступления]]/Таблица4[[#This Row],[Начисления]]</f>
        <v>0.57338741984346286</v>
      </c>
    </row>
    <row r="9473" spans="1:12" ht="15">
      <c r="A9473" s="47">
        <v>111344</v>
      </c>
      <c r="B9473" s="34" t="s">
        <v>1651</v>
      </c>
      <c r="C9473" s="34" t="s">
        <v>1789</v>
      </c>
      <c r="D9473" s="34" t="s">
        <v>1146</v>
      </c>
      <c r="E9473" s="34" t="s">
        <v>25</v>
      </c>
      <c r="F9473" s="31">
        <v>315181.75</v>
      </c>
      <c r="G9473" s="31">
        <v>237248.13</v>
      </c>
      <c r="H9473" s="31">
        <v>77933.62</v>
      </c>
      <c r="I9473" s="31"/>
      <c r="J9473" s="36"/>
      <c r="K9473" s="30" t="s">
        <v>1930</v>
      </c>
      <c r="L9473" s="9">
        <f>Таблица4[[#This Row],[Поступления]]/Таблица4[[#This Row],[Начисления]]</f>
        <v>0.75273435089436491</v>
      </c>
    </row>
    <row r="9474" spans="1:12" ht="15">
      <c r="A9474" s="47">
        <v>111345</v>
      </c>
      <c r="B9474" s="34" t="s">
        <v>1651</v>
      </c>
      <c r="C9474" s="34" t="s">
        <v>1789</v>
      </c>
      <c r="D9474" s="34" t="s">
        <v>1146</v>
      </c>
      <c r="E9474" s="34" t="s">
        <v>100</v>
      </c>
      <c r="F9474" s="31">
        <v>217894.03</v>
      </c>
      <c r="G9474" s="31">
        <v>133519.14000000001</v>
      </c>
      <c r="H9474" s="31">
        <v>84374.889999999985</v>
      </c>
      <c r="I9474" s="31"/>
      <c r="J9474" s="36"/>
      <c r="K9474" s="30" t="s">
        <v>1930</v>
      </c>
      <c r="L9474" s="9">
        <f>Таблица4[[#This Row],[Поступления]]/Таблица4[[#This Row],[Начисления]]</f>
        <v>0.61277098780540251</v>
      </c>
    </row>
    <row r="9475" spans="1:12" ht="15">
      <c r="A9475" s="47">
        <v>111346</v>
      </c>
      <c r="B9475" s="34" t="s">
        <v>1651</v>
      </c>
      <c r="C9475" s="34" t="s">
        <v>1789</v>
      </c>
      <c r="D9475" s="34" t="s">
        <v>1146</v>
      </c>
      <c r="E9475" s="34" t="s">
        <v>30</v>
      </c>
      <c r="F9475" s="31">
        <v>270243.64</v>
      </c>
      <c r="G9475" s="31">
        <v>241073.57</v>
      </c>
      <c r="H9475" s="31">
        <v>29170.070000000007</v>
      </c>
      <c r="I9475" s="31"/>
      <c r="J9475" s="36"/>
      <c r="K9475" s="30" t="s">
        <v>1929</v>
      </c>
      <c r="L9475" s="9">
        <f>Таблица4[[#This Row],[Поступления]]/Таблица4[[#This Row],[Начисления]]</f>
        <v>0.89206010546631176</v>
      </c>
    </row>
    <row r="9476" spans="1:12" ht="15">
      <c r="A9476" s="47">
        <v>111347</v>
      </c>
      <c r="B9476" s="34" t="s">
        <v>1651</v>
      </c>
      <c r="C9476" s="34" t="s">
        <v>1789</v>
      </c>
      <c r="D9476" s="34" t="s">
        <v>1153</v>
      </c>
      <c r="E9476" s="34" t="s">
        <v>18</v>
      </c>
      <c r="F9476" s="31">
        <v>323969.71999999997</v>
      </c>
      <c r="G9476" s="31">
        <v>320916.19</v>
      </c>
      <c r="H9476" s="31">
        <v>3053.5299999999697</v>
      </c>
      <c r="I9476" s="31"/>
      <c r="J9476" s="36"/>
      <c r="K9476" s="30" t="s">
        <v>1929</v>
      </c>
      <c r="L9476" s="9">
        <f>Таблица4[[#This Row],[Поступления]]/Таблица4[[#This Row],[Начисления]]</f>
        <v>0.99057464382782445</v>
      </c>
    </row>
    <row r="9477" spans="1:12" ht="15">
      <c r="A9477" s="47">
        <v>111348</v>
      </c>
      <c r="B9477" s="34" t="s">
        <v>1651</v>
      </c>
      <c r="C9477" s="34" t="s">
        <v>1789</v>
      </c>
      <c r="D9477" s="34" t="s">
        <v>1153</v>
      </c>
      <c r="E9477" s="34" t="s">
        <v>19</v>
      </c>
      <c r="F9477" s="31">
        <v>323159.36</v>
      </c>
      <c r="G9477" s="31">
        <v>261427.36</v>
      </c>
      <c r="H9477" s="31">
        <v>61732</v>
      </c>
      <c r="I9477" s="31"/>
      <c r="J9477" s="36"/>
      <c r="K9477" s="30" t="s">
        <v>1929</v>
      </c>
      <c r="L9477" s="9">
        <f>Таблица4[[#This Row],[Поступления]]/Таблица4[[#This Row],[Начисления]]</f>
        <v>0.80897350458919093</v>
      </c>
    </row>
    <row r="9478" spans="1:12" ht="15">
      <c r="A9478" s="47">
        <v>111349</v>
      </c>
      <c r="B9478" s="34" t="s">
        <v>1651</v>
      </c>
      <c r="C9478" s="34" t="s">
        <v>1789</v>
      </c>
      <c r="D9478" s="34" t="s">
        <v>1153</v>
      </c>
      <c r="E9478" s="34" t="s">
        <v>20</v>
      </c>
      <c r="F9478" s="31">
        <v>309612.33</v>
      </c>
      <c r="G9478" s="31">
        <v>192681.60000000001</v>
      </c>
      <c r="H9478" s="31">
        <v>116930.73000000001</v>
      </c>
      <c r="I9478" s="31"/>
      <c r="J9478" s="36"/>
      <c r="K9478" s="30" t="s">
        <v>1929</v>
      </c>
      <c r="L9478" s="9">
        <f>Таблица4[[#This Row],[Поступления]]/Таблица4[[#This Row],[Начисления]]</f>
        <v>0.62233180442135494</v>
      </c>
    </row>
    <row r="9479" spans="1:12" ht="15">
      <c r="A9479" s="47">
        <v>111350</v>
      </c>
      <c r="B9479" s="34" t="s">
        <v>1651</v>
      </c>
      <c r="C9479" s="34" t="s">
        <v>1789</v>
      </c>
      <c r="D9479" s="34" t="s">
        <v>1153</v>
      </c>
      <c r="E9479" s="34" t="s">
        <v>21</v>
      </c>
      <c r="F9479" s="31">
        <v>310225.19</v>
      </c>
      <c r="G9479" s="31">
        <v>253433.92</v>
      </c>
      <c r="H9479" s="31">
        <v>56791.26999999999</v>
      </c>
      <c r="I9479" s="31"/>
      <c r="J9479" s="36"/>
      <c r="K9479" s="30" t="s">
        <v>1929</v>
      </c>
      <c r="L9479" s="9">
        <f>Таблица4[[#This Row],[Поступления]]/Таблица4[[#This Row],[Начисления]]</f>
        <v>0.81693533655342432</v>
      </c>
    </row>
    <row r="9480" spans="1:12" ht="15">
      <c r="A9480" s="47">
        <v>111351</v>
      </c>
      <c r="B9480" s="34" t="s">
        <v>1651</v>
      </c>
      <c r="C9480" s="34" t="s">
        <v>1789</v>
      </c>
      <c r="D9480" s="34" t="s">
        <v>1153</v>
      </c>
      <c r="E9480" s="34" t="s">
        <v>25</v>
      </c>
      <c r="F9480" s="31">
        <v>302578.82</v>
      </c>
      <c r="G9480" s="31">
        <v>241232.21</v>
      </c>
      <c r="H9480" s="31">
        <v>61346.610000000015</v>
      </c>
      <c r="I9480" s="31"/>
      <c r="J9480" s="36"/>
      <c r="K9480" s="30" t="s">
        <v>1929</v>
      </c>
      <c r="L9480" s="9">
        <f>Таблица4[[#This Row],[Поступления]]/Таблица4[[#This Row],[Начисления]]</f>
        <v>0.7972541171255807</v>
      </c>
    </row>
    <row r="9481" spans="1:12" ht="15">
      <c r="A9481" s="47">
        <v>111352</v>
      </c>
      <c r="B9481" s="34" t="s">
        <v>1651</v>
      </c>
      <c r="C9481" s="34" t="s">
        <v>1789</v>
      </c>
      <c r="D9481" s="34" t="s">
        <v>1153</v>
      </c>
      <c r="E9481" s="34" t="s">
        <v>100</v>
      </c>
      <c r="F9481" s="31">
        <v>329878.96000000002</v>
      </c>
      <c r="G9481" s="31">
        <v>258807.82</v>
      </c>
      <c r="H9481" s="31">
        <v>71071.140000000014</v>
      </c>
      <c r="I9481" s="31"/>
      <c r="J9481" s="36"/>
      <c r="K9481" s="30" t="s">
        <v>1929</v>
      </c>
      <c r="L9481" s="9">
        <f>Таблица4[[#This Row],[Поступления]]/Таблица4[[#This Row],[Начисления]]</f>
        <v>0.78455388606778675</v>
      </c>
    </row>
    <row r="9482" spans="1:12" ht="15">
      <c r="A9482" s="47">
        <v>111353</v>
      </c>
      <c r="B9482" s="34" t="s">
        <v>1651</v>
      </c>
      <c r="C9482" s="34" t="s">
        <v>1789</v>
      </c>
      <c r="D9482" s="34" t="s">
        <v>1790</v>
      </c>
      <c r="E9482" s="34" t="s">
        <v>18</v>
      </c>
      <c r="F9482" s="31">
        <v>328257.83</v>
      </c>
      <c r="G9482" s="31">
        <v>278739.77</v>
      </c>
      <c r="H9482" s="31">
        <v>49518.06</v>
      </c>
      <c r="I9482" s="31"/>
      <c r="J9482" s="36"/>
      <c r="K9482" s="30" t="s">
        <v>1929</v>
      </c>
      <c r="L9482" s="9">
        <f>Таблица4[[#This Row],[Поступления]]/Таблица4[[#This Row],[Начисления]]</f>
        <v>0.84914888397330845</v>
      </c>
    </row>
    <row r="9483" spans="1:12" ht="15">
      <c r="A9483" s="47">
        <v>111354</v>
      </c>
      <c r="B9483" s="34" t="s">
        <v>1651</v>
      </c>
      <c r="C9483" s="34" t="s">
        <v>1789</v>
      </c>
      <c r="D9483" s="34" t="s">
        <v>1790</v>
      </c>
      <c r="E9483" s="34" t="s">
        <v>19</v>
      </c>
      <c r="F9483" s="31">
        <v>332080.98</v>
      </c>
      <c r="G9483" s="31">
        <v>257254.92</v>
      </c>
      <c r="H9483" s="31">
        <v>74826.059999999969</v>
      </c>
      <c r="I9483" s="31"/>
      <c r="J9483" s="36"/>
      <c r="K9483" s="30" t="s">
        <v>1930</v>
      </c>
      <c r="L9483" s="9">
        <f>Таблица4[[#This Row],[Поступления]]/Таблица4[[#This Row],[Начисления]]</f>
        <v>0.77467526143773735</v>
      </c>
    </row>
    <row r="9484" spans="1:12" ht="15">
      <c r="A9484" s="47">
        <v>111355</v>
      </c>
      <c r="B9484" s="34" t="s">
        <v>1651</v>
      </c>
      <c r="C9484" s="34" t="s">
        <v>1789</v>
      </c>
      <c r="D9484" s="34" t="s">
        <v>1790</v>
      </c>
      <c r="E9484" s="34" t="s">
        <v>20</v>
      </c>
      <c r="F9484" s="31">
        <v>353511.44</v>
      </c>
      <c r="G9484" s="31">
        <v>276184.49</v>
      </c>
      <c r="H9484" s="31">
        <v>77326.950000000012</v>
      </c>
      <c r="I9484" s="31"/>
      <c r="J9484" s="36"/>
      <c r="K9484" s="30" t="s">
        <v>1929</v>
      </c>
      <c r="L9484" s="9">
        <f>Таблица4[[#This Row],[Поступления]]/Таблица4[[#This Row],[Начисления]]</f>
        <v>0.78126040277508413</v>
      </c>
    </row>
    <row r="9485" spans="1:12" ht="15">
      <c r="A9485" s="47">
        <v>111356</v>
      </c>
      <c r="B9485" s="34" t="s">
        <v>1651</v>
      </c>
      <c r="C9485" s="34" t="s">
        <v>1789</v>
      </c>
      <c r="D9485" s="34" t="s">
        <v>1790</v>
      </c>
      <c r="E9485" s="34" t="s">
        <v>21</v>
      </c>
      <c r="F9485" s="31">
        <v>314284.78000000003</v>
      </c>
      <c r="G9485" s="31">
        <v>160645.34</v>
      </c>
      <c r="H9485" s="31">
        <v>153639.44000000003</v>
      </c>
      <c r="I9485" s="31"/>
      <c r="J9485" s="36"/>
      <c r="K9485" s="30" t="s">
        <v>1929</v>
      </c>
      <c r="L9485" s="9">
        <f>Таблица4[[#This Row],[Поступления]]/Таблица4[[#This Row],[Начисления]]</f>
        <v>0.51114578313337344</v>
      </c>
    </row>
    <row r="9486" spans="1:12" ht="15">
      <c r="A9486" s="47">
        <v>111357</v>
      </c>
      <c r="B9486" s="34" t="s">
        <v>1651</v>
      </c>
      <c r="C9486" s="34" t="s">
        <v>1789</v>
      </c>
      <c r="D9486" s="34" t="s">
        <v>1790</v>
      </c>
      <c r="E9486" s="34" t="s">
        <v>25</v>
      </c>
      <c r="F9486" s="31">
        <v>345109.08</v>
      </c>
      <c r="G9486" s="31">
        <v>257228.68</v>
      </c>
      <c r="H9486" s="31">
        <v>87880.400000000023</v>
      </c>
      <c r="I9486" s="31"/>
      <c r="J9486" s="36"/>
      <c r="K9486" s="30" t="s">
        <v>1929</v>
      </c>
      <c r="L9486" s="9">
        <f>Таблица4[[#This Row],[Поступления]]/Таблица4[[#This Row],[Начисления]]</f>
        <v>0.74535471509471729</v>
      </c>
    </row>
    <row r="9487" spans="1:12" ht="15">
      <c r="A9487" s="47">
        <v>111358</v>
      </c>
      <c r="B9487" s="34" t="s">
        <v>1651</v>
      </c>
      <c r="C9487" s="34" t="s">
        <v>1789</v>
      </c>
      <c r="D9487" s="34" t="s">
        <v>1790</v>
      </c>
      <c r="E9487" s="34" t="s">
        <v>100</v>
      </c>
      <c r="F9487" s="31">
        <v>349357.56</v>
      </c>
      <c r="G9487" s="31">
        <v>295195.49</v>
      </c>
      <c r="H9487" s="31">
        <v>54162.070000000007</v>
      </c>
      <c r="I9487" s="31"/>
      <c r="J9487" s="36"/>
      <c r="K9487" s="30" t="s">
        <v>1929</v>
      </c>
      <c r="L9487" s="9">
        <f>Таблица4[[#This Row],[Поступления]]/Таблица4[[#This Row],[Начисления]]</f>
        <v>0.84496665822832051</v>
      </c>
    </row>
    <row r="9488" spans="1:12" ht="15">
      <c r="A9488" s="47">
        <v>111359</v>
      </c>
      <c r="B9488" s="34" t="s">
        <v>1651</v>
      </c>
      <c r="C9488" s="34" t="s">
        <v>1789</v>
      </c>
      <c r="D9488" s="34" t="s">
        <v>1790</v>
      </c>
      <c r="E9488" s="34" t="s">
        <v>29</v>
      </c>
      <c r="F9488" s="31">
        <v>334866.15000000002</v>
      </c>
      <c r="G9488" s="31">
        <v>295781.23</v>
      </c>
      <c r="H9488" s="31">
        <v>39084.920000000042</v>
      </c>
      <c r="I9488" s="31"/>
      <c r="J9488" s="36"/>
      <c r="K9488" s="30" t="s">
        <v>1929</v>
      </c>
      <c r="L9488" s="9">
        <f>Таблица4[[#This Row],[Поступления]]/Таблица4[[#This Row],[Начисления]]</f>
        <v>0.88328196206155796</v>
      </c>
    </row>
    <row r="9489" spans="1:12" ht="15">
      <c r="A9489" s="47">
        <v>111360</v>
      </c>
      <c r="B9489" s="34" t="s">
        <v>1651</v>
      </c>
      <c r="C9489" s="34" t="s">
        <v>1789</v>
      </c>
      <c r="D9489" s="34" t="s">
        <v>1790</v>
      </c>
      <c r="E9489" s="34" t="s">
        <v>34</v>
      </c>
      <c r="F9489" s="31">
        <v>287708.90999999997</v>
      </c>
      <c r="G9489" s="31">
        <v>255963.14</v>
      </c>
      <c r="H9489" s="31">
        <v>31745.76999999996</v>
      </c>
      <c r="I9489" s="31"/>
      <c r="J9489" s="36"/>
      <c r="K9489" s="30" t="s">
        <v>1929</v>
      </c>
      <c r="L9489" s="9">
        <f>Таблица4[[#This Row],[Поступления]]/Таблица4[[#This Row],[Начисления]]</f>
        <v>0.88966010819755303</v>
      </c>
    </row>
    <row r="9490" spans="1:12" ht="15">
      <c r="A9490" s="47">
        <v>111361</v>
      </c>
      <c r="B9490" s="34" t="s">
        <v>1651</v>
      </c>
      <c r="C9490" s="34" t="s">
        <v>1789</v>
      </c>
      <c r="D9490" s="34" t="s">
        <v>1790</v>
      </c>
      <c r="E9490" s="34" t="s">
        <v>30</v>
      </c>
      <c r="F9490" s="31">
        <v>333214.44</v>
      </c>
      <c r="G9490" s="31">
        <v>213194.93</v>
      </c>
      <c r="H9490" s="31">
        <v>120019.51000000001</v>
      </c>
      <c r="I9490" s="31"/>
      <c r="J9490" s="36"/>
      <c r="K9490" s="30" t="s">
        <v>1929</v>
      </c>
      <c r="L9490" s="9">
        <f>Таблица4[[#This Row],[Поступления]]/Таблица4[[#This Row],[Начисления]]</f>
        <v>0.63981299850030504</v>
      </c>
    </row>
    <row r="9491" spans="1:12" ht="15">
      <c r="A9491" s="47">
        <v>111362</v>
      </c>
      <c r="B9491" s="34" t="s">
        <v>1651</v>
      </c>
      <c r="C9491" s="34" t="s">
        <v>1789</v>
      </c>
      <c r="D9491" s="34" t="s">
        <v>1790</v>
      </c>
      <c r="E9491" s="34" t="s">
        <v>67</v>
      </c>
      <c r="F9491" s="31">
        <v>336094.16</v>
      </c>
      <c r="G9491" s="31">
        <v>280432.94</v>
      </c>
      <c r="H9491" s="31">
        <v>55661.219999999972</v>
      </c>
      <c r="I9491" s="31"/>
      <c r="J9491" s="36"/>
      <c r="K9491" s="30" t="s">
        <v>1929</v>
      </c>
      <c r="L9491" s="9">
        <f>Таблица4[[#This Row],[Поступления]]/Таблица4[[#This Row],[Начисления]]</f>
        <v>0.83438801792926132</v>
      </c>
    </row>
    <row r="9492" spans="1:12" ht="15">
      <c r="A9492" s="47">
        <v>111363</v>
      </c>
      <c r="B9492" s="34" t="s">
        <v>1651</v>
      </c>
      <c r="C9492" s="34" t="s">
        <v>1789</v>
      </c>
      <c r="D9492" s="34" t="s">
        <v>1790</v>
      </c>
      <c r="E9492" s="34" t="s">
        <v>26</v>
      </c>
      <c r="F9492" s="31">
        <v>508765.87</v>
      </c>
      <c r="G9492" s="31">
        <v>409517.71</v>
      </c>
      <c r="H9492" s="31">
        <v>99248.159999999974</v>
      </c>
      <c r="I9492" s="31"/>
      <c r="J9492" s="36"/>
      <c r="K9492" s="30" t="s">
        <v>1929</v>
      </c>
      <c r="L9492" s="9">
        <f>Таблица4[[#This Row],[Поступления]]/Таблица4[[#This Row],[Начисления]]</f>
        <v>0.80492370685164083</v>
      </c>
    </row>
    <row r="9493" spans="1:12" ht="15">
      <c r="A9493" s="47">
        <v>111364</v>
      </c>
      <c r="B9493" s="34" t="s">
        <v>1651</v>
      </c>
      <c r="C9493" s="34" t="s">
        <v>1789</v>
      </c>
      <c r="D9493" s="34" t="s">
        <v>1790</v>
      </c>
      <c r="E9493" s="34" t="s">
        <v>22</v>
      </c>
      <c r="F9493" s="31">
        <v>516918.91</v>
      </c>
      <c r="G9493" s="31">
        <v>358371.3</v>
      </c>
      <c r="H9493" s="31">
        <v>158547.60999999999</v>
      </c>
      <c r="I9493" s="31"/>
      <c r="J9493" s="36"/>
      <c r="K9493" s="30" t="s">
        <v>1929</v>
      </c>
      <c r="L9493" s="9">
        <f>Таблица4[[#This Row],[Поступления]]/Таблица4[[#This Row],[Начисления]]</f>
        <v>0.69328340106574937</v>
      </c>
    </row>
    <row r="9494" spans="1:12" ht="15">
      <c r="A9494" s="47">
        <v>111365</v>
      </c>
      <c r="B9494" s="34" t="s">
        <v>1651</v>
      </c>
      <c r="C9494" s="34" t="s">
        <v>1789</v>
      </c>
      <c r="D9494" s="34" t="s">
        <v>1108</v>
      </c>
      <c r="E9494" s="34" t="s">
        <v>67</v>
      </c>
      <c r="F9494" s="31">
        <v>714758.68</v>
      </c>
      <c r="G9494" s="31">
        <v>529754.55000000005</v>
      </c>
      <c r="H9494" s="31">
        <v>185004.13</v>
      </c>
      <c r="I9494" s="31"/>
      <c r="J9494" s="36"/>
      <c r="K9494" s="30" t="s">
        <v>1929</v>
      </c>
      <c r="L9494" s="9">
        <f>Таблица4[[#This Row],[Поступления]]/Таблица4[[#This Row],[Начисления]]</f>
        <v>0.74116560571184675</v>
      </c>
    </row>
    <row r="9495" spans="1:12" ht="15">
      <c r="A9495" s="47">
        <v>111366</v>
      </c>
      <c r="B9495" s="34" t="s">
        <v>1651</v>
      </c>
      <c r="C9495" s="34" t="s">
        <v>1789</v>
      </c>
      <c r="D9495" s="34" t="s">
        <v>1108</v>
      </c>
      <c r="E9495" s="34" t="s">
        <v>22</v>
      </c>
      <c r="F9495" s="31">
        <v>313010.55</v>
      </c>
      <c r="G9495" s="31">
        <v>173996.46</v>
      </c>
      <c r="H9495" s="31">
        <v>139014.09</v>
      </c>
      <c r="I9495" s="31"/>
      <c r="J9495" s="36"/>
      <c r="K9495" s="30" t="s">
        <v>1930</v>
      </c>
      <c r="L9495" s="9">
        <f>Таблица4[[#This Row],[Поступления]]/Таблица4[[#This Row],[Начисления]]</f>
        <v>0.55588049667974448</v>
      </c>
    </row>
    <row r="9496" spans="1:12" ht="15">
      <c r="A9496" s="47">
        <v>111367</v>
      </c>
      <c r="B9496" s="34" t="s">
        <v>1651</v>
      </c>
      <c r="C9496" s="34" t="s">
        <v>1789</v>
      </c>
      <c r="D9496" s="34" t="s">
        <v>1108</v>
      </c>
      <c r="E9496" s="34" t="s">
        <v>11</v>
      </c>
      <c r="F9496" s="31">
        <v>272226.52</v>
      </c>
      <c r="G9496" s="31">
        <v>213500.25</v>
      </c>
      <c r="H9496" s="31">
        <v>58726.270000000019</v>
      </c>
      <c r="I9496" s="31"/>
      <c r="J9496" s="36"/>
      <c r="K9496" s="30" t="s">
        <v>1929</v>
      </c>
      <c r="L9496" s="9">
        <f>Таблица4[[#This Row],[Поступления]]/Таблица4[[#This Row],[Начисления]]</f>
        <v>0.78427425072325796</v>
      </c>
    </row>
    <row r="9497" spans="1:12" ht="15">
      <c r="A9497" s="47">
        <v>111368</v>
      </c>
      <c r="B9497" s="34" t="s">
        <v>1651</v>
      </c>
      <c r="C9497" s="34" t="s">
        <v>1789</v>
      </c>
      <c r="D9497" s="34" t="s">
        <v>1108</v>
      </c>
      <c r="E9497" s="34" t="s">
        <v>13</v>
      </c>
      <c r="F9497" s="31">
        <v>569517.43999999994</v>
      </c>
      <c r="G9497" s="31">
        <v>417143.84</v>
      </c>
      <c r="H9497" s="31">
        <v>152373.59999999992</v>
      </c>
      <c r="I9497" s="31"/>
      <c r="J9497" s="36"/>
      <c r="K9497" s="30" t="s">
        <v>1929</v>
      </c>
      <c r="L9497" s="9">
        <f>Таблица4[[#This Row],[Поступления]]/Таблица4[[#This Row],[Начисления]]</f>
        <v>0.73245138902155493</v>
      </c>
    </row>
    <row r="9498" spans="1:12" ht="15">
      <c r="A9498" s="47">
        <v>111369</v>
      </c>
      <c r="B9498" s="34" t="s">
        <v>1651</v>
      </c>
      <c r="C9498" s="34" t="s">
        <v>1789</v>
      </c>
      <c r="D9498" s="34" t="s">
        <v>988</v>
      </c>
      <c r="E9498" s="34" t="s">
        <v>8</v>
      </c>
      <c r="F9498" s="31">
        <v>407324.51</v>
      </c>
      <c r="G9498" s="31">
        <v>243629.33</v>
      </c>
      <c r="H9498" s="31">
        <v>163695.18000000002</v>
      </c>
      <c r="I9498" s="31"/>
      <c r="J9498" s="36"/>
      <c r="K9498" s="30" t="s">
        <v>1929</v>
      </c>
      <c r="L9498" s="9">
        <f>Таблица4[[#This Row],[Поступления]]/Таблица4[[#This Row],[Начисления]]</f>
        <v>0.59812096748118593</v>
      </c>
    </row>
    <row r="9499" spans="1:12" ht="15">
      <c r="A9499" s="47">
        <v>111370</v>
      </c>
      <c r="B9499" s="34" t="s">
        <v>1651</v>
      </c>
      <c r="C9499" s="34" t="s">
        <v>1789</v>
      </c>
      <c r="D9499" s="34" t="s">
        <v>988</v>
      </c>
      <c r="E9499" s="34" t="s">
        <v>38</v>
      </c>
      <c r="F9499" s="31">
        <v>182774.58</v>
      </c>
      <c r="G9499" s="31">
        <v>157105.04999999999</v>
      </c>
      <c r="H9499" s="31">
        <v>25669.53</v>
      </c>
      <c r="I9499" s="31"/>
      <c r="J9499" s="36"/>
      <c r="K9499" s="30" t="s">
        <v>1929</v>
      </c>
      <c r="L9499" s="9">
        <f>Таблица4[[#This Row],[Поступления]]/Таблица4[[#This Row],[Начисления]]</f>
        <v>0.85955634530797442</v>
      </c>
    </row>
    <row r="9500" spans="1:12" ht="15">
      <c r="A9500" s="47">
        <v>111371</v>
      </c>
      <c r="B9500" s="34" t="s">
        <v>1651</v>
      </c>
      <c r="C9500" s="34" t="s">
        <v>1789</v>
      </c>
      <c r="D9500" s="34" t="s">
        <v>1791</v>
      </c>
      <c r="E9500" s="34" t="s">
        <v>19</v>
      </c>
      <c r="F9500" s="31">
        <v>260378.35</v>
      </c>
      <c r="G9500" s="31">
        <v>149725.45000000001</v>
      </c>
      <c r="H9500" s="31">
        <v>110652.9</v>
      </c>
      <c r="I9500" s="31"/>
      <c r="J9500" s="36"/>
      <c r="K9500" s="30" t="s">
        <v>1929</v>
      </c>
      <c r="L9500" s="9">
        <f>Таблица4[[#This Row],[Поступления]]/Таблица4[[#This Row],[Начисления]]</f>
        <v>0.57503033566346817</v>
      </c>
    </row>
    <row r="9501" spans="1:12" ht="15">
      <c r="A9501" s="47">
        <v>111372</v>
      </c>
      <c r="B9501" s="34" t="s">
        <v>1783</v>
      </c>
      <c r="C9501" s="34" t="s">
        <v>1792</v>
      </c>
      <c r="D9501" s="34" t="s">
        <v>1793</v>
      </c>
      <c r="E9501" s="34" t="s">
        <v>18</v>
      </c>
      <c r="F9501" s="31">
        <v>125751.88</v>
      </c>
      <c r="G9501" s="31">
        <v>126269.88</v>
      </c>
      <c r="H9501" s="31"/>
      <c r="I9501" s="31">
        <v>518</v>
      </c>
      <c r="J9501" s="36"/>
      <c r="K9501" s="30" t="s">
        <v>1929</v>
      </c>
      <c r="L9501" s="9">
        <f>Таблица4[[#This Row],[Поступления]]/Таблица4[[#This Row],[Начисления]]</f>
        <v>1.0041192227106266</v>
      </c>
    </row>
    <row r="9502" spans="1:12" ht="15">
      <c r="A9502" s="47">
        <v>111373</v>
      </c>
      <c r="B9502" s="34" t="s">
        <v>1783</v>
      </c>
      <c r="C9502" s="34" t="s">
        <v>1792</v>
      </c>
      <c r="D9502" s="34" t="s">
        <v>1793</v>
      </c>
      <c r="E9502" s="34" t="s">
        <v>20</v>
      </c>
      <c r="F9502" s="31">
        <v>127875.77</v>
      </c>
      <c r="G9502" s="31">
        <v>128932.64</v>
      </c>
      <c r="H9502" s="31"/>
      <c r="I9502" s="31">
        <v>1056.8699999999953</v>
      </c>
      <c r="J9502" s="36"/>
      <c r="K9502" s="30" t="s">
        <v>1929</v>
      </c>
      <c r="L9502" s="9">
        <f>Таблица4[[#This Row],[Поступления]]/Таблица4[[#This Row],[Начисления]]</f>
        <v>1.008264818268543</v>
      </c>
    </row>
    <row r="9503" spans="1:12" ht="15">
      <c r="A9503" s="47">
        <v>111374</v>
      </c>
      <c r="B9503" s="34" t="s">
        <v>1783</v>
      </c>
      <c r="C9503" s="34" t="s">
        <v>1792</v>
      </c>
      <c r="D9503" s="34" t="s">
        <v>1793</v>
      </c>
      <c r="E9503" s="34" t="s">
        <v>21</v>
      </c>
      <c r="F9503" s="31">
        <v>341427.4</v>
      </c>
      <c r="G9503" s="31">
        <v>304526.32</v>
      </c>
      <c r="H9503" s="31">
        <v>36901.080000000016</v>
      </c>
      <c r="I9503" s="31"/>
      <c r="J9503" s="36"/>
      <c r="K9503" s="30" t="s">
        <v>1929</v>
      </c>
      <c r="L9503" s="9">
        <f>Таблица4[[#This Row],[Поступления]]/Таблица4[[#This Row],[Начисления]]</f>
        <v>0.89192115219809531</v>
      </c>
    </row>
    <row r="9504" spans="1:12" ht="15">
      <c r="A9504" s="47">
        <v>111375</v>
      </c>
      <c r="B9504" s="34" t="s">
        <v>1783</v>
      </c>
      <c r="C9504" s="34" t="s">
        <v>1792</v>
      </c>
      <c r="D9504" s="34" t="s">
        <v>1793</v>
      </c>
      <c r="E9504" s="34" t="s">
        <v>25</v>
      </c>
      <c r="F9504" s="31">
        <v>400046.24</v>
      </c>
      <c r="G9504" s="31">
        <v>401623.52</v>
      </c>
      <c r="H9504" s="31"/>
      <c r="I9504" s="31">
        <v>1577.2800000000279</v>
      </c>
      <c r="J9504" s="36"/>
      <c r="K9504" s="30" t="s">
        <v>1929</v>
      </c>
      <c r="L9504" s="9">
        <f>Таблица4[[#This Row],[Поступления]]/Таблица4[[#This Row],[Начисления]]</f>
        <v>1.0039427442187683</v>
      </c>
    </row>
    <row r="9505" spans="1:12" ht="15">
      <c r="A9505" s="47">
        <v>111376</v>
      </c>
      <c r="B9505" s="34" t="s">
        <v>1783</v>
      </c>
      <c r="C9505" s="34" t="s">
        <v>1792</v>
      </c>
      <c r="D9505" s="34" t="s">
        <v>1793</v>
      </c>
      <c r="E9505" s="34" t="s">
        <v>29</v>
      </c>
      <c r="F9505" s="31">
        <v>332548.53999999998</v>
      </c>
      <c r="G9505" s="31">
        <v>307299.34999999998</v>
      </c>
      <c r="H9505" s="31">
        <v>25249.190000000002</v>
      </c>
      <c r="I9505" s="31"/>
      <c r="J9505" s="36"/>
      <c r="K9505" s="30" t="s">
        <v>1929</v>
      </c>
      <c r="L9505" s="9">
        <f>Таблица4[[#This Row],[Поступления]]/Таблица4[[#This Row],[Начисления]]</f>
        <v>0.92407367056851308</v>
      </c>
    </row>
    <row r="9506" spans="1:12" ht="15">
      <c r="A9506" s="47">
        <v>111377</v>
      </c>
      <c r="B9506" s="34" t="s">
        <v>1660</v>
      </c>
      <c r="C9506" s="34" t="s">
        <v>1794</v>
      </c>
      <c r="D9506" s="34" t="s">
        <v>1795</v>
      </c>
      <c r="E9506" s="34" t="s">
        <v>19</v>
      </c>
      <c r="F9506" s="31">
        <v>179422.75</v>
      </c>
      <c r="G9506" s="31">
        <v>129416.15</v>
      </c>
      <c r="H9506" s="31">
        <v>50006.600000000006</v>
      </c>
      <c r="I9506" s="31"/>
      <c r="J9506" s="36"/>
      <c r="K9506" s="30" t="s">
        <v>1929</v>
      </c>
      <c r="L9506" s="9">
        <f>Таблица4[[#This Row],[Поступления]]/Таблица4[[#This Row],[Начисления]]</f>
        <v>0.72129175369344189</v>
      </c>
    </row>
    <row r="9507" spans="1:12" ht="15">
      <c r="A9507" s="47">
        <v>111378</v>
      </c>
      <c r="B9507" s="34" t="s">
        <v>1660</v>
      </c>
      <c r="C9507" s="34" t="s">
        <v>1794</v>
      </c>
      <c r="D9507" s="34" t="s">
        <v>1795</v>
      </c>
      <c r="E9507" s="34" t="s">
        <v>20</v>
      </c>
      <c r="F9507" s="31">
        <v>308148.46000000002</v>
      </c>
      <c r="G9507" s="31">
        <v>239278.51</v>
      </c>
      <c r="H9507" s="31">
        <v>68869.950000000012</v>
      </c>
      <c r="I9507" s="31"/>
      <c r="J9507" s="36"/>
      <c r="K9507" s="30" t="s">
        <v>1929</v>
      </c>
      <c r="L9507" s="9">
        <f>Таблица4[[#This Row],[Поступления]]/Таблица4[[#This Row],[Начисления]]</f>
        <v>0.77650399421110194</v>
      </c>
    </row>
    <row r="9508" spans="1:12" ht="15">
      <c r="A9508" s="47">
        <v>111379</v>
      </c>
      <c r="B9508" s="34" t="s">
        <v>1660</v>
      </c>
      <c r="C9508" s="34" t="s">
        <v>1794</v>
      </c>
      <c r="D9508" s="34" t="s">
        <v>1795</v>
      </c>
      <c r="E9508" s="34" t="s">
        <v>21</v>
      </c>
      <c r="F9508" s="31">
        <v>317730.3</v>
      </c>
      <c r="G9508" s="31">
        <v>194440.18</v>
      </c>
      <c r="H9508" s="31">
        <v>123290.12</v>
      </c>
      <c r="I9508" s="31"/>
      <c r="J9508" s="36"/>
      <c r="K9508" s="30" t="s">
        <v>1929</v>
      </c>
      <c r="L9508" s="9">
        <f>Таблица4[[#This Row],[Поступления]]/Таблица4[[#This Row],[Начисления]]</f>
        <v>0.61196612347012547</v>
      </c>
    </row>
    <row r="9509" spans="1:12" ht="15">
      <c r="A9509" s="47">
        <v>111380</v>
      </c>
      <c r="B9509" s="34" t="s">
        <v>1660</v>
      </c>
      <c r="C9509" s="34" t="s">
        <v>1794</v>
      </c>
      <c r="D9509" s="34" t="s">
        <v>1795</v>
      </c>
      <c r="E9509" s="34" t="s">
        <v>25</v>
      </c>
      <c r="F9509" s="31">
        <v>112723.42</v>
      </c>
      <c r="G9509" s="31">
        <v>47780.3</v>
      </c>
      <c r="H9509" s="31">
        <v>64943.119999999995</v>
      </c>
      <c r="I9509" s="31"/>
      <c r="J9509" s="36"/>
      <c r="K9509" s="30" t="s">
        <v>1929</v>
      </c>
      <c r="L9509" s="9">
        <f>Таблица4[[#This Row],[Поступления]]/Таблица4[[#This Row],[Начисления]]</f>
        <v>0.42387198685064742</v>
      </c>
    </row>
    <row r="9510" spans="1:12" ht="15">
      <c r="A9510" s="47">
        <v>111381</v>
      </c>
      <c r="B9510" s="34" t="s">
        <v>1124</v>
      </c>
      <c r="C9510" s="34" t="s">
        <v>1796</v>
      </c>
      <c r="D9510" s="34" t="s">
        <v>1090</v>
      </c>
      <c r="E9510" s="34" t="s">
        <v>70</v>
      </c>
      <c r="F9510" s="31">
        <v>419177.61</v>
      </c>
      <c r="G9510" s="31">
        <v>359882.63</v>
      </c>
      <c r="H9510" s="31">
        <v>59294.979999999981</v>
      </c>
      <c r="I9510" s="31"/>
      <c r="J9510" s="36"/>
      <c r="K9510" s="30" t="s">
        <v>1929</v>
      </c>
      <c r="L9510" s="9">
        <f>Таблица4[[#This Row],[Поступления]]/Таблица4[[#This Row],[Начисления]]</f>
        <v>0.85854449621009099</v>
      </c>
    </row>
    <row r="9511" spans="1:12" ht="15">
      <c r="A9511" s="47">
        <v>111382</v>
      </c>
      <c r="B9511" s="34" t="s">
        <v>1124</v>
      </c>
      <c r="C9511" s="34" t="s">
        <v>1796</v>
      </c>
      <c r="D9511" s="34" t="s">
        <v>1090</v>
      </c>
      <c r="E9511" s="34" t="s">
        <v>9</v>
      </c>
      <c r="F9511" s="31">
        <v>344453.3</v>
      </c>
      <c r="G9511" s="31">
        <v>308346.51</v>
      </c>
      <c r="H9511" s="31">
        <v>36106.789999999979</v>
      </c>
      <c r="I9511" s="31"/>
      <c r="J9511" s="36"/>
      <c r="K9511" s="30" t="s">
        <v>1929</v>
      </c>
      <c r="L9511" s="9">
        <f>Таблица4[[#This Row],[Поступления]]/Таблица4[[#This Row],[Начисления]]</f>
        <v>0.89517653046145884</v>
      </c>
    </row>
    <row r="9512" spans="1:12" ht="15">
      <c r="A9512" s="47">
        <v>111383</v>
      </c>
      <c r="B9512" s="34" t="s">
        <v>1124</v>
      </c>
      <c r="C9512" s="34" t="s">
        <v>1796</v>
      </c>
      <c r="D9512" s="34" t="s">
        <v>1090</v>
      </c>
      <c r="E9512" s="34" t="s">
        <v>11</v>
      </c>
      <c r="F9512" s="31">
        <v>346250.27</v>
      </c>
      <c r="G9512" s="31">
        <v>302762.94</v>
      </c>
      <c r="H9512" s="31">
        <v>43487.330000000016</v>
      </c>
      <c r="I9512" s="31"/>
      <c r="J9512" s="36"/>
      <c r="K9512" s="30" t="s">
        <v>1929</v>
      </c>
      <c r="L9512" s="9">
        <f>Таблица4[[#This Row],[Поступления]]/Таблица4[[#This Row],[Начисления]]</f>
        <v>0.87440492104165002</v>
      </c>
    </row>
    <row r="9513" spans="1:12" ht="15">
      <c r="A9513" s="47">
        <v>111384</v>
      </c>
      <c r="B9513" s="34" t="s">
        <v>1124</v>
      </c>
      <c r="C9513" s="34" t="s">
        <v>1797</v>
      </c>
      <c r="D9513" s="34" t="s">
        <v>1373</v>
      </c>
      <c r="E9513" s="34" t="s">
        <v>18</v>
      </c>
      <c r="F9513" s="31">
        <v>168660.5</v>
      </c>
      <c r="G9513" s="31">
        <v>155464.54</v>
      </c>
      <c r="H9513" s="31">
        <v>13195.959999999992</v>
      </c>
      <c r="I9513" s="31"/>
      <c r="J9513" s="36"/>
      <c r="K9513" s="30" t="s">
        <v>1929</v>
      </c>
      <c r="L9513" s="9">
        <f>Таблица4[[#This Row],[Поступления]]/Таблица4[[#This Row],[Начисления]]</f>
        <v>0.92176022245872635</v>
      </c>
    </row>
    <row r="9514" spans="1:12" ht="15">
      <c r="A9514" s="47">
        <v>111385</v>
      </c>
      <c r="B9514" s="34" t="s">
        <v>1124</v>
      </c>
      <c r="C9514" s="34" t="s">
        <v>1797</v>
      </c>
      <c r="D9514" s="34" t="s">
        <v>1373</v>
      </c>
      <c r="E9514" s="34" t="s">
        <v>20</v>
      </c>
      <c r="F9514" s="31">
        <v>408335.09</v>
      </c>
      <c r="G9514" s="31">
        <v>383170.44</v>
      </c>
      <c r="H9514" s="31">
        <v>25164.650000000023</v>
      </c>
      <c r="I9514" s="31"/>
      <c r="J9514" s="36"/>
      <c r="K9514" s="30" t="s">
        <v>1929</v>
      </c>
      <c r="L9514" s="9">
        <f>Таблица4[[#This Row],[Поступления]]/Таблица4[[#This Row],[Начисления]]</f>
        <v>0.93837255083808735</v>
      </c>
    </row>
    <row r="9515" spans="1:12" ht="15">
      <c r="A9515" s="47">
        <v>111386</v>
      </c>
      <c r="B9515" s="34" t="s">
        <v>1124</v>
      </c>
      <c r="C9515" s="34" t="s">
        <v>1797</v>
      </c>
      <c r="D9515" s="34" t="s">
        <v>1373</v>
      </c>
      <c r="E9515" s="34" t="s">
        <v>26</v>
      </c>
      <c r="F9515" s="31">
        <v>408105.57</v>
      </c>
      <c r="G9515" s="31">
        <v>396099.6</v>
      </c>
      <c r="H9515" s="31">
        <v>12005.97000000003</v>
      </c>
      <c r="I9515" s="31"/>
      <c r="J9515" s="36"/>
      <c r="K9515" s="30" t="s">
        <v>1929</v>
      </c>
      <c r="L9515" s="9">
        <f>Таблица4[[#This Row],[Поступления]]/Таблица4[[#This Row],[Начисления]]</f>
        <v>0.97058121505178174</v>
      </c>
    </row>
    <row r="9516" spans="1:12" ht="15">
      <c r="A9516" s="47">
        <v>111387</v>
      </c>
      <c r="B9516" s="34" t="s">
        <v>1124</v>
      </c>
      <c r="C9516" s="34" t="s">
        <v>1797</v>
      </c>
      <c r="D9516" s="34" t="s">
        <v>1108</v>
      </c>
      <c r="E9516" s="34" t="s">
        <v>68</v>
      </c>
      <c r="F9516" s="31">
        <v>168187.81</v>
      </c>
      <c r="G9516" s="31">
        <v>163629.19</v>
      </c>
      <c r="H9516" s="31">
        <v>4558.6199999999953</v>
      </c>
      <c r="I9516" s="31"/>
      <c r="J9516" s="36"/>
      <c r="K9516" s="30" t="s">
        <v>1929</v>
      </c>
      <c r="L9516" s="9">
        <f>Таблица4[[#This Row],[Поступления]]/Таблица4[[#This Row],[Начисления]]</f>
        <v>0.97289565753903329</v>
      </c>
    </row>
    <row r="9517" spans="1:12" ht="15">
      <c r="A9517" s="47">
        <v>111388</v>
      </c>
      <c r="B9517" s="34" t="s">
        <v>1124</v>
      </c>
      <c r="C9517" s="34" t="s">
        <v>1797</v>
      </c>
      <c r="D9517" s="34" t="s">
        <v>1108</v>
      </c>
      <c r="E9517" s="34" t="s">
        <v>69</v>
      </c>
      <c r="F9517" s="31">
        <v>167905.03</v>
      </c>
      <c r="G9517" s="31">
        <v>162365.09</v>
      </c>
      <c r="H9517" s="31">
        <v>5539.9400000000023</v>
      </c>
      <c r="I9517" s="31"/>
      <c r="J9517" s="36"/>
      <c r="K9517" s="30" t="s">
        <v>1929</v>
      </c>
      <c r="L9517" s="9">
        <f>Таблица4[[#This Row],[Поступления]]/Таблица4[[#This Row],[Начисления]]</f>
        <v>0.96700551496283349</v>
      </c>
    </row>
    <row r="9518" spans="1:12" ht="15">
      <c r="A9518" s="47">
        <v>111389</v>
      </c>
      <c r="B9518" s="34" t="s">
        <v>1124</v>
      </c>
      <c r="C9518" s="34" t="s">
        <v>1797</v>
      </c>
      <c r="D9518" s="34" t="s">
        <v>1108</v>
      </c>
      <c r="E9518" s="34" t="s">
        <v>70</v>
      </c>
      <c r="F9518" s="31">
        <v>158140.54999999999</v>
      </c>
      <c r="G9518" s="31">
        <v>157577.71</v>
      </c>
      <c r="H9518" s="31">
        <v>562.83999999999651</v>
      </c>
      <c r="I9518" s="31"/>
      <c r="J9518" s="36"/>
      <c r="K9518" s="30" t="s">
        <v>1929</v>
      </c>
      <c r="L9518" s="9">
        <f>Таблица4[[#This Row],[Поступления]]/Таблица4[[#This Row],[Начисления]]</f>
        <v>0.99644088755224391</v>
      </c>
    </row>
    <row r="9519" spans="1:12" ht="15">
      <c r="A9519" s="47">
        <v>111390</v>
      </c>
      <c r="B9519" s="34" t="s">
        <v>1761</v>
      </c>
      <c r="C9519" s="34" t="s">
        <v>1798</v>
      </c>
      <c r="D9519" s="34" t="s">
        <v>1005</v>
      </c>
      <c r="E9519" s="34" t="s">
        <v>9</v>
      </c>
      <c r="F9519" s="31">
        <v>454386.79</v>
      </c>
      <c r="G9519" s="31">
        <v>428918.13</v>
      </c>
      <c r="H9519" s="31">
        <v>25468.659999999974</v>
      </c>
      <c r="I9519" s="31"/>
      <c r="J9519" s="36"/>
      <c r="K9519" s="30" t="s">
        <v>1929</v>
      </c>
      <c r="L9519" s="9">
        <f>Таблица4[[#This Row],[Поступления]]/Таблица4[[#This Row],[Начисления]]</f>
        <v>0.94394938285947971</v>
      </c>
    </row>
    <row r="9520" spans="1:12" ht="15">
      <c r="A9520" s="47">
        <v>111391</v>
      </c>
      <c r="B9520" s="34" t="s">
        <v>1761</v>
      </c>
      <c r="C9520" s="34" t="s">
        <v>1798</v>
      </c>
      <c r="D9520" s="34" t="s">
        <v>1005</v>
      </c>
      <c r="E9520" s="34" t="s">
        <v>11</v>
      </c>
      <c r="F9520" s="31">
        <v>445323.68</v>
      </c>
      <c r="G9520" s="31">
        <v>402192.73</v>
      </c>
      <c r="H9520" s="31">
        <v>43130.950000000012</v>
      </c>
      <c r="I9520" s="31"/>
      <c r="J9520" s="36"/>
      <c r="K9520" s="30" t="s">
        <v>1929</v>
      </c>
      <c r="L9520" s="9">
        <f>Таблица4[[#This Row],[Поступления]]/Таблица4[[#This Row],[Начисления]]</f>
        <v>0.90314696492223356</v>
      </c>
    </row>
    <row r="9521" spans="1:12" ht="15">
      <c r="A9521" s="47">
        <v>111392</v>
      </c>
      <c r="B9521" s="34" t="s">
        <v>1761</v>
      </c>
      <c r="C9521" s="34" t="s">
        <v>1798</v>
      </c>
      <c r="D9521" s="34" t="s">
        <v>1793</v>
      </c>
      <c r="E9521" s="34" t="s">
        <v>18</v>
      </c>
      <c r="F9521" s="31">
        <v>126885.72</v>
      </c>
      <c r="G9521" s="31">
        <v>101581.73</v>
      </c>
      <c r="H9521" s="31">
        <v>25303.990000000005</v>
      </c>
      <c r="I9521" s="31"/>
      <c r="J9521" s="36"/>
      <c r="K9521" s="30" t="s">
        <v>1929</v>
      </c>
      <c r="L9521" s="9">
        <f>Таблица4[[#This Row],[Поступления]]/Таблица4[[#This Row],[Начисления]]</f>
        <v>0.80057653453832311</v>
      </c>
    </row>
    <row r="9522" spans="1:12" ht="15">
      <c r="A9522" s="47">
        <v>111393</v>
      </c>
      <c r="B9522" s="34" t="s">
        <v>1761</v>
      </c>
      <c r="C9522" s="34" t="s">
        <v>1798</v>
      </c>
      <c r="D9522" s="34" t="s">
        <v>1793</v>
      </c>
      <c r="E9522" s="34" t="s">
        <v>19</v>
      </c>
      <c r="F9522" s="31">
        <v>229884.2</v>
      </c>
      <c r="G9522" s="31">
        <v>227811.59</v>
      </c>
      <c r="H9522" s="31">
        <v>2072.6100000000151</v>
      </c>
      <c r="I9522" s="31"/>
      <c r="J9522" s="36"/>
      <c r="K9522" s="30" t="s">
        <v>1929</v>
      </c>
      <c r="L9522" s="9">
        <f>Таблица4[[#This Row],[Поступления]]/Таблица4[[#This Row],[Начисления]]</f>
        <v>0.99098411287074095</v>
      </c>
    </row>
    <row r="9523" spans="1:12" ht="15">
      <c r="A9523" s="47">
        <v>111394</v>
      </c>
      <c r="B9523" s="34" t="s">
        <v>1761</v>
      </c>
      <c r="C9523" s="34" t="s">
        <v>1798</v>
      </c>
      <c r="D9523" s="34" t="s">
        <v>1793</v>
      </c>
      <c r="E9523" s="34" t="s">
        <v>38</v>
      </c>
      <c r="F9523" s="31">
        <v>335479.45</v>
      </c>
      <c r="G9523" s="31">
        <v>307438.65999999997</v>
      </c>
      <c r="H9523" s="31">
        <v>28040.790000000037</v>
      </c>
      <c r="I9523" s="31"/>
      <c r="J9523" s="36"/>
      <c r="K9523" s="30" t="s">
        <v>1929</v>
      </c>
      <c r="L9523" s="9">
        <f>Таблица4[[#This Row],[Поступления]]/Таблица4[[#This Row],[Начисления]]</f>
        <v>0.91641577449825906</v>
      </c>
    </row>
    <row r="9524" spans="1:12" ht="15">
      <c r="A9524" s="47">
        <v>111395</v>
      </c>
      <c r="B9524" s="34" t="s">
        <v>1761</v>
      </c>
      <c r="C9524" s="34" t="s">
        <v>1798</v>
      </c>
      <c r="D9524" s="34" t="s">
        <v>972</v>
      </c>
      <c r="E9524" s="34" t="s">
        <v>44</v>
      </c>
      <c r="F9524" s="31">
        <v>295875.64</v>
      </c>
      <c r="G9524" s="31">
        <v>279484.40999999997</v>
      </c>
      <c r="H9524" s="31">
        <v>16391.23000000004</v>
      </c>
      <c r="I9524" s="31"/>
      <c r="J9524" s="36"/>
      <c r="K9524" s="30" t="s">
        <v>1929</v>
      </c>
      <c r="L9524" s="9">
        <f>Таблица4[[#This Row],[Поступления]]/Таблица4[[#This Row],[Начисления]]</f>
        <v>0.94460094788472604</v>
      </c>
    </row>
    <row r="9525" spans="1:12" ht="15">
      <c r="A9525" s="47">
        <v>111396</v>
      </c>
      <c r="B9525" s="34" t="s">
        <v>1761</v>
      </c>
      <c r="C9525" s="34" t="s">
        <v>1798</v>
      </c>
      <c r="D9525" s="34" t="s">
        <v>972</v>
      </c>
      <c r="E9525" s="34" t="s">
        <v>140</v>
      </c>
      <c r="F9525" s="31">
        <v>311216.53000000003</v>
      </c>
      <c r="G9525" s="31">
        <v>314214.59999999998</v>
      </c>
      <c r="H9525" s="31"/>
      <c r="I9525" s="31">
        <v>2998.0699999999488</v>
      </c>
      <c r="J9525" s="36"/>
      <c r="K9525" s="30" t="s">
        <v>1929</v>
      </c>
      <c r="L9525" s="9">
        <f>Таблица4[[#This Row],[Поступления]]/Таблица4[[#This Row],[Начисления]]</f>
        <v>1.0096333893318583</v>
      </c>
    </row>
    <row r="9526" spans="1:12" ht="15">
      <c r="A9526" s="47">
        <v>111397</v>
      </c>
      <c r="B9526" s="34" t="s">
        <v>1761</v>
      </c>
      <c r="C9526" s="34" t="s">
        <v>1798</v>
      </c>
      <c r="D9526" s="34" t="s">
        <v>972</v>
      </c>
      <c r="E9526" s="34" t="s">
        <v>141</v>
      </c>
      <c r="F9526" s="31">
        <v>339303.1</v>
      </c>
      <c r="G9526" s="31">
        <v>339860.34</v>
      </c>
      <c r="H9526" s="31"/>
      <c r="I9526" s="31">
        <v>557.24000000004889</v>
      </c>
      <c r="J9526" s="36"/>
      <c r="K9526" s="30" t="s">
        <v>1930</v>
      </c>
      <c r="L9526" s="9">
        <f>Таблица4[[#This Row],[Поступления]]/Таблица4[[#This Row],[Начисления]]</f>
        <v>1.0016423074236576</v>
      </c>
    </row>
    <row r="9527" spans="1:12" ht="15">
      <c r="A9527" s="47">
        <v>111398</v>
      </c>
      <c r="B9527" s="34" t="s">
        <v>1761</v>
      </c>
      <c r="C9527" s="34" t="s">
        <v>1798</v>
      </c>
      <c r="D9527" s="34" t="s">
        <v>972</v>
      </c>
      <c r="E9527" s="34" t="s">
        <v>212</v>
      </c>
      <c r="F9527" s="31">
        <v>340370.17</v>
      </c>
      <c r="G9527" s="31">
        <v>318745.37</v>
      </c>
      <c r="H9527" s="31">
        <v>21624.799999999988</v>
      </c>
      <c r="I9527" s="31"/>
      <c r="J9527" s="36"/>
      <c r="K9527" s="30" t="s">
        <v>1929</v>
      </c>
      <c r="L9527" s="9">
        <f>Таблица4[[#This Row],[Поступления]]/Таблица4[[#This Row],[Начисления]]</f>
        <v>0.93646681787654895</v>
      </c>
    </row>
    <row r="9528" spans="1:12" ht="15">
      <c r="A9528" s="47">
        <v>111399</v>
      </c>
      <c r="B9528" s="34" t="s">
        <v>1761</v>
      </c>
      <c r="C9528" s="34" t="s">
        <v>1798</v>
      </c>
      <c r="D9528" s="34" t="s">
        <v>972</v>
      </c>
      <c r="E9528" s="34" t="s">
        <v>109</v>
      </c>
      <c r="F9528" s="31">
        <v>333780.31</v>
      </c>
      <c r="G9528" s="31">
        <v>322417.45</v>
      </c>
      <c r="H9528" s="31">
        <v>11362.859999999986</v>
      </c>
      <c r="I9528" s="31"/>
      <c r="J9528" s="36"/>
      <c r="K9528" s="30" t="s">
        <v>1929</v>
      </c>
      <c r="L9528" s="9">
        <f>Таблица4[[#This Row],[Поступления]]/Таблица4[[#This Row],[Начисления]]</f>
        <v>0.9659570691872148</v>
      </c>
    </row>
    <row r="9529" spans="1:12" ht="15">
      <c r="A9529" s="47">
        <v>111400</v>
      </c>
      <c r="B9529" s="34" t="s">
        <v>1761</v>
      </c>
      <c r="C9529" s="34" t="s">
        <v>1798</v>
      </c>
      <c r="D9529" s="34" t="s">
        <v>972</v>
      </c>
      <c r="E9529" s="34" t="s">
        <v>110</v>
      </c>
      <c r="F9529" s="31">
        <v>323961.84999999998</v>
      </c>
      <c r="G9529" s="31">
        <v>300007.32</v>
      </c>
      <c r="H9529" s="31">
        <v>23954.52999999997</v>
      </c>
      <c r="I9529" s="31"/>
      <c r="J9529" s="36"/>
      <c r="K9529" s="30" t="s">
        <v>1929</v>
      </c>
      <c r="L9529" s="9">
        <f>Таблица4[[#This Row],[Поступления]]/Таблица4[[#This Row],[Начисления]]</f>
        <v>0.92605755893788122</v>
      </c>
    </row>
    <row r="9530" spans="1:12" ht="15">
      <c r="A9530" s="47">
        <v>111401</v>
      </c>
      <c r="B9530" s="34" t="s">
        <v>1761</v>
      </c>
      <c r="C9530" s="34" t="s">
        <v>1798</v>
      </c>
      <c r="D9530" s="34" t="s">
        <v>972</v>
      </c>
      <c r="E9530" s="34" t="s">
        <v>193</v>
      </c>
      <c r="F9530" s="31">
        <v>292949.78999999998</v>
      </c>
      <c r="G9530" s="31">
        <v>235943.44</v>
      </c>
      <c r="H9530" s="31">
        <v>57006.349999999977</v>
      </c>
      <c r="I9530" s="31"/>
      <c r="J9530" s="36"/>
      <c r="K9530" s="30" t="s">
        <v>1929</v>
      </c>
      <c r="L9530" s="9">
        <f>Таблица4[[#This Row],[Поступления]]/Таблица4[[#This Row],[Начисления]]</f>
        <v>0.80540573181499808</v>
      </c>
    </row>
    <row r="9531" spans="1:12" ht="15">
      <c r="A9531" s="47">
        <v>111402</v>
      </c>
      <c r="B9531" s="34" t="s">
        <v>1761</v>
      </c>
      <c r="C9531" s="34" t="s">
        <v>1798</v>
      </c>
      <c r="D9531" s="34" t="s">
        <v>972</v>
      </c>
      <c r="E9531" s="34" t="s">
        <v>565</v>
      </c>
      <c r="F9531" s="31">
        <v>322498.18</v>
      </c>
      <c r="G9531" s="31">
        <v>320286.46000000002</v>
      </c>
      <c r="H9531" s="31">
        <v>2211.7199999999721</v>
      </c>
      <c r="I9531" s="31"/>
      <c r="J9531" s="36"/>
      <c r="K9531" s="30" t="s">
        <v>1929</v>
      </c>
      <c r="L9531" s="9">
        <f>Таблица4[[#This Row],[Поступления]]/Таблица4[[#This Row],[Начисления]]</f>
        <v>0.99314191478537961</v>
      </c>
    </row>
    <row r="9532" spans="1:12" ht="15">
      <c r="A9532" s="47">
        <v>111403</v>
      </c>
      <c r="B9532" s="34" t="s">
        <v>1761</v>
      </c>
      <c r="C9532" s="34" t="s">
        <v>1798</v>
      </c>
      <c r="D9532" s="34" t="s">
        <v>972</v>
      </c>
      <c r="E9532" s="34" t="s">
        <v>195</v>
      </c>
      <c r="F9532" s="31">
        <v>342041.3</v>
      </c>
      <c r="G9532" s="31">
        <v>332835.32</v>
      </c>
      <c r="H9532" s="31">
        <v>9205.9799999999814</v>
      </c>
      <c r="I9532" s="31"/>
      <c r="J9532" s="36"/>
      <c r="K9532" s="30" t="s">
        <v>1929</v>
      </c>
      <c r="L9532" s="9">
        <f>Таблица4[[#This Row],[Поступления]]/Таблица4[[#This Row],[Начисления]]</f>
        <v>0.97308518006451272</v>
      </c>
    </row>
    <row r="9533" spans="1:12" ht="15">
      <c r="A9533" s="47">
        <v>111404</v>
      </c>
      <c r="B9533" s="34" t="s">
        <v>1761</v>
      </c>
      <c r="C9533" s="34" t="s">
        <v>1798</v>
      </c>
      <c r="D9533" s="34" t="s">
        <v>972</v>
      </c>
      <c r="E9533" s="34" t="s">
        <v>248</v>
      </c>
      <c r="F9533" s="31">
        <v>167857.53</v>
      </c>
      <c r="G9533" s="31">
        <v>154084.1</v>
      </c>
      <c r="H9533" s="31">
        <v>13773.429999999993</v>
      </c>
      <c r="I9533" s="31"/>
      <c r="J9533" s="36"/>
      <c r="K9533" s="30" t="s">
        <v>1929</v>
      </c>
      <c r="L9533" s="9">
        <f>Таблица4[[#This Row],[Поступления]]/Таблица4[[#This Row],[Начисления]]</f>
        <v>0.91794571265286706</v>
      </c>
    </row>
    <row r="9534" spans="1:12" ht="15">
      <c r="A9534" s="47">
        <v>111405</v>
      </c>
      <c r="B9534" s="34" t="s">
        <v>1761</v>
      </c>
      <c r="C9534" s="34" t="s">
        <v>1798</v>
      </c>
      <c r="D9534" s="34" t="s">
        <v>972</v>
      </c>
      <c r="E9534" s="34" t="s">
        <v>176</v>
      </c>
      <c r="F9534" s="31">
        <v>284877.15000000002</v>
      </c>
      <c r="G9534" s="31">
        <v>286414.53999999998</v>
      </c>
      <c r="H9534" s="31"/>
      <c r="I9534" s="31">
        <v>1537.3899999999558</v>
      </c>
      <c r="J9534" s="36"/>
      <c r="K9534" s="30" t="s">
        <v>1929</v>
      </c>
      <c r="L9534" s="9">
        <f>Таблица4[[#This Row],[Поступления]]/Таблица4[[#This Row],[Начисления]]</f>
        <v>1.005396677129071</v>
      </c>
    </row>
    <row r="9535" spans="1:12" ht="15">
      <c r="A9535" s="47">
        <v>111406</v>
      </c>
      <c r="B9535" s="34" t="s">
        <v>1761</v>
      </c>
      <c r="C9535" s="34" t="s">
        <v>1798</v>
      </c>
      <c r="D9535" s="34" t="s">
        <v>972</v>
      </c>
      <c r="E9535" s="34" t="s">
        <v>268</v>
      </c>
      <c r="F9535" s="31">
        <v>207744.91</v>
      </c>
      <c r="G9535" s="31">
        <v>194287.1</v>
      </c>
      <c r="H9535" s="31">
        <v>13457.809999999998</v>
      </c>
      <c r="I9535" s="31"/>
      <c r="J9535" s="36"/>
      <c r="K9535" s="30" t="s">
        <v>1930</v>
      </c>
      <c r="L9535" s="9">
        <f>Таблица4[[#This Row],[Поступления]]/Таблица4[[#This Row],[Начисления]]</f>
        <v>0.93521954400711915</v>
      </c>
    </row>
    <row r="9536" spans="1:12" ht="15">
      <c r="A9536" s="47">
        <v>111407</v>
      </c>
      <c r="B9536" s="34" t="s">
        <v>1761</v>
      </c>
      <c r="C9536" s="34" t="s">
        <v>1798</v>
      </c>
      <c r="D9536" s="34" t="s">
        <v>972</v>
      </c>
      <c r="E9536" s="34" t="s">
        <v>126</v>
      </c>
      <c r="F9536" s="31">
        <v>104037.8</v>
      </c>
      <c r="G9536" s="31">
        <v>104172.04</v>
      </c>
      <c r="H9536" s="31"/>
      <c r="I9536" s="31">
        <v>134.23999999999069</v>
      </c>
      <c r="J9536" s="36"/>
      <c r="K9536" s="30" t="s">
        <v>1929</v>
      </c>
      <c r="L9536" s="9">
        <f>Таблица4[[#This Row],[Поступления]]/Таблица4[[#This Row],[Начисления]]</f>
        <v>1.001290300256253</v>
      </c>
    </row>
    <row r="9537" spans="1:12" ht="15">
      <c r="A9537" s="47">
        <v>111408</v>
      </c>
      <c r="B9537" s="34" t="s">
        <v>1761</v>
      </c>
      <c r="C9537" s="34" t="s">
        <v>1798</v>
      </c>
      <c r="D9537" s="34" t="s">
        <v>972</v>
      </c>
      <c r="E9537" s="34" t="s">
        <v>152</v>
      </c>
      <c r="F9537" s="31">
        <v>178148.63</v>
      </c>
      <c r="G9537" s="31">
        <v>166196.91</v>
      </c>
      <c r="H9537" s="31">
        <v>11951.720000000001</v>
      </c>
      <c r="I9537" s="31"/>
      <c r="J9537" s="36"/>
      <c r="K9537" s="30" t="s">
        <v>1929</v>
      </c>
      <c r="L9537" s="9">
        <f>Таблица4[[#This Row],[Поступления]]/Таблица4[[#This Row],[Начисления]]</f>
        <v>0.93291152449502412</v>
      </c>
    </row>
    <row r="9538" spans="1:12" ht="15">
      <c r="A9538" s="47">
        <v>111409</v>
      </c>
      <c r="B9538" s="34" t="s">
        <v>1761</v>
      </c>
      <c r="C9538" s="34" t="s">
        <v>1798</v>
      </c>
      <c r="D9538" s="34" t="s">
        <v>972</v>
      </c>
      <c r="E9538" s="34" t="s">
        <v>153</v>
      </c>
      <c r="F9538" s="31">
        <v>180838.87</v>
      </c>
      <c r="G9538" s="31">
        <v>181257.8</v>
      </c>
      <c r="H9538" s="31"/>
      <c r="I9538" s="31">
        <v>418.92999999999302</v>
      </c>
      <c r="J9538" s="36"/>
      <c r="K9538" s="30" t="s">
        <v>1929</v>
      </c>
      <c r="L9538" s="9">
        <f>Таблица4[[#This Row],[Поступления]]/Таблица4[[#This Row],[Начисления]]</f>
        <v>1.0023165926661675</v>
      </c>
    </row>
    <row r="9539" spans="1:12" ht="15">
      <c r="A9539" s="47">
        <v>111410</v>
      </c>
      <c r="B9539" s="34" t="s">
        <v>1761</v>
      </c>
      <c r="C9539" s="34" t="s">
        <v>1798</v>
      </c>
      <c r="D9539" s="34" t="s">
        <v>972</v>
      </c>
      <c r="E9539" s="34" t="s">
        <v>154</v>
      </c>
      <c r="F9539" s="31">
        <v>263304.59000000003</v>
      </c>
      <c r="G9539" s="31">
        <v>250191.89</v>
      </c>
      <c r="H9539" s="31">
        <v>13112.700000000012</v>
      </c>
      <c r="I9539" s="31"/>
      <c r="J9539" s="36"/>
      <c r="K9539" s="30" t="s">
        <v>1929</v>
      </c>
      <c r="L9539" s="9">
        <f>Таблица4[[#This Row],[Поступления]]/Таблица4[[#This Row],[Начисления]]</f>
        <v>0.95019950088982497</v>
      </c>
    </row>
    <row r="9540" spans="1:12" ht="15">
      <c r="A9540" s="47">
        <v>111411</v>
      </c>
      <c r="B9540" s="34" t="s">
        <v>1761</v>
      </c>
      <c r="C9540" s="34" t="s">
        <v>1798</v>
      </c>
      <c r="D9540" s="34" t="s">
        <v>972</v>
      </c>
      <c r="E9540" s="34" t="s">
        <v>240</v>
      </c>
      <c r="F9540" s="31">
        <v>270014.94</v>
      </c>
      <c r="G9540" s="31">
        <v>253922.08</v>
      </c>
      <c r="H9540" s="31">
        <v>16092.860000000015</v>
      </c>
      <c r="I9540" s="31"/>
      <c r="J9540" s="36"/>
      <c r="K9540" s="30" t="s">
        <v>1929</v>
      </c>
      <c r="L9540" s="9">
        <f>Таблица4[[#This Row],[Поступления]]/Таблица4[[#This Row],[Начисления]]</f>
        <v>0.9404001126752467</v>
      </c>
    </row>
    <row r="9541" spans="1:12" ht="15">
      <c r="A9541" s="47">
        <v>111412</v>
      </c>
      <c r="B9541" s="34" t="s">
        <v>1761</v>
      </c>
      <c r="C9541" s="34" t="s">
        <v>1798</v>
      </c>
      <c r="D9541" s="34" t="s">
        <v>1799</v>
      </c>
      <c r="E9541" s="34" t="s">
        <v>18</v>
      </c>
      <c r="F9541" s="31">
        <v>461278.18</v>
      </c>
      <c r="G9541" s="31">
        <v>393110.67</v>
      </c>
      <c r="H9541" s="31">
        <v>68167.510000000009</v>
      </c>
      <c r="I9541" s="31"/>
      <c r="J9541" s="36"/>
      <c r="K9541" s="30" t="s">
        <v>1929</v>
      </c>
      <c r="L9541" s="9">
        <f>Таблица4[[#This Row],[Поступления]]/Таблица4[[#This Row],[Начисления]]</f>
        <v>0.85222038900691122</v>
      </c>
    </row>
    <row r="9542" spans="1:12" ht="15">
      <c r="A9542" s="47">
        <v>111413</v>
      </c>
      <c r="B9542" s="34" t="s">
        <v>1761</v>
      </c>
      <c r="C9542" s="34" t="s">
        <v>1798</v>
      </c>
      <c r="D9542" s="34" t="s">
        <v>1040</v>
      </c>
      <c r="E9542" s="34" t="s">
        <v>18</v>
      </c>
      <c r="F9542" s="31">
        <v>264970.53999999998</v>
      </c>
      <c r="G9542" s="31">
        <v>269302.61</v>
      </c>
      <c r="H9542" s="31"/>
      <c r="I9542" s="31">
        <v>4332.070000000007</v>
      </c>
      <c r="J9542" s="36"/>
      <c r="K9542" s="30" t="s">
        <v>1929</v>
      </c>
      <c r="L9542" s="9">
        <f>Таблица4[[#This Row],[Поступления]]/Таблица4[[#This Row],[Начисления]]</f>
        <v>1.0163492515054693</v>
      </c>
    </row>
    <row r="9543" spans="1:12" ht="15">
      <c r="A9543" s="47">
        <v>111414</v>
      </c>
      <c r="B9543" s="34" t="s">
        <v>1761</v>
      </c>
      <c r="C9543" s="34" t="s">
        <v>1798</v>
      </c>
      <c r="D9543" s="34" t="s">
        <v>1391</v>
      </c>
      <c r="E9543" s="34" t="s">
        <v>67</v>
      </c>
      <c r="F9543" s="31">
        <v>450279.98</v>
      </c>
      <c r="G9543" s="31">
        <v>365829.49</v>
      </c>
      <c r="H9543" s="31">
        <v>84450.489999999991</v>
      </c>
      <c r="I9543" s="31"/>
      <c r="J9543" s="36"/>
      <c r="K9543" s="30" t="s">
        <v>1929</v>
      </c>
      <c r="L9543" s="9">
        <f>Таблица4[[#This Row],[Поступления]]/Таблица4[[#This Row],[Начисления]]</f>
        <v>0.81244893454956624</v>
      </c>
    </row>
    <row r="9544" spans="1:12" ht="15">
      <c r="A9544" s="47">
        <v>111415</v>
      </c>
      <c r="B9544" s="34" t="s">
        <v>1761</v>
      </c>
      <c r="C9544" s="34" t="s">
        <v>1798</v>
      </c>
      <c r="D9544" s="34" t="s">
        <v>1391</v>
      </c>
      <c r="E9544" s="34" t="s">
        <v>22</v>
      </c>
      <c r="F9544" s="31">
        <v>463639</v>
      </c>
      <c r="G9544" s="31">
        <v>434749.27</v>
      </c>
      <c r="H9544" s="31">
        <v>28889.729999999981</v>
      </c>
      <c r="I9544" s="31"/>
      <c r="J9544" s="36"/>
      <c r="K9544" s="30" t="s">
        <v>1929</v>
      </c>
      <c r="L9544" s="9">
        <f>Таблица4[[#This Row],[Поступления]]/Таблица4[[#This Row],[Начисления]]</f>
        <v>0.93768917196353196</v>
      </c>
    </row>
    <row r="9545" spans="1:12" ht="15">
      <c r="A9545" s="47">
        <v>111416</v>
      </c>
      <c r="B9545" s="34" t="s">
        <v>1761</v>
      </c>
      <c r="C9545" s="34" t="s">
        <v>1798</v>
      </c>
      <c r="D9545" s="34" t="s">
        <v>1400</v>
      </c>
      <c r="E9545" s="34" t="s">
        <v>20</v>
      </c>
      <c r="F9545" s="31">
        <v>334441.65999999997</v>
      </c>
      <c r="G9545" s="31">
        <v>331793.07</v>
      </c>
      <c r="H9545" s="31">
        <v>2648.5899999999674</v>
      </c>
      <c r="I9545" s="31"/>
      <c r="J9545" s="36"/>
      <c r="K9545" s="30" t="s">
        <v>1929</v>
      </c>
      <c r="L9545" s="9">
        <f>Таблица4[[#This Row],[Поступления]]/Таблица4[[#This Row],[Начисления]]</f>
        <v>0.99208056197305095</v>
      </c>
    </row>
    <row r="9546" spans="1:12" ht="15">
      <c r="A9546" s="47">
        <v>111417</v>
      </c>
      <c r="B9546" s="34" t="s">
        <v>1761</v>
      </c>
      <c r="C9546" s="34" t="s">
        <v>1798</v>
      </c>
      <c r="D9546" s="34" t="s">
        <v>1400</v>
      </c>
      <c r="E9546" s="34" t="s">
        <v>29</v>
      </c>
      <c r="F9546" s="31">
        <v>476667.7</v>
      </c>
      <c r="G9546" s="31">
        <v>446507.48</v>
      </c>
      <c r="H9546" s="31">
        <v>30160.22000000003</v>
      </c>
      <c r="I9546" s="31"/>
      <c r="J9546" s="36"/>
      <c r="K9546" s="30" t="s">
        <v>1929</v>
      </c>
      <c r="L9546" s="9">
        <f>Таблица4[[#This Row],[Поступления]]/Таблица4[[#This Row],[Начисления]]</f>
        <v>0.93672694835416781</v>
      </c>
    </row>
    <row r="9547" spans="1:12" ht="15">
      <c r="A9547" s="47">
        <v>111419</v>
      </c>
      <c r="B9547" s="34" t="s">
        <v>1761</v>
      </c>
      <c r="C9547" s="34" t="s">
        <v>1798</v>
      </c>
      <c r="D9547" s="34" t="s">
        <v>1400</v>
      </c>
      <c r="E9547" s="34" t="s">
        <v>26</v>
      </c>
      <c r="F9547" s="31">
        <v>298448.69</v>
      </c>
      <c r="G9547" s="31">
        <v>303906.45</v>
      </c>
      <c r="H9547" s="31"/>
      <c r="I9547" s="31">
        <v>5457.7600000000093</v>
      </c>
      <c r="J9547" s="36"/>
      <c r="K9547" s="30" t="s">
        <v>1929</v>
      </c>
      <c r="L9547" s="9">
        <f>Таблица4[[#This Row],[Поступления]]/Таблица4[[#This Row],[Начисления]]</f>
        <v>1.018287096519003</v>
      </c>
    </row>
    <row r="9548" spans="1:12" ht="15">
      <c r="A9548" s="47">
        <v>111420</v>
      </c>
      <c r="B9548" s="34" t="s">
        <v>1761</v>
      </c>
      <c r="C9548" s="34" t="s">
        <v>1798</v>
      </c>
      <c r="D9548" s="34" t="s">
        <v>1415</v>
      </c>
      <c r="E9548" s="34" t="s">
        <v>132</v>
      </c>
      <c r="F9548" s="31">
        <v>207934.46</v>
      </c>
      <c r="G9548" s="31">
        <v>200906.72</v>
      </c>
      <c r="H9548" s="31">
        <v>7027.7399999999907</v>
      </c>
      <c r="I9548" s="31"/>
      <c r="J9548" s="36"/>
      <c r="K9548" s="30" t="s">
        <v>1929</v>
      </c>
      <c r="L9548" s="9">
        <f>Таблица4[[#This Row],[Поступления]]/Таблица4[[#This Row],[Начисления]]</f>
        <v>0.96620213888549311</v>
      </c>
    </row>
    <row r="9549" spans="1:12" ht="15">
      <c r="A9549" s="47">
        <v>111422</v>
      </c>
      <c r="B9549" s="34" t="s">
        <v>1761</v>
      </c>
      <c r="C9549" s="34" t="s">
        <v>1798</v>
      </c>
      <c r="D9549" s="34" t="s">
        <v>985</v>
      </c>
      <c r="E9549" s="34" t="s">
        <v>54</v>
      </c>
      <c r="F9549" s="31">
        <v>447023.83</v>
      </c>
      <c r="G9549" s="31">
        <v>451390.43</v>
      </c>
      <c r="H9549" s="31"/>
      <c r="I9549" s="31">
        <v>4366.5999999999767</v>
      </c>
      <c r="J9549" s="36"/>
      <c r="K9549" s="30" t="s">
        <v>1929</v>
      </c>
      <c r="L9549" s="9">
        <f>Таблица4[[#This Row],[Поступления]]/Таблица4[[#This Row],[Начисления]]</f>
        <v>1.0097681593395142</v>
      </c>
    </row>
    <row r="9550" spans="1:12" ht="15">
      <c r="A9550" s="47">
        <v>111423</v>
      </c>
      <c r="B9550" s="34" t="s">
        <v>1761</v>
      </c>
      <c r="C9550" s="34" t="s">
        <v>1798</v>
      </c>
      <c r="D9550" s="34" t="s">
        <v>1108</v>
      </c>
      <c r="E9550" s="34" t="s">
        <v>34</v>
      </c>
      <c r="F9550" s="31">
        <v>587785.52</v>
      </c>
      <c r="G9550" s="31">
        <v>474906.49</v>
      </c>
      <c r="H9550" s="31">
        <v>112879.03000000003</v>
      </c>
      <c r="I9550" s="31"/>
      <c r="J9550" s="36"/>
      <c r="K9550" s="30" t="s">
        <v>1929</v>
      </c>
      <c r="L9550" s="9">
        <f>Таблица4[[#This Row],[Поступления]]/Таблица4[[#This Row],[Начисления]]</f>
        <v>0.80795881123441082</v>
      </c>
    </row>
    <row r="9551" spans="1:12" ht="15">
      <c r="A9551" s="47">
        <v>111424</v>
      </c>
      <c r="B9551" s="34" t="s">
        <v>1761</v>
      </c>
      <c r="C9551" s="34" t="s">
        <v>1798</v>
      </c>
      <c r="D9551" s="34" t="s">
        <v>1800</v>
      </c>
      <c r="E9551" s="34" t="s">
        <v>28</v>
      </c>
      <c r="F9551" s="31">
        <v>459012.6</v>
      </c>
      <c r="G9551" s="31">
        <v>415735.01</v>
      </c>
      <c r="H9551" s="31">
        <v>43277.589999999967</v>
      </c>
      <c r="I9551" s="31"/>
      <c r="J9551" s="36"/>
      <c r="K9551" s="30" t="s">
        <v>1929</v>
      </c>
      <c r="L9551" s="9">
        <f>Таблица4[[#This Row],[Поступления]]/Таблица4[[#This Row],[Начисления]]</f>
        <v>0.90571589973782862</v>
      </c>
    </row>
    <row r="9552" spans="1:12" ht="15">
      <c r="A9552" s="47">
        <v>111425</v>
      </c>
      <c r="B9552" s="34" t="s">
        <v>1761</v>
      </c>
      <c r="C9552" s="34" t="s">
        <v>1798</v>
      </c>
      <c r="D9552" s="34" t="s">
        <v>1800</v>
      </c>
      <c r="E9552" s="34" t="s">
        <v>16</v>
      </c>
      <c r="F9552" s="31">
        <v>336990.45</v>
      </c>
      <c r="G9552" s="31">
        <v>300783.67</v>
      </c>
      <c r="H9552" s="31">
        <v>36206.780000000028</v>
      </c>
      <c r="I9552" s="31"/>
      <c r="J9552" s="36"/>
      <c r="K9552" s="30" t="s">
        <v>1929</v>
      </c>
      <c r="L9552" s="9">
        <f>Таблица4[[#This Row],[Поступления]]/Таблица4[[#This Row],[Начисления]]</f>
        <v>0.89255843897059983</v>
      </c>
    </row>
    <row r="9553" spans="1:12" ht="15">
      <c r="A9553" s="47">
        <v>111426</v>
      </c>
      <c r="B9553" s="34" t="s">
        <v>1761</v>
      </c>
      <c r="C9553" s="34" t="s">
        <v>1798</v>
      </c>
      <c r="D9553" s="34" t="s">
        <v>1800</v>
      </c>
      <c r="E9553" s="34" t="s">
        <v>70</v>
      </c>
      <c r="F9553" s="31">
        <v>244230.24</v>
      </c>
      <c r="G9553" s="31">
        <v>230427.28</v>
      </c>
      <c r="H9553" s="31">
        <v>13802.959999999992</v>
      </c>
      <c r="I9553" s="31"/>
      <c r="J9553" s="36"/>
      <c r="K9553" s="30" t="s">
        <v>1929</v>
      </c>
      <c r="L9553" s="9">
        <f>Таблица4[[#This Row],[Поступления]]/Таблица4[[#This Row],[Начисления]]</f>
        <v>0.94348382084053151</v>
      </c>
    </row>
    <row r="9554" spans="1:12" ht="15">
      <c r="A9554" s="47">
        <v>111427</v>
      </c>
      <c r="B9554" s="34" t="s">
        <v>1761</v>
      </c>
      <c r="C9554" s="34" t="s">
        <v>1798</v>
      </c>
      <c r="D9554" s="34" t="s">
        <v>1800</v>
      </c>
      <c r="E9554" s="34" t="s">
        <v>6</v>
      </c>
      <c r="F9554" s="31">
        <v>455661.39</v>
      </c>
      <c r="G9554" s="31">
        <v>441594.93</v>
      </c>
      <c r="H9554" s="31">
        <v>14066.460000000021</v>
      </c>
      <c r="I9554" s="31"/>
      <c r="J9554" s="36"/>
      <c r="K9554" s="30" t="s">
        <v>1929</v>
      </c>
      <c r="L9554" s="9">
        <f>Таблица4[[#This Row],[Поступления]]/Таблица4[[#This Row],[Начисления]]</f>
        <v>0.96912957667973576</v>
      </c>
    </row>
    <row r="9555" spans="1:12" ht="15">
      <c r="A9555" s="47">
        <v>111428</v>
      </c>
      <c r="B9555" s="34" t="s">
        <v>1761</v>
      </c>
      <c r="C9555" s="34" t="s">
        <v>1798</v>
      </c>
      <c r="D9555" s="34" t="s">
        <v>1800</v>
      </c>
      <c r="E9555" s="34" t="s">
        <v>7</v>
      </c>
      <c r="F9555" s="31">
        <v>420824.74</v>
      </c>
      <c r="G9555" s="31">
        <v>406138.26</v>
      </c>
      <c r="H9555" s="31">
        <v>14686.479999999981</v>
      </c>
      <c r="I9555" s="31"/>
      <c r="J9555" s="36"/>
      <c r="K9555" s="30" t="s">
        <v>1929</v>
      </c>
      <c r="L9555" s="9">
        <f>Таблица4[[#This Row],[Поступления]]/Таблица4[[#This Row],[Начисления]]</f>
        <v>0.96510072102700051</v>
      </c>
    </row>
    <row r="9556" spans="1:12" ht="15">
      <c r="A9556" s="47">
        <v>111429</v>
      </c>
      <c r="B9556" s="34" t="s">
        <v>1761</v>
      </c>
      <c r="C9556" s="34" t="s">
        <v>1798</v>
      </c>
      <c r="D9556" s="34" t="s">
        <v>1800</v>
      </c>
      <c r="E9556" s="34" t="s">
        <v>146</v>
      </c>
      <c r="F9556" s="31">
        <v>286165.90999999997</v>
      </c>
      <c r="G9556" s="31">
        <v>290877.74</v>
      </c>
      <c r="H9556" s="31"/>
      <c r="I9556" s="31">
        <v>4711.8300000000163</v>
      </c>
      <c r="J9556" s="36"/>
      <c r="K9556" s="30" t="s">
        <v>1929</v>
      </c>
      <c r="L9556" s="9">
        <f>Таблица4[[#This Row],[Поступления]]/Таблица4[[#This Row],[Начисления]]</f>
        <v>1.0164653784233071</v>
      </c>
    </row>
    <row r="9557" spans="1:12" ht="15">
      <c r="A9557" s="47">
        <v>111430</v>
      </c>
      <c r="B9557" s="34" t="s">
        <v>1761</v>
      </c>
      <c r="C9557" s="34" t="s">
        <v>1798</v>
      </c>
      <c r="D9557" s="34" t="s">
        <v>1801</v>
      </c>
      <c r="E9557" s="34" t="s">
        <v>18</v>
      </c>
      <c r="F9557" s="31">
        <v>341899.44</v>
      </c>
      <c r="G9557" s="31">
        <v>323494.93</v>
      </c>
      <c r="H9557" s="31">
        <v>18404.510000000009</v>
      </c>
      <c r="I9557" s="31"/>
      <c r="J9557" s="36"/>
      <c r="K9557" s="30" t="s">
        <v>1930</v>
      </c>
      <c r="L9557" s="9">
        <f>Таблица4[[#This Row],[Поступления]]/Таблица4[[#This Row],[Начисления]]</f>
        <v>0.94616981531177702</v>
      </c>
    </row>
    <row r="9558" spans="1:12" ht="15">
      <c r="A9558" s="47">
        <v>111431</v>
      </c>
      <c r="B9558" s="34" t="s">
        <v>1761</v>
      </c>
      <c r="C9558" s="34" t="s">
        <v>1798</v>
      </c>
      <c r="D9558" s="34" t="s">
        <v>995</v>
      </c>
      <c r="E9558" s="34" t="s">
        <v>19</v>
      </c>
      <c r="F9558" s="31">
        <v>329060.05</v>
      </c>
      <c r="G9558" s="31">
        <v>295139.25</v>
      </c>
      <c r="H9558" s="31">
        <v>33920.799999999988</v>
      </c>
      <c r="I9558" s="31"/>
      <c r="J9558" s="36"/>
      <c r="K9558" s="30" t="s">
        <v>1929</v>
      </c>
      <c r="L9558" s="9">
        <f>Таблица4[[#This Row],[Поступления]]/Таблица4[[#This Row],[Начисления]]</f>
        <v>0.89691607960309983</v>
      </c>
    </row>
    <row r="9559" spans="1:12" ht="15">
      <c r="A9559" s="47">
        <v>111432</v>
      </c>
      <c r="B9559" s="34" t="s">
        <v>1761</v>
      </c>
      <c r="C9559" s="34" t="s">
        <v>1798</v>
      </c>
      <c r="D9559" s="34" t="s">
        <v>995</v>
      </c>
      <c r="E9559" s="34" t="s">
        <v>21</v>
      </c>
      <c r="F9559" s="31">
        <v>337179.21</v>
      </c>
      <c r="G9559" s="31">
        <v>340571.41</v>
      </c>
      <c r="H9559" s="31"/>
      <c r="I9559" s="31">
        <v>3392.1999999999534</v>
      </c>
      <c r="J9559" s="36"/>
      <c r="K9559" s="30" t="s">
        <v>1929</v>
      </c>
      <c r="L9559" s="9">
        <f>Таблица4[[#This Row],[Поступления]]/Таблица4[[#This Row],[Начисления]]</f>
        <v>1.0100605253805535</v>
      </c>
    </row>
    <row r="9560" spans="1:12" ht="15">
      <c r="A9560" s="47">
        <v>111433</v>
      </c>
      <c r="B9560" s="34" t="s">
        <v>1648</v>
      </c>
      <c r="C9560" s="34" t="s">
        <v>1802</v>
      </c>
      <c r="D9560" s="34" t="s">
        <v>988</v>
      </c>
      <c r="E9560" s="34" t="s">
        <v>18</v>
      </c>
      <c r="F9560" s="31">
        <v>187588.95</v>
      </c>
      <c r="G9560" s="31">
        <v>117232.23</v>
      </c>
      <c r="H9560" s="31">
        <v>70356.720000000016</v>
      </c>
      <c r="I9560" s="31"/>
      <c r="J9560" s="36"/>
      <c r="K9560" s="30" t="s">
        <v>1929</v>
      </c>
      <c r="L9560" s="9">
        <f>Таблица4[[#This Row],[Поступления]]/Таблица4[[#This Row],[Начисления]]</f>
        <v>0.62494208747370239</v>
      </c>
    </row>
    <row r="9561" spans="1:12" ht="15">
      <c r="A9561" s="47">
        <v>111434</v>
      </c>
      <c r="B9561" s="34" t="s">
        <v>1685</v>
      </c>
      <c r="C9561" s="34" t="s">
        <v>1803</v>
      </c>
      <c r="D9561" s="34" t="s">
        <v>1137</v>
      </c>
      <c r="E9561" s="34" t="s">
        <v>115</v>
      </c>
      <c r="F9561" s="31">
        <v>313200</v>
      </c>
      <c r="G9561" s="31">
        <v>275801.36</v>
      </c>
      <c r="H9561" s="31">
        <v>37398.640000000014</v>
      </c>
      <c r="I9561" s="31"/>
      <c r="J9561" s="36"/>
      <c r="K9561" s="30" t="s">
        <v>1929</v>
      </c>
      <c r="L9561" s="9">
        <f>Таблица4[[#This Row],[Поступления]]/Таблица4[[#This Row],[Начисления]]</f>
        <v>0.88059182630906763</v>
      </c>
    </row>
    <row r="9562" spans="1:12" ht="15">
      <c r="A9562" s="47">
        <v>111435</v>
      </c>
      <c r="B9562" s="34" t="s">
        <v>1748</v>
      </c>
      <c r="C9562" s="34" t="s">
        <v>1804</v>
      </c>
      <c r="D9562" s="34" t="s">
        <v>972</v>
      </c>
      <c r="E9562" s="34" t="s">
        <v>29</v>
      </c>
      <c r="F9562" s="31">
        <v>300120.28999999998</v>
      </c>
      <c r="G9562" s="31">
        <v>260314.44</v>
      </c>
      <c r="H9562" s="31">
        <v>39805.849999999977</v>
      </c>
      <c r="I9562" s="31"/>
      <c r="J9562" s="36"/>
      <c r="K9562" s="30" t="s">
        <v>1929</v>
      </c>
      <c r="L9562" s="9">
        <f>Таблица4[[#This Row],[Поступления]]/Таблица4[[#This Row],[Начисления]]</f>
        <v>0.86736701473932343</v>
      </c>
    </row>
    <row r="9563" spans="1:12" ht="15">
      <c r="A9563" s="47">
        <v>111436</v>
      </c>
      <c r="B9563" s="34" t="s">
        <v>1748</v>
      </c>
      <c r="C9563" s="34" t="s">
        <v>1804</v>
      </c>
      <c r="D9563" s="34" t="s">
        <v>972</v>
      </c>
      <c r="E9563" s="34" t="s">
        <v>30</v>
      </c>
      <c r="F9563" s="31">
        <v>404412.04</v>
      </c>
      <c r="G9563" s="31">
        <v>380518.28</v>
      </c>
      <c r="H9563" s="31">
        <v>23893.759999999951</v>
      </c>
      <c r="I9563" s="31"/>
      <c r="J9563" s="36"/>
      <c r="K9563" s="30" t="s">
        <v>1929</v>
      </c>
      <c r="L9563" s="9">
        <f>Таблица4[[#This Row],[Поступления]]/Таблица4[[#This Row],[Начисления]]</f>
        <v>0.94091728821921339</v>
      </c>
    </row>
    <row r="9564" spans="1:12" ht="15">
      <c r="A9564" s="47">
        <v>111437</v>
      </c>
      <c r="B9564" s="34" t="s">
        <v>1748</v>
      </c>
      <c r="C9564" s="34" t="s">
        <v>1804</v>
      </c>
      <c r="D9564" s="34" t="s">
        <v>972</v>
      </c>
      <c r="E9564" s="34" t="s">
        <v>111</v>
      </c>
      <c r="F9564" s="31">
        <v>341143.95</v>
      </c>
      <c r="G9564" s="31">
        <v>341143.95</v>
      </c>
      <c r="H9564" s="31">
        <v>0</v>
      </c>
      <c r="I9564" s="31"/>
      <c r="J9564" s="36"/>
      <c r="K9564" s="30" t="s">
        <v>1930</v>
      </c>
      <c r="L9564" s="9">
        <f>Таблица4[[#This Row],[Поступления]]/Таблица4[[#This Row],[Начисления]]</f>
        <v>1</v>
      </c>
    </row>
    <row r="9565" spans="1:12" ht="15">
      <c r="A9565" s="47">
        <v>111438</v>
      </c>
      <c r="B9565" s="34" t="s">
        <v>1748</v>
      </c>
      <c r="C9565" s="34" t="s">
        <v>1804</v>
      </c>
      <c r="D9565" s="34" t="s">
        <v>972</v>
      </c>
      <c r="E9565" s="34" t="s">
        <v>328</v>
      </c>
      <c r="F9565" s="31">
        <v>341426.92</v>
      </c>
      <c r="G9565" s="31">
        <v>266969.96999999997</v>
      </c>
      <c r="H9565" s="31">
        <v>74456.950000000012</v>
      </c>
      <c r="I9565" s="31"/>
      <c r="J9565" s="36"/>
      <c r="K9565" s="30" t="s">
        <v>1930</v>
      </c>
      <c r="L9565" s="9">
        <f>Таблица4[[#This Row],[Поступления]]/Таблица4[[#This Row],[Начисления]]</f>
        <v>0.78192419625259768</v>
      </c>
    </row>
    <row r="9566" spans="1:12" ht="15">
      <c r="A9566" s="47">
        <v>111439</v>
      </c>
      <c r="B9566" s="34" t="s">
        <v>1668</v>
      </c>
      <c r="C9566" s="34" t="s">
        <v>1805</v>
      </c>
      <c r="D9566" s="34" t="s">
        <v>1806</v>
      </c>
      <c r="E9566" s="34" t="s">
        <v>9</v>
      </c>
      <c r="F9566" s="31">
        <v>169840.36</v>
      </c>
      <c r="G9566" s="31">
        <v>151330.29999999999</v>
      </c>
      <c r="H9566" s="31">
        <v>18510.059999999998</v>
      </c>
      <c r="I9566" s="31"/>
      <c r="J9566" s="36"/>
      <c r="K9566" s="30" t="s">
        <v>1929</v>
      </c>
      <c r="L9566" s="9">
        <f>Таблица4[[#This Row],[Поступления]]/Таблица4[[#This Row],[Начисления]]</f>
        <v>0.89101495074551185</v>
      </c>
    </row>
    <row r="9567" spans="1:12" ht="15">
      <c r="A9567" s="47">
        <v>111440</v>
      </c>
      <c r="B9567" s="34" t="s">
        <v>1668</v>
      </c>
      <c r="C9567" s="34" t="s">
        <v>1805</v>
      </c>
      <c r="D9567" s="34" t="s">
        <v>1806</v>
      </c>
      <c r="E9567" s="34" t="s">
        <v>13</v>
      </c>
      <c r="F9567" s="31">
        <v>169887.5</v>
      </c>
      <c r="G9567" s="31">
        <v>119231.39</v>
      </c>
      <c r="H9567" s="31">
        <v>50656.11</v>
      </c>
      <c r="I9567" s="31"/>
      <c r="J9567" s="36"/>
      <c r="K9567" s="30" t="s">
        <v>1929</v>
      </c>
      <c r="L9567" s="9">
        <f>Таблица4[[#This Row],[Поступления]]/Таблица4[[#This Row],[Начисления]]</f>
        <v>0.70182556103303662</v>
      </c>
    </row>
    <row r="9568" spans="1:12" ht="15">
      <c r="A9568" s="47">
        <v>111441</v>
      </c>
      <c r="B9568" s="34" t="s">
        <v>1668</v>
      </c>
      <c r="C9568" s="34" t="s">
        <v>1805</v>
      </c>
      <c r="D9568" s="34" t="s">
        <v>1609</v>
      </c>
      <c r="E9568" s="34" t="s">
        <v>34</v>
      </c>
      <c r="F9568" s="31">
        <v>172719.5</v>
      </c>
      <c r="G9568" s="31">
        <v>149810.37</v>
      </c>
      <c r="H9568" s="31">
        <v>22909.130000000005</v>
      </c>
      <c r="I9568" s="31"/>
      <c r="J9568" s="36"/>
      <c r="K9568" s="30" t="s">
        <v>1929</v>
      </c>
      <c r="L9568" s="9">
        <f>Таблица4[[#This Row],[Поступления]]/Таблица4[[#This Row],[Начисления]]</f>
        <v>0.86736222603701374</v>
      </c>
    </row>
    <row r="9569" spans="1:12" ht="15">
      <c r="A9569" s="47">
        <v>111442</v>
      </c>
      <c r="B9569" s="34" t="s">
        <v>1783</v>
      </c>
      <c r="C9569" s="34" t="s">
        <v>1807</v>
      </c>
      <c r="D9569" s="34" t="s">
        <v>1808</v>
      </c>
      <c r="E9569" s="34" t="s">
        <v>27</v>
      </c>
      <c r="F9569" s="31">
        <v>97665.14</v>
      </c>
      <c r="G9569" s="31">
        <v>71814.84</v>
      </c>
      <c r="H9569" s="31">
        <v>25850.300000000003</v>
      </c>
      <c r="I9569" s="31"/>
      <c r="J9569" s="36"/>
      <c r="K9569" s="30" t="s">
        <v>1929</v>
      </c>
      <c r="L9569" s="9">
        <f>Таблица4[[#This Row],[Поступления]]/Таблица4[[#This Row],[Начисления]]</f>
        <v>0.73531702304425095</v>
      </c>
    </row>
    <row r="9570" spans="1:12" ht="15">
      <c r="A9570" s="47">
        <v>111443</v>
      </c>
      <c r="B9570" s="34" t="s">
        <v>1783</v>
      </c>
      <c r="C9570" s="34" t="s">
        <v>1807</v>
      </c>
      <c r="D9570" s="34" t="s">
        <v>1808</v>
      </c>
      <c r="E9570" s="34" t="s">
        <v>28</v>
      </c>
      <c r="F9570" s="31">
        <v>136372.73000000001</v>
      </c>
      <c r="G9570" s="31">
        <v>136912.9</v>
      </c>
      <c r="H9570" s="31"/>
      <c r="I9570" s="31">
        <v>540.1699999999837</v>
      </c>
      <c r="J9570" s="36"/>
      <c r="K9570" s="30" t="s">
        <v>1929</v>
      </c>
      <c r="L9570" s="9">
        <f>Таблица4[[#This Row],[Поступления]]/Таблица4[[#This Row],[Начисления]]</f>
        <v>1.0039609825219455</v>
      </c>
    </row>
    <row r="9571" spans="1:12" ht="15">
      <c r="A9571" s="47">
        <v>111444</v>
      </c>
      <c r="B9571" s="34" t="s">
        <v>1783</v>
      </c>
      <c r="C9571" s="34" t="s">
        <v>1807</v>
      </c>
      <c r="D9571" s="34" t="s">
        <v>1808</v>
      </c>
      <c r="E9571" s="34" t="s">
        <v>16</v>
      </c>
      <c r="F9571" s="31">
        <v>95918.98</v>
      </c>
      <c r="G9571" s="31">
        <v>97120.98</v>
      </c>
      <c r="H9571" s="31"/>
      <c r="I9571" s="31">
        <v>1202</v>
      </c>
      <c r="J9571" s="36"/>
      <c r="K9571" s="30" t="s">
        <v>1929</v>
      </c>
      <c r="L9571" s="9">
        <f>Таблица4[[#This Row],[Поступления]]/Таблица4[[#This Row],[Начисления]]</f>
        <v>1.0125314093206579</v>
      </c>
    </row>
    <row r="9572" spans="1:12" ht="15">
      <c r="A9572" s="47">
        <v>111445</v>
      </c>
      <c r="B9572" s="34" t="s">
        <v>1783</v>
      </c>
      <c r="C9572" s="34" t="s">
        <v>1807</v>
      </c>
      <c r="D9572" s="34" t="s">
        <v>1808</v>
      </c>
      <c r="E9572" s="34" t="s">
        <v>9</v>
      </c>
      <c r="F9572" s="31">
        <v>526231.35</v>
      </c>
      <c r="G9572" s="31">
        <v>496009.07</v>
      </c>
      <c r="H9572" s="31">
        <v>30222.27999999997</v>
      </c>
      <c r="I9572" s="31"/>
      <c r="J9572" s="36"/>
      <c r="K9572" s="30" t="s">
        <v>1929</v>
      </c>
      <c r="L9572" s="9">
        <f>Таблица4[[#This Row],[Поступления]]/Таблица4[[#This Row],[Начисления]]</f>
        <v>0.94256845396991273</v>
      </c>
    </row>
    <row r="9573" spans="1:12" ht="15">
      <c r="A9573" s="47">
        <v>111446</v>
      </c>
      <c r="B9573" s="34" t="s">
        <v>1783</v>
      </c>
      <c r="C9573" s="34" t="s">
        <v>1807</v>
      </c>
      <c r="D9573" s="34" t="s">
        <v>1808</v>
      </c>
      <c r="E9573" s="34" t="s">
        <v>11</v>
      </c>
      <c r="F9573" s="31">
        <v>124193.9</v>
      </c>
      <c r="G9573" s="31">
        <v>114391.3</v>
      </c>
      <c r="H9573" s="31">
        <v>9802.5999999999913</v>
      </c>
      <c r="I9573" s="31"/>
      <c r="J9573" s="36"/>
      <c r="K9573" s="30" t="s">
        <v>1929</v>
      </c>
      <c r="L9573" s="9">
        <f>Таблица4[[#This Row],[Поступления]]/Таблица4[[#This Row],[Начисления]]</f>
        <v>0.92107019748957086</v>
      </c>
    </row>
    <row r="9574" spans="1:12" ht="15">
      <c r="A9574" s="47">
        <v>111447</v>
      </c>
      <c r="B9574" s="34" t="s">
        <v>1783</v>
      </c>
      <c r="C9574" s="34" t="s">
        <v>1807</v>
      </c>
      <c r="D9574" s="34" t="s">
        <v>1808</v>
      </c>
      <c r="E9574" s="34" t="s">
        <v>163</v>
      </c>
      <c r="F9574" s="31">
        <v>270239.15999999997</v>
      </c>
      <c r="G9574" s="31">
        <v>269689.90000000002</v>
      </c>
      <c r="H9574" s="31">
        <v>549.25999999995111</v>
      </c>
      <c r="I9574" s="31"/>
      <c r="J9574" s="36"/>
      <c r="K9574" s="30" t="s">
        <v>1929</v>
      </c>
      <c r="L9574" s="9">
        <f>Таблица4[[#This Row],[Поступления]]/Таблица4[[#This Row],[Начисления]]</f>
        <v>0.99796750404345558</v>
      </c>
    </row>
    <row r="9575" spans="1:12" ht="15">
      <c r="A9575" s="47">
        <v>111448</v>
      </c>
      <c r="B9575" s="34" t="s">
        <v>1783</v>
      </c>
      <c r="C9575" s="34" t="s">
        <v>1807</v>
      </c>
      <c r="D9575" s="34" t="s">
        <v>1808</v>
      </c>
      <c r="E9575" s="34" t="s">
        <v>85</v>
      </c>
      <c r="F9575" s="31">
        <v>311972.12</v>
      </c>
      <c r="G9575" s="31">
        <v>298615.11</v>
      </c>
      <c r="H9575" s="31">
        <v>13357.010000000009</v>
      </c>
      <c r="I9575" s="31"/>
      <c r="J9575" s="36"/>
      <c r="K9575" s="30" t="s">
        <v>1929</v>
      </c>
      <c r="L9575" s="9">
        <f>Таблица4[[#This Row],[Поступления]]/Таблица4[[#This Row],[Начисления]]</f>
        <v>0.95718524463019317</v>
      </c>
    </row>
    <row r="9576" spans="1:12" ht="15">
      <c r="A9576" s="47">
        <v>111449</v>
      </c>
      <c r="B9576" s="34" t="s">
        <v>1783</v>
      </c>
      <c r="C9576" s="34" t="s">
        <v>1807</v>
      </c>
      <c r="D9576" s="34" t="s">
        <v>965</v>
      </c>
      <c r="E9576" s="34" t="s">
        <v>21</v>
      </c>
      <c r="F9576" s="31">
        <v>119851.02</v>
      </c>
      <c r="G9576" s="31">
        <v>119391.44</v>
      </c>
      <c r="H9576" s="31">
        <v>459.58000000000175</v>
      </c>
      <c r="I9576" s="31"/>
      <c r="J9576" s="36"/>
      <c r="K9576" s="30" t="s">
        <v>1929</v>
      </c>
      <c r="L9576" s="9">
        <f>Таблица4[[#This Row],[Поступления]]/Таблица4[[#This Row],[Начисления]]</f>
        <v>0.99616540601823833</v>
      </c>
    </row>
    <row r="9577" spans="1:12" ht="15">
      <c r="A9577" s="47">
        <v>111450</v>
      </c>
      <c r="B9577" s="34" t="s">
        <v>1783</v>
      </c>
      <c r="C9577" s="34" t="s">
        <v>1807</v>
      </c>
      <c r="D9577" s="34" t="s">
        <v>965</v>
      </c>
      <c r="E9577" s="34" t="s">
        <v>74</v>
      </c>
      <c r="F9577" s="31">
        <v>336801.07</v>
      </c>
      <c r="G9577" s="31">
        <v>317386.33</v>
      </c>
      <c r="H9577" s="31">
        <v>19414.739999999991</v>
      </c>
      <c r="I9577" s="31"/>
      <c r="J9577" s="36"/>
      <c r="K9577" s="30" t="s">
        <v>1929</v>
      </c>
      <c r="L9577" s="9">
        <f>Таблица4[[#This Row],[Поступления]]/Таблица4[[#This Row],[Начисления]]</f>
        <v>0.94235546816997939</v>
      </c>
    </row>
    <row r="9578" spans="1:12" ht="15">
      <c r="A9578" s="47">
        <v>111451</v>
      </c>
      <c r="B9578" s="34" t="s">
        <v>1783</v>
      </c>
      <c r="C9578" s="34" t="s">
        <v>1807</v>
      </c>
      <c r="D9578" s="34" t="s">
        <v>965</v>
      </c>
      <c r="E9578" s="34" t="s">
        <v>14</v>
      </c>
      <c r="F9578" s="31">
        <v>597840.05000000005</v>
      </c>
      <c r="G9578" s="31">
        <v>601247.44999999995</v>
      </c>
      <c r="H9578" s="31"/>
      <c r="I9578" s="31">
        <v>3407.3999999999069</v>
      </c>
      <c r="J9578" s="36"/>
      <c r="K9578" s="30" t="s">
        <v>1929</v>
      </c>
      <c r="L9578" s="9">
        <f>Таблица4[[#This Row],[Поступления]]/Таблица4[[#This Row],[Начисления]]</f>
        <v>1.0056995177890806</v>
      </c>
    </row>
    <row r="9579" spans="1:12" ht="15">
      <c r="A9579" s="47">
        <v>111452</v>
      </c>
      <c r="B9579" s="34" t="s">
        <v>1783</v>
      </c>
      <c r="C9579" s="34" t="s">
        <v>1807</v>
      </c>
      <c r="D9579" s="34" t="s">
        <v>965</v>
      </c>
      <c r="E9579" s="34" t="s">
        <v>15</v>
      </c>
      <c r="F9579" s="31">
        <v>330900.93</v>
      </c>
      <c r="G9579" s="31">
        <v>319820.43</v>
      </c>
      <c r="H9579" s="31">
        <v>11080.5</v>
      </c>
      <c r="I9579" s="31"/>
      <c r="J9579" s="36"/>
      <c r="K9579" s="30" t="s">
        <v>1929</v>
      </c>
      <c r="L9579" s="9">
        <f>Таблица4[[#This Row],[Поступления]]/Таблица4[[#This Row],[Начисления]]</f>
        <v>0.96651414669641456</v>
      </c>
    </row>
    <row r="9580" spans="1:12" ht="15">
      <c r="A9580" s="47">
        <v>111453</v>
      </c>
      <c r="B9580" s="34" t="s">
        <v>1783</v>
      </c>
      <c r="C9580" s="34" t="s">
        <v>1807</v>
      </c>
      <c r="D9580" s="34" t="s">
        <v>965</v>
      </c>
      <c r="E9580" s="34" t="s">
        <v>17</v>
      </c>
      <c r="F9580" s="31">
        <v>397316.88</v>
      </c>
      <c r="G9580" s="31">
        <v>396747.27</v>
      </c>
      <c r="H9580" s="31">
        <v>569.60999999998603</v>
      </c>
      <c r="I9580" s="31"/>
      <c r="J9580" s="36"/>
      <c r="K9580" s="30" t="s">
        <v>1929</v>
      </c>
      <c r="L9580" s="9">
        <f>Таблица4[[#This Row],[Поступления]]/Таблица4[[#This Row],[Начисления]]</f>
        <v>0.99856635841900299</v>
      </c>
    </row>
    <row r="9581" spans="1:12" ht="15">
      <c r="A9581" s="47">
        <v>111454</v>
      </c>
      <c r="B9581" s="34" t="s">
        <v>1783</v>
      </c>
      <c r="C9581" s="34" t="s">
        <v>1807</v>
      </c>
      <c r="D9581" s="34" t="s">
        <v>965</v>
      </c>
      <c r="E9581" s="34" t="s">
        <v>39</v>
      </c>
      <c r="F9581" s="31">
        <v>314945.78000000003</v>
      </c>
      <c r="G9581" s="31">
        <v>272106.68</v>
      </c>
      <c r="H9581" s="31">
        <v>42839.100000000035</v>
      </c>
      <c r="I9581" s="31"/>
      <c r="J9581" s="36"/>
      <c r="K9581" s="30" t="s">
        <v>1929</v>
      </c>
      <c r="L9581" s="9">
        <f>Таблица4[[#This Row],[Поступления]]/Таблица4[[#This Row],[Начисления]]</f>
        <v>0.86397944433483109</v>
      </c>
    </row>
    <row r="9582" spans="1:12" ht="15">
      <c r="A9582" s="47">
        <v>111455</v>
      </c>
      <c r="B9582" s="34" t="s">
        <v>1783</v>
      </c>
      <c r="C9582" s="34" t="s">
        <v>1807</v>
      </c>
      <c r="D9582" s="34" t="s">
        <v>965</v>
      </c>
      <c r="E9582" s="34" t="s">
        <v>40</v>
      </c>
      <c r="F9582" s="31">
        <v>321224.46999999997</v>
      </c>
      <c r="G9582" s="31">
        <v>244893.47</v>
      </c>
      <c r="H9582" s="31">
        <v>76330.999999999971</v>
      </c>
      <c r="I9582" s="31"/>
      <c r="J9582" s="36"/>
      <c r="K9582" s="30" t="s">
        <v>1929</v>
      </c>
      <c r="L9582" s="9">
        <f>Таблица4[[#This Row],[Поступления]]/Таблица4[[#This Row],[Начисления]]</f>
        <v>0.76237489005741066</v>
      </c>
    </row>
    <row r="9583" spans="1:12" ht="15">
      <c r="A9583" s="47">
        <v>111456</v>
      </c>
      <c r="B9583" s="34" t="s">
        <v>1783</v>
      </c>
      <c r="C9583" s="34" t="s">
        <v>1807</v>
      </c>
      <c r="D9583" s="34" t="s">
        <v>965</v>
      </c>
      <c r="E9583" s="34" t="s">
        <v>41</v>
      </c>
      <c r="F9583" s="31">
        <v>47530.35</v>
      </c>
      <c r="G9583" s="31">
        <v>47530.35</v>
      </c>
      <c r="H9583" s="31">
        <v>0</v>
      </c>
      <c r="I9583" s="31"/>
      <c r="J9583" s="36"/>
      <c r="K9583" s="30" t="s">
        <v>1929</v>
      </c>
      <c r="L9583" s="9">
        <f>Таблица4[[#This Row],[Поступления]]/Таблица4[[#This Row],[Начисления]]</f>
        <v>1</v>
      </c>
    </row>
    <row r="9584" spans="1:12" ht="15">
      <c r="A9584" s="47">
        <v>111457</v>
      </c>
      <c r="B9584" s="34" t="s">
        <v>1783</v>
      </c>
      <c r="C9584" s="34" t="s">
        <v>1807</v>
      </c>
      <c r="D9584" s="34" t="s">
        <v>965</v>
      </c>
      <c r="E9584" s="34" t="s">
        <v>48</v>
      </c>
      <c r="F9584" s="31">
        <v>647427.49</v>
      </c>
      <c r="G9584" s="31">
        <v>622757.39</v>
      </c>
      <c r="H9584" s="31">
        <v>24670.099999999977</v>
      </c>
      <c r="I9584" s="31"/>
      <c r="J9584" s="36"/>
      <c r="K9584" s="30" t="s">
        <v>1929</v>
      </c>
      <c r="L9584" s="9">
        <f>Таблица4[[#This Row],[Поступления]]/Таблица4[[#This Row],[Начисления]]</f>
        <v>0.96189519230948939</v>
      </c>
    </row>
    <row r="9585" spans="1:12" ht="15">
      <c r="A9585" s="47">
        <v>111458</v>
      </c>
      <c r="B9585" s="34" t="s">
        <v>1783</v>
      </c>
      <c r="C9585" s="34" t="s">
        <v>1807</v>
      </c>
      <c r="D9585" s="34" t="s">
        <v>965</v>
      </c>
      <c r="E9585" s="34" t="s">
        <v>98</v>
      </c>
      <c r="F9585" s="31">
        <v>154451.94</v>
      </c>
      <c r="G9585" s="31">
        <v>145561.74</v>
      </c>
      <c r="H9585" s="31">
        <v>8890.2000000000116</v>
      </c>
      <c r="I9585" s="31"/>
      <c r="J9585" s="36"/>
      <c r="K9585" s="30" t="s">
        <v>1929</v>
      </c>
      <c r="L9585" s="9">
        <f>Таблица4[[#This Row],[Поступления]]/Таблица4[[#This Row],[Начисления]]</f>
        <v>0.94244034746342442</v>
      </c>
    </row>
    <row r="9586" spans="1:12" ht="15">
      <c r="A9586" s="47">
        <v>111459</v>
      </c>
      <c r="B9586" s="34" t="s">
        <v>1783</v>
      </c>
      <c r="C9586" s="34" t="s">
        <v>1807</v>
      </c>
      <c r="D9586" s="34" t="s">
        <v>965</v>
      </c>
      <c r="E9586" s="34" t="s">
        <v>23</v>
      </c>
      <c r="F9586" s="31">
        <v>204974.2</v>
      </c>
      <c r="G9586" s="31">
        <v>167657.46</v>
      </c>
      <c r="H9586" s="31">
        <v>37316.74000000002</v>
      </c>
      <c r="I9586" s="31"/>
      <c r="J9586" s="36"/>
      <c r="K9586" s="30" t="s">
        <v>1929</v>
      </c>
      <c r="L9586" s="9">
        <f>Таблица4[[#This Row],[Поступления]]/Таблица4[[#This Row],[Начисления]]</f>
        <v>0.81794420956393532</v>
      </c>
    </row>
    <row r="9587" spans="1:12" ht="15">
      <c r="A9587" s="47">
        <v>111460</v>
      </c>
      <c r="B9587" s="34" t="s">
        <v>1783</v>
      </c>
      <c r="C9587" s="34" t="s">
        <v>1807</v>
      </c>
      <c r="D9587" s="34" t="s">
        <v>965</v>
      </c>
      <c r="E9587" s="34" t="s">
        <v>140</v>
      </c>
      <c r="F9587" s="31">
        <v>805179.7</v>
      </c>
      <c r="G9587" s="31">
        <v>721875.19</v>
      </c>
      <c r="H9587" s="31">
        <v>83304.510000000009</v>
      </c>
      <c r="I9587" s="31"/>
      <c r="J9587" s="36"/>
      <c r="K9587" s="30" t="s">
        <v>1929</v>
      </c>
      <c r="L9587" s="9">
        <f>Таблица4[[#This Row],[Поступления]]/Таблица4[[#This Row],[Начисления]]</f>
        <v>0.89653923217388609</v>
      </c>
    </row>
    <row r="9588" spans="1:12" ht="15">
      <c r="A9588" s="47">
        <v>111461</v>
      </c>
      <c r="B9588" s="34" t="s">
        <v>1783</v>
      </c>
      <c r="C9588" s="34" t="s">
        <v>1807</v>
      </c>
      <c r="D9588" s="34" t="s">
        <v>965</v>
      </c>
      <c r="E9588" s="34" t="s">
        <v>109</v>
      </c>
      <c r="F9588" s="31">
        <v>453065.08</v>
      </c>
      <c r="G9588" s="31">
        <v>382498.95</v>
      </c>
      <c r="H9588" s="31">
        <v>70566.13</v>
      </c>
      <c r="I9588" s="31"/>
      <c r="J9588" s="36"/>
      <c r="K9588" s="30" t="s">
        <v>1929</v>
      </c>
      <c r="L9588" s="9">
        <f>Таблица4[[#This Row],[Поступления]]/Таблица4[[#This Row],[Начисления]]</f>
        <v>0.84424725472110984</v>
      </c>
    </row>
    <row r="9589" spans="1:12" ht="15">
      <c r="A9589" s="47">
        <v>111462</v>
      </c>
      <c r="B9589" s="34" t="s">
        <v>1783</v>
      </c>
      <c r="C9589" s="34" t="s">
        <v>1807</v>
      </c>
      <c r="D9589" s="34" t="s">
        <v>965</v>
      </c>
      <c r="E9589" s="34" t="s">
        <v>110</v>
      </c>
      <c r="F9589" s="31">
        <v>339728.14</v>
      </c>
      <c r="G9589" s="31">
        <v>334945.03999999998</v>
      </c>
      <c r="H9589" s="31">
        <v>4783.1000000000349</v>
      </c>
      <c r="I9589" s="31"/>
      <c r="J9589" s="36"/>
      <c r="K9589" s="30" t="s">
        <v>1929</v>
      </c>
      <c r="L9589" s="9">
        <f>Таблица4[[#This Row],[Поступления]]/Таблица4[[#This Row],[Начисления]]</f>
        <v>0.98592080126185588</v>
      </c>
    </row>
    <row r="9590" spans="1:12" ht="15">
      <c r="A9590" s="47">
        <v>111463</v>
      </c>
      <c r="B9590" s="34" t="s">
        <v>1783</v>
      </c>
      <c r="C9590" s="34" t="s">
        <v>1807</v>
      </c>
      <c r="D9590" s="34" t="s">
        <v>965</v>
      </c>
      <c r="E9590" s="34" t="s">
        <v>197</v>
      </c>
      <c r="F9590" s="31">
        <v>193442.36</v>
      </c>
      <c r="G9590" s="31">
        <v>176443.71</v>
      </c>
      <c r="H9590" s="31">
        <v>16998.649999999994</v>
      </c>
      <c r="I9590" s="31"/>
      <c r="J9590" s="36"/>
      <c r="K9590" s="30" t="s">
        <v>1929</v>
      </c>
      <c r="L9590" s="9">
        <f>Таблица4[[#This Row],[Поступления]]/Таблица4[[#This Row],[Начисления]]</f>
        <v>0.91212550343161658</v>
      </c>
    </row>
    <row r="9591" spans="1:12" ht="15">
      <c r="A9591" s="47">
        <v>111464</v>
      </c>
      <c r="B9591" s="34" t="s">
        <v>1783</v>
      </c>
      <c r="C9591" s="34" t="s">
        <v>1807</v>
      </c>
      <c r="D9591" s="34" t="s">
        <v>965</v>
      </c>
      <c r="E9591" s="34" t="s">
        <v>155</v>
      </c>
      <c r="F9591" s="31">
        <v>768576.94</v>
      </c>
      <c r="G9591" s="31">
        <v>745152.63</v>
      </c>
      <c r="H9591" s="31">
        <v>23424.309999999939</v>
      </c>
      <c r="I9591" s="31"/>
      <c r="J9591" s="36"/>
      <c r="K9591" s="30" t="s">
        <v>1929</v>
      </c>
      <c r="L9591" s="9">
        <f>Таблица4[[#This Row],[Поступления]]/Таблица4[[#This Row],[Начисления]]</f>
        <v>0.96952249178852545</v>
      </c>
    </row>
    <row r="9592" spans="1:12" ht="15">
      <c r="A9592" s="47">
        <v>111465</v>
      </c>
      <c r="B9592" s="34" t="s">
        <v>1783</v>
      </c>
      <c r="C9592" s="34" t="s">
        <v>1807</v>
      </c>
      <c r="D9592" s="34" t="s">
        <v>1582</v>
      </c>
      <c r="E9592" s="34" t="s">
        <v>19</v>
      </c>
      <c r="F9592" s="31">
        <v>329395.08</v>
      </c>
      <c r="G9592" s="31">
        <v>324344.77</v>
      </c>
      <c r="H9592" s="31">
        <v>5050.3099999999977</v>
      </c>
      <c r="I9592" s="31"/>
      <c r="J9592" s="36"/>
      <c r="K9592" s="30" t="s">
        <v>1929</v>
      </c>
      <c r="L9592" s="9">
        <f>Таблица4[[#This Row],[Поступления]]/Таблица4[[#This Row],[Начисления]]</f>
        <v>0.98466792521612645</v>
      </c>
    </row>
    <row r="9593" spans="1:12" ht="15">
      <c r="A9593" s="47">
        <v>111466</v>
      </c>
      <c r="B9593" s="34" t="s">
        <v>1783</v>
      </c>
      <c r="C9593" s="34" t="s">
        <v>1807</v>
      </c>
      <c r="D9593" s="34" t="s">
        <v>1582</v>
      </c>
      <c r="E9593" s="34" t="s">
        <v>20</v>
      </c>
      <c r="F9593" s="31">
        <v>224521.85</v>
      </c>
      <c r="G9593" s="31">
        <v>225579.26</v>
      </c>
      <c r="H9593" s="31"/>
      <c r="I9593" s="31">
        <v>1057.4100000000035</v>
      </c>
      <c r="J9593" s="36"/>
      <c r="K9593" s="30" t="s">
        <v>1929</v>
      </c>
      <c r="L9593" s="9">
        <f>Таблица4[[#This Row],[Поступления]]/Таблица4[[#This Row],[Начисления]]</f>
        <v>1.0047096084412275</v>
      </c>
    </row>
    <row r="9594" spans="1:12" ht="15">
      <c r="A9594" s="47">
        <v>111467</v>
      </c>
      <c r="B9594" s="34" t="s">
        <v>1783</v>
      </c>
      <c r="C9594" s="34" t="s">
        <v>1807</v>
      </c>
      <c r="D9594" s="34" t="s">
        <v>1582</v>
      </c>
      <c r="E9594" s="34" t="s">
        <v>21</v>
      </c>
      <c r="F9594" s="31">
        <v>154971.12</v>
      </c>
      <c r="G9594" s="31">
        <v>149941.07999999999</v>
      </c>
      <c r="H9594" s="31">
        <v>5030.0400000000081</v>
      </c>
      <c r="I9594" s="31"/>
      <c r="J9594" s="36"/>
      <c r="K9594" s="30" t="s">
        <v>1929</v>
      </c>
      <c r="L9594" s="9">
        <f>Таблица4[[#This Row],[Поступления]]/Таблица4[[#This Row],[Начисления]]</f>
        <v>0.96754208138910003</v>
      </c>
    </row>
    <row r="9595" spans="1:12" ht="15">
      <c r="A9595" s="47">
        <v>111468</v>
      </c>
      <c r="B9595" s="34" t="s">
        <v>1783</v>
      </c>
      <c r="C9595" s="34" t="s">
        <v>1807</v>
      </c>
      <c r="D9595" s="34" t="s">
        <v>1582</v>
      </c>
      <c r="E9595" s="34" t="s">
        <v>25</v>
      </c>
      <c r="F9595" s="31">
        <v>319198.44</v>
      </c>
      <c r="G9595" s="31">
        <v>293432.81</v>
      </c>
      <c r="H9595" s="31">
        <v>25765.630000000005</v>
      </c>
      <c r="I9595" s="31"/>
      <c r="J9595" s="36"/>
      <c r="K9595" s="30" t="s">
        <v>1929</v>
      </c>
      <c r="L9595" s="9">
        <f>Таблица4[[#This Row],[Поступления]]/Таблица4[[#This Row],[Начисления]]</f>
        <v>0.91928021327422527</v>
      </c>
    </row>
    <row r="9596" spans="1:12" ht="15">
      <c r="A9596" s="47">
        <v>111469</v>
      </c>
      <c r="B9596" s="34" t="s">
        <v>1783</v>
      </c>
      <c r="C9596" s="34" t="s">
        <v>1807</v>
      </c>
      <c r="D9596" s="34" t="s">
        <v>1582</v>
      </c>
      <c r="E9596" s="34" t="s">
        <v>29</v>
      </c>
      <c r="F9596" s="31">
        <v>334960.53000000003</v>
      </c>
      <c r="G9596" s="31">
        <v>331569.28000000003</v>
      </c>
      <c r="H9596" s="31">
        <v>3391.25</v>
      </c>
      <c r="I9596" s="31"/>
      <c r="J9596" s="36"/>
      <c r="K9596" s="30" t="s">
        <v>1929</v>
      </c>
      <c r="L9596" s="9">
        <f>Таблица4[[#This Row],[Поступления]]/Таблица4[[#This Row],[Начисления]]</f>
        <v>0.98987567281434619</v>
      </c>
    </row>
    <row r="9597" spans="1:12" ht="15">
      <c r="A9597" s="47">
        <v>111470</v>
      </c>
      <c r="B9597" s="34" t="s">
        <v>1783</v>
      </c>
      <c r="C9597" s="34" t="s">
        <v>1807</v>
      </c>
      <c r="D9597" s="34" t="s">
        <v>1582</v>
      </c>
      <c r="E9597" s="34" t="s">
        <v>67</v>
      </c>
      <c r="F9597" s="31">
        <v>451648.55</v>
      </c>
      <c r="G9597" s="31">
        <v>452027.88</v>
      </c>
      <c r="H9597" s="31"/>
      <c r="I9597" s="31">
        <v>379.3300000000163</v>
      </c>
      <c r="J9597" s="36"/>
      <c r="K9597" s="30" t="s">
        <v>1929</v>
      </c>
      <c r="L9597" s="9">
        <f>Таблица4[[#This Row],[Поступления]]/Таблица4[[#This Row],[Начисления]]</f>
        <v>1.000839878706574</v>
      </c>
    </row>
    <row r="9598" spans="1:12" ht="15">
      <c r="A9598" s="47">
        <v>111471</v>
      </c>
      <c r="B9598" s="34" t="s">
        <v>1783</v>
      </c>
      <c r="C9598" s="34" t="s">
        <v>1807</v>
      </c>
      <c r="D9598" s="34" t="s">
        <v>1582</v>
      </c>
      <c r="E9598" s="34" t="s">
        <v>22</v>
      </c>
      <c r="F9598" s="31">
        <v>442019.54</v>
      </c>
      <c r="G9598" s="31">
        <v>388099.37</v>
      </c>
      <c r="H9598" s="31">
        <v>53920.169999999984</v>
      </c>
      <c r="I9598" s="31"/>
      <c r="J9598" s="36"/>
      <c r="K9598" s="30" t="s">
        <v>1929</v>
      </c>
      <c r="L9598" s="9">
        <f>Таблица4[[#This Row],[Поступления]]/Таблица4[[#This Row],[Начисления]]</f>
        <v>0.8780140579305612</v>
      </c>
    </row>
    <row r="9599" spans="1:12" ht="15">
      <c r="A9599" s="47">
        <v>111472</v>
      </c>
      <c r="B9599" s="34" t="s">
        <v>1783</v>
      </c>
      <c r="C9599" s="34" t="s">
        <v>1807</v>
      </c>
      <c r="D9599" s="34" t="s">
        <v>1582</v>
      </c>
      <c r="E9599" s="34" t="s">
        <v>68</v>
      </c>
      <c r="F9599" s="31">
        <v>340200.14</v>
      </c>
      <c r="G9599" s="31">
        <v>315954.08</v>
      </c>
      <c r="H9599" s="31">
        <v>24246.059999999998</v>
      </c>
      <c r="I9599" s="31"/>
      <c r="J9599" s="36"/>
      <c r="K9599" s="30" t="s">
        <v>1929</v>
      </c>
      <c r="L9599" s="9">
        <f>Таблица4[[#This Row],[Поступления]]/Таблица4[[#This Row],[Начисления]]</f>
        <v>0.928730011692529</v>
      </c>
    </row>
    <row r="9600" spans="1:12" ht="15">
      <c r="A9600" s="47">
        <v>111473</v>
      </c>
      <c r="B9600" s="34" t="s">
        <v>1783</v>
      </c>
      <c r="C9600" s="34" t="s">
        <v>1807</v>
      </c>
      <c r="D9600" s="34" t="s">
        <v>1582</v>
      </c>
      <c r="E9600" s="34" t="s">
        <v>70</v>
      </c>
      <c r="F9600" s="31">
        <v>181849.32</v>
      </c>
      <c r="G9600" s="31">
        <v>180206.93</v>
      </c>
      <c r="H9600" s="31">
        <v>1642.390000000014</v>
      </c>
      <c r="I9600" s="31"/>
      <c r="J9600" s="36"/>
      <c r="K9600" s="30" t="s">
        <v>1929</v>
      </c>
      <c r="L9600" s="9">
        <f>Таблица4[[#This Row],[Поступления]]/Таблица4[[#This Row],[Начисления]]</f>
        <v>0.9909684017515159</v>
      </c>
    </row>
    <row r="9601" spans="1:12" ht="15">
      <c r="A9601" s="47">
        <v>111474</v>
      </c>
      <c r="B9601" s="34" t="s">
        <v>1783</v>
      </c>
      <c r="C9601" s="34" t="s">
        <v>1807</v>
      </c>
      <c r="D9601" s="34" t="s">
        <v>976</v>
      </c>
      <c r="E9601" s="34" t="s">
        <v>27</v>
      </c>
      <c r="F9601" s="31">
        <v>122636.26</v>
      </c>
      <c r="G9601" s="31">
        <v>122636.26</v>
      </c>
      <c r="H9601" s="31">
        <v>0</v>
      </c>
      <c r="I9601" s="31">
        <v>519.55999999999767</v>
      </c>
      <c r="J9601" s="36"/>
      <c r="K9601" s="30" t="s">
        <v>1929</v>
      </c>
      <c r="L9601" s="9">
        <f>Таблица4[[#This Row],[Поступления]]/Таблица4[[#This Row],[Начисления]]</f>
        <v>1</v>
      </c>
    </row>
    <row r="9602" spans="1:12" ht="15">
      <c r="A9602" s="47">
        <v>111475</v>
      </c>
      <c r="B9602" s="34" t="s">
        <v>1783</v>
      </c>
      <c r="C9602" s="34" t="s">
        <v>1807</v>
      </c>
      <c r="D9602" s="34" t="s">
        <v>976</v>
      </c>
      <c r="E9602" s="34" t="s">
        <v>96</v>
      </c>
      <c r="F9602" s="31">
        <v>46043.56</v>
      </c>
      <c r="G9602" s="31">
        <v>46043.56</v>
      </c>
      <c r="H9602" s="31">
        <v>0</v>
      </c>
      <c r="I9602" s="31"/>
      <c r="J9602" s="36"/>
      <c r="K9602" s="30" t="s">
        <v>1929</v>
      </c>
      <c r="L9602" s="9">
        <f>Таблица4[[#This Row],[Поступления]]/Таблица4[[#This Row],[Начисления]]</f>
        <v>1</v>
      </c>
    </row>
    <row r="9603" spans="1:12" ht="15">
      <c r="A9603" s="47">
        <v>111476</v>
      </c>
      <c r="B9603" s="34" t="s">
        <v>1783</v>
      </c>
      <c r="C9603" s="34" t="s">
        <v>1807</v>
      </c>
      <c r="D9603" s="34" t="s">
        <v>976</v>
      </c>
      <c r="E9603" s="34" t="s">
        <v>77</v>
      </c>
      <c r="F9603" s="31">
        <v>180980.39</v>
      </c>
      <c r="G9603" s="31">
        <v>164820.46</v>
      </c>
      <c r="H9603" s="31">
        <v>16159.930000000022</v>
      </c>
      <c r="I9603" s="31"/>
      <c r="J9603" s="36"/>
      <c r="K9603" s="30" t="s">
        <v>1929</v>
      </c>
      <c r="L9603" s="9">
        <f>Таблица4[[#This Row],[Поступления]]/Таблица4[[#This Row],[Начисления]]</f>
        <v>0.91070894476467856</v>
      </c>
    </row>
    <row r="9604" spans="1:12" ht="15">
      <c r="A9604" s="47">
        <v>111477</v>
      </c>
      <c r="B9604" s="34" t="s">
        <v>1783</v>
      </c>
      <c r="C9604" s="34" t="s">
        <v>1807</v>
      </c>
      <c r="D9604" s="34" t="s">
        <v>976</v>
      </c>
      <c r="E9604" s="34" t="s">
        <v>118</v>
      </c>
      <c r="F9604" s="31">
        <v>346052.87</v>
      </c>
      <c r="G9604" s="31">
        <v>195829.44</v>
      </c>
      <c r="H9604" s="31">
        <v>150223.43</v>
      </c>
      <c r="I9604" s="31"/>
      <c r="J9604" s="36"/>
      <c r="K9604" s="30" t="s">
        <v>1929</v>
      </c>
      <c r="L9604" s="9">
        <f>Таблица4[[#This Row],[Поступления]]/Таблица4[[#This Row],[Начисления]]</f>
        <v>0.56589456980952069</v>
      </c>
    </row>
    <row r="9605" spans="1:12" ht="15">
      <c r="A9605" s="47">
        <v>111478</v>
      </c>
      <c r="B9605" s="34" t="s">
        <v>1783</v>
      </c>
      <c r="C9605" s="34" t="s">
        <v>1807</v>
      </c>
      <c r="D9605" s="34" t="s">
        <v>976</v>
      </c>
      <c r="E9605" s="34" t="s">
        <v>164</v>
      </c>
      <c r="F9605" s="31">
        <v>165875.10999999999</v>
      </c>
      <c r="G9605" s="31">
        <v>167245.41</v>
      </c>
      <c r="H9605" s="31"/>
      <c r="I9605" s="31">
        <v>1370.3000000000175</v>
      </c>
      <c r="J9605" s="36"/>
      <c r="K9605" s="30" t="s">
        <v>1929</v>
      </c>
      <c r="L9605" s="9">
        <f>Таблица4[[#This Row],[Поступления]]/Таблица4[[#This Row],[Начисления]]</f>
        <v>1.0082610344614091</v>
      </c>
    </row>
    <row r="9606" spans="1:12" ht="15">
      <c r="A9606" s="47">
        <v>111479</v>
      </c>
      <c r="B9606" s="34" t="s">
        <v>1783</v>
      </c>
      <c r="C9606" s="34" t="s">
        <v>1807</v>
      </c>
      <c r="D9606" s="34" t="s">
        <v>976</v>
      </c>
      <c r="E9606" s="34" t="s">
        <v>2003</v>
      </c>
      <c r="F9606" s="31">
        <v>89827.520000000004</v>
      </c>
      <c r="G9606" s="31">
        <v>85183.44</v>
      </c>
      <c r="H9606" s="31">
        <v>4644.0800000000017</v>
      </c>
      <c r="I9606" s="31"/>
      <c r="J9606" s="36"/>
      <c r="K9606" s="30" t="s">
        <v>1929</v>
      </c>
      <c r="L9606" s="9">
        <f>Таблица4[[#This Row],[Поступления]]/Таблица4[[#This Row],[Начисления]]</f>
        <v>0.94830003099272919</v>
      </c>
    </row>
    <row r="9607" spans="1:12" ht="15">
      <c r="A9607" s="47">
        <v>111480</v>
      </c>
      <c r="B9607" s="34" t="s">
        <v>1783</v>
      </c>
      <c r="C9607" s="34" t="s">
        <v>1807</v>
      </c>
      <c r="D9607" s="34" t="s">
        <v>1373</v>
      </c>
      <c r="E9607" s="34" t="s">
        <v>18</v>
      </c>
      <c r="F9607" s="31">
        <v>301209.55</v>
      </c>
      <c r="G9607" s="31">
        <v>267178.65000000002</v>
      </c>
      <c r="H9607" s="31">
        <v>34030.899999999965</v>
      </c>
      <c r="I9607" s="31"/>
      <c r="J9607" s="36"/>
      <c r="K9607" s="30" t="s">
        <v>1929</v>
      </c>
      <c r="L9607" s="9">
        <f>Таблица4[[#This Row],[Поступления]]/Таблица4[[#This Row],[Начисления]]</f>
        <v>0.88701918647665734</v>
      </c>
    </row>
    <row r="9608" spans="1:12" ht="15">
      <c r="A9608" s="47">
        <v>111481</v>
      </c>
      <c r="B9608" s="34" t="s">
        <v>1783</v>
      </c>
      <c r="C9608" s="34" t="s">
        <v>1807</v>
      </c>
      <c r="D9608" s="34" t="s">
        <v>1373</v>
      </c>
      <c r="E9608" s="34" t="s">
        <v>9</v>
      </c>
      <c r="F9608" s="31">
        <v>334016.82</v>
      </c>
      <c r="G9608" s="31">
        <v>306616.96000000002</v>
      </c>
      <c r="H9608" s="31">
        <v>27399.859999999986</v>
      </c>
      <c r="I9608" s="31"/>
      <c r="J9608" s="36"/>
      <c r="K9608" s="30" t="s">
        <v>1929</v>
      </c>
      <c r="L9608" s="9">
        <f>Таблица4[[#This Row],[Поступления]]/Таблица4[[#This Row],[Начисления]]</f>
        <v>0.91796862205921248</v>
      </c>
    </row>
    <row r="9609" spans="1:12" ht="15">
      <c r="A9609" s="47">
        <v>111482</v>
      </c>
      <c r="B9609" s="34" t="s">
        <v>1783</v>
      </c>
      <c r="C9609" s="34" t="s">
        <v>1807</v>
      </c>
      <c r="D9609" s="34" t="s">
        <v>1373</v>
      </c>
      <c r="E9609" s="34" t="s">
        <v>12</v>
      </c>
      <c r="F9609" s="31">
        <v>73827.31</v>
      </c>
      <c r="G9609" s="31">
        <v>59125.97</v>
      </c>
      <c r="H9609" s="31">
        <v>14701.339999999997</v>
      </c>
      <c r="I9609" s="31"/>
      <c r="J9609" s="36"/>
      <c r="K9609" s="30" t="s">
        <v>1929</v>
      </c>
      <c r="L9609" s="9">
        <f>Таблица4[[#This Row],[Поступления]]/Таблица4[[#This Row],[Начисления]]</f>
        <v>0.80086854038160138</v>
      </c>
    </row>
    <row r="9610" spans="1:12" ht="15">
      <c r="A9610" s="47">
        <v>111483</v>
      </c>
      <c r="B9610" s="34" t="s">
        <v>1783</v>
      </c>
      <c r="C9610" s="34" t="s">
        <v>1807</v>
      </c>
      <c r="D9610" s="34" t="s">
        <v>1373</v>
      </c>
      <c r="E9610" s="34" t="s">
        <v>13</v>
      </c>
      <c r="F9610" s="31">
        <v>574332.26</v>
      </c>
      <c r="G9610" s="31">
        <v>565413.41</v>
      </c>
      <c r="H9610" s="31">
        <v>8918.8499999999767</v>
      </c>
      <c r="I9610" s="31"/>
      <c r="J9610" s="36"/>
      <c r="K9610" s="30" t="s">
        <v>1929</v>
      </c>
      <c r="L9610" s="9">
        <f>Таблица4[[#This Row],[Поступления]]/Таблица4[[#This Row],[Начисления]]</f>
        <v>0.98447092280694803</v>
      </c>
    </row>
    <row r="9611" spans="1:12" ht="15">
      <c r="A9611" s="47">
        <v>111484</v>
      </c>
      <c r="B9611" s="34" t="s">
        <v>1783</v>
      </c>
      <c r="C9611" s="34" t="s">
        <v>1807</v>
      </c>
      <c r="D9611" s="34" t="s">
        <v>1373</v>
      </c>
      <c r="E9611" s="34" t="s">
        <v>73</v>
      </c>
      <c r="F9611" s="31">
        <v>117113.23</v>
      </c>
      <c r="G9611" s="31">
        <v>117585.69</v>
      </c>
      <c r="H9611" s="31"/>
      <c r="I9611" s="31">
        <v>472.4600000000064</v>
      </c>
      <c r="J9611" s="36"/>
      <c r="K9611" s="30" t="s">
        <v>1929</v>
      </c>
      <c r="L9611" s="9">
        <f>Таблица4[[#This Row],[Поступления]]/Таблица4[[#This Row],[Начисления]]</f>
        <v>1.0040342154340718</v>
      </c>
    </row>
    <row r="9612" spans="1:12" ht="15">
      <c r="A9612" s="47">
        <v>111485</v>
      </c>
      <c r="B9612" s="34" t="s">
        <v>1783</v>
      </c>
      <c r="C9612" s="34" t="s">
        <v>1807</v>
      </c>
      <c r="D9612" s="34" t="s">
        <v>1373</v>
      </c>
      <c r="E9612" s="34" t="s">
        <v>74</v>
      </c>
      <c r="F9612" s="31">
        <v>120842.48</v>
      </c>
      <c r="G9612" s="31">
        <v>121839.9</v>
      </c>
      <c r="H9612" s="31"/>
      <c r="I9612" s="31">
        <v>997.41999999999825</v>
      </c>
      <c r="J9612" s="36"/>
      <c r="K9612" s="30" t="s">
        <v>1929</v>
      </c>
      <c r="L9612" s="9">
        <f>Таблица4[[#This Row],[Поступления]]/Таблица4[[#This Row],[Начисления]]</f>
        <v>1.0082538855541527</v>
      </c>
    </row>
    <row r="9613" spans="1:12" ht="15">
      <c r="A9613" s="47">
        <v>111486</v>
      </c>
      <c r="B9613" s="34" t="s">
        <v>1783</v>
      </c>
      <c r="C9613" s="34" t="s">
        <v>1807</v>
      </c>
      <c r="D9613" s="34" t="s">
        <v>1373</v>
      </c>
      <c r="E9613" s="34" t="s">
        <v>14</v>
      </c>
      <c r="F9613" s="31">
        <v>124902.08</v>
      </c>
      <c r="G9613" s="31">
        <v>122333.62</v>
      </c>
      <c r="H9613" s="31">
        <v>2568.4600000000064</v>
      </c>
      <c r="I9613" s="31"/>
      <c r="J9613" s="36"/>
      <c r="K9613" s="30" t="s">
        <v>1929</v>
      </c>
      <c r="L9613" s="9">
        <f>Таблица4[[#This Row],[Поступления]]/Таблица4[[#This Row],[Начисления]]</f>
        <v>0.97943621115036672</v>
      </c>
    </row>
    <row r="9614" spans="1:12" ht="15">
      <c r="A9614" s="47">
        <v>111487</v>
      </c>
      <c r="B9614" s="34" t="s">
        <v>1783</v>
      </c>
      <c r="C9614" s="34" t="s">
        <v>1807</v>
      </c>
      <c r="D9614" s="34" t="s">
        <v>1373</v>
      </c>
      <c r="E9614" s="34" t="s">
        <v>17</v>
      </c>
      <c r="F9614" s="31">
        <v>129716.62</v>
      </c>
      <c r="G9614" s="31">
        <v>129685.74</v>
      </c>
      <c r="H9614" s="31">
        <v>30.879999999990105</v>
      </c>
      <c r="I9614" s="31"/>
      <c r="J9614" s="36"/>
      <c r="K9614" s="30" t="s">
        <v>1929</v>
      </c>
      <c r="L9614" s="9">
        <f>Таблица4[[#This Row],[Поступления]]/Таблица4[[#This Row],[Начисления]]</f>
        <v>0.99976194260997553</v>
      </c>
    </row>
    <row r="9615" spans="1:12" ht="15">
      <c r="A9615" s="47">
        <v>111488</v>
      </c>
      <c r="B9615" s="34" t="s">
        <v>1124</v>
      </c>
      <c r="C9615" s="34" t="s">
        <v>1809</v>
      </c>
      <c r="D9615" s="34" t="s">
        <v>1391</v>
      </c>
      <c r="E9615" s="34" t="s">
        <v>182</v>
      </c>
      <c r="F9615" s="31">
        <v>402178.83</v>
      </c>
      <c r="G9615" s="31">
        <v>401702.67</v>
      </c>
      <c r="H9615" s="31">
        <v>476.1600000000326</v>
      </c>
      <c r="I9615" s="31"/>
      <c r="J9615" s="36"/>
      <c r="K9615" s="30" t="s">
        <v>1929</v>
      </c>
      <c r="L9615" s="9">
        <f>Таблица4[[#This Row],[Поступления]]/Таблица4[[#This Row],[Начисления]]</f>
        <v>0.9988160490695146</v>
      </c>
    </row>
    <row r="9616" spans="1:12" ht="15">
      <c r="A9616" s="47">
        <v>111489</v>
      </c>
      <c r="B9616" s="34" t="s">
        <v>1672</v>
      </c>
      <c r="C9616" s="34" t="s">
        <v>2004</v>
      </c>
      <c r="D9616" s="34" t="s">
        <v>2005</v>
      </c>
      <c r="E9616" s="34" t="s">
        <v>18</v>
      </c>
      <c r="F9616" s="31">
        <v>357241.29</v>
      </c>
      <c r="G9616" s="31">
        <v>231649.06</v>
      </c>
      <c r="H9616" s="31">
        <v>125592.22999999998</v>
      </c>
      <c r="I9616" s="31"/>
      <c r="J9616" s="36"/>
      <c r="K9616" s="30" t="s">
        <v>1929</v>
      </c>
      <c r="L9616" s="9">
        <f>Таблица4[[#This Row],[Поступления]]/Таблица4[[#This Row],[Начисления]]</f>
        <v>0.64843865052665106</v>
      </c>
    </row>
    <row r="9617" spans="1:12" ht="15">
      <c r="A9617" s="47">
        <v>111490</v>
      </c>
      <c r="B9617" s="34" t="s">
        <v>1672</v>
      </c>
      <c r="C9617" s="34" t="s">
        <v>2004</v>
      </c>
      <c r="D9617" s="34" t="s">
        <v>2005</v>
      </c>
      <c r="E9617" s="34" t="s">
        <v>19</v>
      </c>
      <c r="F9617" s="31">
        <v>315937.24</v>
      </c>
      <c r="G9617" s="31">
        <v>262075.19</v>
      </c>
      <c r="H9617" s="31">
        <v>53862.049999999988</v>
      </c>
      <c r="I9617" s="31"/>
      <c r="J9617" s="36"/>
      <c r="K9617" s="30" t="s">
        <v>1929</v>
      </c>
      <c r="L9617" s="9">
        <f>Таблица4[[#This Row],[Поступления]]/Таблица4[[#This Row],[Начисления]]</f>
        <v>0.82951661538855004</v>
      </c>
    </row>
    <row r="9618" spans="1:12" ht="15">
      <c r="A9618" s="47">
        <v>111491</v>
      </c>
      <c r="B9618" s="34" t="s">
        <v>1672</v>
      </c>
      <c r="C9618" s="34" t="s">
        <v>2004</v>
      </c>
      <c r="D9618" s="34" t="s">
        <v>2005</v>
      </c>
      <c r="E9618" s="34" t="s">
        <v>20</v>
      </c>
      <c r="F9618" s="31">
        <v>367533.23</v>
      </c>
      <c r="G9618" s="31">
        <v>207650.17</v>
      </c>
      <c r="H9618" s="31">
        <v>159883.05999999997</v>
      </c>
      <c r="I9618" s="31"/>
      <c r="J9618" s="36"/>
      <c r="K9618" s="30" t="s">
        <v>1929</v>
      </c>
      <c r="L9618" s="9">
        <f>Таблица4[[#This Row],[Поступления]]/Таблица4[[#This Row],[Начисления]]</f>
        <v>0.56498338939311699</v>
      </c>
    </row>
    <row r="9619" spans="1:12" ht="15">
      <c r="A9619" s="47">
        <v>111492</v>
      </c>
      <c r="B9619" s="34" t="s">
        <v>956</v>
      </c>
      <c r="C9619" s="34" t="s">
        <v>1810</v>
      </c>
      <c r="D9619" s="34" t="s">
        <v>1106</v>
      </c>
      <c r="E9619" s="34" t="s">
        <v>19</v>
      </c>
      <c r="F9619" s="31">
        <v>342513.41</v>
      </c>
      <c r="G9619" s="31">
        <v>259852.12</v>
      </c>
      <c r="H9619" s="31">
        <v>82661.289999999979</v>
      </c>
      <c r="I9619" s="31"/>
      <c r="J9619" s="36"/>
      <c r="K9619" s="30" t="s">
        <v>1929</v>
      </c>
      <c r="L9619" s="9">
        <f>Таблица4[[#This Row],[Поступления]]/Таблица4[[#This Row],[Начисления]]</f>
        <v>0.7586626170344688</v>
      </c>
    </row>
    <row r="9620" spans="1:12" ht="15">
      <c r="A9620" s="47">
        <v>111493</v>
      </c>
      <c r="B9620" s="34" t="s">
        <v>956</v>
      </c>
      <c r="C9620" s="34" t="s">
        <v>1810</v>
      </c>
      <c r="D9620" s="34" t="s">
        <v>1090</v>
      </c>
      <c r="E9620" s="34" t="s">
        <v>25</v>
      </c>
      <c r="F9620" s="31">
        <v>337556.8</v>
      </c>
      <c r="G9620" s="31">
        <v>243565.87</v>
      </c>
      <c r="H9620" s="31">
        <v>93990.93</v>
      </c>
      <c r="I9620" s="31"/>
      <c r="J9620" s="36"/>
      <c r="K9620" s="30" t="s">
        <v>1929</v>
      </c>
      <c r="L9620" s="9">
        <f>Таблица4[[#This Row],[Поступления]]/Таблица4[[#This Row],[Начисления]]</f>
        <v>0.72155521678129431</v>
      </c>
    </row>
    <row r="9621" spans="1:12" ht="15">
      <c r="A9621" s="47">
        <v>111494</v>
      </c>
      <c r="B9621" s="34" t="s">
        <v>1761</v>
      </c>
      <c r="C9621" s="34" t="s">
        <v>1811</v>
      </c>
      <c r="D9621" s="34" t="s">
        <v>1609</v>
      </c>
      <c r="E9621" s="34" t="s">
        <v>18</v>
      </c>
      <c r="F9621" s="31">
        <v>346336.39</v>
      </c>
      <c r="G9621" s="31">
        <v>239090.53</v>
      </c>
      <c r="H9621" s="31">
        <v>107245.86000000002</v>
      </c>
      <c r="I9621" s="31"/>
      <c r="J9621" s="36"/>
      <c r="K9621" s="30" t="s">
        <v>1929</v>
      </c>
      <c r="L9621" s="9">
        <f>Таблица4[[#This Row],[Поступления]]/Таблица4[[#This Row],[Начисления]]</f>
        <v>0.69034192450871246</v>
      </c>
    </row>
    <row r="9622" spans="1:12" ht="15">
      <c r="A9622" s="47">
        <v>111495</v>
      </c>
      <c r="B9622" s="34" t="s">
        <v>1621</v>
      </c>
      <c r="C9622" s="34" t="s">
        <v>1812</v>
      </c>
      <c r="D9622" s="34" t="s">
        <v>1090</v>
      </c>
      <c r="E9622" s="34" t="s">
        <v>133</v>
      </c>
      <c r="F9622" s="31">
        <v>329720.95</v>
      </c>
      <c r="G9622" s="31">
        <v>280200.34000000003</v>
      </c>
      <c r="H9622" s="31">
        <v>49520.609999999986</v>
      </c>
      <c r="I9622" s="31"/>
      <c r="J9622" s="36"/>
      <c r="K9622" s="30" t="s">
        <v>1929</v>
      </c>
      <c r="L9622" s="9">
        <f>Таблица4[[#This Row],[Поступления]]/Таблица4[[#This Row],[Начисления]]</f>
        <v>0.84981054434060077</v>
      </c>
    </row>
    <row r="9623" spans="1:12" ht="15">
      <c r="A9623" s="47">
        <v>111496</v>
      </c>
      <c r="B9623" s="34" t="s">
        <v>1610</v>
      </c>
      <c r="C9623" s="34" t="s">
        <v>1813</v>
      </c>
      <c r="D9623" s="34" t="s">
        <v>1170</v>
      </c>
      <c r="E9623" s="34" t="s">
        <v>30</v>
      </c>
      <c r="F9623" s="31">
        <v>184568.72</v>
      </c>
      <c r="G9623" s="31">
        <v>50893.57</v>
      </c>
      <c r="H9623" s="31">
        <v>133675.15</v>
      </c>
      <c r="I9623" s="31"/>
      <c r="J9623" s="36"/>
      <c r="K9623" s="30" t="s">
        <v>1929</v>
      </c>
      <c r="L9623" s="9">
        <f>Таблица4[[#This Row],[Поступления]]/Таблица4[[#This Row],[Начисления]]</f>
        <v>0.27574320285690879</v>
      </c>
    </row>
    <row r="9624" spans="1:12" ht="15">
      <c r="A9624" s="47">
        <v>111497</v>
      </c>
      <c r="B9624" s="34" t="s">
        <v>1610</v>
      </c>
      <c r="C9624" s="34" t="s">
        <v>1813</v>
      </c>
      <c r="D9624" s="34" t="s">
        <v>1170</v>
      </c>
      <c r="E9624" s="34" t="s">
        <v>26</v>
      </c>
      <c r="F9624" s="31">
        <v>180358.23</v>
      </c>
      <c r="G9624" s="31">
        <v>129209.74</v>
      </c>
      <c r="H9624" s="31">
        <v>51148.490000000005</v>
      </c>
      <c r="I9624" s="31"/>
      <c r="J9624" s="36"/>
      <c r="K9624" s="30" t="s">
        <v>1929</v>
      </c>
      <c r="L9624" s="9">
        <f>Таблица4[[#This Row],[Поступления]]/Таблица4[[#This Row],[Начисления]]</f>
        <v>0.71640612130646875</v>
      </c>
    </row>
    <row r="9625" spans="1:12" ht="15">
      <c r="A9625" s="47">
        <v>111499</v>
      </c>
      <c r="B9625" s="34" t="s">
        <v>1748</v>
      </c>
      <c r="C9625" s="34" t="s">
        <v>1814</v>
      </c>
      <c r="D9625" s="34" t="s">
        <v>1696</v>
      </c>
      <c r="E9625" s="34" t="s">
        <v>20</v>
      </c>
      <c r="F9625" s="31">
        <v>402471.91</v>
      </c>
      <c r="G9625" s="31">
        <v>321101.11</v>
      </c>
      <c r="H9625" s="31">
        <v>81370.799999999988</v>
      </c>
      <c r="I9625" s="31"/>
      <c r="J9625" s="36"/>
      <c r="K9625" s="30" t="s">
        <v>1929</v>
      </c>
      <c r="L9625" s="9">
        <f>Таблица4[[#This Row],[Поступления]]/Таблица4[[#This Row],[Начисления]]</f>
        <v>0.79782241200385884</v>
      </c>
    </row>
    <row r="9626" spans="1:12" ht="15">
      <c r="A9626" s="47">
        <v>111500</v>
      </c>
      <c r="B9626" s="34" t="s">
        <v>1748</v>
      </c>
      <c r="C9626" s="34" t="s">
        <v>1814</v>
      </c>
      <c r="D9626" s="34" t="s">
        <v>1696</v>
      </c>
      <c r="E9626" s="34" t="s">
        <v>25</v>
      </c>
      <c r="F9626" s="31">
        <v>337405.02</v>
      </c>
      <c r="G9626" s="31">
        <v>299444.3</v>
      </c>
      <c r="H9626" s="31">
        <v>37960.72000000003</v>
      </c>
      <c r="I9626" s="31"/>
      <c r="J9626" s="36"/>
      <c r="K9626" s="30" t="s">
        <v>1929</v>
      </c>
      <c r="L9626" s="9">
        <f>Таблица4[[#This Row],[Поступления]]/Таблица4[[#This Row],[Начисления]]</f>
        <v>0.88749213037790597</v>
      </c>
    </row>
    <row r="9627" spans="1:12" ht="15">
      <c r="A9627" s="47">
        <v>111501</v>
      </c>
      <c r="B9627" s="34" t="s">
        <v>1748</v>
      </c>
      <c r="C9627" s="34" t="s">
        <v>1814</v>
      </c>
      <c r="D9627" s="34" t="s">
        <v>1696</v>
      </c>
      <c r="E9627" s="34" t="s">
        <v>29</v>
      </c>
      <c r="F9627" s="31">
        <v>388518.56</v>
      </c>
      <c r="G9627" s="31">
        <v>377328.93</v>
      </c>
      <c r="H9627" s="31">
        <v>11189.630000000005</v>
      </c>
      <c r="I9627" s="31"/>
      <c r="J9627" s="36"/>
      <c r="K9627" s="30" t="s">
        <v>1929</v>
      </c>
      <c r="L9627" s="9">
        <f>Таблица4[[#This Row],[Поступления]]/Таблица4[[#This Row],[Начисления]]</f>
        <v>0.97119923949064357</v>
      </c>
    </row>
    <row r="9628" spans="1:12" ht="15">
      <c r="A9628" s="47">
        <v>111502</v>
      </c>
      <c r="B9628" s="34" t="s">
        <v>1748</v>
      </c>
      <c r="C9628" s="34" t="s">
        <v>1814</v>
      </c>
      <c r="D9628" s="34" t="s">
        <v>1058</v>
      </c>
      <c r="E9628" s="34" t="s">
        <v>18</v>
      </c>
      <c r="F9628" s="31">
        <v>482567.53</v>
      </c>
      <c r="G9628" s="31">
        <v>354091.31</v>
      </c>
      <c r="H9628" s="31">
        <v>128476.22000000003</v>
      </c>
      <c r="I9628" s="31"/>
      <c r="J9628" s="36"/>
      <c r="K9628" s="30" t="s">
        <v>1929</v>
      </c>
      <c r="L9628" s="9">
        <f>Таблица4[[#This Row],[Поступления]]/Таблица4[[#This Row],[Начисления]]</f>
        <v>0.73376530327268386</v>
      </c>
    </row>
    <row r="9629" spans="1:12" ht="15">
      <c r="A9629" s="47">
        <v>111503</v>
      </c>
      <c r="B9629" s="34" t="s">
        <v>1639</v>
      </c>
      <c r="C9629" s="34" t="s">
        <v>1815</v>
      </c>
      <c r="D9629" s="34" t="s">
        <v>1609</v>
      </c>
      <c r="E9629" s="34" t="s">
        <v>18</v>
      </c>
      <c r="F9629" s="31">
        <v>178384.36</v>
      </c>
      <c r="G9629" s="31">
        <v>138614.14000000001</v>
      </c>
      <c r="H9629" s="31">
        <v>39770.219999999972</v>
      </c>
      <c r="I9629" s="31"/>
      <c r="J9629" s="36"/>
      <c r="K9629" s="30" t="s">
        <v>1929</v>
      </c>
      <c r="L9629" s="9">
        <f>Таблица4[[#This Row],[Поступления]]/Таблица4[[#This Row],[Начисления]]</f>
        <v>0.77705321251257686</v>
      </c>
    </row>
    <row r="9630" spans="1:12" ht="15">
      <c r="A9630" s="47">
        <v>111504</v>
      </c>
      <c r="B9630" s="34" t="s">
        <v>1639</v>
      </c>
      <c r="C9630" s="34" t="s">
        <v>1815</v>
      </c>
      <c r="D9630" s="34" t="s">
        <v>1609</v>
      </c>
      <c r="E9630" s="34" t="s">
        <v>20</v>
      </c>
      <c r="F9630" s="31">
        <v>178007.18</v>
      </c>
      <c r="G9630" s="31">
        <v>163753.31</v>
      </c>
      <c r="H9630" s="31">
        <v>14253.869999999995</v>
      </c>
      <c r="I9630" s="31"/>
      <c r="J9630" s="36"/>
      <c r="K9630" s="30" t="s">
        <v>1929</v>
      </c>
      <c r="L9630" s="9">
        <f>Таблица4[[#This Row],[Поступления]]/Таблица4[[#This Row],[Начисления]]</f>
        <v>0.91992530863080924</v>
      </c>
    </row>
    <row r="9631" spans="1:12" ht="15">
      <c r="A9631" s="47">
        <v>111505</v>
      </c>
      <c r="B9631" s="34" t="s">
        <v>1639</v>
      </c>
      <c r="C9631" s="34" t="s">
        <v>1815</v>
      </c>
      <c r="D9631" s="34" t="s">
        <v>1609</v>
      </c>
      <c r="E9631" s="34" t="s">
        <v>21</v>
      </c>
      <c r="F9631" s="31">
        <v>353889.68</v>
      </c>
      <c r="G9631" s="31">
        <v>274597.43</v>
      </c>
      <c r="H9631" s="31">
        <v>79292.25</v>
      </c>
      <c r="I9631" s="31"/>
      <c r="J9631" s="36"/>
      <c r="K9631" s="30" t="s">
        <v>1930</v>
      </c>
      <c r="L9631" s="9">
        <f>Таблица4[[#This Row],[Поступления]]/Таблица4[[#This Row],[Начисления]]</f>
        <v>0.77594076775564635</v>
      </c>
    </row>
    <row r="9632" spans="1:12" ht="15">
      <c r="A9632" s="47">
        <v>111506</v>
      </c>
      <c r="B9632" s="34" t="s">
        <v>1639</v>
      </c>
      <c r="C9632" s="34" t="s">
        <v>1815</v>
      </c>
      <c r="D9632" s="34" t="s">
        <v>1609</v>
      </c>
      <c r="E9632" s="34" t="s">
        <v>25</v>
      </c>
      <c r="F9632" s="31">
        <v>178006.77</v>
      </c>
      <c r="G9632" s="31">
        <v>146783.48000000001</v>
      </c>
      <c r="H9632" s="31">
        <v>31223.289999999979</v>
      </c>
      <c r="I9632" s="31"/>
      <c r="J9632" s="36"/>
      <c r="K9632" s="30" t="s">
        <v>1929</v>
      </c>
      <c r="L9632" s="9">
        <f>Таблица4[[#This Row],[Поступления]]/Таблица4[[#This Row],[Начисления]]</f>
        <v>0.82459492973216708</v>
      </c>
    </row>
    <row r="9633" spans="1:12" ht="15">
      <c r="A9633" s="47">
        <v>111507</v>
      </c>
      <c r="B9633" s="34" t="s">
        <v>1639</v>
      </c>
      <c r="C9633" s="34" t="s">
        <v>1815</v>
      </c>
      <c r="D9633" s="34" t="s">
        <v>1609</v>
      </c>
      <c r="E9633" s="34" t="s">
        <v>100</v>
      </c>
      <c r="F9633" s="31">
        <v>342795.08</v>
      </c>
      <c r="G9633" s="31">
        <v>270100.15000000002</v>
      </c>
      <c r="H9633" s="31">
        <v>72694.929999999993</v>
      </c>
      <c r="I9633" s="31"/>
      <c r="J9633" s="36"/>
      <c r="K9633" s="30" t="s">
        <v>1929</v>
      </c>
      <c r="L9633" s="9">
        <f>Таблица4[[#This Row],[Поступления]]/Таблица4[[#This Row],[Начисления]]</f>
        <v>0.78793473348567311</v>
      </c>
    </row>
    <row r="9634" spans="1:12" ht="15">
      <c r="A9634" s="47">
        <v>111508</v>
      </c>
      <c r="B9634" s="34" t="s">
        <v>1639</v>
      </c>
      <c r="C9634" s="34" t="s">
        <v>1815</v>
      </c>
      <c r="D9634" s="34" t="s">
        <v>1609</v>
      </c>
      <c r="E9634" s="34" t="s">
        <v>30</v>
      </c>
      <c r="F9634" s="31">
        <v>345865.55</v>
      </c>
      <c r="G9634" s="31">
        <v>291226.09999999998</v>
      </c>
      <c r="H9634" s="31">
        <v>54639.450000000012</v>
      </c>
      <c r="I9634" s="31"/>
      <c r="J9634" s="36"/>
      <c r="K9634" s="30" t="s">
        <v>1930</v>
      </c>
      <c r="L9634" s="9">
        <f>Таблица4[[#This Row],[Поступления]]/Таблица4[[#This Row],[Начисления]]</f>
        <v>0.8420211264174764</v>
      </c>
    </row>
    <row r="9635" spans="1:12" ht="15">
      <c r="A9635" s="47">
        <v>111509</v>
      </c>
      <c r="B9635" s="34" t="s">
        <v>1639</v>
      </c>
      <c r="C9635" s="34" t="s">
        <v>1815</v>
      </c>
      <c r="D9635" s="34" t="s">
        <v>1609</v>
      </c>
      <c r="E9635" s="34" t="s">
        <v>26</v>
      </c>
      <c r="F9635" s="31">
        <v>321365.96000000002</v>
      </c>
      <c r="G9635" s="31">
        <v>250699.22</v>
      </c>
      <c r="H9635" s="31">
        <v>70666.74000000002</v>
      </c>
      <c r="I9635" s="31"/>
      <c r="J9635" s="36"/>
      <c r="K9635" s="30" t="s">
        <v>1930</v>
      </c>
      <c r="L9635" s="9">
        <f>Таблица4[[#This Row],[Поступления]]/Таблица4[[#This Row],[Начисления]]</f>
        <v>0.78010508642545706</v>
      </c>
    </row>
    <row r="9636" spans="1:12" ht="15">
      <c r="A9636" s="47">
        <v>111516</v>
      </c>
      <c r="B9636" s="34" t="s">
        <v>1639</v>
      </c>
      <c r="C9636" s="34" t="s">
        <v>2006</v>
      </c>
      <c r="D9636" s="34" t="s">
        <v>1320</v>
      </c>
      <c r="E9636" s="34" t="s">
        <v>18</v>
      </c>
      <c r="F9636" s="31">
        <v>107348.5</v>
      </c>
      <c r="G9636" s="31">
        <v>26371.89</v>
      </c>
      <c r="H9636" s="31">
        <v>80976.61</v>
      </c>
      <c r="I9636" s="31"/>
      <c r="J9636" s="36"/>
      <c r="K9636" s="30" t="s">
        <v>1929</v>
      </c>
      <c r="L9636" s="9">
        <f>Таблица4[[#This Row],[Поступления]]/Таблица4[[#This Row],[Начисления]]</f>
        <v>0.24566612481776642</v>
      </c>
    </row>
    <row r="9637" spans="1:12" ht="15">
      <c r="A9637" s="47">
        <v>111517</v>
      </c>
      <c r="B9637" s="34" t="s">
        <v>1672</v>
      </c>
      <c r="C9637" s="34" t="s">
        <v>1816</v>
      </c>
      <c r="D9637" s="34" t="s">
        <v>1461</v>
      </c>
      <c r="E9637" s="34" t="s">
        <v>67</v>
      </c>
      <c r="F9637" s="31">
        <v>174607.37</v>
      </c>
      <c r="G9637" s="31">
        <v>81734.67</v>
      </c>
      <c r="H9637" s="31">
        <v>92872.7</v>
      </c>
      <c r="I9637" s="31"/>
      <c r="J9637" s="36"/>
      <c r="K9637" s="30" t="s">
        <v>1929</v>
      </c>
      <c r="L9637" s="9">
        <f>Таблица4[[#This Row],[Поступления]]/Таблица4[[#This Row],[Начисления]]</f>
        <v>0.46810549863960499</v>
      </c>
    </row>
    <row r="9638" spans="1:12" ht="15">
      <c r="A9638" s="47">
        <v>111518</v>
      </c>
      <c r="B9638" s="34" t="s">
        <v>1672</v>
      </c>
      <c r="C9638" s="34" t="s">
        <v>1816</v>
      </c>
      <c r="D9638" s="34" t="s">
        <v>1461</v>
      </c>
      <c r="E9638" s="34" t="s">
        <v>22</v>
      </c>
      <c r="F9638" s="31">
        <v>175363.46</v>
      </c>
      <c r="G9638" s="31">
        <v>105583.5</v>
      </c>
      <c r="H9638" s="31">
        <v>69779.959999999992</v>
      </c>
      <c r="I9638" s="31"/>
      <c r="J9638" s="36"/>
      <c r="K9638" s="30" t="s">
        <v>1929</v>
      </c>
      <c r="L9638" s="9">
        <f>Таблица4[[#This Row],[Поступления]]/Таблица4[[#This Row],[Начисления]]</f>
        <v>0.60208380924965788</v>
      </c>
    </row>
    <row r="9639" spans="1:12" ht="15">
      <c r="A9639" s="47">
        <v>111519</v>
      </c>
      <c r="B9639" s="34" t="s">
        <v>1672</v>
      </c>
      <c r="C9639" s="34" t="s">
        <v>1816</v>
      </c>
      <c r="D9639" s="34" t="s">
        <v>1461</v>
      </c>
      <c r="E9639" s="34" t="s">
        <v>68</v>
      </c>
      <c r="F9639" s="31">
        <v>182255.09</v>
      </c>
      <c r="G9639" s="31">
        <v>169884.84</v>
      </c>
      <c r="H9639" s="31">
        <v>12370.25</v>
      </c>
      <c r="I9639" s="31"/>
      <c r="J9639" s="36"/>
      <c r="K9639" s="30" t="s">
        <v>1929</v>
      </c>
      <c r="L9639" s="9">
        <f>Таблица4[[#This Row],[Поступления]]/Таблица4[[#This Row],[Начисления]]</f>
        <v>0.93212672414251918</v>
      </c>
    </row>
    <row r="9640" spans="1:12" ht="15">
      <c r="A9640" s="47">
        <v>111520</v>
      </c>
      <c r="B9640" s="34" t="s">
        <v>1672</v>
      </c>
      <c r="C9640" s="34" t="s">
        <v>1816</v>
      </c>
      <c r="D9640" s="34" t="s">
        <v>1461</v>
      </c>
      <c r="E9640" s="34" t="s">
        <v>69</v>
      </c>
      <c r="F9640" s="31">
        <v>291344.74</v>
      </c>
      <c r="G9640" s="31">
        <v>121058.12</v>
      </c>
      <c r="H9640" s="31">
        <v>170286.62</v>
      </c>
      <c r="I9640" s="31"/>
      <c r="J9640" s="36"/>
      <c r="K9640" s="30" t="s">
        <v>1929</v>
      </c>
      <c r="L9640" s="9">
        <f>Таблица4[[#This Row],[Поступления]]/Таблица4[[#This Row],[Начисления]]</f>
        <v>0.41551503555547287</v>
      </c>
    </row>
    <row r="9641" spans="1:12" ht="15">
      <c r="A9641" s="47">
        <v>111521</v>
      </c>
      <c r="B9641" s="34" t="s">
        <v>1775</v>
      </c>
      <c r="C9641" s="34" t="s">
        <v>1817</v>
      </c>
      <c r="D9641" s="34" t="s">
        <v>1249</v>
      </c>
      <c r="E9641" s="34" t="s">
        <v>18</v>
      </c>
      <c r="F9641" s="31">
        <v>530858.23</v>
      </c>
      <c r="G9641" s="31">
        <v>453197.81</v>
      </c>
      <c r="H9641" s="31">
        <v>77660.419999999984</v>
      </c>
      <c r="I9641" s="31"/>
      <c r="J9641" s="36"/>
      <c r="K9641" s="30" t="s">
        <v>1929</v>
      </c>
      <c r="L9641" s="9">
        <f>Таблица4[[#This Row],[Поступления]]/Таблица4[[#This Row],[Начисления]]</f>
        <v>0.85370779690087883</v>
      </c>
    </row>
    <row r="9642" spans="1:12" ht="15">
      <c r="A9642" s="47">
        <v>111522</v>
      </c>
      <c r="B9642" s="34" t="s">
        <v>1775</v>
      </c>
      <c r="C9642" s="34" t="s">
        <v>1817</v>
      </c>
      <c r="D9642" s="34" t="s">
        <v>1818</v>
      </c>
      <c r="E9642" s="34" t="s">
        <v>25</v>
      </c>
      <c r="F9642" s="31">
        <v>323537.14</v>
      </c>
      <c r="G9642" s="31">
        <v>306082.06</v>
      </c>
      <c r="H9642" s="31">
        <v>17455.080000000016</v>
      </c>
      <c r="I9642" s="31"/>
      <c r="J9642" s="36"/>
      <c r="K9642" s="30" t="s">
        <v>1930</v>
      </c>
      <c r="L9642" s="9">
        <f>Таблица4[[#This Row],[Поступления]]/Таблица4[[#This Row],[Начисления]]</f>
        <v>0.94604922328237184</v>
      </c>
    </row>
    <row r="9643" spans="1:12" ht="15">
      <c r="A9643" s="47">
        <v>111523</v>
      </c>
      <c r="B9643" s="34" t="s">
        <v>1775</v>
      </c>
      <c r="C9643" s="34" t="s">
        <v>1817</v>
      </c>
      <c r="D9643" s="34" t="s">
        <v>1373</v>
      </c>
      <c r="E9643" s="34" t="s">
        <v>75</v>
      </c>
      <c r="F9643" s="31">
        <v>457078.16</v>
      </c>
      <c r="G9643" s="31">
        <v>325492.89</v>
      </c>
      <c r="H9643" s="31">
        <v>131585.26999999996</v>
      </c>
      <c r="I9643" s="31"/>
      <c r="J9643" s="36"/>
      <c r="K9643" s="30" t="s">
        <v>1929</v>
      </c>
      <c r="L9643" s="9">
        <f>Таблица4[[#This Row],[Поступления]]/Таблица4[[#This Row],[Начисления]]</f>
        <v>0.7121164791597131</v>
      </c>
    </row>
    <row r="9644" spans="1:12" ht="15">
      <c r="A9644" s="47">
        <v>111524</v>
      </c>
      <c r="B9644" s="34" t="s">
        <v>1775</v>
      </c>
      <c r="C9644" s="34" t="s">
        <v>1817</v>
      </c>
      <c r="D9644" s="34" t="s">
        <v>1373</v>
      </c>
      <c r="E9644" s="34" t="s">
        <v>76</v>
      </c>
      <c r="F9644" s="31">
        <v>453773.02</v>
      </c>
      <c r="G9644" s="31">
        <v>306581.88</v>
      </c>
      <c r="H9644" s="31">
        <v>147191.14000000001</v>
      </c>
      <c r="I9644" s="31"/>
      <c r="J9644" s="36"/>
      <c r="K9644" s="30" t="s">
        <v>1929</v>
      </c>
      <c r="L9644" s="9">
        <f>Таблица4[[#This Row],[Поступления]]/Таблица4[[#This Row],[Начисления]]</f>
        <v>0.67562826895261419</v>
      </c>
    </row>
    <row r="9645" spans="1:12" ht="15">
      <c r="A9645" s="47">
        <v>111525</v>
      </c>
      <c r="B9645" s="34" t="s">
        <v>1775</v>
      </c>
      <c r="C9645" s="34" t="s">
        <v>1817</v>
      </c>
      <c r="D9645" s="34" t="s">
        <v>1373</v>
      </c>
      <c r="E9645" s="34" t="s">
        <v>77</v>
      </c>
      <c r="F9645" s="31">
        <v>325708.55</v>
      </c>
      <c r="G9645" s="31">
        <v>310521.71000000002</v>
      </c>
      <c r="H9645" s="31">
        <v>15186.839999999967</v>
      </c>
      <c r="I9645" s="31"/>
      <c r="J9645" s="36"/>
      <c r="K9645" s="30" t="s">
        <v>1929</v>
      </c>
      <c r="L9645" s="9">
        <f>Таблица4[[#This Row],[Поступления]]/Таблица4[[#This Row],[Начисления]]</f>
        <v>0.9533729157555122</v>
      </c>
    </row>
    <row r="9646" spans="1:12" ht="15">
      <c r="A9646" s="47">
        <v>111526</v>
      </c>
      <c r="B9646" s="34" t="s">
        <v>1775</v>
      </c>
      <c r="C9646" s="34" t="s">
        <v>1817</v>
      </c>
      <c r="D9646" s="34" t="s">
        <v>1386</v>
      </c>
      <c r="E9646" s="34" t="s">
        <v>100</v>
      </c>
      <c r="F9646" s="31">
        <v>717514.09</v>
      </c>
      <c r="G9646" s="31">
        <v>686425.14</v>
      </c>
      <c r="H9646" s="31">
        <v>31088.949999999953</v>
      </c>
      <c r="I9646" s="31"/>
      <c r="J9646" s="36"/>
      <c r="K9646" s="30" t="s">
        <v>1929</v>
      </c>
      <c r="L9646" s="9">
        <f>Таблица4[[#This Row],[Поступления]]/Таблица4[[#This Row],[Начисления]]</f>
        <v>0.95667130383460486</v>
      </c>
    </row>
    <row r="9647" spans="1:12" ht="15">
      <c r="A9647" s="47">
        <v>111527</v>
      </c>
      <c r="B9647" s="34" t="s">
        <v>1775</v>
      </c>
      <c r="C9647" s="34" t="s">
        <v>1817</v>
      </c>
      <c r="D9647" s="34" t="s">
        <v>1386</v>
      </c>
      <c r="E9647" s="34" t="s">
        <v>898</v>
      </c>
      <c r="F9647" s="31">
        <v>135051.22</v>
      </c>
      <c r="G9647" s="31">
        <v>122900.52</v>
      </c>
      <c r="H9647" s="31">
        <v>12150.699999999997</v>
      </c>
      <c r="I9647" s="31"/>
      <c r="J9647" s="36"/>
      <c r="K9647" s="30" t="s">
        <v>1929</v>
      </c>
      <c r="L9647" s="9">
        <f>Таблица4[[#This Row],[Поступления]]/Таблица4[[#This Row],[Начисления]]</f>
        <v>0.91002895049744836</v>
      </c>
    </row>
    <row r="9648" spans="1:12" ht="15">
      <c r="A9648" s="47">
        <v>111528</v>
      </c>
      <c r="B9648" s="34" t="s">
        <v>1775</v>
      </c>
      <c r="C9648" s="34" t="s">
        <v>1817</v>
      </c>
      <c r="D9648" s="34" t="s">
        <v>1800</v>
      </c>
      <c r="E9648" s="34" t="s">
        <v>100</v>
      </c>
      <c r="F9648" s="31">
        <v>334252.96999999997</v>
      </c>
      <c r="G9648" s="31">
        <v>258361.98</v>
      </c>
      <c r="H9648" s="31">
        <v>75890.989999999962</v>
      </c>
      <c r="I9648" s="31"/>
      <c r="J9648" s="36"/>
      <c r="K9648" s="30" t="s">
        <v>1929</v>
      </c>
      <c r="L9648" s="9">
        <f>Таблица4[[#This Row],[Поступления]]/Таблица4[[#This Row],[Начисления]]</f>
        <v>0.77295343104954317</v>
      </c>
    </row>
    <row r="9649" spans="1:12" ht="15">
      <c r="A9649" s="47">
        <v>111529</v>
      </c>
      <c r="B9649" s="34" t="s">
        <v>1775</v>
      </c>
      <c r="C9649" s="34" t="s">
        <v>1817</v>
      </c>
      <c r="D9649" s="34" t="s">
        <v>1800</v>
      </c>
      <c r="E9649" s="34" t="s">
        <v>34</v>
      </c>
      <c r="F9649" s="31">
        <v>343362.46</v>
      </c>
      <c r="G9649" s="31">
        <v>272247.64</v>
      </c>
      <c r="H9649" s="31">
        <v>71114.820000000007</v>
      </c>
      <c r="I9649" s="31"/>
      <c r="J9649" s="36"/>
      <c r="K9649" s="30" t="s">
        <v>1929</v>
      </c>
      <c r="L9649" s="9">
        <f>Таблица4[[#This Row],[Поступления]]/Таблица4[[#This Row],[Начисления]]</f>
        <v>0.79288702672971301</v>
      </c>
    </row>
    <row r="9650" spans="1:12" ht="15">
      <c r="A9650" s="47">
        <v>111530</v>
      </c>
      <c r="B9650" s="34" t="s">
        <v>1775</v>
      </c>
      <c r="C9650" s="34" t="s">
        <v>1817</v>
      </c>
      <c r="D9650" s="34" t="s">
        <v>1800</v>
      </c>
      <c r="E9650" s="34" t="s">
        <v>27</v>
      </c>
      <c r="F9650" s="31">
        <v>325660.84000000003</v>
      </c>
      <c r="G9650" s="31">
        <v>299684.02</v>
      </c>
      <c r="H9650" s="31">
        <v>25976.820000000007</v>
      </c>
      <c r="I9650" s="31"/>
      <c r="J9650" s="36"/>
      <c r="K9650" s="30" t="s">
        <v>1929</v>
      </c>
      <c r="L9650" s="9">
        <f>Таблица4[[#This Row],[Поступления]]/Таблица4[[#This Row],[Начисления]]</f>
        <v>0.92023351656281427</v>
      </c>
    </row>
    <row r="9651" spans="1:12" ht="15">
      <c r="A9651" s="47">
        <v>111531</v>
      </c>
      <c r="B9651" s="34" t="s">
        <v>1775</v>
      </c>
      <c r="C9651" s="34" t="s">
        <v>1817</v>
      </c>
      <c r="D9651" s="34" t="s">
        <v>1800</v>
      </c>
      <c r="E9651" s="34" t="s">
        <v>28</v>
      </c>
      <c r="F9651" s="31">
        <v>329862.23</v>
      </c>
      <c r="G9651" s="31">
        <v>327559.59000000003</v>
      </c>
      <c r="H9651" s="31">
        <v>2302.6399999999558</v>
      </c>
      <c r="I9651" s="31"/>
      <c r="J9651" s="36"/>
      <c r="K9651" s="30" t="s">
        <v>1929</v>
      </c>
      <c r="L9651" s="9">
        <f>Таблица4[[#This Row],[Поступления]]/Таблица4[[#This Row],[Начисления]]</f>
        <v>0.99301938873086515</v>
      </c>
    </row>
    <row r="9652" spans="1:12" ht="15">
      <c r="A9652" s="47">
        <v>111532</v>
      </c>
      <c r="B9652" s="34" t="s">
        <v>1775</v>
      </c>
      <c r="C9652" s="34" t="s">
        <v>1817</v>
      </c>
      <c r="D9652" s="34" t="s">
        <v>1800</v>
      </c>
      <c r="E9652" s="34" t="s">
        <v>69</v>
      </c>
      <c r="F9652" s="31">
        <v>743465.6</v>
      </c>
      <c r="G9652" s="31">
        <v>690083.35</v>
      </c>
      <c r="H9652" s="31">
        <v>53382.25</v>
      </c>
      <c r="I9652" s="31"/>
      <c r="J9652" s="36"/>
      <c r="K9652" s="30" t="s">
        <v>1930</v>
      </c>
      <c r="L9652" s="9">
        <f>Таблица4[[#This Row],[Поступления]]/Таблица4[[#This Row],[Начисления]]</f>
        <v>0.92819809013355825</v>
      </c>
    </row>
    <row r="9653" spans="1:12" ht="15">
      <c r="A9653" s="47">
        <v>111533</v>
      </c>
      <c r="B9653" s="34" t="s">
        <v>1775</v>
      </c>
      <c r="C9653" s="34" t="s">
        <v>1817</v>
      </c>
      <c r="D9653" s="34" t="s">
        <v>1800</v>
      </c>
      <c r="E9653" s="34" t="s">
        <v>7</v>
      </c>
      <c r="F9653" s="31">
        <v>109891.83</v>
      </c>
      <c r="G9653" s="31">
        <v>109679.53</v>
      </c>
      <c r="H9653" s="31">
        <v>212.30000000000291</v>
      </c>
      <c r="I9653" s="31"/>
      <c r="J9653" s="36"/>
      <c r="K9653" s="30" t="s">
        <v>1929</v>
      </c>
      <c r="L9653" s="9">
        <f>Таблица4[[#This Row],[Поступления]]/Таблица4[[#This Row],[Начисления]]</f>
        <v>0.9980681002400269</v>
      </c>
    </row>
    <row r="9654" spans="1:12" ht="15">
      <c r="A9654" s="47">
        <v>111534</v>
      </c>
      <c r="B9654" s="34" t="s">
        <v>1775</v>
      </c>
      <c r="C9654" s="34" t="s">
        <v>1817</v>
      </c>
      <c r="D9654" s="34" t="s">
        <v>1800</v>
      </c>
      <c r="E9654" s="34" t="s">
        <v>41</v>
      </c>
      <c r="F9654" s="31">
        <v>156622.42000000001</v>
      </c>
      <c r="G9654" s="31">
        <v>113465.42</v>
      </c>
      <c r="H9654" s="31">
        <v>43157.000000000015</v>
      </c>
      <c r="I9654" s="31"/>
      <c r="J9654" s="36"/>
      <c r="K9654" s="30" t="s">
        <v>1929</v>
      </c>
      <c r="L9654" s="9">
        <f>Таблица4[[#This Row],[Поступления]]/Таблица4[[#This Row],[Начисления]]</f>
        <v>0.72445196543381207</v>
      </c>
    </row>
    <row r="9655" spans="1:12" ht="15">
      <c r="A9655" s="47">
        <v>111535</v>
      </c>
      <c r="B9655" s="34" t="s">
        <v>1775</v>
      </c>
      <c r="C9655" s="34" t="s">
        <v>1817</v>
      </c>
      <c r="D9655" s="34" t="s">
        <v>1800</v>
      </c>
      <c r="E9655" s="34" t="s">
        <v>108</v>
      </c>
      <c r="F9655" s="31">
        <v>476855.71</v>
      </c>
      <c r="G9655" s="31">
        <v>436089.04</v>
      </c>
      <c r="H9655" s="31">
        <v>40766.670000000042</v>
      </c>
      <c r="I9655" s="31"/>
      <c r="J9655" s="36"/>
      <c r="K9655" s="30" t="s">
        <v>1929</v>
      </c>
      <c r="L9655" s="9">
        <f>Таблица4[[#This Row],[Поступления]]/Таблица4[[#This Row],[Начисления]]</f>
        <v>0.91450942256725831</v>
      </c>
    </row>
    <row r="9656" spans="1:12" ht="15">
      <c r="A9656" s="47">
        <v>111536</v>
      </c>
      <c r="B9656" s="34" t="s">
        <v>1775</v>
      </c>
      <c r="C9656" s="34" t="s">
        <v>1817</v>
      </c>
      <c r="D9656" s="34" t="s">
        <v>988</v>
      </c>
      <c r="E9656" s="34" t="s">
        <v>20</v>
      </c>
      <c r="F9656" s="31">
        <v>326463.81</v>
      </c>
      <c r="G9656" s="31">
        <v>323371.42</v>
      </c>
      <c r="H9656" s="31">
        <v>3092.390000000014</v>
      </c>
      <c r="I9656" s="31"/>
      <c r="J9656" s="36"/>
      <c r="K9656" s="30" t="s">
        <v>1930</v>
      </c>
      <c r="L9656" s="9">
        <f>Таблица4[[#This Row],[Поступления]]/Таблица4[[#This Row],[Начисления]]</f>
        <v>0.99052761774727793</v>
      </c>
    </row>
    <row r="9657" spans="1:12" ht="15">
      <c r="A9657" s="47">
        <v>111537</v>
      </c>
      <c r="B9657" s="34" t="s">
        <v>1775</v>
      </c>
      <c r="C9657" s="34" t="s">
        <v>1817</v>
      </c>
      <c r="D9657" s="34" t="s">
        <v>988</v>
      </c>
      <c r="E9657" s="34" t="s">
        <v>27</v>
      </c>
      <c r="F9657" s="31">
        <v>106964.49</v>
      </c>
      <c r="G9657" s="31">
        <v>106964.49</v>
      </c>
      <c r="H9657" s="31">
        <v>0</v>
      </c>
      <c r="I9657" s="31"/>
      <c r="J9657" s="36"/>
      <c r="K9657" s="30" t="s">
        <v>1929</v>
      </c>
      <c r="L9657" s="9">
        <f>Таблица4[[#This Row],[Поступления]]/Таблица4[[#This Row],[Начисления]]</f>
        <v>1</v>
      </c>
    </row>
    <row r="9658" spans="1:12" ht="15">
      <c r="A9658" s="47">
        <v>111538</v>
      </c>
      <c r="B9658" s="34" t="s">
        <v>1775</v>
      </c>
      <c r="C9658" s="34" t="s">
        <v>1817</v>
      </c>
      <c r="D9658" s="34" t="s">
        <v>988</v>
      </c>
      <c r="E9658" s="34" t="s">
        <v>28</v>
      </c>
      <c r="F9658" s="31">
        <v>173003.02</v>
      </c>
      <c r="G9658" s="31">
        <v>135540.98000000001</v>
      </c>
      <c r="H9658" s="31">
        <v>37462.039999999979</v>
      </c>
      <c r="I9658" s="31"/>
      <c r="J9658" s="36"/>
      <c r="K9658" s="30" t="s">
        <v>1929</v>
      </c>
      <c r="L9658" s="9">
        <f>Таблица4[[#This Row],[Поступления]]/Таблица4[[#This Row],[Начисления]]</f>
        <v>0.78346019624397323</v>
      </c>
    </row>
    <row r="9659" spans="1:12" ht="15">
      <c r="A9659" s="47">
        <v>111539</v>
      </c>
      <c r="B9659" s="34" t="s">
        <v>1775</v>
      </c>
      <c r="C9659" s="34" t="s">
        <v>1817</v>
      </c>
      <c r="D9659" s="34" t="s">
        <v>988</v>
      </c>
      <c r="E9659" s="34" t="s">
        <v>16</v>
      </c>
      <c r="F9659" s="31">
        <v>341662.78</v>
      </c>
      <c r="G9659" s="31">
        <v>342447.9</v>
      </c>
      <c r="H9659" s="31"/>
      <c r="I9659" s="31">
        <v>785.11999999999534</v>
      </c>
      <c r="J9659" s="36"/>
      <c r="K9659" s="30" t="s">
        <v>1929</v>
      </c>
      <c r="L9659" s="9">
        <f>Таблица4[[#This Row],[Поступления]]/Таблица4[[#This Row],[Начисления]]</f>
        <v>1.0022979383355717</v>
      </c>
    </row>
    <row r="9660" spans="1:12" ht="15">
      <c r="A9660" s="47">
        <v>111540</v>
      </c>
      <c r="B9660" s="34" t="s">
        <v>1775</v>
      </c>
      <c r="C9660" s="34" t="s">
        <v>1817</v>
      </c>
      <c r="D9660" s="34" t="s">
        <v>1524</v>
      </c>
      <c r="E9660" s="34" t="s">
        <v>68</v>
      </c>
      <c r="F9660" s="31">
        <v>347375.31</v>
      </c>
      <c r="G9660" s="31">
        <v>157426.48000000001</v>
      </c>
      <c r="H9660" s="31">
        <v>189948.83</v>
      </c>
      <c r="I9660" s="31"/>
      <c r="J9660" s="36"/>
      <c r="K9660" s="30" t="s">
        <v>1929</v>
      </c>
      <c r="L9660" s="9">
        <f>Таблица4[[#This Row],[Поступления]]/Таблица4[[#This Row],[Начисления]]</f>
        <v>0.45318845487320331</v>
      </c>
    </row>
    <row r="9661" spans="1:12" ht="15">
      <c r="A9661" s="47">
        <v>111541</v>
      </c>
      <c r="B9661" s="34" t="s">
        <v>1775</v>
      </c>
      <c r="C9661" s="34" t="s">
        <v>1819</v>
      </c>
      <c r="D9661" s="34" t="s">
        <v>1820</v>
      </c>
      <c r="E9661" s="34" t="s">
        <v>18</v>
      </c>
      <c r="F9661" s="31">
        <v>171870.11</v>
      </c>
      <c r="G9661" s="31">
        <v>168454.24</v>
      </c>
      <c r="H9661" s="31">
        <v>3415.8699999999953</v>
      </c>
      <c r="I9661" s="31"/>
      <c r="J9661" s="36"/>
      <c r="K9661" s="30" t="s">
        <v>1929</v>
      </c>
      <c r="L9661" s="9">
        <f>Таблица4[[#This Row],[Поступления]]/Таблица4[[#This Row],[Начисления]]</f>
        <v>0.98012528181892711</v>
      </c>
    </row>
    <row r="9662" spans="1:12" ht="15">
      <c r="A9662" s="47">
        <v>111542</v>
      </c>
      <c r="B9662" s="34" t="s">
        <v>1651</v>
      </c>
      <c r="C9662" s="34" t="s">
        <v>1821</v>
      </c>
      <c r="D9662" s="34" t="s">
        <v>1320</v>
      </c>
      <c r="E9662" s="34" t="s">
        <v>19</v>
      </c>
      <c r="F9662" s="31">
        <v>57919.79</v>
      </c>
      <c r="G9662" s="31">
        <v>26336.78</v>
      </c>
      <c r="H9662" s="31">
        <v>31583.010000000002</v>
      </c>
      <c r="I9662" s="31"/>
      <c r="J9662" s="36"/>
      <c r="K9662" s="30" t="s">
        <v>1929</v>
      </c>
      <c r="L9662" s="9">
        <f>Таблица4[[#This Row],[Поступления]]/Таблица4[[#This Row],[Начисления]]</f>
        <v>0.45471124808981522</v>
      </c>
    </row>
    <row r="9663" spans="1:12" ht="15">
      <c r="A9663" s="47">
        <v>111543</v>
      </c>
      <c r="B9663" s="34" t="s">
        <v>1651</v>
      </c>
      <c r="C9663" s="34" t="s">
        <v>1821</v>
      </c>
      <c r="D9663" s="34" t="s">
        <v>1320</v>
      </c>
      <c r="E9663" s="34" t="s">
        <v>25</v>
      </c>
      <c r="F9663" s="31">
        <v>286717.83</v>
      </c>
      <c r="G9663" s="31">
        <v>140083.15</v>
      </c>
      <c r="H9663" s="31">
        <v>146634.68000000002</v>
      </c>
      <c r="I9663" s="31"/>
      <c r="J9663" s="36"/>
      <c r="K9663" s="30" t="s">
        <v>1929</v>
      </c>
      <c r="L9663" s="9">
        <f>Таблица4[[#This Row],[Поступления]]/Таблица4[[#This Row],[Начисления]]</f>
        <v>0.48857495189608541</v>
      </c>
    </row>
    <row r="9664" spans="1:12" ht="15">
      <c r="A9664" s="47">
        <v>111544</v>
      </c>
      <c r="B9664" s="34" t="s">
        <v>1651</v>
      </c>
      <c r="C9664" s="34" t="s">
        <v>1821</v>
      </c>
      <c r="D9664" s="34" t="s">
        <v>1373</v>
      </c>
      <c r="E9664" s="34" t="s">
        <v>30</v>
      </c>
      <c r="F9664" s="31">
        <v>379662.38</v>
      </c>
      <c r="G9664" s="31">
        <v>161695.92000000001</v>
      </c>
      <c r="H9664" s="31">
        <v>217966.46</v>
      </c>
      <c r="I9664" s="31"/>
      <c r="J9664" s="36"/>
      <c r="K9664" s="30" t="s">
        <v>1929</v>
      </c>
      <c r="L9664" s="9">
        <f>Таблица4[[#This Row],[Поступления]]/Таблица4[[#This Row],[Начисления]]</f>
        <v>0.42589397453600752</v>
      </c>
    </row>
    <row r="9665" spans="1:12" ht="15">
      <c r="A9665" s="47">
        <v>111545</v>
      </c>
      <c r="B9665" s="34" t="s">
        <v>1651</v>
      </c>
      <c r="C9665" s="34" t="s">
        <v>1821</v>
      </c>
      <c r="D9665" s="34" t="s">
        <v>1373</v>
      </c>
      <c r="E9665" s="34" t="s">
        <v>7</v>
      </c>
      <c r="F9665" s="31">
        <v>330145.99</v>
      </c>
      <c r="G9665" s="31">
        <v>214358.13</v>
      </c>
      <c r="H9665" s="31">
        <v>115787.85999999999</v>
      </c>
      <c r="I9665" s="31"/>
      <c r="J9665" s="36"/>
      <c r="K9665" s="30" t="s">
        <v>1929</v>
      </c>
      <c r="L9665" s="9">
        <f>Таблица4[[#This Row],[Поступления]]/Таблица4[[#This Row],[Начисления]]</f>
        <v>0.64928285211036485</v>
      </c>
    </row>
    <row r="9666" spans="1:12" ht="15">
      <c r="A9666" s="47">
        <v>111546</v>
      </c>
      <c r="B9666" s="34" t="s">
        <v>1651</v>
      </c>
      <c r="C9666" s="34" t="s">
        <v>1821</v>
      </c>
      <c r="D9666" s="34" t="s">
        <v>1373</v>
      </c>
      <c r="E9666" s="34" t="s">
        <v>9</v>
      </c>
      <c r="F9666" s="31">
        <v>345250.69</v>
      </c>
      <c r="G9666" s="31">
        <v>191295.59</v>
      </c>
      <c r="H9666" s="31">
        <v>153955.1</v>
      </c>
      <c r="I9666" s="31"/>
      <c r="J9666" s="36"/>
      <c r="K9666" s="30" t="s">
        <v>1929</v>
      </c>
      <c r="L9666" s="9">
        <f>Таблица4[[#This Row],[Поступления]]/Таблица4[[#This Row],[Начисления]]</f>
        <v>0.5540773575282355</v>
      </c>
    </row>
    <row r="9667" spans="1:12" ht="15">
      <c r="A9667" s="47">
        <v>111547</v>
      </c>
      <c r="B9667" s="34" t="s">
        <v>1651</v>
      </c>
      <c r="C9667" s="34" t="s">
        <v>1821</v>
      </c>
      <c r="D9667" s="34" t="s">
        <v>1609</v>
      </c>
      <c r="E9667" s="34" t="s">
        <v>18</v>
      </c>
      <c r="F9667" s="31">
        <v>342833.26</v>
      </c>
      <c r="G9667" s="31">
        <v>183057.7</v>
      </c>
      <c r="H9667" s="31">
        <v>159775.56</v>
      </c>
      <c r="I9667" s="31"/>
      <c r="J9667" s="36"/>
      <c r="K9667" s="30" t="s">
        <v>1929</v>
      </c>
      <c r="L9667" s="9">
        <f>Таблица4[[#This Row],[Поступления]]/Таблица4[[#This Row],[Начисления]]</f>
        <v>0.53395548611590371</v>
      </c>
    </row>
    <row r="9668" spans="1:12" ht="15">
      <c r="A9668" s="47">
        <v>111548</v>
      </c>
      <c r="B9668" s="34" t="s">
        <v>1651</v>
      </c>
      <c r="C9668" s="34" t="s">
        <v>1821</v>
      </c>
      <c r="D9668" s="34" t="s">
        <v>1609</v>
      </c>
      <c r="E9668" s="34" t="s">
        <v>20</v>
      </c>
      <c r="F9668" s="31">
        <v>350963.06</v>
      </c>
      <c r="G9668" s="31">
        <v>157523.54</v>
      </c>
      <c r="H9668" s="31">
        <v>193439.52</v>
      </c>
      <c r="I9668" s="31"/>
      <c r="J9668" s="36"/>
      <c r="K9668" s="30" t="s">
        <v>1929</v>
      </c>
      <c r="L9668" s="9">
        <f>Таблица4[[#This Row],[Поступления]]/Таблица4[[#This Row],[Начисления]]</f>
        <v>0.44883225032286878</v>
      </c>
    </row>
    <row r="9669" spans="1:12" ht="15">
      <c r="A9669" s="47">
        <v>111549</v>
      </c>
      <c r="B9669" s="34" t="s">
        <v>1651</v>
      </c>
      <c r="C9669" s="34" t="s">
        <v>1823</v>
      </c>
      <c r="D9669" s="34" t="s">
        <v>1824</v>
      </c>
      <c r="E9669" s="34" t="s">
        <v>18</v>
      </c>
      <c r="F9669" s="31">
        <v>1344260.96</v>
      </c>
      <c r="G9669" s="31">
        <v>1115483.67</v>
      </c>
      <c r="H9669" s="31">
        <v>228777.29000000004</v>
      </c>
      <c r="I9669" s="31"/>
      <c r="J9669" s="36"/>
      <c r="K9669" s="30" t="s">
        <v>1930</v>
      </c>
      <c r="L9669" s="9">
        <f>Таблица4[[#This Row],[Поступления]]/Таблица4[[#This Row],[Начисления]]</f>
        <v>0.82981184694971721</v>
      </c>
    </row>
    <row r="9670" spans="1:12" ht="15">
      <c r="A9670" s="47">
        <v>111550</v>
      </c>
      <c r="B9670" s="34" t="s">
        <v>1651</v>
      </c>
      <c r="C9670" s="34" t="s">
        <v>1823</v>
      </c>
      <c r="D9670" s="34" t="s">
        <v>1824</v>
      </c>
      <c r="E9670" s="34" t="s">
        <v>19</v>
      </c>
      <c r="F9670" s="31">
        <v>1863144.62</v>
      </c>
      <c r="G9670" s="31">
        <v>1786540.04</v>
      </c>
      <c r="H9670" s="31">
        <v>76604.580000000075</v>
      </c>
      <c r="I9670" s="31"/>
      <c r="J9670" s="36"/>
      <c r="K9670" s="30" t="s">
        <v>1930</v>
      </c>
      <c r="L9670" s="9">
        <f>Таблица4[[#This Row],[Поступления]]/Таблица4[[#This Row],[Начисления]]</f>
        <v>0.95888425451374781</v>
      </c>
    </row>
    <row r="9671" spans="1:12" ht="15">
      <c r="A9671" s="47">
        <v>111551</v>
      </c>
      <c r="B9671" s="34" t="s">
        <v>1651</v>
      </c>
      <c r="C9671" s="34" t="s">
        <v>1823</v>
      </c>
      <c r="D9671" s="34" t="s">
        <v>1824</v>
      </c>
      <c r="E9671" s="34" t="s">
        <v>20</v>
      </c>
      <c r="F9671" s="31">
        <v>1212249.3799999999</v>
      </c>
      <c r="G9671" s="31">
        <v>1139151.57</v>
      </c>
      <c r="H9671" s="31">
        <v>73097.809999999823</v>
      </c>
      <c r="I9671" s="31"/>
      <c r="J9671" s="36"/>
      <c r="K9671" s="30" t="s">
        <v>1930</v>
      </c>
      <c r="L9671" s="9">
        <f>Таблица4[[#This Row],[Поступления]]/Таблица4[[#This Row],[Начисления]]</f>
        <v>0.93970068270936147</v>
      </c>
    </row>
    <row r="9672" spans="1:12" ht="15">
      <c r="A9672" s="47">
        <v>111552</v>
      </c>
      <c r="B9672" s="34" t="s">
        <v>1651</v>
      </c>
      <c r="C9672" s="34" t="s">
        <v>1823</v>
      </c>
      <c r="D9672" s="34" t="s">
        <v>1824</v>
      </c>
      <c r="E9672" s="34" t="s">
        <v>21</v>
      </c>
      <c r="F9672" s="31">
        <v>1872635.82</v>
      </c>
      <c r="G9672" s="31">
        <v>1744696.29</v>
      </c>
      <c r="H9672" s="31">
        <v>127939.53000000003</v>
      </c>
      <c r="I9672" s="31"/>
      <c r="J9672" s="36"/>
      <c r="K9672" s="30" t="s">
        <v>1930</v>
      </c>
      <c r="L9672" s="9">
        <f>Таблица4[[#This Row],[Поступления]]/Таблица4[[#This Row],[Начисления]]</f>
        <v>0.93167943887776317</v>
      </c>
    </row>
    <row r="9673" spans="1:12" ht="15">
      <c r="A9673" s="47">
        <v>111553</v>
      </c>
      <c r="B9673" s="34" t="s">
        <v>1651</v>
      </c>
      <c r="C9673" s="34" t="s">
        <v>1823</v>
      </c>
      <c r="D9673" s="34" t="s">
        <v>1824</v>
      </c>
      <c r="E9673" s="34" t="s">
        <v>25</v>
      </c>
      <c r="F9673" s="31">
        <v>1234812.43</v>
      </c>
      <c r="G9673" s="31">
        <v>1148348.1599999999</v>
      </c>
      <c r="H9673" s="31">
        <v>86464.270000000019</v>
      </c>
      <c r="I9673" s="31"/>
      <c r="J9673" s="36"/>
      <c r="K9673" s="30" t="s">
        <v>1930</v>
      </c>
      <c r="L9673" s="9">
        <f>Таблица4[[#This Row],[Поступления]]/Таблица4[[#This Row],[Начисления]]</f>
        <v>0.92997781047604122</v>
      </c>
    </row>
    <row r="9674" spans="1:12" ht="15">
      <c r="A9674" s="47">
        <v>111554</v>
      </c>
      <c r="B9674" s="34" t="s">
        <v>1651</v>
      </c>
      <c r="C9674" s="34" t="s">
        <v>1823</v>
      </c>
      <c r="D9674" s="34" t="s">
        <v>1824</v>
      </c>
      <c r="E9674" s="34" t="s">
        <v>100</v>
      </c>
      <c r="F9674" s="31">
        <v>1231133.18</v>
      </c>
      <c r="G9674" s="31">
        <v>1163768.1000000001</v>
      </c>
      <c r="H9674" s="31">
        <v>67365.079999999842</v>
      </c>
      <c r="I9674" s="31"/>
      <c r="J9674" s="36"/>
      <c r="K9674" s="30" t="s">
        <v>1929</v>
      </c>
      <c r="L9674" s="9">
        <f>Таблица4[[#This Row],[Поступления]]/Таблица4[[#This Row],[Начисления]]</f>
        <v>0.94528205307568769</v>
      </c>
    </row>
    <row r="9675" spans="1:12" ht="15">
      <c r="A9675" s="47">
        <v>111555</v>
      </c>
      <c r="B9675" s="34" t="s">
        <v>1651</v>
      </c>
      <c r="C9675" s="34" t="s">
        <v>1823</v>
      </c>
      <c r="D9675" s="34" t="s">
        <v>1824</v>
      </c>
      <c r="E9675" s="34" t="s">
        <v>29</v>
      </c>
      <c r="F9675" s="31">
        <v>1201912.52</v>
      </c>
      <c r="G9675" s="31">
        <v>1087896.72</v>
      </c>
      <c r="H9675" s="31">
        <v>114015.80000000005</v>
      </c>
      <c r="I9675" s="31"/>
      <c r="J9675" s="36"/>
      <c r="K9675" s="30" t="s">
        <v>1929</v>
      </c>
      <c r="L9675" s="9">
        <f>Таблица4[[#This Row],[Поступления]]/Таблица4[[#This Row],[Начисления]]</f>
        <v>0.90513802119308984</v>
      </c>
    </row>
    <row r="9676" spans="1:12" ht="15">
      <c r="A9676" s="47">
        <v>111556</v>
      </c>
      <c r="B9676" s="34" t="s">
        <v>1651</v>
      </c>
      <c r="C9676" s="34" t="s">
        <v>1823</v>
      </c>
      <c r="D9676" s="34" t="s">
        <v>1824</v>
      </c>
      <c r="E9676" s="34" t="s">
        <v>34</v>
      </c>
      <c r="F9676" s="31">
        <v>1547445.76</v>
      </c>
      <c r="G9676" s="31">
        <v>1428354.66</v>
      </c>
      <c r="H9676" s="31">
        <v>119091.10000000009</v>
      </c>
      <c r="I9676" s="31"/>
      <c r="J9676" s="36"/>
      <c r="K9676" s="30" t="s">
        <v>1930</v>
      </c>
      <c r="L9676" s="9">
        <f>Таблица4[[#This Row],[Поступления]]/Таблица4[[#This Row],[Начисления]]</f>
        <v>0.92304021046915397</v>
      </c>
    </row>
    <row r="9677" spans="1:12" ht="15">
      <c r="A9677" s="47">
        <v>111557</v>
      </c>
      <c r="B9677" s="34" t="s">
        <v>1651</v>
      </c>
      <c r="C9677" s="34" t="s">
        <v>1823</v>
      </c>
      <c r="D9677" s="34" t="s">
        <v>1824</v>
      </c>
      <c r="E9677" s="34" t="s">
        <v>30</v>
      </c>
      <c r="F9677" s="31">
        <v>1262568.43</v>
      </c>
      <c r="G9677" s="31">
        <v>1190441.2</v>
      </c>
      <c r="H9677" s="31">
        <v>72127.229999999981</v>
      </c>
      <c r="I9677" s="31"/>
      <c r="J9677" s="36"/>
      <c r="K9677" s="30" t="s">
        <v>1930</v>
      </c>
      <c r="L9677" s="9">
        <f>Таблица4[[#This Row],[Поступления]]/Таблица4[[#This Row],[Начисления]]</f>
        <v>0.94287261720935001</v>
      </c>
    </row>
    <row r="9678" spans="1:12" ht="15">
      <c r="A9678" s="47">
        <v>111558</v>
      </c>
      <c r="B9678" s="34" t="s">
        <v>1651</v>
      </c>
      <c r="C9678" s="34" t="s">
        <v>1823</v>
      </c>
      <c r="D9678" s="34" t="s">
        <v>1824</v>
      </c>
      <c r="E9678" s="34" t="s">
        <v>67</v>
      </c>
      <c r="F9678" s="31">
        <v>1230281.29</v>
      </c>
      <c r="G9678" s="31">
        <v>1128549.3600000001</v>
      </c>
      <c r="H9678" s="31">
        <v>101731.92999999993</v>
      </c>
      <c r="I9678" s="31"/>
      <c r="J9678" s="36"/>
      <c r="K9678" s="30" t="s">
        <v>1930</v>
      </c>
      <c r="L9678" s="9">
        <f>Таблица4[[#This Row],[Поступления]]/Таблица4[[#This Row],[Начисления]]</f>
        <v>0.91731002427908181</v>
      </c>
    </row>
    <row r="9679" spans="1:12" ht="15">
      <c r="A9679" s="47">
        <v>111559</v>
      </c>
      <c r="B9679" s="34" t="s">
        <v>1651</v>
      </c>
      <c r="C9679" s="34" t="s">
        <v>1823</v>
      </c>
      <c r="D9679" s="34" t="s">
        <v>1824</v>
      </c>
      <c r="E9679" s="34" t="s">
        <v>26</v>
      </c>
      <c r="F9679" s="31">
        <v>1239721.51</v>
      </c>
      <c r="G9679" s="31">
        <v>1164783.26</v>
      </c>
      <c r="H9679" s="31">
        <v>74938.25</v>
      </c>
      <c r="I9679" s="31"/>
      <c r="J9679" s="36"/>
      <c r="K9679" s="30" t="s">
        <v>1930</v>
      </c>
      <c r="L9679" s="9">
        <f>Таблица4[[#This Row],[Поступления]]/Таблица4[[#This Row],[Начисления]]</f>
        <v>0.93955235155998862</v>
      </c>
    </row>
    <row r="9680" spans="1:12" ht="15">
      <c r="A9680" s="47">
        <v>111560</v>
      </c>
      <c r="B9680" s="34" t="s">
        <v>1651</v>
      </c>
      <c r="C9680" s="34" t="s">
        <v>1823</v>
      </c>
      <c r="D9680" s="34" t="s">
        <v>1824</v>
      </c>
      <c r="E9680" s="34" t="s">
        <v>22</v>
      </c>
      <c r="F9680" s="31">
        <v>1219897.07</v>
      </c>
      <c r="G9680" s="31">
        <v>1071827.1200000001</v>
      </c>
      <c r="H9680" s="31">
        <v>148069.94999999995</v>
      </c>
      <c r="I9680" s="31"/>
      <c r="J9680" s="36"/>
      <c r="K9680" s="30" t="s">
        <v>1930</v>
      </c>
      <c r="L9680" s="9">
        <f>Таблица4[[#This Row],[Поступления]]/Таблица4[[#This Row],[Начисления]]</f>
        <v>0.87862094791325307</v>
      </c>
    </row>
    <row r="9681" spans="1:12" ht="15">
      <c r="A9681" s="47">
        <v>111561</v>
      </c>
      <c r="B9681" s="34" t="s">
        <v>1651</v>
      </c>
      <c r="C9681" s="34" t="s">
        <v>1823</v>
      </c>
      <c r="D9681" s="34" t="s">
        <v>1824</v>
      </c>
      <c r="E9681" s="34" t="s">
        <v>27</v>
      </c>
      <c r="F9681" s="31">
        <v>1231886.29</v>
      </c>
      <c r="G9681" s="31">
        <v>1164968.6100000001</v>
      </c>
      <c r="H9681" s="31">
        <v>66917.679999999935</v>
      </c>
      <c r="I9681" s="31"/>
      <c r="J9681" s="36"/>
      <c r="K9681" s="30" t="s">
        <v>1930</v>
      </c>
      <c r="L9681" s="9">
        <f>Таблица4[[#This Row],[Поступления]]/Таблица4[[#This Row],[Начисления]]</f>
        <v>0.94567868760029794</v>
      </c>
    </row>
    <row r="9682" spans="1:12" ht="15">
      <c r="A9682" s="47">
        <v>111562</v>
      </c>
      <c r="B9682" s="34" t="s">
        <v>1651</v>
      </c>
      <c r="C9682" s="34" t="s">
        <v>1823</v>
      </c>
      <c r="D9682" s="34" t="s">
        <v>1824</v>
      </c>
      <c r="E9682" s="34" t="s">
        <v>68</v>
      </c>
      <c r="F9682" s="31">
        <v>1838128.16</v>
      </c>
      <c r="G9682" s="31">
        <v>1622194.21</v>
      </c>
      <c r="H9682" s="31">
        <v>215933.94999999995</v>
      </c>
      <c r="I9682" s="31"/>
      <c r="J9682" s="36"/>
      <c r="K9682" s="30" t="s">
        <v>1930</v>
      </c>
      <c r="L9682" s="9">
        <f>Таблица4[[#This Row],[Поступления]]/Таблица4[[#This Row],[Начисления]]</f>
        <v>0.88252508464915747</v>
      </c>
    </row>
    <row r="9683" spans="1:12" ht="15">
      <c r="A9683" s="47">
        <v>111563</v>
      </c>
      <c r="B9683" s="34" t="s">
        <v>1651</v>
      </c>
      <c r="C9683" s="34" t="s">
        <v>1823</v>
      </c>
      <c r="D9683" s="34" t="s">
        <v>1824</v>
      </c>
      <c r="E9683" s="34" t="s">
        <v>28</v>
      </c>
      <c r="F9683" s="31">
        <v>1863572.91</v>
      </c>
      <c r="G9683" s="31">
        <v>1716099.05</v>
      </c>
      <c r="H9683" s="31">
        <v>147473.85999999987</v>
      </c>
      <c r="I9683" s="31"/>
      <c r="J9683" s="36"/>
      <c r="K9683" s="30" t="s">
        <v>1930</v>
      </c>
      <c r="L9683" s="9">
        <f>Таблица4[[#This Row],[Поступления]]/Таблица4[[#This Row],[Начисления]]</f>
        <v>0.92086499046608272</v>
      </c>
    </row>
    <row r="9684" spans="1:12" ht="15">
      <c r="A9684" s="47">
        <v>111564</v>
      </c>
      <c r="B9684" s="34" t="s">
        <v>1651</v>
      </c>
      <c r="C9684" s="34" t="s">
        <v>1823</v>
      </c>
      <c r="D9684" s="34" t="s">
        <v>1824</v>
      </c>
      <c r="E9684" s="34" t="s">
        <v>69</v>
      </c>
      <c r="F9684" s="31">
        <v>1831512.15</v>
      </c>
      <c r="G9684" s="31">
        <v>1736403.96</v>
      </c>
      <c r="H9684" s="31">
        <v>95108.189999999944</v>
      </c>
      <c r="I9684" s="31"/>
      <c r="J9684" s="36"/>
      <c r="K9684" s="30" t="s">
        <v>1930</v>
      </c>
      <c r="L9684" s="9">
        <f>Таблица4[[#This Row],[Поступления]]/Таблица4[[#This Row],[Начисления]]</f>
        <v>0.94807122082154904</v>
      </c>
    </row>
    <row r="9685" spans="1:12" ht="15">
      <c r="A9685" s="47">
        <v>111565</v>
      </c>
      <c r="B9685" s="34" t="s">
        <v>1651</v>
      </c>
      <c r="C9685" s="34" t="s">
        <v>1823</v>
      </c>
      <c r="D9685" s="34" t="s">
        <v>1824</v>
      </c>
      <c r="E9685" s="34" t="s">
        <v>16</v>
      </c>
      <c r="F9685" s="31">
        <v>1863429.4</v>
      </c>
      <c r="G9685" s="31">
        <v>1800320.03</v>
      </c>
      <c r="H9685" s="31">
        <v>63109.369999999879</v>
      </c>
      <c r="I9685" s="31"/>
      <c r="J9685" s="36"/>
      <c r="K9685" s="30" t="s">
        <v>1930</v>
      </c>
      <c r="L9685" s="9">
        <f>Таблица4[[#This Row],[Поступления]]/Таблица4[[#This Row],[Начисления]]</f>
        <v>0.96613267451935669</v>
      </c>
    </row>
    <row r="9686" spans="1:12" ht="15">
      <c r="A9686" s="47">
        <v>111566</v>
      </c>
      <c r="B9686" s="34" t="s">
        <v>1651</v>
      </c>
      <c r="C9686" s="34" t="s">
        <v>1823</v>
      </c>
      <c r="D9686" s="34" t="s">
        <v>1824</v>
      </c>
      <c r="E9686" s="34" t="s">
        <v>70</v>
      </c>
      <c r="F9686" s="31">
        <v>1823589.9</v>
      </c>
      <c r="G9686" s="31">
        <v>1758407.41</v>
      </c>
      <c r="H9686" s="31">
        <v>65182.489999999991</v>
      </c>
      <c r="I9686" s="31"/>
      <c r="J9686" s="36"/>
      <c r="K9686" s="30" t="s">
        <v>1930</v>
      </c>
      <c r="L9686" s="9">
        <f>Таблица4[[#This Row],[Поступления]]/Таблица4[[#This Row],[Начисления]]</f>
        <v>0.96425594921314273</v>
      </c>
    </row>
    <row r="9687" spans="1:12" ht="15">
      <c r="A9687" s="47">
        <v>111567</v>
      </c>
      <c r="B9687" s="34" t="s">
        <v>1651</v>
      </c>
      <c r="C9687" s="34" t="s">
        <v>1823</v>
      </c>
      <c r="D9687" s="34" t="s">
        <v>1824</v>
      </c>
      <c r="E9687" s="34" t="s">
        <v>6</v>
      </c>
      <c r="F9687" s="31">
        <v>1843317.64</v>
      </c>
      <c r="G9687" s="31">
        <v>1694839.45</v>
      </c>
      <c r="H9687" s="31">
        <v>148478.18999999994</v>
      </c>
      <c r="I9687" s="31"/>
      <c r="J9687" s="36"/>
      <c r="K9687" s="30" t="s">
        <v>1930</v>
      </c>
      <c r="L9687" s="9">
        <f>Таблица4[[#This Row],[Поступления]]/Таблица4[[#This Row],[Начисления]]</f>
        <v>0.91945056740193731</v>
      </c>
    </row>
    <row r="9688" spans="1:12" ht="15">
      <c r="A9688" s="47">
        <v>111568</v>
      </c>
      <c r="B9688" s="34" t="s">
        <v>1651</v>
      </c>
      <c r="C9688" s="34" t="s">
        <v>1823</v>
      </c>
      <c r="D9688" s="34" t="s">
        <v>1824</v>
      </c>
      <c r="E9688" s="34" t="s">
        <v>7</v>
      </c>
      <c r="F9688" s="31">
        <v>1850260.51</v>
      </c>
      <c r="G9688" s="31">
        <v>1738281</v>
      </c>
      <c r="H9688" s="31">
        <v>111979.51000000001</v>
      </c>
      <c r="I9688" s="31"/>
      <c r="J9688" s="36"/>
      <c r="K9688" s="30" t="s">
        <v>1930</v>
      </c>
      <c r="L9688" s="9">
        <f>Таблица4[[#This Row],[Поступления]]/Таблица4[[#This Row],[Начисления]]</f>
        <v>0.93947905746526472</v>
      </c>
    </row>
    <row r="9689" spans="1:12" ht="15">
      <c r="A9689" s="47">
        <v>111569</v>
      </c>
      <c r="B9689" s="34" t="s">
        <v>1651</v>
      </c>
      <c r="C9689" s="34" t="s">
        <v>1823</v>
      </c>
      <c r="D9689" s="34" t="s">
        <v>1824</v>
      </c>
      <c r="E9689" s="34" t="s">
        <v>8</v>
      </c>
      <c r="F9689" s="31">
        <v>1234247.93</v>
      </c>
      <c r="G9689" s="31">
        <v>1134752.81</v>
      </c>
      <c r="H9689" s="31">
        <v>99495.119999999879</v>
      </c>
      <c r="I9689" s="31"/>
      <c r="J9689" s="36"/>
      <c r="K9689" s="30" t="s">
        <v>1930</v>
      </c>
      <c r="L9689" s="9">
        <f>Таблица4[[#This Row],[Поступления]]/Таблица4[[#This Row],[Начисления]]</f>
        <v>0.91938806006342677</v>
      </c>
    </row>
    <row r="9690" spans="1:12" ht="15">
      <c r="A9690" s="47">
        <v>111570</v>
      </c>
      <c r="B9690" s="34" t="s">
        <v>1651</v>
      </c>
      <c r="C9690" s="34" t="s">
        <v>1823</v>
      </c>
      <c r="D9690" s="34" t="s">
        <v>1824</v>
      </c>
      <c r="E9690" s="34" t="s">
        <v>9</v>
      </c>
      <c r="F9690" s="31">
        <v>1818304.88</v>
      </c>
      <c r="G9690" s="31">
        <v>1721946.62</v>
      </c>
      <c r="H9690" s="31">
        <v>96358.259999999776</v>
      </c>
      <c r="I9690" s="31"/>
      <c r="J9690" s="36"/>
      <c r="K9690" s="30" t="s">
        <v>1930</v>
      </c>
      <c r="L9690" s="9">
        <f>Таблица4[[#This Row],[Поступления]]/Таблица4[[#This Row],[Начисления]]</f>
        <v>0.947006543809089</v>
      </c>
    </row>
    <row r="9691" spans="1:12" ht="15">
      <c r="A9691" s="47">
        <v>111571</v>
      </c>
      <c r="B9691" s="34" t="s">
        <v>1651</v>
      </c>
      <c r="C9691" s="34" t="s">
        <v>1823</v>
      </c>
      <c r="D9691" s="34" t="s">
        <v>1824</v>
      </c>
      <c r="E9691" s="34" t="s">
        <v>10</v>
      </c>
      <c r="F9691" s="31">
        <v>1221586.1499999999</v>
      </c>
      <c r="G9691" s="31">
        <v>1138890.98</v>
      </c>
      <c r="H9691" s="31">
        <v>82695.169999999925</v>
      </c>
      <c r="I9691" s="31"/>
      <c r="J9691" s="36"/>
      <c r="K9691" s="30" t="s">
        <v>1930</v>
      </c>
      <c r="L9691" s="9">
        <f>Таблица4[[#This Row],[Поступления]]/Таблица4[[#This Row],[Начисления]]</f>
        <v>0.93230508548250979</v>
      </c>
    </row>
    <row r="9692" spans="1:12" ht="15">
      <c r="A9692" s="47">
        <v>111572</v>
      </c>
      <c r="B9692" s="34" t="s">
        <v>1651</v>
      </c>
      <c r="C9692" s="34" t="s">
        <v>1823</v>
      </c>
      <c r="D9692" s="34" t="s">
        <v>1824</v>
      </c>
      <c r="E9692" s="34" t="s">
        <v>11</v>
      </c>
      <c r="F9692" s="31">
        <v>1226654.03</v>
      </c>
      <c r="G9692" s="31">
        <v>1121448.19</v>
      </c>
      <c r="H9692" s="31">
        <v>105205.84000000008</v>
      </c>
      <c r="I9692" s="31"/>
      <c r="J9692" s="36"/>
      <c r="K9692" s="30" t="s">
        <v>1930</v>
      </c>
      <c r="L9692" s="9">
        <f>Таблица4[[#This Row],[Поступления]]/Таблица4[[#This Row],[Начисления]]</f>
        <v>0.91423348603028676</v>
      </c>
    </row>
    <row r="9693" spans="1:12" ht="15">
      <c r="A9693" s="47">
        <v>111573</v>
      </c>
      <c r="B9693" s="34" t="s">
        <v>1651</v>
      </c>
      <c r="C9693" s="34" t="s">
        <v>1823</v>
      </c>
      <c r="D9693" s="34" t="s">
        <v>1824</v>
      </c>
      <c r="E9693" s="34" t="s">
        <v>12</v>
      </c>
      <c r="F9693" s="31">
        <v>1850685.4399999999</v>
      </c>
      <c r="G9693" s="31">
        <v>1751593.03</v>
      </c>
      <c r="H9693" s="31">
        <v>99092.409999999916</v>
      </c>
      <c r="I9693" s="31"/>
      <c r="J9693" s="36"/>
      <c r="K9693" s="30" t="s">
        <v>1930</v>
      </c>
      <c r="L9693" s="9">
        <f>Таблица4[[#This Row],[Поступления]]/Таблица4[[#This Row],[Начисления]]</f>
        <v>0.94645637348289724</v>
      </c>
    </row>
    <row r="9694" spans="1:12" ht="15">
      <c r="A9694" s="47">
        <v>111574</v>
      </c>
      <c r="B9694" s="34" t="s">
        <v>1651</v>
      </c>
      <c r="C9694" s="34" t="s">
        <v>1823</v>
      </c>
      <c r="D9694" s="34" t="s">
        <v>1824</v>
      </c>
      <c r="E9694" s="34" t="s">
        <v>13</v>
      </c>
      <c r="F9694" s="31">
        <v>1838081.91</v>
      </c>
      <c r="G9694" s="31">
        <v>1725904.95</v>
      </c>
      <c r="H9694" s="31">
        <v>112176.95999999996</v>
      </c>
      <c r="I9694" s="31"/>
      <c r="J9694" s="36"/>
      <c r="K9694" s="30" t="s">
        <v>1930</v>
      </c>
      <c r="L9694" s="9">
        <f>Таблица4[[#This Row],[Поступления]]/Таблица4[[#This Row],[Начисления]]</f>
        <v>0.93897064141173125</v>
      </c>
    </row>
    <row r="9695" spans="1:12" ht="15">
      <c r="A9695" s="47">
        <v>111575</v>
      </c>
      <c r="B9695" s="34" t="s">
        <v>1651</v>
      </c>
      <c r="C9695" s="34" t="s">
        <v>1823</v>
      </c>
      <c r="D9695" s="34" t="s">
        <v>1824</v>
      </c>
      <c r="E9695" s="34" t="s">
        <v>14</v>
      </c>
      <c r="F9695" s="31">
        <v>1505811.95</v>
      </c>
      <c r="G9695" s="31">
        <v>1346094.94</v>
      </c>
      <c r="H9695" s="31">
        <v>159717.01</v>
      </c>
      <c r="I9695" s="31"/>
      <c r="J9695" s="36"/>
      <c r="K9695" s="30" t="s">
        <v>1930</v>
      </c>
      <c r="L9695" s="9">
        <f>Таблица4[[#This Row],[Поступления]]/Таблица4[[#This Row],[Начисления]]</f>
        <v>0.89393296420578938</v>
      </c>
    </row>
    <row r="9696" spans="1:12" ht="15">
      <c r="A9696" s="47">
        <v>111576</v>
      </c>
      <c r="B9696" s="34" t="s">
        <v>1651</v>
      </c>
      <c r="C9696" s="34" t="s">
        <v>1823</v>
      </c>
      <c r="D9696" s="34" t="s">
        <v>1824</v>
      </c>
      <c r="E9696" s="34" t="s">
        <v>15</v>
      </c>
      <c r="F9696" s="31">
        <v>1488597.78</v>
      </c>
      <c r="G9696" s="31">
        <v>1385045.18</v>
      </c>
      <c r="H9696" s="31">
        <v>103552.60000000009</v>
      </c>
      <c r="I9696" s="31"/>
      <c r="J9696" s="36"/>
      <c r="K9696" s="30" t="s">
        <v>1930</v>
      </c>
      <c r="L9696" s="9">
        <f>Таблица4[[#This Row],[Поступления]]/Таблица4[[#This Row],[Начисления]]</f>
        <v>0.93043614508144701</v>
      </c>
    </row>
    <row r="9697" spans="1:12" ht="15">
      <c r="A9697" s="47">
        <v>111577</v>
      </c>
      <c r="B9697" s="34" t="s">
        <v>1651</v>
      </c>
      <c r="C9697" s="34" t="s">
        <v>1823</v>
      </c>
      <c r="D9697" s="34" t="s">
        <v>1824</v>
      </c>
      <c r="E9697" s="34" t="s">
        <v>17</v>
      </c>
      <c r="F9697" s="31">
        <v>2555157.11</v>
      </c>
      <c r="G9697" s="31">
        <v>1985059.95</v>
      </c>
      <c r="H9697" s="31">
        <v>570097.15999999992</v>
      </c>
      <c r="I9697" s="31"/>
      <c r="J9697" s="36"/>
      <c r="K9697" s="30" t="s">
        <v>1930</v>
      </c>
      <c r="L9697" s="9">
        <f>Таблица4[[#This Row],[Поступления]]/Таблица4[[#This Row],[Начисления]]</f>
        <v>0.77688371577276516</v>
      </c>
    </row>
    <row r="9698" spans="1:12" ht="15">
      <c r="A9698" s="47">
        <v>111578</v>
      </c>
      <c r="B9698" s="34" t="s">
        <v>1651</v>
      </c>
      <c r="C9698" s="34" t="s">
        <v>1823</v>
      </c>
      <c r="D9698" s="34" t="s">
        <v>1824</v>
      </c>
      <c r="E9698" s="34" t="s">
        <v>39</v>
      </c>
      <c r="F9698" s="31">
        <v>1716766.24</v>
      </c>
      <c r="G9698" s="31">
        <v>1317167.01</v>
      </c>
      <c r="H9698" s="31">
        <v>399599.23</v>
      </c>
      <c r="I9698" s="31"/>
      <c r="J9698" s="36"/>
      <c r="K9698" s="30" t="s">
        <v>1930</v>
      </c>
      <c r="L9698" s="9">
        <f>Таблица4[[#This Row],[Поступления]]/Таблица4[[#This Row],[Начисления]]</f>
        <v>0.767237250657958</v>
      </c>
    </row>
    <row r="9699" spans="1:12" ht="15">
      <c r="A9699" s="47">
        <v>111579</v>
      </c>
      <c r="B9699" s="34" t="s">
        <v>1651</v>
      </c>
      <c r="C9699" s="34" t="s">
        <v>1823</v>
      </c>
      <c r="D9699" s="34" t="s">
        <v>1824</v>
      </c>
      <c r="E9699" s="34" t="s">
        <v>75</v>
      </c>
      <c r="F9699" s="31">
        <v>1508690.51</v>
      </c>
      <c r="G9699" s="31">
        <v>1442073.11</v>
      </c>
      <c r="H9699" s="31">
        <v>66617.399999999907</v>
      </c>
      <c r="I9699" s="31"/>
      <c r="J9699" s="36"/>
      <c r="K9699" s="30" t="s">
        <v>1929</v>
      </c>
      <c r="L9699" s="9">
        <f>Таблица4[[#This Row],[Поступления]]/Таблица4[[#This Row],[Начисления]]</f>
        <v>0.95584422414110637</v>
      </c>
    </row>
    <row r="9700" spans="1:12" ht="15">
      <c r="A9700" s="47">
        <v>111580</v>
      </c>
      <c r="B9700" s="34" t="s">
        <v>1651</v>
      </c>
      <c r="C9700" s="34" t="s">
        <v>1823</v>
      </c>
      <c r="D9700" s="34" t="s">
        <v>1824</v>
      </c>
      <c r="E9700" s="34" t="s">
        <v>219</v>
      </c>
      <c r="F9700" s="31">
        <v>1643128.78</v>
      </c>
      <c r="G9700" s="31">
        <v>1522386.89</v>
      </c>
      <c r="H9700" s="31">
        <v>120741.89000000013</v>
      </c>
      <c r="I9700" s="31"/>
      <c r="J9700" s="36"/>
      <c r="K9700" s="30" t="s">
        <v>1930</v>
      </c>
      <c r="L9700" s="9">
        <f>Таблица4[[#This Row],[Поступления]]/Таблица4[[#This Row],[Начисления]]</f>
        <v>0.92651708650614706</v>
      </c>
    </row>
    <row r="9701" spans="1:12" ht="15">
      <c r="A9701" s="47">
        <v>111581</v>
      </c>
      <c r="B9701" s="34" t="s">
        <v>1651</v>
      </c>
      <c r="C9701" s="34" t="s">
        <v>1823</v>
      </c>
      <c r="D9701" s="34" t="s">
        <v>1824</v>
      </c>
      <c r="E9701" s="34" t="s">
        <v>483</v>
      </c>
      <c r="F9701" s="31">
        <v>1578599.5</v>
      </c>
      <c r="G9701" s="31">
        <v>1269745.74</v>
      </c>
      <c r="H9701" s="31">
        <v>308853.76000000001</v>
      </c>
      <c r="I9701" s="31"/>
      <c r="J9701" s="36"/>
      <c r="K9701" s="30" t="s">
        <v>1929</v>
      </c>
      <c r="L9701" s="9">
        <f>Таблица4[[#This Row],[Поступления]]/Таблица4[[#This Row],[Начисления]]</f>
        <v>0.80434951360367213</v>
      </c>
    </row>
    <row r="9702" spans="1:12" ht="15">
      <c r="A9702" s="47">
        <v>111582</v>
      </c>
      <c r="B9702" s="34" t="s">
        <v>1651</v>
      </c>
      <c r="C9702" s="34" t="s">
        <v>1823</v>
      </c>
      <c r="D9702" s="34" t="s">
        <v>1391</v>
      </c>
      <c r="E9702" s="34" t="s">
        <v>22</v>
      </c>
      <c r="F9702" s="31">
        <v>453074.1</v>
      </c>
      <c r="G9702" s="31">
        <v>396858.72</v>
      </c>
      <c r="H9702" s="31">
        <v>56215.380000000005</v>
      </c>
      <c r="I9702" s="31"/>
      <c r="J9702" s="36"/>
      <c r="K9702" s="30" t="s">
        <v>1929</v>
      </c>
      <c r="L9702" s="9">
        <f>Таблица4[[#This Row],[Поступления]]/Таблица4[[#This Row],[Начисления]]</f>
        <v>0.87592453419871052</v>
      </c>
    </row>
    <row r="9703" spans="1:12" ht="15">
      <c r="A9703" s="47">
        <v>111583</v>
      </c>
      <c r="B9703" s="34" t="s">
        <v>1651</v>
      </c>
      <c r="C9703" s="34" t="s">
        <v>1823</v>
      </c>
      <c r="D9703" s="34" t="s">
        <v>1461</v>
      </c>
      <c r="E9703" s="34" t="s">
        <v>16</v>
      </c>
      <c r="F9703" s="31">
        <v>1201864.6499999999</v>
      </c>
      <c r="G9703" s="31">
        <v>911648.79</v>
      </c>
      <c r="H9703" s="31">
        <v>290215.85999999987</v>
      </c>
      <c r="I9703" s="31"/>
      <c r="J9703" s="36"/>
      <c r="K9703" s="30" t="s">
        <v>1930</v>
      </c>
      <c r="L9703" s="9">
        <f>Таблица4[[#This Row],[Поступления]]/Таблица4[[#This Row],[Начисления]]</f>
        <v>0.75852866626870186</v>
      </c>
    </row>
    <row r="9704" spans="1:12" ht="15">
      <c r="A9704" s="47">
        <v>111584</v>
      </c>
      <c r="B9704" s="34" t="s">
        <v>1651</v>
      </c>
      <c r="C9704" s="34" t="s">
        <v>1823</v>
      </c>
      <c r="D9704" s="34" t="s">
        <v>1461</v>
      </c>
      <c r="E9704" s="34" t="s">
        <v>7</v>
      </c>
      <c r="F9704" s="31">
        <v>315559.40999999997</v>
      </c>
      <c r="G9704" s="31">
        <v>283340.77</v>
      </c>
      <c r="H9704" s="31">
        <v>32218.639999999956</v>
      </c>
      <c r="I9704" s="31"/>
      <c r="J9704" s="36"/>
      <c r="K9704" s="30" t="s">
        <v>1929</v>
      </c>
      <c r="L9704" s="9">
        <f>Таблица4[[#This Row],[Поступления]]/Таблица4[[#This Row],[Начисления]]</f>
        <v>0.89789992318720602</v>
      </c>
    </row>
    <row r="9705" spans="1:12" ht="15">
      <c r="A9705" s="47">
        <v>111585</v>
      </c>
      <c r="B9705" s="34" t="s">
        <v>1651</v>
      </c>
      <c r="C9705" s="34" t="s">
        <v>1823</v>
      </c>
      <c r="D9705" s="34" t="s">
        <v>1461</v>
      </c>
      <c r="E9705" s="34" t="s">
        <v>11</v>
      </c>
      <c r="F9705" s="31">
        <v>303715</v>
      </c>
      <c r="G9705" s="31">
        <v>241891.91</v>
      </c>
      <c r="H9705" s="31">
        <v>61823.09</v>
      </c>
      <c r="I9705" s="31"/>
      <c r="J9705" s="36"/>
      <c r="K9705" s="30" t="s">
        <v>1929</v>
      </c>
      <c r="L9705" s="9">
        <f>Таблица4[[#This Row],[Поступления]]/Таблица4[[#This Row],[Начисления]]</f>
        <v>0.79644373837314586</v>
      </c>
    </row>
    <row r="9706" spans="1:12" ht="15">
      <c r="A9706" s="47">
        <v>111586</v>
      </c>
      <c r="B9706" s="34" t="s">
        <v>1651</v>
      </c>
      <c r="C9706" s="34" t="s">
        <v>1823</v>
      </c>
      <c r="D9706" s="34" t="s">
        <v>1461</v>
      </c>
      <c r="E9706" s="34" t="s">
        <v>13</v>
      </c>
      <c r="F9706" s="31">
        <v>337037.04</v>
      </c>
      <c r="G9706" s="31">
        <v>309541.31</v>
      </c>
      <c r="H9706" s="31">
        <v>27495.729999999981</v>
      </c>
      <c r="I9706" s="31"/>
      <c r="J9706" s="36"/>
      <c r="K9706" s="30" t="s">
        <v>1929</v>
      </c>
      <c r="L9706" s="9">
        <f>Таблица4[[#This Row],[Поступления]]/Таблица4[[#This Row],[Начисления]]</f>
        <v>0.91841926335455593</v>
      </c>
    </row>
    <row r="9707" spans="1:12" ht="15">
      <c r="A9707" s="47">
        <v>111587</v>
      </c>
      <c r="B9707" s="34" t="s">
        <v>1651</v>
      </c>
      <c r="C9707" s="34" t="s">
        <v>1823</v>
      </c>
      <c r="D9707" s="34" t="s">
        <v>1461</v>
      </c>
      <c r="E9707" s="34" t="s">
        <v>73</v>
      </c>
      <c r="F9707" s="31">
        <v>1830906.93</v>
      </c>
      <c r="G9707" s="31">
        <v>1763909.87</v>
      </c>
      <c r="H9707" s="31">
        <v>66997.059999999823</v>
      </c>
      <c r="I9707" s="31"/>
      <c r="J9707" s="36"/>
      <c r="K9707" s="30" t="s">
        <v>1929</v>
      </c>
      <c r="L9707" s="9">
        <f>Таблица4[[#This Row],[Поступления]]/Таблица4[[#This Row],[Начисления]]</f>
        <v>0.96340771947375836</v>
      </c>
    </row>
    <row r="9708" spans="1:12" ht="15">
      <c r="A9708" s="47">
        <v>111588</v>
      </c>
      <c r="B9708" s="34" t="s">
        <v>1651</v>
      </c>
      <c r="C9708" s="34" t="s">
        <v>1823</v>
      </c>
      <c r="D9708" s="34" t="s">
        <v>1461</v>
      </c>
      <c r="E9708" s="34" t="s">
        <v>96</v>
      </c>
      <c r="F9708" s="31">
        <v>2462366.38</v>
      </c>
      <c r="G9708" s="31">
        <v>2328140.21</v>
      </c>
      <c r="H9708" s="31">
        <v>134226.16999999993</v>
      </c>
      <c r="I9708" s="31"/>
      <c r="J9708" s="36"/>
      <c r="K9708" s="30" t="s">
        <v>1930</v>
      </c>
      <c r="L9708" s="9">
        <f>Таблица4[[#This Row],[Поступления]]/Таблица4[[#This Row],[Начисления]]</f>
        <v>0.94548895278532841</v>
      </c>
    </row>
    <row r="9709" spans="1:12" ht="15">
      <c r="A9709" s="47">
        <v>111589</v>
      </c>
      <c r="B9709" s="34" t="s">
        <v>1651</v>
      </c>
      <c r="C9709" s="34" t="s">
        <v>1823</v>
      </c>
      <c r="D9709" s="34" t="s">
        <v>1461</v>
      </c>
      <c r="E9709" s="34" t="s">
        <v>74</v>
      </c>
      <c r="F9709" s="31">
        <v>1820966.49</v>
      </c>
      <c r="G9709" s="31">
        <v>1724202.59</v>
      </c>
      <c r="H9709" s="31">
        <v>96763.899999999907</v>
      </c>
      <c r="I9709" s="31"/>
      <c r="J9709" s="36"/>
      <c r="K9709" s="30" t="s">
        <v>1930</v>
      </c>
      <c r="L9709" s="9">
        <f>Таблица4[[#This Row],[Поступления]]/Таблица4[[#This Row],[Начисления]]</f>
        <v>0.94686124070300715</v>
      </c>
    </row>
    <row r="9710" spans="1:12" ht="15">
      <c r="A9710" s="47">
        <v>111590</v>
      </c>
      <c r="B9710" s="34" t="s">
        <v>1651</v>
      </c>
      <c r="C9710" s="34" t="s">
        <v>1823</v>
      </c>
      <c r="D9710" s="34" t="s">
        <v>1461</v>
      </c>
      <c r="E9710" s="34" t="s">
        <v>97</v>
      </c>
      <c r="F9710" s="31">
        <v>1240761.0900000001</v>
      </c>
      <c r="G9710" s="31">
        <v>1192202.6599999999</v>
      </c>
      <c r="H9710" s="31">
        <v>48558.430000000168</v>
      </c>
      <c r="I9710" s="31"/>
      <c r="J9710" s="36"/>
      <c r="K9710" s="30" t="s">
        <v>1930</v>
      </c>
      <c r="L9710" s="9">
        <f>Таблица4[[#This Row],[Поступления]]/Таблица4[[#This Row],[Начисления]]</f>
        <v>0.96086399679087275</v>
      </c>
    </row>
    <row r="9711" spans="1:12" ht="15">
      <c r="A9711" s="47">
        <v>111591</v>
      </c>
      <c r="B9711" s="34" t="s">
        <v>1651</v>
      </c>
      <c r="C9711" s="34" t="s">
        <v>1823</v>
      </c>
      <c r="D9711" s="34" t="s">
        <v>1461</v>
      </c>
      <c r="E9711" s="34" t="s">
        <v>281</v>
      </c>
      <c r="F9711" s="31">
        <v>1217914.22</v>
      </c>
      <c r="G9711" s="31">
        <v>1036715.1</v>
      </c>
      <c r="H9711" s="31">
        <v>181199.12</v>
      </c>
      <c r="I9711" s="31"/>
      <c r="J9711" s="36"/>
      <c r="K9711" s="30" t="s">
        <v>1929</v>
      </c>
      <c r="L9711" s="9">
        <f>Таблица4[[#This Row],[Поступления]]/Таблица4[[#This Row],[Начисления]]</f>
        <v>0.851221771595704</v>
      </c>
    </row>
    <row r="9712" spans="1:12" ht="15">
      <c r="A9712" s="47">
        <v>111592</v>
      </c>
      <c r="B9712" s="34" t="s">
        <v>1825</v>
      </c>
      <c r="C9712" s="34" t="s">
        <v>1826</v>
      </c>
      <c r="D9712" s="34" t="s">
        <v>1827</v>
      </c>
      <c r="E9712" s="34" t="s">
        <v>18</v>
      </c>
      <c r="F9712" s="31">
        <v>323678.15999999997</v>
      </c>
      <c r="G9712" s="31">
        <v>81805.33</v>
      </c>
      <c r="H9712" s="31">
        <v>241872.82999999996</v>
      </c>
      <c r="I9712" s="31"/>
      <c r="J9712" s="36"/>
      <c r="K9712" s="30" t="s">
        <v>1929</v>
      </c>
      <c r="L9712" s="9">
        <f>Таблица4[[#This Row],[Поступления]]/Таблица4[[#This Row],[Начисления]]</f>
        <v>0.25273663814697911</v>
      </c>
    </row>
    <row r="9713" spans="1:12" ht="15">
      <c r="A9713" s="47">
        <v>111593</v>
      </c>
      <c r="B9713" s="34" t="s">
        <v>1610</v>
      </c>
      <c r="C9713" s="34" t="s">
        <v>1828</v>
      </c>
      <c r="D9713" s="34" t="s">
        <v>1057</v>
      </c>
      <c r="E9713" s="34" t="s">
        <v>28</v>
      </c>
      <c r="F9713" s="31">
        <v>308858.25</v>
      </c>
      <c r="G9713" s="31">
        <v>158773.16</v>
      </c>
      <c r="H9713" s="31">
        <v>150085.09</v>
      </c>
      <c r="I9713" s="31"/>
      <c r="J9713" s="36"/>
      <c r="K9713" s="30" t="s">
        <v>1929</v>
      </c>
      <c r="L9713" s="9">
        <f>Таблица4[[#This Row],[Поступления]]/Таблица4[[#This Row],[Начисления]]</f>
        <v>0.51406481776025093</v>
      </c>
    </row>
    <row r="9714" spans="1:12" ht="15">
      <c r="A9714" s="47">
        <v>111594</v>
      </c>
      <c r="B9714" s="34" t="s">
        <v>1610</v>
      </c>
      <c r="C9714" s="34" t="s">
        <v>1828</v>
      </c>
      <c r="D9714" s="34" t="s">
        <v>1057</v>
      </c>
      <c r="E9714" s="34" t="s">
        <v>16</v>
      </c>
      <c r="F9714" s="31">
        <v>315701.08</v>
      </c>
      <c r="G9714" s="31">
        <v>161140.9</v>
      </c>
      <c r="H9714" s="31">
        <v>154560.18000000002</v>
      </c>
      <c r="I9714" s="31"/>
      <c r="J9714" s="36"/>
      <c r="K9714" s="30" t="s">
        <v>1929</v>
      </c>
      <c r="L9714" s="9">
        <f>Таблица4[[#This Row],[Поступления]]/Таблица4[[#This Row],[Начисления]]</f>
        <v>0.51042239069945528</v>
      </c>
    </row>
    <row r="9715" spans="1:12" ht="15">
      <c r="A9715" s="47">
        <v>111595</v>
      </c>
      <c r="B9715" s="34" t="s">
        <v>2007</v>
      </c>
      <c r="C9715" s="34" t="s">
        <v>2008</v>
      </c>
      <c r="D9715" s="34" t="s">
        <v>2009</v>
      </c>
      <c r="E9715" s="34" t="s">
        <v>75</v>
      </c>
      <c r="F9715" s="31">
        <v>103990.56</v>
      </c>
      <c r="G9715" s="31">
        <v>95271.7</v>
      </c>
      <c r="H9715" s="31">
        <v>8718.86</v>
      </c>
      <c r="I9715" s="31"/>
      <c r="J9715" s="36"/>
      <c r="K9715" s="30" t="s">
        <v>1929</v>
      </c>
      <c r="L9715" s="9">
        <f>Таблица4[[#This Row],[Поступления]]/Таблица4[[#This Row],[Начисления]]</f>
        <v>0.91615719734560519</v>
      </c>
    </row>
    <row r="9716" spans="1:12" ht="15">
      <c r="A9716" s="47">
        <v>111596</v>
      </c>
      <c r="B9716" s="34" t="s">
        <v>2007</v>
      </c>
      <c r="C9716" s="34" t="s">
        <v>2008</v>
      </c>
      <c r="D9716" s="34" t="s">
        <v>2009</v>
      </c>
      <c r="E9716" s="34" t="s">
        <v>76</v>
      </c>
      <c r="F9716" s="31">
        <v>104745.74</v>
      </c>
      <c r="G9716" s="31">
        <v>103723.15</v>
      </c>
      <c r="H9716" s="31">
        <v>1022.5900000000111</v>
      </c>
      <c r="I9716" s="31"/>
      <c r="J9716" s="36"/>
      <c r="K9716" s="30" t="s">
        <v>1930</v>
      </c>
      <c r="L9716" s="9">
        <f>Таблица4[[#This Row],[Поступления]]/Таблица4[[#This Row],[Начисления]]</f>
        <v>0.990237407268305</v>
      </c>
    </row>
    <row r="9717" spans="1:12" ht="15">
      <c r="A9717" s="47">
        <v>111597</v>
      </c>
      <c r="B9717" s="34" t="s">
        <v>2007</v>
      </c>
      <c r="C9717" s="34" t="s">
        <v>2008</v>
      </c>
      <c r="D9717" s="34" t="s">
        <v>2009</v>
      </c>
      <c r="E9717" s="34" t="s">
        <v>133</v>
      </c>
      <c r="F9717" s="31">
        <v>335574.5</v>
      </c>
      <c r="G9717" s="31">
        <v>338057.29</v>
      </c>
      <c r="H9717" s="31"/>
      <c r="I9717" s="31">
        <v>2482.789999999979</v>
      </c>
      <c r="J9717" s="36"/>
      <c r="K9717" s="30" t="s">
        <v>1929</v>
      </c>
      <c r="L9717" s="9">
        <f>Таблица4[[#This Row],[Поступления]]/Таблица4[[#This Row],[Начисления]]</f>
        <v>1.0073986253425096</v>
      </c>
    </row>
    <row r="9718" spans="1:12" ht="15">
      <c r="A9718" s="47">
        <v>111598</v>
      </c>
      <c r="B9718" s="34" t="s">
        <v>2007</v>
      </c>
      <c r="C9718" s="34" t="s">
        <v>2008</v>
      </c>
      <c r="D9718" s="34" t="s">
        <v>972</v>
      </c>
      <c r="E9718" s="34" t="s">
        <v>46</v>
      </c>
      <c r="F9718" s="31">
        <v>338500.64</v>
      </c>
      <c r="G9718" s="31">
        <v>309815</v>
      </c>
      <c r="H9718" s="31">
        <v>28685.640000000014</v>
      </c>
      <c r="I9718" s="31"/>
      <c r="J9718" s="36"/>
      <c r="K9718" s="30" t="s">
        <v>1929</v>
      </c>
      <c r="L9718" s="9">
        <f>Таблица4[[#This Row],[Поступления]]/Таблица4[[#This Row],[Начисления]]</f>
        <v>0.91525676288233893</v>
      </c>
    </row>
    <row r="9719" spans="1:12" ht="15">
      <c r="A9719" s="47">
        <v>111599</v>
      </c>
      <c r="B9719" s="34" t="s">
        <v>2007</v>
      </c>
      <c r="C9719" s="34" t="s">
        <v>2008</v>
      </c>
      <c r="D9719" s="34" t="s">
        <v>972</v>
      </c>
      <c r="E9719" s="34" t="s">
        <v>47</v>
      </c>
      <c r="F9719" s="31">
        <v>281903.15000000002</v>
      </c>
      <c r="G9719" s="31">
        <v>235371.57</v>
      </c>
      <c r="H9719" s="31">
        <v>46531.580000000016</v>
      </c>
      <c r="I9719" s="31"/>
      <c r="J9719" s="36"/>
      <c r="K9719" s="30" t="s">
        <v>1929</v>
      </c>
      <c r="L9719" s="9">
        <f>Таблица4[[#This Row],[Поступления]]/Таблица4[[#This Row],[Начисления]]</f>
        <v>0.83493770821645652</v>
      </c>
    </row>
    <row r="9720" spans="1:12" ht="15">
      <c r="A9720" s="47">
        <v>111600</v>
      </c>
      <c r="B9720" s="34" t="s">
        <v>2007</v>
      </c>
      <c r="C9720" s="34" t="s">
        <v>2008</v>
      </c>
      <c r="D9720" s="34" t="s">
        <v>972</v>
      </c>
      <c r="E9720" s="34" t="s">
        <v>48</v>
      </c>
      <c r="F9720" s="31">
        <v>331939.39</v>
      </c>
      <c r="G9720" s="31">
        <v>289613.62</v>
      </c>
      <c r="H9720" s="31">
        <v>42325.770000000019</v>
      </c>
      <c r="I9720" s="31"/>
      <c r="J9720" s="36"/>
      <c r="K9720" s="30" t="s">
        <v>1929</v>
      </c>
      <c r="L9720" s="9">
        <f>Таблица4[[#This Row],[Поступления]]/Таблица4[[#This Row],[Начисления]]</f>
        <v>0.87248946260942395</v>
      </c>
    </row>
    <row r="9721" spans="1:12" ht="15">
      <c r="A9721" s="47">
        <v>111601</v>
      </c>
      <c r="B9721" s="34" t="s">
        <v>2007</v>
      </c>
      <c r="C9721" s="34" t="s">
        <v>2008</v>
      </c>
      <c r="D9721" s="34" t="s">
        <v>972</v>
      </c>
      <c r="E9721" s="34" t="s">
        <v>98</v>
      </c>
      <c r="F9721" s="31">
        <v>331750.32</v>
      </c>
      <c r="G9721" s="31">
        <v>313966.52</v>
      </c>
      <c r="H9721" s="31">
        <v>17783.799999999988</v>
      </c>
      <c r="I9721" s="31"/>
      <c r="J9721" s="36"/>
      <c r="K9721" s="30" t="s">
        <v>1929</v>
      </c>
      <c r="L9721" s="9">
        <f>Таблица4[[#This Row],[Поступления]]/Таблица4[[#This Row],[Начисления]]</f>
        <v>0.9463940230713267</v>
      </c>
    </row>
    <row r="9722" spans="1:12" ht="15">
      <c r="A9722" s="47">
        <v>111602</v>
      </c>
      <c r="B9722" s="34" t="s">
        <v>2007</v>
      </c>
      <c r="C9722" s="34" t="s">
        <v>2008</v>
      </c>
      <c r="D9722" s="34" t="s">
        <v>1090</v>
      </c>
      <c r="E9722" s="34" t="s">
        <v>21</v>
      </c>
      <c r="F9722" s="31">
        <v>114847.48</v>
      </c>
      <c r="G9722" s="31">
        <v>74726.95</v>
      </c>
      <c r="H9722" s="31">
        <v>40120.53</v>
      </c>
      <c r="I9722" s="31"/>
      <c r="J9722" s="36"/>
      <c r="K9722" s="30" t="s">
        <v>1929</v>
      </c>
      <c r="L9722" s="9">
        <f>Таблица4[[#This Row],[Поступления]]/Таблица4[[#This Row],[Начисления]]</f>
        <v>0.65066251344827064</v>
      </c>
    </row>
    <row r="9723" spans="1:12" ht="15">
      <c r="A9723" s="47">
        <v>111603</v>
      </c>
      <c r="B9723" s="34" t="s">
        <v>1674</v>
      </c>
      <c r="C9723" s="34" t="s">
        <v>1921</v>
      </c>
      <c r="D9723" s="34" t="s">
        <v>1008</v>
      </c>
      <c r="E9723" s="34" t="s">
        <v>18</v>
      </c>
      <c r="F9723" s="31">
        <v>179612.23</v>
      </c>
      <c r="G9723" s="31">
        <v>154829.85999999999</v>
      </c>
      <c r="H9723" s="31">
        <v>24782.370000000024</v>
      </c>
      <c r="I9723" s="31"/>
      <c r="J9723" s="36"/>
      <c r="K9723" s="30" t="s">
        <v>1929</v>
      </c>
      <c r="L9723" s="9">
        <f>Таблица4[[#This Row],[Поступления]]/Таблица4[[#This Row],[Начисления]]</f>
        <v>0.86202292572170602</v>
      </c>
    </row>
    <row r="9724" spans="1:12" ht="15">
      <c r="A9724" s="47">
        <v>111604</v>
      </c>
      <c r="B9724" s="34" t="s">
        <v>1674</v>
      </c>
      <c r="C9724" s="34" t="s">
        <v>1921</v>
      </c>
      <c r="D9724" s="34" t="s">
        <v>1008</v>
      </c>
      <c r="E9724" s="34" t="s">
        <v>20</v>
      </c>
      <c r="F9724" s="31">
        <v>169510.32</v>
      </c>
      <c r="G9724" s="31">
        <v>137377.35</v>
      </c>
      <c r="H9724" s="31">
        <v>32132.97</v>
      </c>
      <c r="I9724" s="31"/>
      <c r="J9724" s="36"/>
      <c r="K9724" s="30" t="s">
        <v>1929</v>
      </c>
      <c r="L9724" s="9">
        <f>Таблица4[[#This Row],[Поступления]]/Таблица4[[#This Row],[Начисления]]</f>
        <v>0.81043649731768541</v>
      </c>
    </row>
    <row r="9725" spans="1:12" ht="15">
      <c r="A9725" s="47">
        <v>111605</v>
      </c>
      <c r="B9725" s="34" t="s">
        <v>1674</v>
      </c>
      <c r="C9725" s="34" t="s">
        <v>1921</v>
      </c>
      <c r="D9725" s="34" t="s">
        <v>1008</v>
      </c>
      <c r="E9725" s="34" t="s">
        <v>25</v>
      </c>
      <c r="F9725" s="31">
        <v>178525.74</v>
      </c>
      <c r="G9725" s="31">
        <v>134225.39000000001</v>
      </c>
      <c r="H9725" s="31">
        <v>44300.349999999977</v>
      </c>
      <c r="I9725" s="31"/>
      <c r="J9725" s="36"/>
      <c r="K9725" s="30" t="s">
        <v>1929</v>
      </c>
      <c r="L9725" s="9">
        <f>Таблица4[[#This Row],[Поступления]]/Таблица4[[#This Row],[Начисления]]</f>
        <v>0.75185455049787231</v>
      </c>
    </row>
    <row r="9726" spans="1:12" ht="15">
      <c r="A9726" s="47">
        <v>111606</v>
      </c>
      <c r="B9726" s="34" t="s">
        <v>1674</v>
      </c>
      <c r="C9726" s="34" t="s">
        <v>1921</v>
      </c>
      <c r="D9726" s="34" t="s">
        <v>1008</v>
      </c>
      <c r="E9726" s="34" t="s">
        <v>29</v>
      </c>
      <c r="F9726" s="31">
        <v>184001.7</v>
      </c>
      <c r="G9726" s="31">
        <v>161577.82</v>
      </c>
      <c r="H9726" s="31">
        <v>22423.880000000005</v>
      </c>
      <c r="I9726" s="31"/>
      <c r="J9726" s="36"/>
      <c r="K9726" s="30" t="s">
        <v>1929</v>
      </c>
      <c r="L9726" s="9">
        <f>Таблица4[[#This Row],[Поступления]]/Таблица4[[#This Row],[Начисления]]</f>
        <v>0.87813221290890242</v>
      </c>
    </row>
    <row r="9727" spans="1:12" ht="15">
      <c r="A9727" s="47">
        <v>111607</v>
      </c>
      <c r="B9727" s="34" t="s">
        <v>1674</v>
      </c>
      <c r="C9727" s="34" t="s">
        <v>1921</v>
      </c>
      <c r="D9727" s="34" t="s">
        <v>1008</v>
      </c>
      <c r="E9727" s="34" t="s">
        <v>30</v>
      </c>
      <c r="F9727" s="31">
        <v>163295.19</v>
      </c>
      <c r="G9727" s="31">
        <v>156266.47</v>
      </c>
      <c r="H9727" s="31">
        <v>7028.7200000000012</v>
      </c>
      <c r="I9727" s="31"/>
      <c r="J9727" s="36"/>
      <c r="K9727" s="30" t="s">
        <v>1929</v>
      </c>
      <c r="L9727" s="9">
        <f>Таблица4[[#This Row],[Поступления]]/Таблица4[[#This Row],[Начисления]]</f>
        <v>0.9569569685426742</v>
      </c>
    </row>
    <row r="9728" spans="1:12" ht="15">
      <c r="A9728" s="47">
        <v>111608</v>
      </c>
      <c r="B9728" s="34" t="s">
        <v>1674</v>
      </c>
      <c r="C9728" s="34" t="s">
        <v>1921</v>
      </c>
      <c r="D9728" s="34" t="s">
        <v>1008</v>
      </c>
      <c r="E9728" s="34" t="s">
        <v>26</v>
      </c>
      <c r="F9728" s="31">
        <v>173238.92</v>
      </c>
      <c r="G9728" s="31">
        <v>147162.68</v>
      </c>
      <c r="H9728" s="31">
        <v>26076.24000000002</v>
      </c>
      <c r="I9728" s="31"/>
      <c r="J9728" s="36"/>
      <c r="K9728" s="30" t="s">
        <v>1929</v>
      </c>
      <c r="L9728" s="9">
        <f>Таблица4[[#This Row],[Поступления]]/Таблица4[[#This Row],[Начисления]]</f>
        <v>0.84947816576090396</v>
      </c>
    </row>
    <row r="9729" spans="1:12" ht="15">
      <c r="A9729" s="47">
        <v>111609</v>
      </c>
      <c r="B9729" s="34" t="s">
        <v>1674</v>
      </c>
      <c r="C9729" s="34" t="s">
        <v>1921</v>
      </c>
      <c r="D9729" s="34" t="s">
        <v>1008</v>
      </c>
      <c r="E9729" s="34" t="s">
        <v>27</v>
      </c>
      <c r="F9729" s="31">
        <v>336896.24</v>
      </c>
      <c r="G9729" s="31">
        <v>292450.78999999998</v>
      </c>
      <c r="H9729" s="31">
        <v>44445.450000000012</v>
      </c>
      <c r="I9729" s="31"/>
      <c r="J9729" s="36"/>
      <c r="K9729" s="30" t="s">
        <v>1929</v>
      </c>
      <c r="L9729" s="9">
        <f>Таблица4[[#This Row],[Поступления]]/Таблица4[[#This Row],[Начисления]]</f>
        <v>0.86807377250633599</v>
      </c>
    </row>
    <row r="9730" spans="1:12" ht="15">
      <c r="A9730" s="47">
        <v>111610</v>
      </c>
      <c r="B9730" s="34" t="s">
        <v>1674</v>
      </c>
      <c r="C9730" s="34" t="s">
        <v>1927</v>
      </c>
      <c r="D9730" s="34" t="s">
        <v>1090</v>
      </c>
      <c r="E9730" s="34" t="s">
        <v>22</v>
      </c>
      <c r="F9730" s="31">
        <v>4052.81</v>
      </c>
      <c r="G9730" s="31">
        <v>4238.05</v>
      </c>
      <c r="H9730" s="31"/>
      <c r="I9730" s="31">
        <v>185.24000000000024</v>
      </c>
      <c r="J9730" s="36"/>
      <c r="K9730" s="30" t="s">
        <v>1929</v>
      </c>
      <c r="L9730" s="9">
        <f>Таблица4[[#This Row],[Поступления]]/Таблица4[[#This Row],[Начисления]]</f>
        <v>1.0457065591527854</v>
      </c>
    </row>
    <row r="9731" spans="1:12" ht="15">
      <c r="A9731" s="47">
        <v>111611</v>
      </c>
      <c r="B9731" s="34" t="s">
        <v>1674</v>
      </c>
      <c r="C9731" s="34" t="s">
        <v>1927</v>
      </c>
      <c r="D9731" s="34" t="s">
        <v>1090</v>
      </c>
      <c r="E9731" s="34" t="s">
        <v>68</v>
      </c>
      <c r="F9731" s="31">
        <v>18476.23</v>
      </c>
      <c r="G9731" s="31">
        <v>6668.61</v>
      </c>
      <c r="H9731" s="31">
        <v>11807.619999999999</v>
      </c>
      <c r="I9731" s="31"/>
      <c r="J9731" s="36"/>
      <c r="K9731" s="30" t="s">
        <v>1929</v>
      </c>
      <c r="L9731" s="9">
        <f>Таблица4[[#This Row],[Поступления]]/Таблица4[[#This Row],[Начисления]]</f>
        <v>0.36092915058970365</v>
      </c>
    </row>
    <row r="9732" spans="1:12" ht="15">
      <c r="A9732" s="47">
        <v>111612</v>
      </c>
      <c r="B9732" s="34" t="s">
        <v>1651</v>
      </c>
      <c r="C9732" s="34" t="s">
        <v>1829</v>
      </c>
      <c r="D9732" s="34" t="s">
        <v>2010</v>
      </c>
      <c r="E9732" s="34" t="s">
        <v>18</v>
      </c>
      <c r="F9732" s="31">
        <v>681910.89</v>
      </c>
      <c r="G9732" s="31">
        <v>601690.61</v>
      </c>
      <c r="H9732" s="31">
        <v>80220.280000000028</v>
      </c>
      <c r="I9732" s="31"/>
      <c r="J9732" s="36"/>
      <c r="K9732" s="30" t="s">
        <v>1929</v>
      </c>
      <c r="L9732" s="9">
        <f>Таблица4[[#This Row],[Поступления]]/Таблица4[[#This Row],[Начисления]]</f>
        <v>0.88235958513582324</v>
      </c>
    </row>
    <row r="9733" spans="1:12" ht="15">
      <c r="A9733" s="47">
        <v>111613</v>
      </c>
      <c r="B9733" s="34" t="s">
        <v>1651</v>
      </c>
      <c r="C9733" s="34" t="s">
        <v>1829</v>
      </c>
      <c r="D9733" s="34" t="s">
        <v>1830</v>
      </c>
      <c r="E9733" s="34" t="s">
        <v>18</v>
      </c>
      <c r="F9733" s="31">
        <v>233188.96</v>
      </c>
      <c r="G9733" s="31">
        <v>130370.1</v>
      </c>
      <c r="H9733" s="31">
        <v>102818.85999999999</v>
      </c>
      <c r="I9733" s="31"/>
      <c r="J9733" s="36"/>
      <c r="K9733" s="30" t="s">
        <v>1929</v>
      </c>
      <c r="L9733" s="9">
        <f>Таблица4[[#This Row],[Поступления]]/Таблица4[[#This Row],[Начисления]]</f>
        <v>0.55907492361559485</v>
      </c>
    </row>
    <row r="9734" spans="1:12" ht="15">
      <c r="A9734" s="47">
        <v>111614</v>
      </c>
      <c r="B9734" s="34" t="s">
        <v>1651</v>
      </c>
      <c r="C9734" s="34" t="s">
        <v>1829</v>
      </c>
      <c r="D9734" s="34" t="s">
        <v>1609</v>
      </c>
      <c r="E9734" s="34" t="s">
        <v>21</v>
      </c>
      <c r="F9734" s="31">
        <v>325235.53999999998</v>
      </c>
      <c r="G9734" s="31">
        <v>233037.29</v>
      </c>
      <c r="H9734" s="31">
        <v>92198.249999999971</v>
      </c>
      <c r="I9734" s="31"/>
      <c r="J9734" s="36"/>
      <c r="K9734" s="30" t="s">
        <v>1929</v>
      </c>
      <c r="L9734" s="9">
        <f>Таблица4[[#This Row],[Поступления]]/Таблица4[[#This Row],[Начисления]]</f>
        <v>0.71651852684980255</v>
      </c>
    </row>
    <row r="9735" spans="1:12" ht="15">
      <c r="A9735" s="47">
        <v>111615</v>
      </c>
      <c r="B9735" s="34" t="s">
        <v>1651</v>
      </c>
      <c r="C9735" s="34" t="s">
        <v>1829</v>
      </c>
      <c r="D9735" s="34" t="s">
        <v>1609</v>
      </c>
      <c r="E9735" s="34" t="s">
        <v>25</v>
      </c>
      <c r="F9735" s="31">
        <v>304844.01</v>
      </c>
      <c r="G9735" s="31">
        <v>182865.93</v>
      </c>
      <c r="H9735" s="31">
        <v>121978.08000000002</v>
      </c>
      <c r="I9735" s="31"/>
      <c r="J9735" s="36"/>
      <c r="K9735" s="30" t="s">
        <v>1929</v>
      </c>
      <c r="L9735" s="9">
        <f>Таблица4[[#This Row],[Поступления]]/Таблица4[[#This Row],[Начисления]]</f>
        <v>0.59986722389591973</v>
      </c>
    </row>
    <row r="9736" spans="1:12" ht="15">
      <c r="A9736" s="47">
        <v>111616</v>
      </c>
      <c r="B9736" s="34" t="s">
        <v>1651</v>
      </c>
      <c r="C9736" s="34" t="s">
        <v>1829</v>
      </c>
      <c r="D9736" s="34" t="s">
        <v>1609</v>
      </c>
      <c r="E9736" s="34" t="s">
        <v>100</v>
      </c>
      <c r="F9736" s="31">
        <v>333261.13</v>
      </c>
      <c r="G9736" s="31">
        <v>254002.94</v>
      </c>
      <c r="H9736" s="31">
        <v>79258.19</v>
      </c>
      <c r="I9736" s="31"/>
      <c r="J9736" s="36"/>
      <c r="K9736" s="30" t="s">
        <v>1930</v>
      </c>
      <c r="L9736" s="9">
        <f>Таблица4[[#This Row],[Поступления]]/Таблица4[[#This Row],[Начисления]]</f>
        <v>0.76217391449161798</v>
      </c>
    </row>
    <row r="9737" spans="1:12" ht="15">
      <c r="A9737" s="47">
        <v>111617</v>
      </c>
      <c r="B9737" s="34" t="s">
        <v>1651</v>
      </c>
      <c r="C9737" s="34" t="s">
        <v>1829</v>
      </c>
      <c r="D9737" s="34" t="s">
        <v>1609</v>
      </c>
      <c r="E9737" s="34" t="s">
        <v>29</v>
      </c>
      <c r="F9737" s="31">
        <v>306591.95</v>
      </c>
      <c r="G9737" s="31">
        <v>154747.12</v>
      </c>
      <c r="H9737" s="31">
        <v>151844.83000000002</v>
      </c>
      <c r="I9737" s="31"/>
      <c r="J9737" s="36"/>
      <c r="K9737" s="30" t="s">
        <v>1929</v>
      </c>
      <c r="L9737" s="9">
        <f>Таблица4[[#This Row],[Поступления]]/Таблица4[[#This Row],[Начисления]]</f>
        <v>0.50473314775551015</v>
      </c>
    </row>
    <row r="9738" spans="1:12" ht="15">
      <c r="A9738" s="47">
        <v>111618</v>
      </c>
      <c r="B9738" s="34" t="s">
        <v>1651</v>
      </c>
      <c r="C9738" s="34" t="s">
        <v>1829</v>
      </c>
      <c r="D9738" s="34" t="s">
        <v>1609</v>
      </c>
      <c r="E9738" s="34" t="s">
        <v>34</v>
      </c>
      <c r="F9738" s="31">
        <v>306307.06</v>
      </c>
      <c r="G9738" s="31">
        <v>41095.94</v>
      </c>
      <c r="H9738" s="31">
        <v>265211.12</v>
      </c>
      <c r="I9738" s="31"/>
      <c r="J9738" s="36"/>
      <c r="K9738" s="30" t="s">
        <v>1929</v>
      </c>
      <c r="L9738" s="9">
        <f>Таблица4[[#This Row],[Поступления]]/Таблица4[[#This Row],[Начисления]]</f>
        <v>0.13416582693196821</v>
      </c>
    </row>
    <row r="9739" spans="1:12" ht="15">
      <c r="A9739" s="47">
        <v>111619</v>
      </c>
      <c r="B9739" s="34" t="s">
        <v>1651</v>
      </c>
      <c r="C9739" s="34" t="s">
        <v>1829</v>
      </c>
      <c r="D9739" s="34" t="s">
        <v>1609</v>
      </c>
      <c r="E9739" s="34" t="s">
        <v>30</v>
      </c>
      <c r="F9739" s="31">
        <v>300264.92</v>
      </c>
      <c r="G9739" s="31">
        <v>268134.07</v>
      </c>
      <c r="H9739" s="31">
        <v>32130.849999999977</v>
      </c>
      <c r="I9739" s="31"/>
      <c r="J9739" s="36"/>
      <c r="K9739" s="30" t="s">
        <v>1929</v>
      </c>
      <c r="L9739" s="9">
        <f>Таблица4[[#This Row],[Поступления]]/Таблица4[[#This Row],[Начисления]]</f>
        <v>0.89299166216286607</v>
      </c>
    </row>
    <row r="9740" spans="1:12" ht="15">
      <c r="A9740" s="47">
        <v>111620</v>
      </c>
      <c r="B9740" s="34" t="s">
        <v>1672</v>
      </c>
      <c r="C9740" s="34" t="s">
        <v>1831</v>
      </c>
      <c r="D9740" s="34" t="s">
        <v>1832</v>
      </c>
      <c r="E9740" s="34" t="s">
        <v>18</v>
      </c>
      <c r="F9740" s="31">
        <v>168424.55</v>
      </c>
      <c r="G9740" s="31">
        <v>60188.56</v>
      </c>
      <c r="H9740" s="31">
        <v>108235.98999999999</v>
      </c>
      <c r="I9740" s="31"/>
      <c r="J9740" s="36"/>
      <c r="K9740" s="30" t="s">
        <v>1929</v>
      </c>
      <c r="L9740" s="9">
        <f>Таблица4[[#This Row],[Поступления]]/Таблица4[[#This Row],[Начисления]]</f>
        <v>0.35736215415151773</v>
      </c>
    </row>
    <row r="9741" spans="1:12" ht="15">
      <c r="A9741" s="47">
        <v>111621</v>
      </c>
      <c r="B9741" s="34" t="s">
        <v>1672</v>
      </c>
      <c r="C9741" s="34" t="s">
        <v>1831</v>
      </c>
      <c r="D9741" s="34" t="s">
        <v>1832</v>
      </c>
      <c r="E9741" s="34" t="s">
        <v>25</v>
      </c>
      <c r="F9741" s="31">
        <v>264484.78000000003</v>
      </c>
      <c r="G9741" s="31">
        <v>236886.34</v>
      </c>
      <c r="H9741" s="31">
        <v>27598.440000000031</v>
      </c>
      <c r="I9741" s="31"/>
      <c r="J9741" s="36"/>
      <c r="K9741" s="30" t="s">
        <v>1929</v>
      </c>
      <c r="L9741" s="9">
        <f>Таблица4[[#This Row],[Поступления]]/Таблица4[[#This Row],[Начисления]]</f>
        <v>0.89565206738928405</v>
      </c>
    </row>
    <row r="9742" spans="1:12" ht="15">
      <c r="A9742" s="47">
        <v>111622</v>
      </c>
      <c r="B9742" s="34" t="s">
        <v>1653</v>
      </c>
      <c r="C9742" s="34" t="s">
        <v>1833</v>
      </c>
      <c r="D9742" s="34" t="s">
        <v>1834</v>
      </c>
      <c r="E9742" s="34" t="s">
        <v>54</v>
      </c>
      <c r="F9742" s="31">
        <v>360308.69</v>
      </c>
      <c r="G9742" s="31">
        <v>188671.4</v>
      </c>
      <c r="H9742" s="31">
        <v>171637.29</v>
      </c>
      <c r="I9742" s="31"/>
      <c r="J9742" s="36"/>
      <c r="K9742" s="30" t="s">
        <v>1930</v>
      </c>
      <c r="L9742" s="9">
        <f>Таблица4[[#This Row],[Поступления]]/Таблица4[[#This Row],[Начисления]]</f>
        <v>0.52363821699665358</v>
      </c>
    </row>
    <row r="9743" spans="1:12" ht="15">
      <c r="A9743" s="47">
        <v>111623</v>
      </c>
      <c r="B9743" s="34" t="s">
        <v>1783</v>
      </c>
      <c r="C9743" s="34" t="s">
        <v>1835</v>
      </c>
      <c r="D9743" s="34" t="s">
        <v>1090</v>
      </c>
      <c r="E9743" s="34" t="s">
        <v>13</v>
      </c>
      <c r="F9743" s="31">
        <v>372108.76</v>
      </c>
      <c r="G9743" s="31">
        <v>350986.77</v>
      </c>
      <c r="H9743" s="31">
        <v>21121.989999999991</v>
      </c>
      <c r="I9743" s="31"/>
      <c r="J9743" s="36"/>
      <c r="K9743" s="30" t="s">
        <v>1929</v>
      </c>
      <c r="L9743" s="9">
        <f>Таблица4[[#This Row],[Поступления]]/Таблица4[[#This Row],[Начисления]]</f>
        <v>0.94323705252195622</v>
      </c>
    </row>
    <row r="9744" spans="1:12" ht="15">
      <c r="A9744" s="47">
        <v>111624</v>
      </c>
      <c r="B9744" s="34" t="s">
        <v>1783</v>
      </c>
      <c r="C9744" s="34" t="s">
        <v>1835</v>
      </c>
      <c r="D9744" s="34" t="s">
        <v>1090</v>
      </c>
      <c r="E9744" s="34" t="s">
        <v>96</v>
      </c>
      <c r="F9744" s="31">
        <v>334922.8</v>
      </c>
      <c r="G9744" s="31">
        <v>308468.74</v>
      </c>
      <c r="H9744" s="31">
        <v>26454.059999999998</v>
      </c>
      <c r="I9744" s="31"/>
      <c r="J9744" s="36"/>
      <c r="K9744" s="30" t="s">
        <v>1929</v>
      </c>
      <c r="L9744" s="9">
        <f>Таблица4[[#This Row],[Поступления]]/Таблица4[[#This Row],[Начисления]]</f>
        <v>0.92101445467433096</v>
      </c>
    </row>
    <row r="9745" spans="1:12" ht="15">
      <c r="A9745" s="47">
        <v>111625</v>
      </c>
      <c r="B9745" s="34" t="s">
        <v>1783</v>
      </c>
      <c r="C9745" s="34" t="s">
        <v>1835</v>
      </c>
      <c r="D9745" s="34" t="s">
        <v>1090</v>
      </c>
      <c r="E9745" s="34" t="s">
        <v>118</v>
      </c>
      <c r="F9745" s="31">
        <v>114800.1</v>
      </c>
      <c r="G9745" s="31">
        <v>86832.16</v>
      </c>
      <c r="H9745" s="31">
        <v>27967.940000000002</v>
      </c>
      <c r="I9745" s="31"/>
      <c r="J9745" s="36"/>
      <c r="K9745" s="30" t="s">
        <v>1929</v>
      </c>
      <c r="L9745" s="9">
        <f>Таблица4[[#This Row],[Поступления]]/Таблица4[[#This Row],[Начисления]]</f>
        <v>0.75637704148341334</v>
      </c>
    </row>
    <row r="9746" spans="1:12" ht="15">
      <c r="A9746" s="47">
        <v>111626</v>
      </c>
      <c r="B9746" s="34" t="s">
        <v>1783</v>
      </c>
      <c r="C9746" s="34" t="s">
        <v>1835</v>
      </c>
      <c r="D9746" s="34" t="s">
        <v>1090</v>
      </c>
      <c r="E9746" s="34" t="s">
        <v>119</v>
      </c>
      <c r="F9746" s="31">
        <v>114753.03</v>
      </c>
      <c r="G9746" s="31">
        <v>93391.57</v>
      </c>
      <c r="H9746" s="31">
        <v>21361.459999999992</v>
      </c>
      <c r="I9746" s="31"/>
      <c r="J9746" s="36"/>
      <c r="K9746" s="30" t="s">
        <v>1929</v>
      </c>
      <c r="L9746" s="9">
        <f>Таблица4[[#This Row],[Поступления]]/Таблица4[[#This Row],[Начисления]]</f>
        <v>0.81384840121432966</v>
      </c>
    </row>
    <row r="9747" spans="1:12" ht="15">
      <c r="A9747" s="47">
        <v>111627</v>
      </c>
      <c r="B9747" s="34" t="s">
        <v>1672</v>
      </c>
      <c r="C9747" s="34" t="s">
        <v>1836</v>
      </c>
      <c r="D9747" s="34" t="s">
        <v>1008</v>
      </c>
      <c r="E9747" s="34" t="s">
        <v>7</v>
      </c>
      <c r="F9747" s="31">
        <v>193253.77</v>
      </c>
      <c r="G9747" s="31">
        <v>25055.46</v>
      </c>
      <c r="H9747" s="31">
        <v>168198.31</v>
      </c>
      <c r="I9747" s="31"/>
      <c r="J9747" s="36"/>
      <c r="K9747" s="30" t="s">
        <v>1929</v>
      </c>
      <c r="L9747" s="9">
        <f>Таблица4[[#This Row],[Поступления]]/Таблица4[[#This Row],[Начисления]]</f>
        <v>0.12965056257375987</v>
      </c>
    </row>
    <row r="9748" spans="1:12" ht="15">
      <c r="A9748" s="47">
        <v>111628</v>
      </c>
      <c r="B9748" s="34" t="s">
        <v>1672</v>
      </c>
      <c r="C9748" s="34" t="s">
        <v>1836</v>
      </c>
      <c r="D9748" s="34" t="s">
        <v>1364</v>
      </c>
      <c r="E9748" s="34" t="s">
        <v>18</v>
      </c>
      <c r="F9748" s="31">
        <v>176448.85</v>
      </c>
      <c r="G9748" s="31">
        <v>89155.83</v>
      </c>
      <c r="H9748" s="31">
        <v>87293.02</v>
      </c>
      <c r="I9748" s="31"/>
      <c r="J9748" s="36"/>
      <c r="K9748" s="30" t="s">
        <v>1929</v>
      </c>
      <c r="L9748" s="9">
        <f>Таблица4[[#This Row],[Поступления]]/Таблица4[[#This Row],[Начисления]]</f>
        <v>0.50527861190367629</v>
      </c>
    </row>
    <row r="9749" spans="1:12" ht="15">
      <c r="A9749" s="47">
        <v>111629</v>
      </c>
      <c r="B9749" s="34" t="s">
        <v>1672</v>
      </c>
      <c r="C9749" s="34" t="s">
        <v>1836</v>
      </c>
      <c r="D9749" s="34" t="s">
        <v>1364</v>
      </c>
      <c r="E9749" s="34" t="s">
        <v>19</v>
      </c>
      <c r="F9749" s="31">
        <v>188014.61</v>
      </c>
      <c r="G9749" s="31">
        <v>19123.060000000001</v>
      </c>
      <c r="H9749" s="31">
        <v>168891.55</v>
      </c>
      <c r="I9749" s="31"/>
      <c r="J9749" s="36"/>
      <c r="K9749" s="30" t="s">
        <v>1929</v>
      </c>
      <c r="L9749" s="9">
        <f>Таблица4[[#This Row],[Поступления]]/Таблица4[[#This Row],[Начисления]]</f>
        <v>0.10171050005103328</v>
      </c>
    </row>
    <row r="9750" spans="1:12" ht="15">
      <c r="A9750" s="47">
        <v>111630</v>
      </c>
      <c r="B9750" s="34" t="s">
        <v>1748</v>
      </c>
      <c r="C9750" s="34" t="s">
        <v>1837</v>
      </c>
      <c r="D9750" s="34" t="s">
        <v>1090</v>
      </c>
      <c r="E9750" s="34" t="s">
        <v>30</v>
      </c>
      <c r="F9750" s="31">
        <v>268931.53999999998</v>
      </c>
      <c r="G9750" s="31">
        <v>227218.72</v>
      </c>
      <c r="H9750" s="31">
        <v>41712.819999999978</v>
      </c>
      <c r="I9750" s="31"/>
      <c r="J9750" s="36"/>
      <c r="K9750" s="30" t="s">
        <v>1929</v>
      </c>
      <c r="L9750" s="9">
        <f>Таблица4[[#This Row],[Поступления]]/Таблица4[[#This Row],[Начисления]]</f>
        <v>0.84489428052953552</v>
      </c>
    </row>
    <row r="9751" spans="1:12" ht="15">
      <c r="A9751" s="47">
        <v>111631</v>
      </c>
      <c r="B9751" s="34" t="s">
        <v>1648</v>
      </c>
      <c r="C9751" s="34" t="s">
        <v>2011</v>
      </c>
      <c r="D9751" s="34" t="s">
        <v>1005</v>
      </c>
      <c r="E9751" s="34" t="s">
        <v>18</v>
      </c>
      <c r="F9751" s="31">
        <v>22858.15</v>
      </c>
      <c r="G9751" s="31">
        <v>11523.12</v>
      </c>
      <c r="H9751" s="31">
        <v>11335.03</v>
      </c>
      <c r="I9751" s="31"/>
      <c r="J9751" s="36"/>
      <c r="K9751" s="30" t="s">
        <v>1929</v>
      </c>
      <c r="L9751" s="9">
        <f>Таблица4[[#This Row],[Поступления]]/Таблица4[[#This Row],[Начисления]]</f>
        <v>0.50411428746420861</v>
      </c>
    </row>
    <row r="9752" spans="1:12" ht="15">
      <c r="A9752" s="47">
        <v>111632</v>
      </c>
      <c r="B9752" s="34" t="s">
        <v>1648</v>
      </c>
      <c r="C9752" s="34" t="s">
        <v>2011</v>
      </c>
      <c r="D9752" s="34" t="s">
        <v>1005</v>
      </c>
      <c r="E9752" s="34" t="s">
        <v>20</v>
      </c>
      <c r="F9752" s="31">
        <v>27009.96</v>
      </c>
      <c r="G9752" s="31">
        <v>25300.32</v>
      </c>
      <c r="H9752" s="31">
        <v>1709.6399999999994</v>
      </c>
      <c r="I9752" s="31">
        <v>117.34999999999854</v>
      </c>
      <c r="J9752" s="36"/>
      <c r="K9752" s="30" t="s">
        <v>1929</v>
      </c>
      <c r="L9752" s="9">
        <f>Таблица4[[#This Row],[Поступления]]/Таблица4[[#This Row],[Начисления]]</f>
        <v>0.93670334943109879</v>
      </c>
    </row>
    <row r="9753" spans="1:12" ht="15">
      <c r="A9753" s="47">
        <v>111634</v>
      </c>
      <c r="B9753" s="34" t="s">
        <v>1119</v>
      </c>
      <c r="C9753" s="34" t="s">
        <v>1838</v>
      </c>
      <c r="D9753" s="34" t="s">
        <v>1090</v>
      </c>
      <c r="E9753" s="34" t="s">
        <v>48</v>
      </c>
      <c r="F9753" s="31">
        <v>179205.1</v>
      </c>
      <c r="G9753" s="31">
        <v>176666.47</v>
      </c>
      <c r="H9753" s="31">
        <v>2538.6300000000047</v>
      </c>
      <c r="I9753" s="31"/>
      <c r="J9753" s="36"/>
      <c r="K9753" s="30" t="s">
        <v>1929</v>
      </c>
      <c r="L9753" s="9">
        <f>Таблица4[[#This Row],[Поступления]]/Таблица4[[#This Row],[Начисления]]</f>
        <v>0.98583394110993494</v>
      </c>
    </row>
    <row r="9754" spans="1:12" ht="15">
      <c r="A9754" s="47">
        <v>111635</v>
      </c>
      <c r="B9754" s="34" t="s">
        <v>1119</v>
      </c>
      <c r="C9754" s="34" t="s">
        <v>1838</v>
      </c>
      <c r="D9754" s="34" t="s">
        <v>1090</v>
      </c>
      <c r="E9754" s="34" t="s">
        <v>99</v>
      </c>
      <c r="F9754" s="31">
        <v>179234.3</v>
      </c>
      <c r="G9754" s="31">
        <v>178537.14</v>
      </c>
      <c r="H9754" s="31">
        <v>697.15999999997439</v>
      </c>
      <c r="I9754" s="31">
        <v>168.10000000000582</v>
      </c>
      <c r="J9754" s="36"/>
      <c r="K9754" s="30" t="s">
        <v>1929</v>
      </c>
      <c r="L9754" s="9">
        <f>Таблица4[[#This Row],[Поступления]]/Таблица4[[#This Row],[Начисления]]</f>
        <v>0.99611034271899979</v>
      </c>
    </row>
    <row r="9755" spans="1:12" ht="15">
      <c r="A9755" s="47">
        <v>111636</v>
      </c>
      <c r="B9755" s="34" t="s">
        <v>1119</v>
      </c>
      <c r="C9755" s="34" t="s">
        <v>1838</v>
      </c>
      <c r="D9755" s="34" t="s">
        <v>1090</v>
      </c>
      <c r="E9755" s="34" t="s">
        <v>130</v>
      </c>
      <c r="F9755" s="31">
        <v>180084.1</v>
      </c>
      <c r="G9755" s="31">
        <v>163274.75</v>
      </c>
      <c r="H9755" s="31">
        <v>16809.350000000006</v>
      </c>
      <c r="I9755" s="31"/>
      <c r="J9755" s="36"/>
      <c r="K9755" s="30" t="s">
        <v>1929</v>
      </c>
      <c r="L9755" s="9">
        <f>Таблица4[[#This Row],[Поступления]]/Таблица4[[#This Row],[Начисления]]</f>
        <v>0.90665833352305947</v>
      </c>
    </row>
    <row r="9756" spans="1:12" ht="15">
      <c r="A9756" s="47">
        <v>111637</v>
      </c>
      <c r="B9756" s="34" t="s">
        <v>1119</v>
      </c>
      <c r="C9756" s="34" t="s">
        <v>1838</v>
      </c>
      <c r="D9756" s="34" t="s">
        <v>1090</v>
      </c>
      <c r="E9756" s="34" t="s">
        <v>139</v>
      </c>
      <c r="F9756" s="31">
        <v>185937.72</v>
      </c>
      <c r="G9756" s="31">
        <v>179398.69</v>
      </c>
      <c r="H9756" s="31">
        <v>6539.0299999999988</v>
      </c>
      <c r="I9756" s="31"/>
      <c r="J9756" s="36"/>
      <c r="K9756" s="30" t="s">
        <v>1929</v>
      </c>
      <c r="L9756" s="9">
        <f>Таблица4[[#This Row],[Поступления]]/Таблица4[[#This Row],[Начисления]]</f>
        <v>0.96483214917338989</v>
      </c>
    </row>
    <row r="9757" spans="1:12" ht="15">
      <c r="A9757" s="47">
        <v>111638</v>
      </c>
      <c r="B9757" s="34" t="s">
        <v>1672</v>
      </c>
      <c r="C9757" s="34" t="s">
        <v>1839</v>
      </c>
      <c r="D9757" s="34" t="s">
        <v>1106</v>
      </c>
      <c r="E9757" s="34" t="s">
        <v>68</v>
      </c>
      <c r="F9757" s="31">
        <v>306921.96000000002</v>
      </c>
      <c r="G9757" s="31">
        <v>198958.86</v>
      </c>
      <c r="H9757" s="31">
        <v>107963.10000000003</v>
      </c>
      <c r="I9757" s="31"/>
      <c r="J9757" s="36"/>
      <c r="K9757" s="30" t="s">
        <v>1929</v>
      </c>
      <c r="L9757" s="9">
        <f>Таблица4[[#This Row],[Поступления]]/Таблица4[[#This Row],[Начисления]]</f>
        <v>0.64823924622402374</v>
      </c>
    </row>
    <row r="9758" spans="1:12" ht="15">
      <c r="A9758" s="47">
        <v>111639</v>
      </c>
      <c r="B9758" s="34" t="s">
        <v>1672</v>
      </c>
      <c r="C9758" s="34" t="s">
        <v>1839</v>
      </c>
      <c r="D9758" s="34" t="s">
        <v>1106</v>
      </c>
      <c r="E9758" s="34" t="s">
        <v>28</v>
      </c>
      <c r="F9758" s="31">
        <v>112770.73</v>
      </c>
      <c r="G9758" s="31">
        <v>80142.23</v>
      </c>
      <c r="H9758" s="31">
        <v>32628.5</v>
      </c>
      <c r="I9758" s="31"/>
      <c r="J9758" s="36"/>
      <c r="K9758" s="30" t="s">
        <v>1929</v>
      </c>
      <c r="L9758" s="9">
        <f>Таблица4[[#This Row],[Поступления]]/Таблица4[[#This Row],[Начисления]]</f>
        <v>0.71066516994259055</v>
      </c>
    </row>
    <row r="9759" spans="1:12" ht="15">
      <c r="A9759" s="47">
        <v>111640</v>
      </c>
      <c r="B9759" s="34" t="s">
        <v>1672</v>
      </c>
      <c r="C9759" s="34" t="s">
        <v>1839</v>
      </c>
      <c r="D9759" s="34" t="s">
        <v>1106</v>
      </c>
      <c r="E9759" s="34" t="s">
        <v>69</v>
      </c>
      <c r="F9759" s="31">
        <v>130188.9</v>
      </c>
      <c r="G9759" s="31">
        <v>65413.58</v>
      </c>
      <c r="H9759" s="31">
        <v>64775.319999999992</v>
      </c>
      <c r="I9759" s="31"/>
      <c r="J9759" s="36"/>
      <c r="K9759" s="30" t="s">
        <v>1929</v>
      </c>
      <c r="L9759" s="9">
        <f>Таблица4[[#This Row],[Поступления]]/Таблица4[[#This Row],[Начисления]]</f>
        <v>0.50245128424927166</v>
      </c>
    </row>
    <row r="9760" spans="1:12" ht="15">
      <c r="A9760" s="47">
        <v>111641</v>
      </c>
      <c r="B9760" s="34" t="s">
        <v>1672</v>
      </c>
      <c r="C9760" s="34" t="s">
        <v>1839</v>
      </c>
      <c r="D9760" s="34" t="s">
        <v>1106</v>
      </c>
      <c r="E9760" s="34" t="s">
        <v>16</v>
      </c>
      <c r="F9760" s="31">
        <v>111024.26</v>
      </c>
      <c r="G9760" s="31">
        <v>90094.88</v>
      </c>
      <c r="H9760" s="31">
        <v>20929.37999999999</v>
      </c>
      <c r="I9760" s="31"/>
      <c r="J9760" s="36"/>
      <c r="K9760" s="30" t="s">
        <v>1929</v>
      </c>
      <c r="L9760" s="9">
        <f>Таблица4[[#This Row],[Поступления]]/Таблица4[[#This Row],[Начисления]]</f>
        <v>0.81148822788821118</v>
      </c>
    </row>
    <row r="9761" spans="1:12" ht="15">
      <c r="A9761" s="47">
        <v>111642</v>
      </c>
      <c r="B9761" s="34" t="s">
        <v>1672</v>
      </c>
      <c r="C9761" s="34" t="s">
        <v>1839</v>
      </c>
      <c r="D9761" s="34" t="s">
        <v>1106</v>
      </c>
      <c r="E9761" s="34" t="s">
        <v>70</v>
      </c>
      <c r="F9761" s="31">
        <v>193064.98</v>
      </c>
      <c r="G9761" s="31">
        <v>156507.57999999999</v>
      </c>
      <c r="H9761" s="31">
        <v>36557.400000000023</v>
      </c>
      <c r="I9761" s="31"/>
      <c r="J9761" s="36"/>
      <c r="K9761" s="30" t="s">
        <v>1929</v>
      </c>
      <c r="L9761" s="9">
        <f>Таблица4[[#This Row],[Поступления]]/Таблица4[[#This Row],[Начисления]]</f>
        <v>0.81064717174497403</v>
      </c>
    </row>
    <row r="9762" spans="1:12" ht="15">
      <c r="A9762" s="47">
        <v>111643</v>
      </c>
      <c r="B9762" s="34" t="s">
        <v>1748</v>
      </c>
      <c r="C9762" s="34" t="s">
        <v>2012</v>
      </c>
      <c r="D9762" s="34" t="s">
        <v>988</v>
      </c>
      <c r="E9762" s="34" t="s">
        <v>45</v>
      </c>
      <c r="F9762" s="31">
        <v>232747.89</v>
      </c>
      <c r="G9762" s="31">
        <v>294.77</v>
      </c>
      <c r="H9762" s="31">
        <v>232453.12000000002</v>
      </c>
      <c r="I9762" s="31"/>
      <c r="J9762" s="36"/>
      <c r="K9762" s="30" t="s">
        <v>1929</v>
      </c>
      <c r="L9762" s="9">
        <f>Таблица4[[#This Row],[Поступления]]/Таблица4[[#This Row],[Начисления]]</f>
        <v>1.2664776466931665E-3</v>
      </c>
    </row>
    <row r="9763" spans="1:12" ht="15">
      <c r="A9763" s="47">
        <v>111644</v>
      </c>
      <c r="B9763" s="34" t="s">
        <v>1748</v>
      </c>
      <c r="C9763" s="34" t="s">
        <v>2012</v>
      </c>
      <c r="D9763" s="34" t="s">
        <v>988</v>
      </c>
      <c r="E9763" s="34" t="s">
        <v>172</v>
      </c>
      <c r="F9763" s="31">
        <v>229880.61</v>
      </c>
      <c r="G9763" s="31">
        <v>225867.07</v>
      </c>
      <c r="H9763" s="31">
        <v>4013.539999999979</v>
      </c>
      <c r="I9763" s="31"/>
      <c r="J9763" s="36"/>
      <c r="K9763" s="30" t="s">
        <v>1929</v>
      </c>
      <c r="L9763" s="9">
        <f>Таблица4[[#This Row],[Поступления]]/Таблица4[[#This Row],[Начисления]]</f>
        <v>0.98254076322487582</v>
      </c>
    </row>
    <row r="9764" spans="1:12" ht="15">
      <c r="A9764" s="47">
        <v>111645</v>
      </c>
      <c r="B9764" s="34" t="s">
        <v>1119</v>
      </c>
      <c r="C9764" s="34" t="s">
        <v>1840</v>
      </c>
      <c r="D9764" s="34" t="s">
        <v>1008</v>
      </c>
      <c r="E9764" s="34" t="s">
        <v>18</v>
      </c>
      <c r="F9764" s="31">
        <v>333544.17</v>
      </c>
      <c r="G9764" s="31">
        <v>294611.37</v>
      </c>
      <c r="H9764" s="31">
        <v>38932.799999999988</v>
      </c>
      <c r="I9764" s="31"/>
      <c r="J9764" s="36"/>
      <c r="K9764" s="30" t="s">
        <v>1929</v>
      </c>
      <c r="L9764" s="9">
        <f>Таблица4[[#This Row],[Поступления]]/Таблица4[[#This Row],[Начисления]]</f>
        <v>0.88327542945811344</v>
      </c>
    </row>
    <row r="9765" spans="1:12" ht="15">
      <c r="A9765" s="47">
        <v>111646</v>
      </c>
      <c r="B9765" s="34" t="s">
        <v>1119</v>
      </c>
      <c r="C9765" s="34" t="s">
        <v>1840</v>
      </c>
      <c r="D9765" s="34" t="s">
        <v>1008</v>
      </c>
      <c r="E9765" s="34" t="s">
        <v>19</v>
      </c>
      <c r="F9765" s="31">
        <v>330335.11</v>
      </c>
      <c r="G9765" s="31">
        <v>273078.67</v>
      </c>
      <c r="H9765" s="31">
        <v>57256.44</v>
      </c>
      <c r="I9765" s="31"/>
      <c r="J9765" s="36"/>
      <c r="K9765" s="30" t="s">
        <v>1929</v>
      </c>
      <c r="L9765" s="9">
        <f>Таблица4[[#This Row],[Поступления]]/Таблица4[[#This Row],[Начисления]]</f>
        <v>0.82667164867821652</v>
      </c>
    </row>
    <row r="9766" spans="1:12" ht="15">
      <c r="A9766" s="47">
        <v>111647</v>
      </c>
      <c r="B9766" s="34" t="s">
        <v>1119</v>
      </c>
      <c r="C9766" s="34" t="s">
        <v>1840</v>
      </c>
      <c r="D9766" s="34" t="s">
        <v>1008</v>
      </c>
      <c r="E9766" s="34" t="s">
        <v>20</v>
      </c>
      <c r="F9766" s="31">
        <v>339020.21</v>
      </c>
      <c r="G9766" s="31">
        <v>313449.59000000003</v>
      </c>
      <c r="H9766" s="31">
        <v>25570.619999999995</v>
      </c>
      <c r="I9766" s="31"/>
      <c r="J9766" s="36"/>
      <c r="K9766" s="30" t="s">
        <v>1929</v>
      </c>
      <c r="L9766" s="9">
        <f>Таблица4[[#This Row],[Поступления]]/Таблица4[[#This Row],[Начисления]]</f>
        <v>0.92457493905746801</v>
      </c>
    </row>
    <row r="9767" spans="1:12" ht="15">
      <c r="A9767" s="47">
        <v>111648</v>
      </c>
      <c r="B9767" s="34" t="s">
        <v>1119</v>
      </c>
      <c r="C9767" s="34" t="s">
        <v>1840</v>
      </c>
      <c r="D9767" s="34" t="s">
        <v>1008</v>
      </c>
      <c r="E9767" s="34" t="s">
        <v>21</v>
      </c>
      <c r="F9767" s="31">
        <v>335291.05</v>
      </c>
      <c r="G9767" s="31">
        <v>321793.45</v>
      </c>
      <c r="H9767" s="31">
        <v>13497.599999999977</v>
      </c>
      <c r="I9767" s="31"/>
      <c r="J9767" s="36"/>
      <c r="K9767" s="30" t="s">
        <v>1929</v>
      </c>
      <c r="L9767" s="9">
        <f>Таблица4[[#This Row],[Поступления]]/Таблица4[[#This Row],[Начисления]]</f>
        <v>0.95974363168954258</v>
      </c>
    </row>
    <row r="9768" spans="1:12" ht="15">
      <c r="A9768" s="47">
        <v>111649</v>
      </c>
      <c r="B9768" s="34" t="s">
        <v>1119</v>
      </c>
      <c r="C9768" s="34" t="s">
        <v>1840</v>
      </c>
      <c r="D9768" s="34" t="s">
        <v>1609</v>
      </c>
      <c r="E9768" s="34" t="s">
        <v>30</v>
      </c>
      <c r="F9768" s="31">
        <v>182302.78</v>
      </c>
      <c r="G9768" s="31">
        <v>79720.59</v>
      </c>
      <c r="H9768" s="31">
        <v>102582.19</v>
      </c>
      <c r="I9768" s="31"/>
      <c r="J9768" s="36"/>
      <c r="K9768" s="30" t="s">
        <v>1929</v>
      </c>
      <c r="L9768" s="9">
        <f>Таблица4[[#This Row],[Поступления]]/Таблица4[[#This Row],[Начисления]]</f>
        <v>0.43729771976049953</v>
      </c>
    </row>
    <row r="9769" spans="1:12" ht="15">
      <c r="A9769" s="47">
        <v>111650</v>
      </c>
      <c r="B9769" s="34" t="s">
        <v>1119</v>
      </c>
      <c r="C9769" s="34" t="s">
        <v>1840</v>
      </c>
      <c r="D9769" s="34" t="s">
        <v>1609</v>
      </c>
      <c r="E9769" s="34" t="s">
        <v>26</v>
      </c>
      <c r="F9769" s="31">
        <v>178960.49</v>
      </c>
      <c r="G9769" s="31">
        <v>134660.5</v>
      </c>
      <c r="H9769" s="31">
        <v>44299.989999999991</v>
      </c>
      <c r="I9769" s="31"/>
      <c r="J9769" s="36"/>
      <c r="K9769" s="30" t="s">
        <v>1929</v>
      </c>
      <c r="L9769" s="9">
        <f>Таблица4[[#This Row],[Поступления]]/Таблица4[[#This Row],[Начисления]]</f>
        <v>0.75245938363266662</v>
      </c>
    </row>
    <row r="9770" spans="1:12" ht="15">
      <c r="A9770" s="47">
        <v>111651</v>
      </c>
      <c r="B9770" s="34" t="s">
        <v>1119</v>
      </c>
      <c r="C9770" s="34" t="s">
        <v>1840</v>
      </c>
      <c r="D9770" s="34" t="s">
        <v>1609</v>
      </c>
      <c r="E9770" s="34" t="s">
        <v>27</v>
      </c>
      <c r="F9770" s="31">
        <v>180650.21</v>
      </c>
      <c r="G9770" s="31">
        <v>150168.9</v>
      </c>
      <c r="H9770" s="31">
        <v>30481.309999999998</v>
      </c>
      <c r="I9770" s="31"/>
      <c r="J9770" s="36"/>
      <c r="K9770" s="30" t="s">
        <v>1929</v>
      </c>
      <c r="L9770" s="9">
        <f>Таблица4[[#This Row],[Поступления]]/Таблица4[[#This Row],[Начисления]]</f>
        <v>0.83126889251886282</v>
      </c>
    </row>
    <row r="9771" spans="1:12" ht="15">
      <c r="A9771" s="47">
        <v>111652</v>
      </c>
      <c r="B9771" s="34" t="s">
        <v>1119</v>
      </c>
      <c r="C9771" s="34" t="s">
        <v>1840</v>
      </c>
      <c r="D9771" s="34" t="s">
        <v>1609</v>
      </c>
      <c r="E9771" s="34" t="s">
        <v>28</v>
      </c>
      <c r="F9771" s="31">
        <v>125469.39</v>
      </c>
      <c r="G9771" s="31">
        <v>52679.88</v>
      </c>
      <c r="H9771" s="31">
        <v>72789.510000000009</v>
      </c>
      <c r="I9771" s="31"/>
      <c r="J9771" s="36"/>
      <c r="K9771" s="30" t="s">
        <v>1929</v>
      </c>
      <c r="L9771" s="9">
        <f>Таблица4[[#This Row],[Поступления]]/Таблица4[[#This Row],[Начисления]]</f>
        <v>0.41986240628092636</v>
      </c>
    </row>
    <row r="9772" spans="1:12" ht="15">
      <c r="A9772" s="47">
        <v>111653</v>
      </c>
      <c r="B9772" s="34" t="s">
        <v>1119</v>
      </c>
      <c r="C9772" s="34" t="s">
        <v>1840</v>
      </c>
      <c r="D9772" s="34" t="s">
        <v>1609</v>
      </c>
      <c r="E9772" s="34" t="s">
        <v>16</v>
      </c>
      <c r="F9772" s="31">
        <v>118199.69</v>
      </c>
      <c r="G9772" s="31">
        <v>90565.46</v>
      </c>
      <c r="H9772" s="31">
        <v>27634.229999999996</v>
      </c>
      <c r="I9772" s="31"/>
      <c r="J9772" s="36"/>
      <c r="K9772" s="30" t="s">
        <v>1929</v>
      </c>
      <c r="L9772" s="9">
        <f>Таблица4[[#This Row],[Поступления]]/Таблица4[[#This Row],[Начисления]]</f>
        <v>0.76620725485828267</v>
      </c>
    </row>
    <row r="9773" spans="1:12" ht="15">
      <c r="A9773" s="47">
        <v>111654</v>
      </c>
      <c r="B9773" s="34" t="s">
        <v>1119</v>
      </c>
      <c r="C9773" s="34" t="s">
        <v>1840</v>
      </c>
      <c r="D9773" s="34" t="s">
        <v>1609</v>
      </c>
      <c r="E9773" s="34" t="s">
        <v>6</v>
      </c>
      <c r="F9773" s="31">
        <v>153885.42000000001</v>
      </c>
      <c r="G9773" s="31">
        <v>110428.41</v>
      </c>
      <c r="H9773" s="31">
        <v>43457.010000000009</v>
      </c>
      <c r="I9773" s="31"/>
      <c r="J9773" s="36"/>
      <c r="K9773" s="30" t="s">
        <v>1929</v>
      </c>
      <c r="L9773" s="9">
        <f>Таблица4[[#This Row],[Поступления]]/Таблица4[[#This Row],[Начисления]]</f>
        <v>0.71760151156620289</v>
      </c>
    </row>
    <row r="9774" spans="1:12" ht="15">
      <c r="A9774" s="47">
        <v>111655</v>
      </c>
      <c r="B9774" s="34" t="s">
        <v>1124</v>
      </c>
      <c r="C9774" s="34" t="s">
        <v>1841</v>
      </c>
      <c r="D9774" s="34" t="s">
        <v>1799</v>
      </c>
      <c r="E9774" s="34" t="s">
        <v>119</v>
      </c>
      <c r="F9774" s="31">
        <v>145860.6</v>
      </c>
      <c r="G9774" s="31">
        <v>144987.32999999999</v>
      </c>
      <c r="H9774" s="31">
        <v>873.27000000001863</v>
      </c>
      <c r="I9774" s="31">
        <v>453.02999999999884</v>
      </c>
      <c r="J9774" s="36"/>
      <c r="K9774" s="30" t="s">
        <v>1929</v>
      </c>
      <c r="L9774" s="9">
        <f>Таблица4[[#This Row],[Поступления]]/Таблица4[[#This Row],[Начисления]]</f>
        <v>0.99401298225840273</v>
      </c>
    </row>
    <row r="9775" spans="1:12" ht="15">
      <c r="A9775" s="47">
        <v>111656</v>
      </c>
      <c r="B9775" s="34" t="s">
        <v>1124</v>
      </c>
      <c r="C9775" s="34" t="s">
        <v>1841</v>
      </c>
      <c r="D9775" s="34" t="s">
        <v>979</v>
      </c>
      <c r="E9775" s="34" t="s">
        <v>47</v>
      </c>
      <c r="F9775" s="31">
        <v>167480.13</v>
      </c>
      <c r="G9775" s="31">
        <v>160628.34</v>
      </c>
      <c r="H9775" s="31">
        <v>6851.7900000000081</v>
      </c>
      <c r="I9775" s="31"/>
      <c r="J9775" s="36"/>
      <c r="K9775" s="30" t="s">
        <v>1929</v>
      </c>
      <c r="L9775" s="9">
        <f>Таблица4[[#This Row],[Поступления]]/Таблица4[[#This Row],[Начисления]]</f>
        <v>0.95908893789370708</v>
      </c>
    </row>
    <row r="9776" spans="1:12" ht="15">
      <c r="A9776" s="47">
        <v>111657</v>
      </c>
      <c r="B9776" s="34" t="s">
        <v>1124</v>
      </c>
      <c r="C9776" s="34" t="s">
        <v>1841</v>
      </c>
      <c r="D9776" s="34" t="s">
        <v>979</v>
      </c>
      <c r="E9776" s="34" t="s">
        <v>48</v>
      </c>
      <c r="F9776" s="31">
        <v>335952.99</v>
      </c>
      <c r="G9776" s="31">
        <v>225240.74</v>
      </c>
      <c r="H9776" s="31">
        <v>110712.25</v>
      </c>
      <c r="I9776" s="31"/>
      <c r="J9776" s="36"/>
      <c r="K9776" s="30" t="s">
        <v>1929</v>
      </c>
      <c r="L9776" s="9">
        <f>Таблица4[[#This Row],[Поступления]]/Таблица4[[#This Row],[Начисления]]</f>
        <v>0.67045314881704132</v>
      </c>
    </row>
    <row r="9777" spans="1:12" ht="15">
      <c r="A9777" s="47">
        <v>111658</v>
      </c>
      <c r="B9777" s="34" t="s">
        <v>1124</v>
      </c>
      <c r="C9777" s="34" t="s">
        <v>1841</v>
      </c>
      <c r="D9777" s="34" t="s">
        <v>1408</v>
      </c>
      <c r="E9777" s="34" t="s">
        <v>27</v>
      </c>
      <c r="F9777" s="31">
        <v>319855.32</v>
      </c>
      <c r="G9777" s="31">
        <v>286127.37</v>
      </c>
      <c r="H9777" s="31">
        <v>33727.950000000012</v>
      </c>
      <c r="I9777" s="31"/>
      <c r="J9777" s="36"/>
      <c r="K9777" s="30" t="s">
        <v>1929</v>
      </c>
      <c r="L9777" s="9">
        <f>Таблица4[[#This Row],[Поступления]]/Таблица4[[#This Row],[Начисления]]</f>
        <v>0.8945524807903773</v>
      </c>
    </row>
    <row r="9778" spans="1:12" ht="15">
      <c r="A9778" s="47">
        <v>111659</v>
      </c>
      <c r="B9778" s="34" t="s">
        <v>1124</v>
      </c>
      <c r="C9778" s="34" t="s">
        <v>1841</v>
      </c>
      <c r="D9778" s="34" t="s">
        <v>1408</v>
      </c>
      <c r="E9778" s="34" t="s">
        <v>96</v>
      </c>
      <c r="F9778" s="31">
        <v>119884.16</v>
      </c>
      <c r="G9778" s="31">
        <v>89174.32</v>
      </c>
      <c r="H9778" s="31">
        <v>30709.839999999997</v>
      </c>
      <c r="I9778" s="31"/>
      <c r="J9778" s="36"/>
      <c r="K9778" s="30" t="s">
        <v>1929</v>
      </c>
      <c r="L9778" s="9">
        <f>Таблица4[[#This Row],[Поступления]]/Таблица4[[#This Row],[Начисления]]</f>
        <v>0.74383738435503077</v>
      </c>
    </row>
    <row r="9779" spans="1:12" ht="15">
      <c r="A9779" s="47">
        <v>111661</v>
      </c>
      <c r="B9779" s="34" t="s">
        <v>1672</v>
      </c>
      <c r="C9779" s="34" t="s">
        <v>1842</v>
      </c>
      <c r="D9779" s="34" t="s">
        <v>979</v>
      </c>
      <c r="E9779" s="34" t="s">
        <v>135</v>
      </c>
      <c r="F9779" s="31">
        <v>160730.22</v>
      </c>
      <c r="G9779" s="31">
        <v>113438.89</v>
      </c>
      <c r="H9779" s="31">
        <v>47291.33</v>
      </c>
      <c r="I9779" s="31"/>
      <c r="J9779" s="36"/>
      <c r="K9779" s="30" t="s">
        <v>1929</v>
      </c>
      <c r="L9779" s="9">
        <f>Таблица4[[#This Row],[Поступления]]/Таблица4[[#This Row],[Начисления]]</f>
        <v>0.70577200728027378</v>
      </c>
    </row>
    <row r="9780" spans="1:12" ht="15">
      <c r="A9780" s="47">
        <v>111662</v>
      </c>
      <c r="B9780" s="34" t="s">
        <v>1783</v>
      </c>
      <c r="C9780" s="34" t="s">
        <v>1843</v>
      </c>
      <c r="D9780" s="34" t="s">
        <v>1051</v>
      </c>
      <c r="E9780" s="34" t="s">
        <v>7</v>
      </c>
      <c r="F9780" s="31">
        <v>332316.15999999997</v>
      </c>
      <c r="G9780" s="31">
        <v>336869.66</v>
      </c>
      <c r="H9780" s="31"/>
      <c r="I9780" s="31">
        <v>4553.5</v>
      </c>
      <c r="J9780" s="36"/>
      <c r="K9780" s="30" t="s">
        <v>1929</v>
      </c>
      <c r="L9780" s="9">
        <f>Таблица4[[#This Row],[Поступления]]/Таблица4[[#This Row],[Начисления]]</f>
        <v>1.013702312881805</v>
      </c>
    </row>
    <row r="9781" spans="1:12" ht="15">
      <c r="A9781" s="47">
        <v>111663</v>
      </c>
      <c r="B9781" s="34" t="s">
        <v>1783</v>
      </c>
      <c r="C9781" s="34" t="s">
        <v>1843</v>
      </c>
      <c r="D9781" s="34" t="s">
        <v>1060</v>
      </c>
      <c r="E9781" s="34" t="s">
        <v>20</v>
      </c>
      <c r="F9781" s="31">
        <v>132171.20000000001</v>
      </c>
      <c r="G9781" s="31">
        <v>132171.20000000001</v>
      </c>
      <c r="H9781" s="31">
        <v>0</v>
      </c>
      <c r="I9781" s="31"/>
      <c r="J9781" s="36"/>
      <c r="K9781" s="30" t="s">
        <v>1929</v>
      </c>
      <c r="L9781" s="9">
        <f>Таблица4[[#This Row],[Поступления]]/Таблица4[[#This Row],[Начисления]]</f>
        <v>1</v>
      </c>
    </row>
    <row r="9782" spans="1:12" ht="15">
      <c r="A9782" s="47">
        <v>111664</v>
      </c>
      <c r="B9782" s="34" t="s">
        <v>1783</v>
      </c>
      <c r="C9782" s="34" t="s">
        <v>1843</v>
      </c>
      <c r="D9782" s="34" t="s">
        <v>1060</v>
      </c>
      <c r="E9782" s="34" t="s">
        <v>25</v>
      </c>
      <c r="F9782" s="31">
        <v>132171.20000000001</v>
      </c>
      <c r="G9782" s="31">
        <v>132917.22</v>
      </c>
      <c r="H9782" s="31"/>
      <c r="I9782" s="31">
        <v>746.01999999998952</v>
      </c>
      <c r="J9782" s="36"/>
      <c r="K9782" s="30" t="s">
        <v>1929</v>
      </c>
      <c r="L9782" s="9">
        <f>Таблица4[[#This Row],[Поступления]]/Таблица4[[#This Row],[Начисления]]</f>
        <v>1.0056443461207887</v>
      </c>
    </row>
    <row r="9783" spans="1:12" ht="15">
      <c r="A9783" s="47">
        <v>111665</v>
      </c>
      <c r="B9783" s="34" t="s">
        <v>1783</v>
      </c>
      <c r="C9783" s="34" t="s">
        <v>1844</v>
      </c>
      <c r="D9783" s="34" t="s">
        <v>1609</v>
      </c>
      <c r="E9783" s="34" t="s">
        <v>28</v>
      </c>
      <c r="F9783" s="31">
        <v>315276.06</v>
      </c>
      <c r="G9783" s="31">
        <v>290954.23</v>
      </c>
      <c r="H9783" s="31">
        <v>24321.830000000016</v>
      </c>
      <c r="I9783" s="31"/>
      <c r="J9783" s="36"/>
      <c r="K9783" s="30" t="s">
        <v>1929</v>
      </c>
      <c r="L9783" s="9">
        <f>Таблица4[[#This Row],[Поступления]]/Таблица4[[#This Row],[Начисления]]</f>
        <v>0.92285544928466812</v>
      </c>
    </row>
    <row r="9784" spans="1:12" ht="15">
      <c r="A9784" s="47">
        <v>111666</v>
      </c>
      <c r="B9784" s="34" t="s">
        <v>1783</v>
      </c>
      <c r="C9784" s="34" t="s">
        <v>1844</v>
      </c>
      <c r="D9784" s="34" t="s">
        <v>1609</v>
      </c>
      <c r="E9784" s="34" t="s">
        <v>16</v>
      </c>
      <c r="F9784" s="31">
        <v>204784.4</v>
      </c>
      <c r="G9784" s="31">
        <v>208664.56</v>
      </c>
      <c r="H9784" s="31"/>
      <c r="I9784" s="31">
        <v>3880.1600000000035</v>
      </c>
      <c r="J9784" s="36"/>
      <c r="K9784" s="30" t="s">
        <v>1929</v>
      </c>
      <c r="L9784" s="9">
        <f>Таблица4[[#This Row],[Поступления]]/Таблица4[[#This Row],[Начисления]]</f>
        <v>1.0189475370194214</v>
      </c>
    </row>
    <row r="9785" spans="1:12" ht="15">
      <c r="A9785" s="47">
        <v>111667</v>
      </c>
      <c r="B9785" s="34" t="s">
        <v>1783</v>
      </c>
      <c r="C9785" s="34" t="s">
        <v>1844</v>
      </c>
      <c r="D9785" s="34" t="s">
        <v>1609</v>
      </c>
      <c r="E9785" s="34" t="s">
        <v>6</v>
      </c>
      <c r="F9785" s="31">
        <v>344353.85</v>
      </c>
      <c r="G9785" s="31">
        <v>328183.27</v>
      </c>
      <c r="H9785" s="31">
        <v>16170.579999999958</v>
      </c>
      <c r="I9785" s="31"/>
      <c r="J9785" s="36"/>
      <c r="K9785" s="30" t="s">
        <v>1929</v>
      </c>
      <c r="L9785" s="9">
        <f>Таблица4[[#This Row],[Поступления]]/Таблица4[[#This Row],[Начисления]]</f>
        <v>0.95304080381270617</v>
      </c>
    </row>
    <row r="9786" spans="1:12" ht="15">
      <c r="A9786" s="47">
        <v>111668</v>
      </c>
      <c r="B9786" s="34" t="s">
        <v>956</v>
      </c>
      <c r="C9786" s="34" t="s">
        <v>1845</v>
      </c>
      <c r="D9786" s="34" t="s">
        <v>1644</v>
      </c>
      <c r="E9786" s="34" t="s">
        <v>21</v>
      </c>
      <c r="F9786" s="31">
        <v>341436.44</v>
      </c>
      <c r="G9786" s="31">
        <v>305141.21999999997</v>
      </c>
      <c r="H9786" s="31">
        <v>36295.22000000003</v>
      </c>
      <c r="I9786" s="31"/>
      <c r="J9786" s="36"/>
      <c r="K9786" s="30" t="s">
        <v>1929</v>
      </c>
      <c r="L9786" s="9">
        <f>Таблица4[[#This Row],[Поступления]]/Таблица4[[#This Row],[Начисления]]</f>
        <v>0.89369845819620186</v>
      </c>
    </row>
    <row r="9787" spans="1:12" ht="15">
      <c r="A9787" s="47">
        <v>111669</v>
      </c>
      <c r="B9787" s="34" t="s">
        <v>956</v>
      </c>
      <c r="C9787" s="34" t="s">
        <v>1845</v>
      </c>
      <c r="D9787" s="34" t="s">
        <v>1644</v>
      </c>
      <c r="E9787" s="34" t="s">
        <v>34</v>
      </c>
      <c r="F9787" s="31">
        <v>346903.22</v>
      </c>
      <c r="G9787" s="31">
        <v>299003.52000000002</v>
      </c>
      <c r="H9787" s="31">
        <v>47899.699999999953</v>
      </c>
      <c r="I9787" s="31"/>
      <c r="J9787" s="36"/>
      <c r="K9787" s="30" t="s">
        <v>1929</v>
      </c>
      <c r="L9787" s="9">
        <f>Таблица4[[#This Row],[Поступления]]/Таблица4[[#This Row],[Начисления]]</f>
        <v>0.86192200810358588</v>
      </c>
    </row>
    <row r="9788" spans="1:12" ht="15">
      <c r="A9788" s="47">
        <v>111670</v>
      </c>
      <c r="B9788" s="34" t="s">
        <v>956</v>
      </c>
      <c r="C9788" s="34" t="s">
        <v>1845</v>
      </c>
      <c r="D9788" s="34" t="s">
        <v>1644</v>
      </c>
      <c r="E9788" s="34" t="s">
        <v>69</v>
      </c>
      <c r="F9788" s="31">
        <v>341031.23</v>
      </c>
      <c r="G9788" s="31">
        <v>342893.53</v>
      </c>
      <c r="H9788" s="31"/>
      <c r="I9788" s="31">
        <v>1862.3000000000466</v>
      </c>
      <c r="J9788" s="36"/>
      <c r="K9788" s="30" t="s">
        <v>1929</v>
      </c>
      <c r="L9788" s="9">
        <f>Таблица4[[#This Row],[Поступления]]/Таблица4[[#This Row],[Начисления]]</f>
        <v>1.0054607902038768</v>
      </c>
    </row>
    <row r="9789" spans="1:12" ht="15">
      <c r="A9789" s="47">
        <v>111671</v>
      </c>
      <c r="B9789" s="34" t="s">
        <v>956</v>
      </c>
      <c r="C9789" s="34" t="s">
        <v>1845</v>
      </c>
      <c r="D9789" s="34" t="s">
        <v>1556</v>
      </c>
      <c r="E9789" s="34" t="s">
        <v>18</v>
      </c>
      <c r="F9789" s="31">
        <v>337438.32</v>
      </c>
      <c r="G9789" s="31">
        <v>313522.18</v>
      </c>
      <c r="H9789" s="31">
        <v>23916.140000000014</v>
      </c>
      <c r="I9789" s="31"/>
      <c r="J9789" s="36"/>
      <c r="K9789" s="30" t="s">
        <v>1929</v>
      </c>
      <c r="L9789" s="9">
        <f>Таблица4[[#This Row],[Поступления]]/Таблица4[[#This Row],[Начисления]]</f>
        <v>0.92912441005514723</v>
      </c>
    </row>
    <row r="9790" spans="1:12" ht="15">
      <c r="A9790" s="47">
        <v>111672</v>
      </c>
      <c r="B9790" s="34" t="s">
        <v>956</v>
      </c>
      <c r="C9790" s="34" t="s">
        <v>1845</v>
      </c>
      <c r="D9790" s="34" t="s">
        <v>1556</v>
      </c>
      <c r="E9790" s="34" t="s">
        <v>20</v>
      </c>
      <c r="F9790" s="31">
        <v>184237.84</v>
      </c>
      <c r="G9790" s="31">
        <v>174020.48000000001</v>
      </c>
      <c r="H9790" s="31">
        <v>10217.359999999986</v>
      </c>
      <c r="I9790" s="31"/>
      <c r="J9790" s="36"/>
      <c r="K9790" s="30" t="s">
        <v>1929</v>
      </c>
      <c r="L9790" s="9">
        <f>Таблица4[[#This Row],[Поступления]]/Таблица4[[#This Row],[Начисления]]</f>
        <v>0.94454255434171397</v>
      </c>
    </row>
    <row r="9791" spans="1:12" ht="15">
      <c r="A9791" s="47">
        <v>111673</v>
      </c>
      <c r="B9791" s="34" t="s">
        <v>956</v>
      </c>
      <c r="C9791" s="34" t="s">
        <v>1845</v>
      </c>
      <c r="D9791" s="34" t="s">
        <v>1556</v>
      </c>
      <c r="E9791" s="34" t="s">
        <v>25</v>
      </c>
      <c r="F9791" s="31">
        <v>182160.61</v>
      </c>
      <c r="G9791" s="31">
        <v>177865.68</v>
      </c>
      <c r="H9791" s="31">
        <v>4294.929999999993</v>
      </c>
      <c r="I9791" s="31"/>
      <c r="J9791" s="36"/>
      <c r="K9791" s="30" t="s">
        <v>1929</v>
      </c>
      <c r="L9791" s="9">
        <f>Таблица4[[#This Row],[Поступления]]/Таблица4[[#This Row],[Начисления]]</f>
        <v>0.97642229019764482</v>
      </c>
    </row>
    <row r="9792" spans="1:12" ht="15">
      <c r="A9792" s="47">
        <v>111674</v>
      </c>
      <c r="B9792" s="34" t="s">
        <v>956</v>
      </c>
      <c r="C9792" s="34" t="s">
        <v>1845</v>
      </c>
      <c r="D9792" s="34" t="s">
        <v>1556</v>
      </c>
      <c r="E9792" s="34" t="s">
        <v>29</v>
      </c>
      <c r="F9792" s="31">
        <v>306671.77</v>
      </c>
      <c r="G9792" s="31">
        <v>254130.26</v>
      </c>
      <c r="H9792" s="31">
        <v>52541.510000000009</v>
      </c>
      <c r="I9792" s="31"/>
      <c r="J9792" s="36"/>
      <c r="K9792" s="30" t="s">
        <v>1929</v>
      </c>
      <c r="L9792" s="9">
        <f>Таблица4[[#This Row],[Поступления]]/Таблица4[[#This Row],[Начисления]]</f>
        <v>0.82867184025448448</v>
      </c>
    </row>
    <row r="9793" spans="1:12" ht="15">
      <c r="A9793" s="47">
        <v>111675</v>
      </c>
      <c r="B9793" s="34" t="s">
        <v>956</v>
      </c>
      <c r="C9793" s="34" t="s">
        <v>1845</v>
      </c>
      <c r="D9793" s="34" t="s">
        <v>1556</v>
      </c>
      <c r="E9793" s="34" t="s">
        <v>30</v>
      </c>
      <c r="F9793" s="31">
        <v>309658.89</v>
      </c>
      <c r="G9793" s="31">
        <v>290433.71000000002</v>
      </c>
      <c r="H9793" s="31">
        <v>19225.179999999993</v>
      </c>
      <c r="I9793" s="31"/>
      <c r="J9793" s="36"/>
      <c r="K9793" s="30" t="s">
        <v>1929</v>
      </c>
      <c r="L9793" s="9">
        <f>Таблица4[[#This Row],[Поступления]]/Таблица4[[#This Row],[Начисления]]</f>
        <v>0.93791497476465158</v>
      </c>
    </row>
    <row r="9794" spans="1:12" ht="15">
      <c r="A9794" s="47">
        <v>111676</v>
      </c>
      <c r="B9794" s="34" t="s">
        <v>956</v>
      </c>
      <c r="C9794" s="34" t="s">
        <v>1845</v>
      </c>
      <c r="D9794" s="34" t="s">
        <v>1556</v>
      </c>
      <c r="E9794" s="34" t="s">
        <v>26</v>
      </c>
      <c r="F9794" s="31">
        <v>344330.85</v>
      </c>
      <c r="G9794" s="31">
        <v>214929.51</v>
      </c>
      <c r="H9794" s="31">
        <v>129401.33999999997</v>
      </c>
      <c r="I9794" s="31"/>
      <c r="J9794" s="36"/>
      <c r="K9794" s="30" t="s">
        <v>1929</v>
      </c>
      <c r="L9794" s="9">
        <f>Таблица4[[#This Row],[Поступления]]/Таблица4[[#This Row],[Начисления]]</f>
        <v>0.62419475338907338</v>
      </c>
    </row>
    <row r="9795" spans="1:12" ht="15">
      <c r="A9795" s="47">
        <v>111677</v>
      </c>
      <c r="B9795" s="34" t="s">
        <v>956</v>
      </c>
      <c r="C9795" s="34" t="s">
        <v>1845</v>
      </c>
      <c r="D9795" s="34" t="s">
        <v>1556</v>
      </c>
      <c r="E9795" s="34" t="s">
        <v>27</v>
      </c>
      <c r="F9795" s="31">
        <v>323772.84999999998</v>
      </c>
      <c r="G9795" s="31">
        <v>288516.06</v>
      </c>
      <c r="H9795" s="31">
        <v>35256.789999999979</v>
      </c>
      <c r="I9795" s="31"/>
      <c r="J9795" s="36"/>
      <c r="K9795" s="30" t="s">
        <v>1929</v>
      </c>
      <c r="L9795" s="9">
        <f>Таблица4[[#This Row],[Поступления]]/Таблица4[[#This Row],[Начисления]]</f>
        <v>0.89110640376424399</v>
      </c>
    </row>
    <row r="9796" spans="1:12" ht="15">
      <c r="A9796" s="47">
        <v>111678</v>
      </c>
      <c r="B9796" s="34" t="s">
        <v>1642</v>
      </c>
      <c r="C9796" s="34" t="s">
        <v>1846</v>
      </c>
      <c r="D9796" s="34" t="s">
        <v>1070</v>
      </c>
      <c r="E9796" s="34" t="s">
        <v>18</v>
      </c>
      <c r="F9796" s="31">
        <v>18671.87</v>
      </c>
      <c r="G9796" s="31">
        <v>3598.8</v>
      </c>
      <c r="H9796" s="31">
        <v>15073.07</v>
      </c>
      <c r="I9796" s="31"/>
      <c r="J9796" s="36"/>
      <c r="K9796" s="30" t="s">
        <v>1929</v>
      </c>
      <c r="L9796" s="9">
        <f>Таблица4[[#This Row],[Поступления]]/Таблица4[[#This Row],[Начисления]]</f>
        <v>0.19273913111006025</v>
      </c>
    </row>
    <row r="9797" spans="1:12" ht="15">
      <c r="A9797" s="47">
        <v>111679</v>
      </c>
      <c r="B9797" s="34" t="s">
        <v>1642</v>
      </c>
      <c r="C9797" s="34" t="s">
        <v>1846</v>
      </c>
      <c r="D9797" s="34" t="s">
        <v>1070</v>
      </c>
      <c r="E9797" s="34" t="s">
        <v>20</v>
      </c>
      <c r="F9797" s="31">
        <v>56510.51</v>
      </c>
      <c r="G9797" s="31">
        <v>1417.35</v>
      </c>
      <c r="H9797" s="31">
        <v>55093.16</v>
      </c>
      <c r="I9797" s="31"/>
      <c r="J9797" s="36"/>
      <c r="K9797" s="30" t="s">
        <v>1929</v>
      </c>
      <c r="L9797" s="9">
        <f>Таблица4[[#This Row],[Поступления]]/Таблица4[[#This Row],[Начисления]]</f>
        <v>2.5081175165469219E-2</v>
      </c>
    </row>
    <row r="9798" spans="1:12" ht="15">
      <c r="A9798" s="47">
        <v>111680</v>
      </c>
      <c r="B9798" s="34" t="s">
        <v>1642</v>
      </c>
      <c r="C9798" s="34" t="s">
        <v>1846</v>
      </c>
      <c r="D9798" s="34" t="s">
        <v>1070</v>
      </c>
      <c r="E9798" s="34" t="s">
        <v>21</v>
      </c>
      <c r="F9798" s="31">
        <v>294743.49</v>
      </c>
      <c r="G9798" s="31">
        <v>86150.26</v>
      </c>
      <c r="H9798" s="31">
        <v>208593.22999999998</v>
      </c>
      <c r="I9798" s="31"/>
      <c r="J9798" s="36"/>
      <c r="K9798" s="30" t="s">
        <v>1929</v>
      </c>
      <c r="L9798" s="9">
        <f>Таблица4[[#This Row],[Поступления]]/Таблица4[[#This Row],[Начисления]]</f>
        <v>0.29228893231874264</v>
      </c>
    </row>
    <row r="9799" spans="1:12" ht="15">
      <c r="A9799" s="47">
        <v>111681</v>
      </c>
      <c r="B9799" s="34" t="s">
        <v>1642</v>
      </c>
      <c r="C9799" s="34" t="s">
        <v>1846</v>
      </c>
      <c r="D9799" s="34" t="s">
        <v>1070</v>
      </c>
      <c r="E9799" s="34" t="s">
        <v>29</v>
      </c>
      <c r="F9799" s="31">
        <v>38082.239999999998</v>
      </c>
      <c r="G9799" s="31">
        <v>8737.5499999999993</v>
      </c>
      <c r="H9799" s="31">
        <v>29344.69</v>
      </c>
      <c r="I9799" s="31"/>
      <c r="J9799" s="36"/>
      <c r="K9799" s="30" t="s">
        <v>1929</v>
      </c>
      <c r="L9799" s="9">
        <f>Таблица4[[#This Row],[Поступления]]/Таблица4[[#This Row],[Начисления]]</f>
        <v>0.22943897207727276</v>
      </c>
    </row>
    <row r="9800" spans="1:12" ht="15">
      <c r="A9800" s="47">
        <v>111682</v>
      </c>
      <c r="B9800" s="34" t="s">
        <v>1642</v>
      </c>
      <c r="C9800" s="34" t="s">
        <v>1846</v>
      </c>
      <c r="D9800" s="34" t="s">
        <v>968</v>
      </c>
      <c r="E9800" s="34" t="s">
        <v>22</v>
      </c>
      <c r="F9800" s="31">
        <v>181027.96</v>
      </c>
      <c r="G9800" s="31">
        <v>40255.19</v>
      </c>
      <c r="H9800" s="31">
        <v>140772.76999999999</v>
      </c>
      <c r="I9800" s="31"/>
      <c r="J9800" s="36"/>
      <c r="K9800" s="30" t="s">
        <v>1929</v>
      </c>
      <c r="L9800" s="9">
        <f>Таблица4[[#This Row],[Поступления]]/Таблица4[[#This Row],[Начисления]]</f>
        <v>0.22237001400225692</v>
      </c>
    </row>
    <row r="9801" spans="1:12" ht="15">
      <c r="A9801" s="47">
        <v>111683</v>
      </c>
      <c r="B9801" s="34" t="s">
        <v>1642</v>
      </c>
      <c r="C9801" s="34" t="s">
        <v>1846</v>
      </c>
      <c r="D9801" s="34" t="s">
        <v>968</v>
      </c>
      <c r="E9801" s="34" t="s">
        <v>68</v>
      </c>
      <c r="F9801" s="31">
        <v>184615.72</v>
      </c>
      <c r="G9801" s="31">
        <v>65070.86</v>
      </c>
      <c r="H9801" s="31">
        <v>119544.86</v>
      </c>
      <c r="I9801" s="31"/>
      <c r="J9801" s="36"/>
      <c r="K9801" s="30" t="s">
        <v>1929</v>
      </c>
      <c r="L9801" s="9">
        <f>Таблица4[[#This Row],[Поступления]]/Таблица4[[#This Row],[Начисления]]</f>
        <v>0.35246651801915896</v>
      </c>
    </row>
    <row r="9802" spans="1:12" ht="15">
      <c r="A9802" s="47">
        <v>111684</v>
      </c>
      <c r="B9802" s="34" t="s">
        <v>1642</v>
      </c>
      <c r="C9802" s="34" t="s">
        <v>1846</v>
      </c>
      <c r="D9802" s="34" t="s">
        <v>968</v>
      </c>
      <c r="E9802" s="34" t="s">
        <v>69</v>
      </c>
      <c r="F9802" s="31">
        <v>177487.69</v>
      </c>
      <c r="G9802" s="31">
        <v>92072.24</v>
      </c>
      <c r="H9802" s="31">
        <v>85415.45</v>
      </c>
      <c r="I9802" s="31"/>
      <c r="J9802" s="36"/>
      <c r="K9802" s="30" t="s">
        <v>1929</v>
      </c>
      <c r="L9802" s="9">
        <f>Таблица4[[#This Row],[Поступления]]/Таблица4[[#This Row],[Начисления]]</f>
        <v>0.51875282167456238</v>
      </c>
    </row>
    <row r="9803" spans="1:12" ht="15">
      <c r="A9803" s="47">
        <v>111685</v>
      </c>
      <c r="B9803" s="34" t="s">
        <v>1642</v>
      </c>
      <c r="C9803" s="34" t="s">
        <v>1846</v>
      </c>
      <c r="D9803" s="34" t="s">
        <v>1164</v>
      </c>
      <c r="E9803" s="34" t="s">
        <v>19</v>
      </c>
      <c r="F9803" s="31">
        <v>129198.21</v>
      </c>
      <c r="G9803" s="31">
        <v>20668.009999999998</v>
      </c>
      <c r="H9803" s="31">
        <v>108530.20000000001</v>
      </c>
      <c r="I9803" s="31"/>
      <c r="J9803" s="36"/>
      <c r="K9803" s="30" t="s">
        <v>1929</v>
      </c>
      <c r="L9803" s="9">
        <f>Таблица4[[#This Row],[Поступления]]/Таблица4[[#This Row],[Начисления]]</f>
        <v>0.15997133396817184</v>
      </c>
    </row>
    <row r="9804" spans="1:12" ht="15">
      <c r="A9804" s="47">
        <v>111686</v>
      </c>
      <c r="B9804" s="34" t="s">
        <v>1642</v>
      </c>
      <c r="C9804" s="34" t="s">
        <v>1847</v>
      </c>
      <c r="D9804" s="34" t="s">
        <v>1090</v>
      </c>
      <c r="E9804" s="34" t="s">
        <v>34</v>
      </c>
      <c r="F9804" s="31">
        <v>166016.56</v>
      </c>
      <c r="G9804" s="31">
        <v>162732.68</v>
      </c>
      <c r="H9804" s="31">
        <v>3283.8800000000047</v>
      </c>
      <c r="I9804" s="31"/>
      <c r="J9804" s="36"/>
      <c r="K9804" s="30" t="s">
        <v>1929</v>
      </c>
      <c r="L9804" s="9">
        <f>Таблица4[[#This Row],[Поступления]]/Таблица4[[#This Row],[Начисления]]</f>
        <v>0.98021956363871166</v>
      </c>
    </row>
    <row r="9805" spans="1:12" ht="15">
      <c r="A9805" s="47">
        <v>111687</v>
      </c>
      <c r="B9805" s="34" t="s">
        <v>1642</v>
      </c>
      <c r="C9805" s="34" t="s">
        <v>1847</v>
      </c>
      <c r="D9805" s="34" t="s">
        <v>1090</v>
      </c>
      <c r="E9805" s="34" t="s">
        <v>67</v>
      </c>
      <c r="F9805" s="31">
        <v>289314.55</v>
      </c>
      <c r="G9805" s="31">
        <v>209370.02</v>
      </c>
      <c r="H9805" s="31">
        <v>79944.53</v>
      </c>
      <c r="I9805" s="31"/>
      <c r="J9805" s="36"/>
      <c r="K9805" s="30" t="s">
        <v>1929</v>
      </c>
      <c r="L9805" s="9">
        <f>Таблица4[[#This Row],[Поступления]]/Таблица4[[#This Row],[Начисления]]</f>
        <v>0.72367608196684197</v>
      </c>
    </row>
    <row r="9806" spans="1:12" ht="15">
      <c r="A9806" s="47">
        <v>111688</v>
      </c>
      <c r="B9806" s="34" t="s">
        <v>1642</v>
      </c>
      <c r="C9806" s="34" t="s">
        <v>1847</v>
      </c>
      <c r="D9806" s="34" t="s">
        <v>1090</v>
      </c>
      <c r="E9806" s="34" t="s">
        <v>22</v>
      </c>
      <c r="F9806" s="31">
        <v>273029.58</v>
      </c>
      <c r="G9806" s="31">
        <v>217950.85</v>
      </c>
      <c r="H9806" s="31">
        <v>55078.73000000001</v>
      </c>
      <c r="I9806" s="31"/>
      <c r="J9806" s="36"/>
      <c r="K9806" s="30" t="s">
        <v>1929</v>
      </c>
      <c r="L9806" s="9">
        <f>Таблица4[[#This Row],[Поступления]]/Таблица4[[#This Row],[Начисления]]</f>
        <v>0.7982682682220732</v>
      </c>
    </row>
    <row r="9807" spans="1:12" ht="15">
      <c r="A9807" s="47">
        <v>111689</v>
      </c>
      <c r="B9807" s="34" t="s">
        <v>956</v>
      </c>
      <c r="C9807" s="34" t="s">
        <v>1848</v>
      </c>
      <c r="D9807" s="34" t="s">
        <v>1556</v>
      </c>
      <c r="E9807" s="34" t="s">
        <v>17</v>
      </c>
      <c r="F9807" s="31">
        <v>350112.16</v>
      </c>
      <c r="G9807" s="31">
        <v>313298.71999999997</v>
      </c>
      <c r="H9807" s="31">
        <v>36813.440000000002</v>
      </c>
      <c r="I9807" s="31"/>
      <c r="J9807" s="36"/>
      <c r="K9807" s="30" t="s">
        <v>1929</v>
      </c>
      <c r="L9807" s="9">
        <f>Таблица4[[#This Row],[Поступления]]/Таблица4[[#This Row],[Начисления]]</f>
        <v>0.89485243814439352</v>
      </c>
    </row>
    <row r="9808" spans="1:12" ht="15">
      <c r="A9808" s="47">
        <v>111690</v>
      </c>
      <c r="B9808" s="34" t="s">
        <v>956</v>
      </c>
      <c r="C9808" s="34" t="s">
        <v>1848</v>
      </c>
      <c r="D9808" s="34" t="s">
        <v>1556</v>
      </c>
      <c r="E9808" s="34" t="s">
        <v>75</v>
      </c>
      <c r="F9808" s="31">
        <v>347279.92</v>
      </c>
      <c r="G9808" s="31">
        <v>315532.62</v>
      </c>
      <c r="H9808" s="31">
        <v>31747.299999999988</v>
      </c>
      <c r="I9808" s="31"/>
      <c r="J9808" s="36"/>
      <c r="K9808" s="30" t="s">
        <v>1929</v>
      </c>
      <c r="L9808" s="9">
        <f>Таблица4[[#This Row],[Поступления]]/Таблица4[[#This Row],[Начисления]]</f>
        <v>0.90858296673185135</v>
      </c>
    </row>
    <row r="9809" spans="1:12" ht="15">
      <c r="A9809" s="47">
        <v>111691</v>
      </c>
      <c r="B9809" s="34" t="s">
        <v>1639</v>
      </c>
      <c r="C9809" s="34" t="s">
        <v>1849</v>
      </c>
      <c r="D9809" s="34" t="s">
        <v>972</v>
      </c>
      <c r="E9809" s="34" t="s">
        <v>7</v>
      </c>
      <c r="F9809" s="31">
        <v>256790.14</v>
      </c>
      <c r="G9809" s="31">
        <v>242801.76</v>
      </c>
      <c r="H9809" s="31">
        <v>13988.380000000005</v>
      </c>
      <c r="I9809" s="31"/>
      <c r="J9809" s="36"/>
      <c r="K9809" s="30" t="s">
        <v>1929</v>
      </c>
      <c r="L9809" s="9">
        <f>Таблица4[[#This Row],[Поступления]]/Таблица4[[#This Row],[Начисления]]</f>
        <v>0.94552602370168881</v>
      </c>
    </row>
    <row r="9810" spans="1:12" ht="15">
      <c r="A9810" s="47">
        <v>111692</v>
      </c>
      <c r="B9810" s="34" t="s">
        <v>1639</v>
      </c>
      <c r="C9810" s="34" t="s">
        <v>1849</v>
      </c>
      <c r="D9810" s="34" t="s">
        <v>972</v>
      </c>
      <c r="E9810" s="34" t="s">
        <v>9</v>
      </c>
      <c r="F9810" s="31">
        <v>261227.47</v>
      </c>
      <c r="G9810" s="31">
        <v>257760.36</v>
      </c>
      <c r="H9810" s="31">
        <v>3467.1100000000151</v>
      </c>
      <c r="I9810" s="31"/>
      <c r="J9810" s="36"/>
      <c r="K9810" s="30" t="s">
        <v>1929</v>
      </c>
      <c r="L9810" s="9">
        <f>Таблица4[[#This Row],[Поступления]]/Таблица4[[#This Row],[Начисления]]</f>
        <v>0.98672762095043065</v>
      </c>
    </row>
    <row r="9811" spans="1:12" ht="15">
      <c r="A9811" s="47">
        <v>111693</v>
      </c>
      <c r="B9811" s="34" t="s">
        <v>1639</v>
      </c>
      <c r="C9811" s="34" t="s">
        <v>1849</v>
      </c>
      <c r="D9811" s="34" t="s">
        <v>972</v>
      </c>
      <c r="E9811" s="34" t="s">
        <v>172</v>
      </c>
      <c r="F9811" s="31">
        <v>0</v>
      </c>
      <c r="G9811" s="31">
        <v>0</v>
      </c>
      <c r="H9811" s="31">
        <v>0</v>
      </c>
      <c r="I9811" s="31"/>
      <c r="J9811" s="36"/>
      <c r="K9811" s="30" t="s">
        <v>1930</v>
      </c>
      <c r="L9811" s="9" t="e">
        <f>Таблица4[[#This Row],[Поступления]]/Таблица4[[#This Row],[Начисления]]</f>
        <v>#DIV/0!</v>
      </c>
    </row>
    <row r="9812" spans="1:12" ht="15">
      <c r="A9812" s="47">
        <v>111694</v>
      </c>
      <c r="B9812" s="34" t="s">
        <v>1639</v>
      </c>
      <c r="C9812" s="34" t="s">
        <v>1849</v>
      </c>
      <c r="D9812" s="34" t="s">
        <v>972</v>
      </c>
      <c r="E9812" s="34" t="s">
        <v>47</v>
      </c>
      <c r="F9812" s="31">
        <v>0</v>
      </c>
      <c r="G9812" s="31">
        <v>954</v>
      </c>
      <c r="H9812" s="31"/>
      <c r="I9812" s="31">
        <v>954</v>
      </c>
      <c r="J9812" s="36"/>
      <c r="K9812" s="30" t="s">
        <v>1929</v>
      </c>
      <c r="L9812" s="9" t="e">
        <f>Таблица4[[#This Row],[Поступления]]/Таблица4[[#This Row],[Начисления]]</f>
        <v>#DIV/0!</v>
      </c>
    </row>
    <row r="9813" spans="1:12" ht="15">
      <c r="A9813" s="47">
        <v>111695</v>
      </c>
      <c r="B9813" s="34" t="s">
        <v>1639</v>
      </c>
      <c r="C9813" s="34" t="s">
        <v>1849</v>
      </c>
      <c r="D9813" s="34" t="s">
        <v>972</v>
      </c>
      <c r="E9813" s="34" t="s">
        <v>48</v>
      </c>
      <c r="F9813" s="31">
        <v>0</v>
      </c>
      <c r="G9813" s="31">
        <v>0</v>
      </c>
      <c r="H9813" s="31">
        <v>0</v>
      </c>
      <c r="I9813" s="31"/>
      <c r="J9813" s="36"/>
      <c r="K9813" s="30" t="s">
        <v>1930</v>
      </c>
      <c r="L9813" s="9" t="e">
        <f>Таблица4[[#This Row],[Поступления]]/Таблица4[[#This Row],[Начисления]]</f>
        <v>#DIV/0!</v>
      </c>
    </row>
    <row r="9814" spans="1:12" ht="15">
      <c r="A9814" s="47">
        <v>111697</v>
      </c>
      <c r="B9814" s="34" t="s">
        <v>1639</v>
      </c>
      <c r="C9814" s="34" t="s">
        <v>1849</v>
      </c>
      <c r="D9814" s="34" t="s">
        <v>988</v>
      </c>
      <c r="E9814" s="34" t="s">
        <v>19</v>
      </c>
      <c r="F9814" s="31">
        <v>270243.43</v>
      </c>
      <c r="G9814" s="31">
        <v>205173.6</v>
      </c>
      <c r="H9814" s="31">
        <v>65069.829999999987</v>
      </c>
      <c r="I9814" s="31"/>
      <c r="J9814" s="36"/>
      <c r="K9814" s="30" t="s">
        <v>1929</v>
      </c>
      <c r="L9814" s="9">
        <f>Таблица4[[#This Row],[Поступления]]/Таблица4[[#This Row],[Начисления]]</f>
        <v>0.75921771715227271</v>
      </c>
    </row>
    <row r="9815" spans="1:12" ht="15">
      <c r="A9815" s="47">
        <v>111698</v>
      </c>
      <c r="B9815" s="34" t="s">
        <v>1639</v>
      </c>
      <c r="C9815" s="34" t="s">
        <v>1849</v>
      </c>
      <c r="D9815" s="34" t="s">
        <v>988</v>
      </c>
      <c r="E9815" s="34" t="s">
        <v>20</v>
      </c>
      <c r="F9815" s="31">
        <v>270054.67</v>
      </c>
      <c r="G9815" s="31">
        <v>201428.18</v>
      </c>
      <c r="H9815" s="31">
        <v>68626.489999999991</v>
      </c>
      <c r="I9815" s="31"/>
      <c r="J9815" s="36"/>
      <c r="K9815" s="30" t="s">
        <v>1929</v>
      </c>
      <c r="L9815" s="9">
        <f>Таблица4[[#This Row],[Поступления]]/Таблица4[[#This Row],[Начисления]]</f>
        <v>0.74587926955679018</v>
      </c>
    </row>
    <row r="9816" spans="1:12" ht="15">
      <c r="A9816" s="47">
        <v>111699</v>
      </c>
      <c r="B9816" s="34" t="s">
        <v>1639</v>
      </c>
      <c r="C9816" s="34" t="s">
        <v>1849</v>
      </c>
      <c r="D9816" s="34" t="s">
        <v>988</v>
      </c>
      <c r="E9816" s="34" t="s">
        <v>21</v>
      </c>
      <c r="F9816" s="31">
        <v>230780.97</v>
      </c>
      <c r="G9816" s="31">
        <v>140688.79</v>
      </c>
      <c r="H9816" s="31">
        <v>90092.18</v>
      </c>
      <c r="I9816" s="31"/>
      <c r="J9816" s="36"/>
      <c r="K9816" s="30" t="s">
        <v>1929</v>
      </c>
      <c r="L9816" s="9">
        <f>Таблица4[[#This Row],[Поступления]]/Таблица4[[#This Row],[Начисления]]</f>
        <v>0.60962041194297778</v>
      </c>
    </row>
    <row r="9817" spans="1:12" ht="15">
      <c r="A9817" s="47">
        <v>111700</v>
      </c>
      <c r="B9817" s="34" t="s">
        <v>1639</v>
      </c>
      <c r="C9817" s="34" t="s">
        <v>1849</v>
      </c>
      <c r="D9817" s="34" t="s">
        <v>988</v>
      </c>
      <c r="E9817" s="34" t="s">
        <v>25</v>
      </c>
      <c r="F9817" s="31">
        <v>229553.78</v>
      </c>
      <c r="G9817" s="31">
        <v>225240.61</v>
      </c>
      <c r="H9817" s="31">
        <v>4313.1700000000128</v>
      </c>
      <c r="I9817" s="31"/>
      <c r="J9817" s="36"/>
      <c r="K9817" s="30" t="s">
        <v>1929</v>
      </c>
      <c r="L9817" s="9">
        <f>Таблица4[[#This Row],[Поступления]]/Таблица4[[#This Row],[Начисления]]</f>
        <v>0.98121063395253172</v>
      </c>
    </row>
    <row r="9818" spans="1:12" ht="15">
      <c r="A9818" s="47">
        <v>111701</v>
      </c>
      <c r="B9818" s="34" t="s">
        <v>1639</v>
      </c>
      <c r="C9818" s="34" t="s">
        <v>1849</v>
      </c>
      <c r="D9818" s="34" t="s">
        <v>988</v>
      </c>
      <c r="E9818" s="34" t="s">
        <v>100</v>
      </c>
      <c r="F9818" s="31">
        <v>223984.06</v>
      </c>
      <c r="G9818" s="31">
        <v>202395.67</v>
      </c>
      <c r="H9818" s="31">
        <v>21588.389999999985</v>
      </c>
      <c r="I9818" s="31"/>
      <c r="J9818" s="36"/>
      <c r="K9818" s="30" t="s">
        <v>1929</v>
      </c>
      <c r="L9818" s="9">
        <f>Таблица4[[#This Row],[Поступления]]/Таблица4[[#This Row],[Начисления]]</f>
        <v>0.90361640020276446</v>
      </c>
    </row>
    <row r="9819" spans="1:12" ht="15">
      <c r="A9819" s="47">
        <v>111702</v>
      </c>
      <c r="B9819" s="34" t="s">
        <v>1639</v>
      </c>
      <c r="C9819" s="34" t="s">
        <v>1849</v>
      </c>
      <c r="D9819" s="34" t="s">
        <v>988</v>
      </c>
      <c r="E9819" s="34" t="s">
        <v>29</v>
      </c>
      <c r="F9819" s="31">
        <v>238569.27</v>
      </c>
      <c r="G9819" s="31">
        <v>119364.17</v>
      </c>
      <c r="H9819" s="31">
        <v>119205.09999999999</v>
      </c>
      <c r="I9819" s="31"/>
      <c r="J9819" s="36"/>
      <c r="K9819" s="30" t="s">
        <v>1929</v>
      </c>
      <c r="L9819" s="9">
        <f>Таблица4[[#This Row],[Поступления]]/Таблица4[[#This Row],[Начисления]]</f>
        <v>0.50033338325594068</v>
      </c>
    </row>
    <row r="9820" spans="1:12" ht="15">
      <c r="A9820" s="47">
        <v>111703</v>
      </c>
      <c r="B9820" s="34" t="s">
        <v>1639</v>
      </c>
      <c r="C9820" s="34" t="s">
        <v>1849</v>
      </c>
      <c r="D9820" s="34" t="s">
        <v>988</v>
      </c>
      <c r="E9820" s="34" t="s">
        <v>34</v>
      </c>
      <c r="F9820" s="31">
        <v>226202.26</v>
      </c>
      <c r="G9820" s="31">
        <v>127813.49</v>
      </c>
      <c r="H9820" s="31">
        <v>98388.77</v>
      </c>
      <c r="I9820" s="31"/>
      <c r="J9820" s="36"/>
      <c r="K9820" s="30" t="s">
        <v>1929</v>
      </c>
      <c r="L9820" s="9">
        <f>Таблица4[[#This Row],[Поступления]]/Таблица4[[#This Row],[Начисления]]</f>
        <v>0.56504072947812278</v>
      </c>
    </row>
    <row r="9821" spans="1:12" ht="15">
      <c r="A9821" s="47">
        <v>111704</v>
      </c>
      <c r="B9821" s="34" t="s">
        <v>1639</v>
      </c>
      <c r="C9821" s="34" t="s">
        <v>1849</v>
      </c>
      <c r="D9821" s="34" t="s">
        <v>988</v>
      </c>
      <c r="E9821" s="34" t="s">
        <v>30</v>
      </c>
      <c r="F9821" s="31">
        <v>230450.86</v>
      </c>
      <c r="G9821" s="31">
        <v>126854.62</v>
      </c>
      <c r="H9821" s="31">
        <v>103596.23999999999</v>
      </c>
      <c r="I9821" s="31"/>
      <c r="J9821" s="36"/>
      <c r="K9821" s="30" t="s">
        <v>1929</v>
      </c>
      <c r="L9821" s="9">
        <f>Таблица4[[#This Row],[Поступления]]/Таблица4[[#This Row],[Начисления]]</f>
        <v>0.55046277544809341</v>
      </c>
    </row>
    <row r="9822" spans="1:12" ht="15">
      <c r="A9822" s="47">
        <v>111705</v>
      </c>
      <c r="B9822" s="34" t="s">
        <v>1639</v>
      </c>
      <c r="C9822" s="34" t="s">
        <v>1849</v>
      </c>
      <c r="D9822" s="34" t="s">
        <v>1609</v>
      </c>
      <c r="E9822" s="34" t="s">
        <v>30</v>
      </c>
      <c r="F9822" s="31">
        <v>259528.55</v>
      </c>
      <c r="G9822" s="31">
        <v>248555.1</v>
      </c>
      <c r="H9822" s="31">
        <v>10973.449999999983</v>
      </c>
      <c r="I9822" s="31"/>
      <c r="J9822" s="36"/>
      <c r="K9822" s="30" t="s">
        <v>1929</v>
      </c>
      <c r="L9822" s="9">
        <f>Таблица4[[#This Row],[Поступления]]/Таблица4[[#This Row],[Начисления]]</f>
        <v>0.95771775398120951</v>
      </c>
    </row>
    <row r="9823" spans="1:12" ht="15">
      <c r="A9823" s="47">
        <v>111706</v>
      </c>
      <c r="B9823" s="34" t="s">
        <v>1639</v>
      </c>
      <c r="C9823" s="34" t="s">
        <v>1849</v>
      </c>
      <c r="D9823" s="34" t="s">
        <v>1609</v>
      </c>
      <c r="E9823" s="34" t="s">
        <v>26</v>
      </c>
      <c r="F9823" s="31">
        <v>261841.3</v>
      </c>
      <c r="G9823" s="31">
        <v>260733.81</v>
      </c>
      <c r="H9823" s="31">
        <v>1107.4899999999907</v>
      </c>
      <c r="I9823" s="31"/>
      <c r="J9823" s="36"/>
      <c r="K9823" s="30" t="s">
        <v>1929</v>
      </c>
      <c r="L9823" s="9">
        <f>Таблица4[[#This Row],[Поступления]]/Таблица4[[#This Row],[Начисления]]</f>
        <v>0.99577037694206383</v>
      </c>
    </row>
    <row r="9824" spans="1:12" ht="15">
      <c r="A9824" s="47">
        <v>111707</v>
      </c>
      <c r="B9824" s="34" t="s">
        <v>1639</v>
      </c>
      <c r="C9824" s="34" t="s">
        <v>1849</v>
      </c>
      <c r="D9824" s="34" t="s">
        <v>1609</v>
      </c>
      <c r="E9824" s="34" t="s">
        <v>28</v>
      </c>
      <c r="F9824" s="31">
        <v>247868.55</v>
      </c>
      <c r="G9824" s="31">
        <v>238168.66</v>
      </c>
      <c r="H9824" s="31">
        <v>9699.8899999999849</v>
      </c>
      <c r="I9824" s="31"/>
      <c r="J9824" s="36"/>
      <c r="K9824" s="30" t="s">
        <v>1929</v>
      </c>
      <c r="L9824" s="9">
        <f>Таблица4[[#This Row],[Поступления]]/Таблица4[[#This Row],[Начисления]]</f>
        <v>0.96086679814764731</v>
      </c>
    </row>
    <row r="9825" spans="1:12" ht="15">
      <c r="A9825" s="47">
        <v>111708</v>
      </c>
      <c r="B9825" s="34" t="s">
        <v>1639</v>
      </c>
      <c r="C9825" s="34" t="s">
        <v>1849</v>
      </c>
      <c r="D9825" s="34" t="s">
        <v>1609</v>
      </c>
      <c r="E9825" s="34" t="s">
        <v>16</v>
      </c>
      <c r="F9825" s="31">
        <v>245791.54</v>
      </c>
      <c r="G9825" s="31">
        <v>117591.65</v>
      </c>
      <c r="H9825" s="31">
        <v>128199.89000000001</v>
      </c>
      <c r="I9825" s="31"/>
      <c r="J9825" s="36"/>
      <c r="K9825" s="30" t="s">
        <v>1929</v>
      </c>
      <c r="L9825" s="9">
        <f>Таблица4[[#This Row],[Поступления]]/Таблица4[[#This Row],[Начисления]]</f>
        <v>0.47842024994025423</v>
      </c>
    </row>
    <row r="9826" spans="1:12" ht="15">
      <c r="A9826" s="47">
        <v>111709</v>
      </c>
      <c r="B9826" s="34" t="s">
        <v>1639</v>
      </c>
      <c r="C9826" s="34" t="s">
        <v>1849</v>
      </c>
      <c r="D9826" s="34" t="s">
        <v>1609</v>
      </c>
      <c r="E9826" s="34" t="s">
        <v>13</v>
      </c>
      <c r="F9826" s="31">
        <v>231630.43</v>
      </c>
      <c r="G9826" s="31">
        <v>151505.68</v>
      </c>
      <c r="H9826" s="31">
        <v>80124.75</v>
      </c>
      <c r="I9826" s="31"/>
      <c r="J9826" s="36"/>
      <c r="K9826" s="30" t="s">
        <v>1929</v>
      </c>
      <c r="L9826" s="9">
        <f>Таблица4[[#This Row],[Поступления]]/Таблица4[[#This Row],[Начисления]]</f>
        <v>0.65408366249633088</v>
      </c>
    </row>
    <row r="9827" spans="1:12" ht="15">
      <c r="A9827" s="47">
        <v>111710</v>
      </c>
      <c r="B9827" s="34" t="s">
        <v>1639</v>
      </c>
      <c r="C9827" s="34" t="s">
        <v>1849</v>
      </c>
      <c r="D9827" s="34" t="s">
        <v>1609</v>
      </c>
      <c r="E9827" s="34" t="s">
        <v>15</v>
      </c>
      <c r="F9827" s="31">
        <v>245980.39</v>
      </c>
      <c r="G9827" s="31">
        <v>225357.26</v>
      </c>
      <c r="H9827" s="31">
        <v>20623.130000000005</v>
      </c>
      <c r="I9827" s="31"/>
      <c r="J9827" s="36"/>
      <c r="K9827" s="30" t="s">
        <v>1929</v>
      </c>
      <c r="L9827" s="9">
        <f>Таблица4[[#This Row],[Поступления]]/Таблица4[[#This Row],[Начисления]]</f>
        <v>0.91615945482483374</v>
      </c>
    </row>
    <row r="9828" spans="1:12" ht="15">
      <c r="A9828" s="47">
        <v>111711</v>
      </c>
      <c r="B9828" s="34" t="s">
        <v>1639</v>
      </c>
      <c r="C9828" s="34" t="s">
        <v>1849</v>
      </c>
      <c r="D9828" s="34" t="s">
        <v>1609</v>
      </c>
      <c r="E9828" s="34" t="s">
        <v>39</v>
      </c>
      <c r="F9828" s="31">
        <v>244517.2</v>
      </c>
      <c r="G9828" s="31">
        <v>243507.74</v>
      </c>
      <c r="H9828" s="31">
        <v>1009.460000000021</v>
      </c>
      <c r="I9828" s="31"/>
      <c r="J9828" s="36"/>
      <c r="K9828" s="30" t="s">
        <v>1929</v>
      </c>
      <c r="L9828" s="9">
        <f>Таблица4[[#This Row],[Поступления]]/Таблица4[[#This Row],[Начисления]]</f>
        <v>0.99587161966520144</v>
      </c>
    </row>
    <row r="9829" spans="1:12" ht="15">
      <c r="A9829" s="47">
        <v>111713</v>
      </c>
      <c r="B9829" s="34" t="s">
        <v>1783</v>
      </c>
      <c r="C9829" s="34" t="s">
        <v>1850</v>
      </c>
      <c r="D9829" s="34" t="s">
        <v>1090</v>
      </c>
      <c r="E9829" s="34" t="s">
        <v>69</v>
      </c>
      <c r="F9829" s="31">
        <v>168707.35</v>
      </c>
      <c r="G9829" s="31">
        <v>169334.21</v>
      </c>
      <c r="H9829" s="31"/>
      <c r="I9829" s="31">
        <v>626.85999999998603</v>
      </c>
      <c r="J9829" s="36"/>
      <c r="K9829" s="30" t="s">
        <v>1929</v>
      </c>
      <c r="L9829" s="9">
        <f>Таблица4[[#This Row],[Поступления]]/Таблица4[[#This Row],[Начисления]]</f>
        <v>1.0037156650258567</v>
      </c>
    </row>
    <row r="9830" spans="1:12" ht="15">
      <c r="A9830" s="47">
        <v>111714</v>
      </c>
      <c r="B9830" s="34" t="s">
        <v>1783</v>
      </c>
      <c r="C9830" s="34" t="s">
        <v>1850</v>
      </c>
      <c r="D9830" s="34" t="s">
        <v>1090</v>
      </c>
      <c r="E9830" s="34" t="s">
        <v>6</v>
      </c>
      <c r="F9830" s="31">
        <v>158700.44</v>
      </c>
      <c r="G9830" s="31">
        <v>130910.71</v>
      </c>
      <c r="H9830" s="31">
        <v>27789.729999999996</v>
      </c>
      <c r="I9830" s="31"/>
      <c r="J9830" s="36"/>
      <c r="K9830" s="30" t="s">
        <v>1929</v>
      </c>
      <c r="L9830" s="9">
        <f>Таблица4[[#This Row],[Поступления]]/Таблица4[[#This Row],[Начисления]]</f>
        <v>0.82489191586362332</v>
      </c>
    </row>
    <row r="9831" spans="1:12" ht="15">
      <c r="A9831" s="47">
        <v>111715</v>
      </c>
      <c r="B9831" s="34" t="s">
        <v>1783</v>
      </c>
      <c r="C9831" s="34" t="s">
        <v>1850</v>
      </c>
      <c r="D9831" s="34" t="s">
        <v>1090</v>
      </c>
      <c r="E9831" s="34" t="s">
        <v>73</v>
      </c>
      <c r="F9831" s="31">
        <v>399229.74</v>
      </c>
      <c r="G9831" s="31">
        <v>396632.92</v>
      </c>
      <c r="H9831" s="31">
        <v>2596.820000000007</v>
      </c>
      <c r="I9831" s="31"/>
      <c r="J9831" s="36"/>
      <c r="K9831" s="30" t="s">
        <v>1929</v>
      </c>
      <c r="L9831" s="9">
        <f>Таблица4[[#This Row],[Поступления]]/Таблица4[[#This Row],[Начисления]]</f>
        <v>0.99349542446411931</v>
      </c>
    </row>
    <row r="9832" spans="1:12" ht="15">
      <c r="A9832" s="47">
        <v>111716</v>
      </c>
      <c r="B9832" s="34" t="s">
        <v>956</v>
      </c>
      <c r="C9832" s="34" t="s">
        <v>1851</v>
      </c>
      <c r="D9832" s="34" t="s">
        <v>1852</v>
      </c>
      <c r="E9832" s="34" t="s">
        <v>18</v>
      </c>
      <c r="F9832" s="31">
        <v>349027.76</v>
      </c>
      <c r="G9832" s="31">
        <v>244437.04</v>
      </c>
      <c r="H9832" s="31">
        <v>104590.72</v>
      </c>
      <c r="I9832" s="31"/>
      <c r="J9832" s="36"/>
      <c r="K9832" s="30" t="s">
        <v>1929</v>
      </c>
      <c r="L9832" s="9">
        <f>Таблица4[[#This Row],[Поступления]]/Таблица4[[#This Row],[Начисления]]</f>
        <v>0.70033695887112246</v>
      </c>
    </row>
    <row r="9833" spans="1:12" ht="15">
      <c r="A9833" s="47">
        <v>111717</v>
      </c>
      <c r="B9833" s="34" t="s">
        <v>956</v>
      </c>
      <c r="C9833" s="34" t="s">
        <v>1851</v>
      </c>
      <c r="D9833" s="34" t="s">
        <v>1852</v>
      </c>
      <c r="E9833" s="34" t="s">
        <v>19</v>
      </c>
      <c r="F9833" s="31">
        <v>337792.7</v>
      </c>
      <c r="G9833" s="31">
        <v>274053.15999999997</v>
      </c>
      <c r="H9833" s="31">
        <v>63739.540000000037</v>
      </c>
      <c r="I9833" s="31"/>
      <c r="J9833" s="36"/>
      <c r="K9833" s="30" t="s">
        <v>1929</v>
      </c>
      <c r="L9833" s="9">
        <f>Таблица4[[#This Row],[Поступления]]/Таблица4[[#This Row],[Начисления]]</f>
        <v>0.8113057505387179</v>
      </c>
    </row>
    <row r="9834" spans="1:12" ht="15">
      <c r="A9834" s="47">
        <v>111718</v>
      </c>
      <c r="B9834" s="34" t="s">
        <v>956</v>
      </c>
      <c r="C9834" s="34" t="s">
        <v>1851</v>
      </c>
      <c r="D9834" s="34" t="s">
        <v>1852</v>
      </c>
      <c r="E9834" s="34" t="s">
        <v>20</v>
      </c>
      <c r="F9834" s="31">
        <v>345486.86</v>
      </c>
      <c r="G9834" s="31">
        <v>309291.59000000003</v>
      </c>
      <c r="H9834" s="31">
        <v>36195.26999999996</v>
      </c>
      <c r="I9834" s="31"/>
      <c r="J9834" s="36"/>
      <c r="K9834" s="30" t="s">
        <v>1929</v>
      </c>
      <c r="L9834" s="9">
        <f>Таблица4[[#This Row],[Поступления]]/Таблица4[[#This Row],[Начисления]]</f>
        <v>0.89523401845152673</v>
      </c>
    </row>
    <row r="9835" spans="1:12" ht="15">
      <c r="A9835" s="47">
        <v>111719</v>
      </c>
      <c r="B9835" s="34" t="s">
        <v>956</v>
      </c>
      <c r="C9835" s="34" t="s">
        <v>1851</v>
      </c>
      <c r="D9835" s="34" t="s">
        <v>1852</v>
      </c>
      <c r="E9835" s="34" t="s">
        <v>21</v>
      </c>
      <c r="F9835" s="31">
        <v>345345.27</v>
      </c>
      <c r="G9835" s="31">
        <v>275240.57</v>
      </c>
      <c r="H9835" s="31">
        <v>70104.700000000012</v>
      </c>
      <c r="I9835" s="31"/>
      <c r="J9835" s="36"/>
      <c r="K9835" s="30" t="s">
        <v>1929</v>
      </c>
      <c r="L9835" s="9">
        <f>Таблица4[[#This Row],[Поступления]]/Таблица4[[#This Row],[Начисления]]</f>
        <v>0.7970011287544202</v>
      </c>
    </row>
    <row r="9836" spans="1:12" ht="15">
      <c r="A9836" s="47">
        <v>111720</v>
      </c>
      <c r="B9836" s="35" t="s">
        <v>956</v>
      </c>
      <c r="C9836" s="35" t="s">
        <v>1851</v>
      </c>
      <c r="D9836" s="35" t="s">
        <v>1852</v>
      </c>
      <c r="E9836" s="34" t="s">
        <v>25</v>
      </c>
      <c r="F9836" s="33">
        <v>337765.05</v>
      </c>
      <c r="G9836" s="33">
        <v>283470.40000000002</v>
      </c>
      <c r="H9836" s="31">
        <v>54294.649999999965</v>
      </c>
      <c r="I9836" s="31"/>
      <c r="J9836" s="35"/>
      <c r="K9836" s="30" t="s">
        <v>1929</v>
      </c>
      <c r="L9836" s="5">
        <f>Таблица4[[#This Row],[Поступления]]/Таблица4[[#This Row],[Начисления]]</f>
        <v>0.83925320278104565</v>
      </c>
    </row>
    <row r="9837" spans="1:12" ht="15">
      <c r="A9837" s="47">
        <v>111721</v>
      </c>
      <c r="B9837" s="34" t="s">
        <v>1660</v>
      </c>
      <c r="C9837" s="34" t="s">
        <v>1853</v>
      </c>
      <c r="D9837" s="34" t="s">
        <v>1373</v>
      </c>
      <c r="E9837" s="34" t="s">
        <v>30</v>
      </c>
      <c r="F9837" s="31">
        <v>0</v>
      </c>
      <c r="G9837" s="31">
        <v>0</v>
      </c>
      <c r="H9837" s="31">
        <v>0</v>
      </c>
      <c r="I9837" s="31"/>
      <c r="J9837" s="36"/>
      <c r="K9837" s="30" t="s">
        <v>1929</v>
      </c>
      <c r="L9837" s="9" t="e">
        <f>Таблица4[[#This Row],[Поступления]]/Таблица4[[#This Row],[Начисления]]</f>
        <v>#DIV/0!</v>
      </c>
    </row>
    <row r="9838" spans="1:12" ht="15">
      <c r="A9838" s="47">
        <v>111722</v>
      </c>
      <c r="B9838" s="34" t="s">
        <v>1660</v>
      </c>
      <c r="C9838" s="34" t="s">
        <v>1853</v>
      </c>
      <c r="D9838" s="34" t="s">
        <v>1373</v>
      </c>
      <c r="E9838" s="34" t="s">
        <v>26</v>
      </c>
      <c r="F9838" s="31">
        <v>136325.18</v>
      </c>
      <c r="G9838" s="31">
        <v>134070.92000000001</v>
      </c>
      <c r="H9838" s="31">
        <v>2254.2599999999802</v>
      </c>
      <c r="I9838" s="31"/>
      <c r="J9838" s="36"/>
      <c r="K9838" s="30" t="s">
        <v>1929</v>
      </c>
      <c r="L9838" s="9">
        <f>Таблица4[[#This Row],[Поступления]]/Таблица4[[#This Row],[Начисления]]</f>
        <v>0.98346409665477807</v>
      </c>
    </row>
    <row r="9839" spans="1:12" ht="15">
      <c r="A9839" s="47">
        <v>111723</v>
      </c>
      <c r="B9839" s="34" t="s">
        <v>1660</v>
      </c>
      <c r="C9839" s="34" t="s">
        <v>1853</v>
      </c>
      <c r="D9839" s="34" t="s">
        <v>1373</v>
      </c>
      <c r="E9839" s="34" t="s">
        <v>27</v>
      </c>
      <c r="F9839" s="31">
        <v>123438.65</v>
      </c>
      <c r="G9839" s="31">
        <v>57307.53</v>
      </c>
      <c r="H9839" s="31">
        <v>66131.12</v>
      </c>
      <c r="I9839" s="31"/>
      <c r="J9839" s="36"/>
      <c r="K9839" s="30" t="s">
        <v>1929</v>
      </c>
      <c r="L9839" s="9">
        <f>Таблица4[[#This Row],[Поступления]]/Таблица4[[#This Row],[Начисления]]</f>
        <v>0.46425920892686368</v>
      </c>
    </row>
    <row r="9840" spans="1:12" ht="15">
      <c r="A9840" s="47">
        <v>111724</v>
      </c>
      <c r="B9840" s="34" t="s">
        <v>1660</v>
      </c>
      <c r="C9840" s="34" t="s">
        <v>1853</v>
      </c>
      <c r="D9840" s="34" t="s">
        <v>1795</v>
      </c>
      <c r="E9840" s="34" t="s">
        <v>18</v>
      </c>
      <c r="F9840" s="31">
        <v>269960.7</v>
      </c>
      <c r="G9840" s="31">
        <v>236607.97</v>
      </c>
      <c r="H9840" s="31">
        <v>33352.73000000001</v>
      </c>
      <c r="I9840" s="31"/>
      <c r="J9840" s="36"/>
      <c r="K9840" s="30" t="s">
        <v>1929</v>
      </c>
      <c r="L9840" s="9">
        <f>Таблица4[[#This Row],[Поступления]]/Таблица4[[#This Row],[Начисления]]</f>
        <v>0.87645338747454715</v>
      </c>
    </row>
    <row r="9841" spans="1:12" ht="15">
      <c r="A9841" s="47">
        <v>111725</v>
      </c>
      <c r="B9841" s="34" t="s">
        <v>1660</v>
      </c>
      <c r="C9841" s="34" t="s">
        <v>1853</v>
      </c>
      <c r="D9841" s="34" t="s">
        <v>1795</v>
      </c>
      <c r="E9841" s="34" t="s">
        <v>19</v>
      </c>
      <c r="F9841" s="31">
        <v>178715.7</v>
      </c>
      <c r="G9841" s="31">
        <v>32597.63</v>
      </c>
      <c r="H9841" s="31">
        <v>146118.07</v>
      </c>
      <c r="I9841" s="31"/>
      <c r="J9841" s="36"/>
      <c r="K9841" s="30" t="s">
        <v>1929</v>
      </c>
      <c r="L9841" s="9">
        <f>Таблица4[[#This Row],[Поступления]]/Таблица4[[#This Row],[Начисления]]</f>
        <v>0.18239936390591313</v>
      </c>
    </row>
    <row r="9842" spans="1:12" ht="15">
      <c r="A9842" s="47">
        <v>111726</v>
      </c>
      <c r="B9842" s="34" t="s">
        <v>1660</v>
      </c>
      <c r="C9842" s="34" t="s">
        <v>1853</v>
      </c>
      <c r="D9842" s="34" t="s">
        <v>1795</v>
      </c>
      <c r="E9842" s="34" t="s">
        <v>20</v>
      </c>
      <c r="F9842" s="31">
        <v>264814.31</v>
      </c>
      <c r="G9842" s="31">
        <v>125237.22</v>
      </c>
      <c r="H9842" s="31">
        <v>139577.09</v>
      </c>
      <c r="I9842" s="31"/>
      <c r="J9842" s="36"/>
      <c r="K9842" s="30" t="s">
        <v>1929</v>
      </c>
      <c r="L9842" s="9">
        <f>Таблица4[[#This Row],[Поступления]]/Таблица4[[#This Row],[Начисления]]</f>
        <v>0.4729246693654886</v>
      </c>
    </row>
    <row r="9843" spans="1:12" ht="15">
      <c r="A9843" s="47">
        <v>111727</v>
      </c>
      <c r="B9843" s="34" t="s">
        <v>1660</v>
      </c>
      <c r="C9843" s="34" t="s">
        <v>1853</v>
      </c>
      <c r="D9843" s="34" t="s">
        <v>1795</v>
      </c>
      <c r="E9843" s="34" t="s">
        <v>21</v>
      </c>
      <c r="F9843" s="31">
        <v>167055.43</v>
      </c>
      <c r="G9843" s="31">
        <v>113205.06</v>
      </c>
      <c r="H9843" s="31">
        <v>53850.369999999995</v>
      </c>
      <c r="I9843" s="31"/>
      <c r="J9843" s="36"/>
      <c r="K9843" s="30" t="s">
        <v>1929</v>
      </c>
      <c r="L9843" s="9">
        <f>Таблица4[[#This Row],[Поступления]]/Таблица4[[#This Row],[Начисления]]</f>
        <v>0.6776496878910192</v>
      </c>
    </row>
    <row r="9844" spans="1:12" ht="15">
      <c r="A9844" s="47">
        <v>111728</v>
      </c>
      <c r="B9844" s="34" t="s">
        <v>1660</v>
      </c>
      <c r="C9844" s="34" t="s">
        <v>1853</v>
      </c>
      <c r="D9844" s="34" t="s">
        <v>1795</v>
      </c>
      <c r="E9844" s="34" t="s">
        <v>100</v>
      </c>
      <c r="F9844" s="31">
        <v>166818.88</v>
      </c>
      <c r="G9844" s="31">
        <v>105025.68</v>
      </c>
      <c r="H9844" s="31">
        <v>61793.200000000012</v>
      </c>
      <c r="I9844" s="31"/>
      <c r="J9844" s="36"/>
      <c r="K9844" s="30" t="s">
        <v>1929</v>
      </c>
      <c r="L9844" s="9">
        <f>Таблица4[[#This Row],[Поступления]]/Таблица4[[#This Row],[Начисления]]</f>
        <v>0.62957909800137724</v>
      </c>
    </row>
    <row r="9845" spans="1:12" ht="15">
      <c r="A9845" s="47">
        <v>111729</v>
      </c>
      <c r="B9845" s="34" t="s">
        <v>956</v>
      </c>
      <c r="C9845" s="34" t="s">
        <v>1854</v>
      </c>
      <c r="D9845" s="34" t="s">
        <v>1473</v>
      </c>
      <c r="E9845" s="34" t="s">
        <v>13</v>
      </c>
      <c r="F9845" s="31">
        <v>174994.91</v>
      </c>
      <c r="G9845" s="31">
        <v>173412.05</v>
      </c>
      <c r="H9845" s="31">
        <v>1582.8600000000151</v>
      </c>
      <c r="I9845" s="31"/>
      <c r="J9845" s="36"/>
      <c r="K9845" s="30" t="s">
        <v>1929</v>
      </c>
      <c r="L9845" s="9">
        <f>Таблица4[[#This Row],[Поступления]]/Таблица4[[#This Row],[Начисления]]</f>
        <v>0.99095482262884094</v>
      </c>
    </row>
    <row r="9846" spans="1:12" ht="15">
      <c r="A9846" s="47">
        <v>111730</v>
      </c>
      <c r="B9846" s="34" t="s">
        <v>956</v>
      </c>
      <c r="C9846" s="34" t="s">
        <v>1854</v>
      </c>
      <c r="D9846" s="34" t="s">
        <v>1473</v>
      </c>
      <c r="E9846" s="34" t="s">
        <v>96</v>
      </c>
      <c r="F9846" s="31">
        <v>177204.41</v>
      </c>
      <c r="G9846" s="31">
        <v>121484.88</v>
      </c>
      <c r="H9846" s="31">
        <v>55719.53</v>
      </c>
      <c r="I9846" s="31"/>
      <c r="J9846" s="36"/>
      <c r="K9846" s="30" t="s">
        <v>1929</v>
      </c>
      <c r="L9846" s="9">
        <f>Таблица4[[#This Row],[Поступления]]/Таблица4[[#This Row],[Начисления]]</f>
        <v>0.68556352519669239</v>
      </c>
    </row>
    <row r="9847" spans="1:12" ht="15">
      <c r="A9847" s="47">
        <v>111731</v>
      </c>
      <c r="B9847" s="34" t="s">
        <v>1775</v>
      </c>
      <c r="C9847" s="34" t="s">
        <v>1855</v>
      </c>
      <c r="D9847" s="34" t="s">
        <v>1461</v>
      </c>
      <c r="E9847" s="34" t="s">
        <v>96</v>
      </c>
      <c r="F9847" s="31">
        <v>180179.42</v>
      </c>
      <c r="G9847" s="31">
        <v>3058.36</v>
      </c>
      <c r="H9847" s="31">
        <v>177121.06000000003</v>
      </c>
      <c r="I9847" s="31"/>
      <c r="J9847" s="36"/>
      <c r="K9847" s="30" t="s">
        <v>1929</v>
      </c>
      <c r="L9847" s="9">
        <f>Таблица4[[#This Row],[Поступления]]/Таблица4[[#This Row],[Начисления]]</f>
        <v>1.6973969613177799E-2</v>
      </c>
    </row>
    <row r="9848" spans="1:12" ht="15">
      <c r="A9848" s="47">
        <v>111732</v>
      </c>
      <c r="B9848" s="34" t="s">
        <v>1775</v>
      </c>
      <c r="C9848" s="34" t="s">
        <v>1855</v>
      </c>
      <c r="D9848" s="34" t="s">
        <v>1461</v>
      </c>
      <c r="E9848" s="34" t="s">
        <v>97</v>
      </c>
      <c r="F9848" s="31">
        <v>175362.98</v>
      </c>
      <c r="G9848" s="31">
        <v>93500.1</v>
      </c>
      <c r="H9848" s="31">
        <v>81862.880000000005</v>
      </c>
      <c r="I9848" s="31"/>
      <c r="J9848" s="36"/>
      <c r="K9848" s="30" t="s">
        <v>1929</v>
      </c>
      <c r="L9848" s="9">
        <f>Таблица4[[#This Row],[Поступления]]/Таблица4[[#This Row],[Начисления]]</f>
        <v>0.53318037820753272</v>
      </c>
    </row>
    <row r="9849" spans="1:12" ht="15">
      <c r="A9849" s="47">
        <v>111733</v>
      </c>
      <c r="B9849" s="34" t="s">
        <v>1775</v>
      </c>
      <c r="C9849" s="34" t="s">
        <v>1855</v>
      </c>
      <c r="D9849" s="34" t="s">
        <v>1461</v>
      </c>
      <c r="E9849" s="34" t="s">
        <v>15</v>
      </c>
      <c r="F9849" s="31">
        <v>186645.91</v>
      </c>
      <c r="G9849" s="31">
        <v>29845.58</v>
      </c>
      <c r="H9849" s="31">
        <v>156800.33000000002</v>
      </c>
      <c r="I9849" s="31"/>
      <c r="J9849" s="36"/>
      <c r="K9849" s="30" t="s">
        <v>1929</v>
      </c>
      <c r="L9849" s="9">
        <f>Таблица4[[#This Row],[Поступления]]/Таблица4[[#This Row],[Начисления]]</f>
        <v>0.15990481655879843</v>
      </c>
    </row>
    <row r="9850" spans="1:12" ht="15">
      <c r="A9850" s="47">
        <v>111734</v>
      </c>
      <c r="B9850" s="34" t="s">
        <v>1775</v>
      </c>
      <c r="C9850" s="34" t="s">
        <v>1855</v>
      </c>
      <c r="D9850" s="34" t="s">
        <v>1461</v>
      </c>
      <c r="E9850" s="34" t="s">
        <v>39</v>
      </c>
      <c r="F9850" s="31">
        <v>285820.87</v>
      </c>
      <c r="G9850" s="31">
        <v>155958.71</v>
      </c>
      <c r="H9850" s="31">
        <v>129862.16</v>
      </c>
      <c r="I9850" s="31"/>
      <c r="J9850" s="36"/>
      <c r="K9850" s="30" t="s">
        <v>1929</v>
      </c>
      <c r="L9850" s="9">
        <f>Таблица4[[#This Row],[Поступления]]/Таблица4[[#This Row],[Начисления]]</f>
        <v>0.54565193227492448</v>
      </c>
    </row>
    <row r="9851" spans="1:12" ht="15">
      <c r="A9851" s="47">
        <v>111735</v>
      </c>
      <c r="B9851" s="34" t="s">
        <v>1775</v>
      </c>
      <c r="C9851" s="34" t="s">
        <v>1855</v>
      </c>
      <c r="D9851" s="34" t="s">
        <v>1461</v>
      </c>
      <c r="E9851" s="34" t="s">
        <v>40</v>
      </c>
      <c r="F9851" s="31">
        <v>323300.64</v>
      </c>
      <c r="G9851" s="31">
        <v>132667.26</v>
      </c>
      <c r="H9851" s="31">
        <v>190633.38</v>
      </c>
      <c r="I9851" s="31"/>
      <c r="J9851" s="36"/>
      <c r="K9851" s="30" t="s">
        <v>1929</v>
      </c>
      <c r="L9851" s="9">
        <f>Таблица4[[#This Row],[Поступления]]/Таблица4[[#This Row],[Начисления]]</f>
        <v>0.41035260555005398</v>
      </c>
    </row>
    <row r="9852" spans="1:12" ht="15">
      <c r="A9852" s="47">
        <v>111736</v>
      </c>
      <c r="B9852" s="34" t="s">
        <v>1775</v>
      </c>
      <c r="C9852" s="34" t="s">
        <v>1855</v>
      </c>
      <c r="D9852" s="34" t="s">
        <v>1461</v>
      </c>
      <c r="E9852" s="34" t="s">
        <v>222</v>
      </c>
      <c r="F9852" s="31">
        <v>181452.36</v>
      </c>
      <c r="G9852" s="31">
        <v>8754.0400000000009</v>
      </c>
      <c r="H9852" s="31">
        <v>172698.31999999998</v>
      </c>
      <c r="I9852" s="31"/>
      <c r="J9852" s="36"/>
      <c r="K9852" s="30" t="s">
        <v>1929</v>
      </c>
      <c r="L9852" s="9">
        <f>Таблица4[[#This Row],[Поступления]]/Таблица4[[#This Row],[Начисления]]</f>
        <v>4.8244288473294046E-2</v>
      </c>
    </row>
    <row r="9853" spans="1:12" ht="15">
      <c r="A9853" s="47">
        <v>111737</v>
      </c>
      <c r="B9853" s="34" t="s">
        <v>1775</v>
      </c>
      <c r="C9853" s="34" t="s">
        <v>1855</v>
      </c>
      <c r="D9853" s="34" t="s">
        <v>1461</v>
      </c>
      <c r="E9853" s="34" t="s">
        <v>671</v>
      </c>
      <c r="F9853" s="31">
        <v>175127.22</v>
      </c>
      <c r="G9853" s="31">
        <v>95221.64</v>
      </c>
      <c r="H9853" s="31">
        <v>79905.58</v>
      </c>
      <c r="I9853" s="31"/>
      <c r="J9853" s="36"/>
      <c r="K9853" s="30" t="s">
        <v>1929</v>
      </c>
      <c r="L9853" s="9">
        <f>Таблица4[[#This Row],[Поступления]]/Таблица4[[#This Row],[Начисления]]</f>
        <v>0.54372838214413499</v>
      </c>
    </row>
    <row r="9854" spans="1:12" ht="15">
      <c r="A9854" s="47">
        <v>111738</v>
      </c>
      <c r="B9854" s="34" t="s">
        <v>1775</v>
      </c>
      <c r="C9854" s="34" t="s">
        <v>1855</v>
      </c>
      <c r="D9854" s="34" t="s">
        <v>995</v>
      </c>
      <c r="E9854" s="34" t="s">
        <v>10</v>
      </c>
      <c r="F9854" s="31">
        <v>177440.24</v>
      </c>
      <c r="G9854" s="31">
        <v>69246.47</v>
      </c>
      <c r="H9854" s="31">
        <v>108193.76999999999</v>
      </c>
      <c r="I9854" s="31"/>
      <c r="J9854" s="36"/>
      <c r="K9854" s="30" t="s">
        <v>1929</v>
      </c>
      <c r="L9854" s="9">
        <f>Таблица4[[#This Row],[Поступления]]/Таблица4[[#This Row],[Начисления]]</f>
        <v>0.39025234636743056</v>
      </c>
    </row>
    <row r="9855" spans="1:12" ht="15">
      <c r="A9855" s="47">
        <v>111739</v>
      </c>
      <c r="B9855" s="34" t="s">
        <v>1775</v>
      </c>
      <c r="C9855" s="34" t="s">
        <v>1855</v>
      </c>
      <c r="D9855" s="34" t="s">
        <v>995</v>
      </c>
      <c r="E9855" s="34" t="s">
        <v>12</v>
      </c>
      <c r="F9855" s="31">
        <v>171351.6</v>
      </c>
      <c r="G9855" s="31">
        <v>54590.52</v>
      </c>
      <c r="H9855" s="31">
        <v>116761.08000000002</v>
      </c>
      <c r="I9855" s="31"/>
      <c r="J9855" s="36"/>
      <c r="K9855" s="30" t="s">
        <v>1929</v>
      </c>
      <c r="L9855" s="9">
        <f>Таблица4[[#This Row],[Поступления]]/Таблица4[[#This Row],[Начисления]]</f>
        <v>0.31858774589790811</v>
      </c>
    </row>
    <row r="9856" spans="1:12" ht="15">
      <c r="A9856" s="47">
        <v>111740</v>
      </c>
      <c r="B9856" s="34" t="s">
        <v>1775</v>
      </c>
      <c r="C9856" s="34" t="s">
        <v>1855</v>
      </c>
      <c r="D9856" s="34" t="s">
        <v>995</v>
      </c>
      <c r="E9856" s="34" t="s">
        <v>73</v>
      </c>
      <c r="F9856" s="31">
        <v>178180.08</v>
      </c>
      <c r="G9856" s="31">
        <v>49072.42</v>
      </c>
      <c r="H9856" s="31">
        <v>129107.65999999999</v>
      </c>
      <c r="I9856" s="31"/>
      <c r="J9856" s="36"/>
      <c r="K9856" s="30" t="s">
        <v>1929</v>
      </c>
      <c r="L9856" s="9">
        <f>Таблица4[[#This Row],[Поступления]]/Таблица4[[#This Row],[Начисления]]</f>
        <v>0.27540912541963164</v>
      </c>
    </row>
    <row r="9857" spans="1:12" ht="15">
      <c r="A9857" s="47">
        <v>111741</v>
      </c>
      <c r="B9857" s="34" t="s">
        <v>1775</v>
      </c>
      <c r="C9857" s="34" t="s">
        <v>1855</v>
      </c>
      <c r="D9857" s="34" t="s">
        <v>995</v>
      </c>
      <c r="E9857" s="34" t="s">
        <v>74</v>
      </c>
      <c r="F9857" s="31">
        <v>182019.95</v>
      </c>
      <c r="G9857" s="31">
        <v>50877.83</v>
      </c>
      <c r="H9857" s="31">
        <v>131142.12</v>
      </c>
      <c r="I9857" s="31"/>
      <c r="J9857" s="36"/>
      <c r="K9857" s="30" t="s">
        <v>1929</v>
      </c>
      <c r="L9857" s="9">
        <f>Таблица4[[#This Row],[Поступления]]/Таблица4[[#This Row],[Начисления]]</f>
        <v>0.27951787702391961</v>
      </c>
    </row>
    <row r="9858" spans="1:12" ht="15">
      <c r="A9858" s="47">
        <v>111742</v>
      </c>
      <c r="B9858" s="34" t="s">
        <v>1775</v>
      </c>
      <c r="C9858" s="34" t="s">
        <v>1855</v>
      </c>
      <c r="D9858" s="34" t="s">
        <v>995</v>
      </c>
      <c r="E9858" s="34" t="s">
        <v>14</v>
      </c>
      <c r="F9858" s="31">
        <v>326369.34999999998</v>
      </c>
      <c r="G9858" s="31">
        <v>124715.01</v>
      </c>
      <c r="H9858" s="31">
        <v>201654.33999999997</v>
      </c>
      <c r="I9858" s="31"/>
      <c r="J9858" s="36"/>
      <c r="K9858" s="30" t="s">
        <v>1929</v>
      </c>
      <c r="L9858" s="9">
        <f>Таблица4[[#This Row],[Поступления]]/Таблица4[[#This Row],[Начисления]]</f>
        <v>0.38212843822497428</v>
      </c>
    </row>
    <row r="9859" spans="1:12" ht="15">
      <c r="A9859" s="47">
        <v>111743</v>
      </c>
      <c r="B9859" s="34" t="s">
        <v>956</v>
      </c>
      <c r="C9859" s="34" t="s">
        <v>1856</v>
      </c>
      <c r="D9859" s="34" t="s">
        <v>1793</v>
      </c>
      <c r="E9859" s="34" t="s">
        <v>18</v>
      </c>
      <c r="F9859" s="31">
        <v>301766.52</v>
      </c>
      <c r="G9859" s="31">
        <v>301281.3</v>
      </c>
      <c r="H9859" s="31">
        <v>485.22000000003027</v>
      </c>
      <c r="I9859" s="31"/>
      <c r="J9859" s="36"/>
      <c r="K9859" s="30" t="s">
        <v>1929</v>
      </c>
      <c r="L9859" s="9">
        <f>Таблица4[[#This Row],[Поступления]]/Таблица4[[#This Row],[Начисления]]</f>
        <v>0.9983920681459294</v>
      </c>
    </row>
    <row r="9860" spans="1:12" ht="15">
      <c r="A9860" s="47">
        <v>111744</v>
      </c>
      <c r="B9860" s="34" t="s">
        <v>956</v>
      </c>
      <c r="C9860" s="34" t="s">
        <v>1856</v>
      </c>
      <c r="D9860" s="34" t="s">
        <v>1793</v>
      </c>
      <c r="E9860" s="34" t="s">
        <v>19</v>
      </c>
      <c r="F9860" s="31">
        <v>300285.24</v>
      </c>
      <c r="G9860" s="31">
        <v>255778.18</v>
      </c>
      <c r="H9860" s="31">
        <v>44507.06</v>
      </c>
      <c r="I9860" s="31"/>
      <c r="J9860" s="36"/>
      <c r="K9860" s="30" t="s">
        <v>1929</v>
      </c>
      <c r="L9860" s="9">
        <f>Таблица4[[#This Row],[Поступления]]/Таблица4[[#This Row],[Начисления]]</f>
        <v>0.85178405705188842</v>
      </c>
    </row>
    <row r="9861" spans="1:12" ht="15">
      <c r="A9861" s="47">
        <v>111745</v>
      </c>
      <c r="B9861" s="34" t="s">
        <v>956</v>
      </c>
      <c r="C9861" s="34" t="s">
        <v>1856</v>
      </c>
      <c r="D9861" s="34" t="s">
        <v>1793</v>
      </c>
      <c r="E9861" s="34" t="s">
        <v>20</v>
      </c>
      <c r="F9861" s="31">
        <v>339159.97</v>
      </c>
      <c r="G9861" s="31">
        <v>297619.19</v>
      </c>
      <c r="H9861" s="31">
        <v>41540.77999999997</v>
      </c>
      <c r="I9861" s="31"/>
      <c r="J9861" s="36"/>
      <c r="K9861" s="30" t="s">
        <v>1929</v>
      </c>
      <c r="L9861" s="9">
        <f>Таблица4[[#This Row],[Поступления]]/Таблица4[[#This Row],[Начисления]]</f>
        <v>0.87751862343896314</v>
      </c>
    </row>
    <row r="9862" spans="1:12" ht="15">
      <c r="A9862" s="47">
        <v>111746</v>
      </c>
      <c r="B9862" s="34" t="s">
        <v>956</v>
      </c>
      <c r="C9862" s="34" t="s">
        <v>1856</v>
      </c>
      <c r="D9862" s="34" t="s">
        <v>1793</v>
      </c>
      <c r="E9862" s="34" t="s">
        <v>21</v>
      </c>
      <c r="F9862" s="31">
        <v>343065.34</v>
      </c>
      <c r="G9862" s="31">
        <v>323375.21000000002</v>
      </c>
      <c r="H9862" s="31">
        <v>19690.130000000005</v>
      </c>
      <c r="I9862" s="31"/>
      <c r="J9862" s="36"/>
      <c r="K9862" s="30" t="s">
        <v>1929</v>
      </c>
      <c r="L9862" s="9">
        <f>Таблица4[[#This Row],[Поступления]]/Таблица4[[#This Row],[Начисления]]</f>
        <v>0.942605306615935</v>
      </c>
    </row>
    <row r="9863" spans="1:12" ht="15">
      <c r="A9863" s="47">
        <v>111747</v>
      </c>
      <c r="B9863" s="34" t="s">
        <v>956</v>
      </c>
      <c r="C9863" s="34" t="s">
        <v>1856</v>
      </c>
      <c r="D9863" s="34" t="s">
        <v>1793</v>
      </c>
      <c r="E9863" s="34" t="s">
        <v>25</v>
      </c>
      <c r="F9863" s="31">
        <v>340294.49</v>
      </c>
      <c r="G9863" s="31">
        <v>334822.78000000003</v>
      </c>
      <c r="H9863" s="31">
        <v>5471.7099999999627</v>
      </c>
      <c r="I9863" s="31"/>
      <c r="J9863" s="36"/>
      <c r="K9863" s="30" t="s">
        <v>1929</v>
      </c>
      <c r="L9863" s="9">
        <f>Таблица4[[#This Row],[Поступления]]/Таблица4[[#This Row],[Начисления]]</f>
        <v>0.98392066236511799</v>
      </c>
    </row>
    <row r="9864" spans="1:12" ht="15">
      <c r="A9864" s="47">
        <v>111748</v>
      </c>
      <c r="B9864" s="34" t="s">
        <v>956</v>
      </c>
      <c r="C9864" s="34" t="s">
        <v>1856</v>
      </c>
      <c r="D9864" s="34" t="s">
        <v>1793</v>
      </c>
      <c r="E9864" s="34" t="s">
        <v>100</v>
      </c>
      <c r="F9864" s="31">
        <v>344164.71</v>
      </c>
      <c r="G9864" s="31">
        <v>332740.01</v>
      </c>
      <c r="H9864" s="31">
        <v>11424.700000000012</v>
      </c>
      <c r="I9864" s="31"/>
      <c r="J9864" s="36"/>
      <c r="K9864" s="30" t="s">
        <v>1929</v>
      </c>
      <c r="L9864" s="9">
        <f>Таблица4[[#This Row],[Поступления]]/Таблица4[[#This Row],[Начисления]]</f>
        <v>0.96680455703898283</v>
      </c>
    </row>
    <row r="9865" spans="1:12" ht="15">
      <c r="A9865" s="47">
        <v>111749</v>
      </c>
      <c r="B9865" s="34" t="s">
        <v>956</v>
      </c>
      <c r="C9865" s="34" t="s">
        <v>1856</v>
      </c>
      <c r="D9865" s="34" t="s">
        <v>1793</v>
      </c>
      <c r="E9865" s="34" t="s">
        <v>29</v>
      </c>
      <c r="F9865" s="31">
        <v>345948.9</v>
      </c>
      <c r="G9865" s="31">
        <v>301476.52</v>
      </c>
      <c r="H9865" s="31">
        <v>44472.380000000005</v>
      </c>
      <c r="I9865" s="31"/>
      <c r="J9865" s="36"/>
      <c r="K9865" s="30" t="s">
        <v>1929</v>
      </c>
      <c r="L9865" s="9">
        <f>Таблица4[[#This Row],[Поступления]]/Таблица4[[#This Row],[Начисления]]</f>
        <v>0.87144812427500129</v>
      </c>
    </row>
    <row r="9866" spans="1:12" ht="15">
      <c r="A9866" s="47">
        <v>111750</v>
      </c>
      <c r="B9866" s="34" t="s">
        <v>1651</v>
      </c>
      <c r="C9866" s="34" t="s">
        <v>1922</v>
      </c>
      <c r="D9866" s="34" t="s">
        <v>1609</v>
      </c>
      <c r="E9866" s="34" t="s">
        <v>18</v>
      </c>
      <c r="F9866" s="31">
        <v>183623.97</v>
      </c>
      <c r="G9866" s="31">
        <v>113624.31</v>
      </c>
      <c r="H9866" s="31">
        <v>69999.66</v>
      </c>
      <c r="I9866" s="31"/>
      <c r="J9866" s="36"/>
      <c r="K9866" s="30" t="s">
        <v>1929</v>
      </c>
      <c r="L9866" s="9">
        <f>Таблица4[[#This Row],[Поступления]]/Таблица4[[#This Row],[Начисления]]</f>
        <v>0.61878800463795658</v>
      </c>
    </row>
    <row r="9867" spans="1:12" ht="15">
      <c r="A9867" s="47">
        <v>111751</v>
      </c>
      <c r="B9867" s="34" t="s">
        <v>1651</v>
      </c>
      <c r="C9867" s="34" t="s">
        <v>1922</v>
      </c>
      <c r="D9867" s="34" t="s">
        <v>1609</v>
      </c>
      <c r="E9867" s="34" t="s">
        <v>19</v>
      </c>
      <c r="F9867" s="31">
        <v>188816.89</v>
      </c>
      <c r="G9867" s="31">
        <v>111378.4</v>
      </c>
      <c r="H9867" s="31">
        <v>77438.49000000002</v>
      </c>
      <c r="I9867" s="31"/>
      <c r="J9867" s="36"/>
      <c r="K9867" s="30" t="s">
        <v>1929</v>
      </c>
      <c r="L9867" s="9">
        <f>Таблица4[[#This Row],[Поступления]]/Таблица4[[#This Row],[Начисления]]</f>
        <v>0.58987519601662741</v>
      </c>
    </row>
    <row r="9868" spans="1:12" ht="15">
      <c r="A9868" s="47">
        <v>111752</v>
      </c>
      <c r="B9868" s="34" t="s">
        <v>1651</v>
      </c>
      <c r="C9868" s="34" t="s">
        <v>1922</v>
      </c>
      <c r="D9868" s="34" t="s">
        <v>1609</v>
      </c>
      <c r="E9868" s="34" t="s">
        <v>20</v>
      </c>
      <c r="F9868" s="31">
        <v>317777.73</v>
      </c>
      <c r="G9868" s="31">
        <v>206097.56</v>
      </c>
      <c r="H9868" s="31">
        <v>111680.16999999998</v>
      </c>
      <c r="I9868" s="31"/>
      <c r="J9868" s="36"/>
      <c r="K9868" s="30" t="s">
        <v>1929</v>
      </c>
      <c r="L9868" s="9">
        <f>Таблица4[[#This Row],[Поступления]]/Таблица4[[#This Row],[Начисления]]</f>
        <v>0.64855885275535197</v>
      </c>
    </row>
    <row r="9869" spans="1:12" ht="15">
      <c r="A9869" s="47">
        <v>111753</v>
      </c>
      <c r="B9869" s="34" t="s">
        <v>1651</v>
      </c>
      <c r="C9869" s="34" t="s">
        <v>1922</v>
      </c>
      <c r="D9869" s="34" t="s">
        <v>1609</v>
      </c>
      <c r="E9869" s="34" t="s">
        <v>21</v>
      </c>
      <c r="F9869" s="31">
        <v>301493.90999999997</v>
      </c>
      <c r="G9869" s="31">
        <v>141150.62</v>
      </c>
      <c r="H9869" s="31">
        <v>160343.28999999998</v>
      </c>
      <c r="I9869" s="31"/>
      <c r="J9869" s="36"/>
      <c r="K9869" s="30" t="s">
        <v>1929</v>
      </c>
      <c r="L9869" s="9">
        <f>Таблица4[[#This Row],[Поступления]]/Таблица4[[#This Row],[Начисления]]</f>
        <v>0.4681707169474833</v>
      </c>
    </row>
    <row r="9870" spans="1:12" ht="15">
      <c r="A9870" s="47">
        <v>111755</v>
      </c>
      <c r="B9870" s="34" t="s">
        <v>956</v>
      </c>
      <c r="C9870" s="34" t="s">
        <v>1857</v>
      </c>
      <c r="D9870" s="34" t="s">
        <v>1644</v>
      </c>
      <c r="E9870" s="34" t="s">
        <v>69</v>
      </c>
      <c r="F9870" s="31">
        <v>252541.88</v>
      </c>
      <c r="G9870" s="31">
        <v>230815.84</v>
      </c>
      <c r="H9870" s="31">
        <v>21726.040000000008</v>
      </c>
      <c r="I9870" s="31"/>
      <c r="J9870" s="36"/>
      <c r="K9870" s="30" t="s">
        <v>1929</v>
      </c>
      <c r="L9870" s="9">
        <f>Таблица4[[#This Row],[Поступления]]/Таблица4[[#This Row],[Начисления]]</f>
        <v>0.9139705461921801</v>
      </c>
    </row>
    <row r="9871" spans="1:12" ht="15">
      <c r="A9871" s="47">
        <v>111756</v>
      </c>
      <c r="B9871" s="34" t="s">
        <v>956</v>
      </c>
      <c r="C9871" s="34" t="s">
        <v>1857</v>
      </c>
      <c r="D9871" s="34" t="s">
        <v>1644</v>
      </c>
      <c r="E9871" s="34" t="s">
        <v>70</v>
      </c>
      <c r="F9871" s="31">
        <v>342234.37</v>
      </c>
      <c r="G9871" s="31">
        <v>310452.78999999998</v>
      </c>
      <c r="H9871" s="31">
        <v>31781.580000000016</v>
      </c>
      <c r="I9871" s="31"/>
      <c r="J9871" s="36"/>
      <c r="K9871" s="30" t="s">
        <v>1929</v>
      </c>
      <c r="L9871" s="9">
        <f>Таблица4[[#This Row],[Поступления]]/Таблица4[[#This Row],[Начисления]]</f>
        <v>0.90713504315770499</v>
      </c>
    </row>
    <row r="9872" spans="1:12" ht="15">
      <c r="A9872" s="47">
        <v>111757</v>
      </c>
      <c r="B9872" s="34" t="s">
        <v>956</v>
      </c>
      <c r="C9872" s="34" t="s">
        <v>1857</v>
      </c>
      <c r="D9872" s="34" t="s">
        <v>1644</v>
      </c>
      <c r="E9872" s="34" t="s">
        <v>7</v>
      </c>
      <c r="F9872" s="31">
        <v>341475.12</v>
      </c>
      <c r="G9872" s="31">
        <v>307704.65000000002</v>
      </c>
      <c r="H9872" s="31">
        <v>33770.469999999972</v>
      </c>
      <c r="I9872" s="31"/>
      <c r="J9872" s="36"/>
      <c r="K9872" s="30" t="s">
        <v>1929</v>
      </c>
      <c r="L9872" s="9">
        <f>Таблица4[[#This Row],[Поступления]]/Таблица4[[#This Row],[Начисления]]</f>
        <v>0.90110415657808396</v>
      </c>
    </row>
    <row r="9873" spans="1:12" ht="15">
      <c r="A9873" s="47">
        <v>111758</v>
      </c>
      <c r="B9873" s="34" t="s">
        <v>956</v>
      </c>
      <c r="C9873" s="34" t="s">
        <v>1857</v>
      </c>
      <c r="D9873" s="34" t="s">
        <v>1644</v>
      </c>
      <c r="E9873" s="34" t="s">
        <v>9</v>
      </c>
      <c r="F9873" s="31">
        <v>316219.53999999998</v>
      </c>
      <c r="G9873" s="31">
        <v>216640.74</v>
      </c>
      <c r="H9873" s="31">
        <v>99578.799999999988</v>
      </c>
      <c r="I9873" s="31"/>
      <c r="J9873" s="36"/>
      <c r="K9873" s="30" t="s">
        <v>1929</v>
      </c>
      <c r="L9873" s="9">
        <f>Таблица4[[#This Row],[Поступления]]/Таблица4[[#This Row],[Начисления]]</f>
        <v>0.68509599375168284</v>
      </c>
    </row>
    <row r="9874" spans="1:12" ht="15">
      <c r="A9874" s="47">
        <v>111759</v>
      </c>
      <c r="B9874" s="34" t="s">
        <v>1668</v>
      </c>
      <c r="C9874" s="34" t="s">
        <v>1669</v>
      </c>
      <c r="D9874" s="34" t="s">
        <v>1670</v>
      </c>
      <c r="E9874" s="34" t="s">
        <v>68</v>
      </c>
      <c r="F9874" s="31">
        <v>117302.06</v>
      </c>
      <c r="G9874" s="31">
        <v>66128.92</v>
      </c>
      <c r="H9874" s="31">
        <v>51173.14</v>
      </c>
      <c r="I9874" s="31"/>
      <c r="J9874" s="36"/>
      <c r="K9874" s="30" t="s">
        <v>1929</v>
      </c>
      <c r="L9874" s="9">
        <f>Таблица4[[#This Row],[Поступления]]/Таблица4[[#This Row],[Начисления]]</f>
        <v>0.56374900832943597</v>
      </c>
    </row>
    <row r="9875" spans="1:12" ht="15">
      <c r="A9875" s="47">
        <v>111760</v>
      </c>
      <c r="B9875" s="34" t="s">
        <v>1610</v>
      </c>
      <c r="C9875" s="34" t="s">
        <v>1858</v>
      </c>
      <c r="D9875" s="34" t="s">
        <v>983</v>
      </c>
      <c r="E9875" s="34" t="s">
        <v>25</v>
      </c>
      <c r="F9875" s="31">
        <v>321223.58</v>
      </c>
      <c r="G9875" s="31">
        <v>186636.75</v>
      </c>
      <c r="H9875" s="31">
        <v>134586.83000000002</v>
      </c>
      <c r="I9875" s="31"/>
      <c r="J9875" s="36"/>
      <c r="K9875" s="30" t="s">
        <v>1929</v>
      </c>
      <c r="L9875" s="9">
        <f>Таблица4[[#This Row],[Поступления]]/Таблица4[[#This Row],[Начисления]]</f>
        <v>0.58101821167673928</v>
      </c>
    </row>
    <row r="9876" spans="1:12" ht="15">
      <c r="A9876" s="47">
        <v>111761</v>
      </c>
      <c r="B9876" s="34" t="s">
        <v>1610</v>
      </c>
      <c r="C9876" s="34" t="s">
        <v>1858</v>
      </c>
      <c r="D9876" s="34" t="s">
        <v>988</v>
      </c>
      <c r="E9876" s="34" t="s">
        <v>74</v>
      </c>
      <c r="F9876" s="31">
        <v>178384.46</v>
      </c>
      <c r="G9876" s="31">
        <v>40016.080000000002</v>
      </c>
      <c r="H9876" s="31">
        <v>138368.38</v>
      </c>
      <c r="I9876" s="31"/>
      <c r="J9876" s="36"/>
      <c r="K9876" s="30" t="s">
        <v>1929</v>
      </c>
      <c r="L9876" s="9">
        <f>Таблица4[[#This Row],[Поступления]]/Таблица4[[#This Row],[Начисления]]</f>
        <v>0.22432492157668893</v>
      </c>
    </row>
    <row r="9877" spans="1:12" ht="15">
      <c r="A9877" s="47">
        <v>111762</v>
      </c>
      <c r="B9877" s="34" t="s">
        <v>1099</v>
      </c>
      <c r="C9877" s="34" t="s">
        <v>1859</v>
      </c>
      <c r="D9877" s="34" t="s">
        <v>972</v>
      </c>
      <c r="E9877" s="34" t="s">
        <v>109</v>
      </c>
      <c r="F9877" s="31">
        <v>298188.34000000003</v>
      </c>
      <c r="G9877" s="31">
        <v>275130.78999999998</v>
      </c>
      <c r="H9877" s="31">
        <v>23057.550000000047</v>
      </c>
      <c r="I9877" s="31"/>
      <c r="J9877" s="36"/>
      <c r="K9877" s="30" t="s">
        <v>1929</v>
      </c>
      <c r="L9877" s="9">
        <f>Таблица4[[#This Row],[Поступления]]/Таблица4[[#This Row],[Начисления]]</f>
        <v>0.92267454186840425</v>
      </c>
    </row>
    <row r="9878" spans="1:12" ht="15">
      <c r="A9878" s="47">
        <v>111763</v>
      </c>
      <c r="B9878" s="34" t="s">
        <v>1672</v>
      </c>
      <c r="C9878" s="34" t="s">
        <v>1860</v>
      </c>
      <c r="D9878" s="34" t="s">
        <v>1026</v>
      </c>
      <c r="E9878" s="34" t="s">
        <v>74</v>
      </c>
      <c r="F9878" s="31">
        <v>107200.8</v>
      </c>
      <c r="G9878" s="31">
        <v>4</v>
      </c>
      <c r="H9878" s="31">
        <v>107196.8</v>
      </c>
      <c r="I9878" s="31"/>
      <c r="J9878" s="36"/>
      <c r="K9878" s="30" t="s">
        <v>1929</v>
      </c>
      <c r="L9878" s="9">
        <f>Таблица4[[#This Row],[Поступления]]/Таблица4[[#This Row],[Начисления]]</f>
        <v>3.7313154379444931E-5</v>
      </c>
    </row>
    <row r="9879" spans="1:12" ht="15">
      <c r="A9879" s="47">
        <v>111764</v>
      </c>
      <c r="B9879" s="34" t="s">
        <v>1672</v>
      </c>
      <c r="C9879" s="34" t="s">
        <v>1860</v>
      </c>
      <c r="D9879" s="34" t="s">
        <v>1026</v>
      </c>
      <c r="E9879" s="34" t="s">
        <v>97</v>
      </c>
      <c r="F9879" s="31">
        <v>127876.34</v>
      </c>
      <c r="G9879" s="31">
        <v>25447.26</v>
      </c>
      <c r="H9879" s="31">
        <v>102429.08</v>
      </c>
      <c r="I9879" s="31"/>
      <c r="J9879" s="36"/>
      <c r="K9879" s="30" t="s">
        <v>1929</v>
      </c>
      <c r="L9879" s="9">
        <f>Таблица4[[#This Row],[Поступления]]/Таблица4[[#This Row],[Начисления]]</f>
        <v>0.19899897041157105</v>
      </c>
    </row>
    <row r="9880" spans="1:12" ht="15">
      <c r="A9880" s="47">
        <v>111765</v>
      </c>
      <c r="B9880" s="34" t="s">
        <v>1672</v>
      </c>
      <c r="C9880" s="34" t="s">
        <v>1860</v>
      </c>
      <c r="D9880" s="34" t="s">
        <v>1026</v>
      </c>
      <c r="E9880" s="34" t="s">
        <v>14</v>
      </c>
      <c r="F9880" s="31">
        <v>155774.16</v>
      </c>
      <c r="G9880" s="31">
        <v>107813.02</v>
      </c>
      <c r="H9880" s="31">
        <v>47961.14</v>
      </c>
      <c r="I9880" s="31"/>
      <c r="J9880" s="36"/>
      <c r="K9880" s="30" t="s">
        <v>1929</v>
      </c>
      <c r="L9880" s="9">
        <f>Таблица4[[#This Row],[Поступления]]/Таблица4[[#This Row],[Начисления]]</f>
        <v>0.69211106643104348</v>
      </c>
    </row>
    <row r="9881" spans="1:12" ht="15">
      <c r="A9881" s="47">
        <v>111766</v>
      </c>
      <c r="B9881" s="34" t="s">
        <v>1124</v>
      </c>
      <c r="C9881" s="34" t="s">
        <v>1861</v>
      </c>
      <c r="D9881" s="34" t="s">
        <v>1862</v>
      </c>
      <c r="E9881" s="34" t="s">
        <v>30</v>
      </c>
      <c r="F9881" s="31">
        <v>309941.76000000001</v>
      </c>
      <c r="G9881" s="31">
        <v>265184.96999999997</v>
      </c>
      <c r="H9881" s="31">
        <v>44756.790000000037</v>
      </c>
      <c r="I9881" s="31"/>
      <c r="J9881" s="36"/>
      <c r="K9881" s="30" t="s">
        <v>1929</v>
      </c>
      <c r="L9881" s="9">
        <f>Таблица4[[#This Row],[Поступления]]/Таблица4[[#This Row],[Начисления]]</f>
        <v>0.85559612876948221</v>
      </c>
    </row>
    <row r="9882" spans="1:12" ht="15">
      <c r="A9882" s="47">
        <v>111767</v>
      </c>
      <c r="B9882" s="34" t="s">
        <v>1124</v>
      </c>
      <c r="C9882" s="34" t="s">
        <v>1861</v>
      </c>
      <c r="D9882" s="34" t="s">
        <v>1090</v>
      </c>
      <c r="E9882" s="34" t="s">
        <v>13</v>
      </c>
      <c r="F9882" s="31">
        <v>343174.12</v>
      </c>
      <c r="G9882" s="31">
        <v>304664.95</v>
      </c>
      <c r="H9882" s="31">
        <v>38509.169999999984</v>
      </c>
      <c r="I9882" s="31"/>
      <c r="J9882" s="36"/>
      <c r="K9882" s="30" t="s">
        <v>1929</v>
      </c>
      <c r="L9882" s="9">
        <f>Таблица4[[#This Row],[Поступления]]/Таблица4[[#This Row],[Начисления]]</f>
        <v>0.88778533183096675</v>
      </c>
    </row>
    <row r="9883" spans="1:12" ht="15">
      <c r="A9883" s="47">
        <v>111769</v>
      </c>
      <c r="B9883" s="34" t="s">
        <v>1648</v>
      </c>
      <c r="C9883" s="34" t="s">
        <v>1863</v>
      </c>
      <c r="D9883" s="34" t="s">
        <v>1609</v>
      </c>
      <c r="E9883" s="34" t="s">
        <v>26</v>
      </c>
      <c r="F9883" s="31">
        <v>369391.48</v>
      </c>
      <c r="G9883" s="31">
        <v>230630.46</v>
      </c>
      <c r="H9883" s="31">
        <v>138761.01999999999</v>
      </c>
      <c r="I9883" s="31"/>
      <c r="J9883" s="36"/>
      <c r="K9883" s="30" t="s">
        <v>1929</v>
      </c>
      <c r="L9883" s="9">
        <f>Таблица4[[#This Row],[Поступления]]/Таблица4[[#This Row],[Начисления]]</f>
        <v>0.6243524079115198</v>
      </c>
    </row>
    <row r="9884" spans="1:12" ht="15">
      <c r="A9884" s="47">
        <v>111770</v>
      </c>
      <c r="B9884" s="34" t="s">
        <v>1648</v>
      </c>
      <c r="C9884" s="34" t="s">
        <v>1863</v>
      </c>
      <c r="D9884" s="34" t="s">
        <v>1609</v>
      </c>
      <c r="E9884" s="34" t="s">
        <v>27</v>
      </c>
      <c r="F9884" s="31">
        <v>264672.8</v>
      </c>
      <c r="G9884" s="31">
        <v>182210.8</v>
      </c>
      <c r="H9884" s="31">
        <v>82462</v>
      </c>
      <c r="I9884" s="31"/>
      <c r="J9884" s="36"/>
      <c r="K9884" s="30" t="s">
        <v>1929</v>
      </c>
      <c r="L9884" s="9">
        <f>Таблица4[[#This Row],[Поступления]]/Таблица4[[#This Row],[Начисления]]</f>
        <v>0.68843795055630952</v>
      </c>
    </row>
    <row r="9885" spans="1:12" ht="15">
      <c r="A9885" s="47">
        <v>111771</v>
      </c>
      <c r="B9885" s="34" t="s">
        <v>1653</v>
      </c>
      <c r="C9885" s="34" t="s">
        <v>1864</v>
      </c>
      <c r="D9885" s="34" t="s">
        <v>979</v>
      </c>
      <c r="E9885" s="34" t="s">
        <v>69</v>
      </c>
      <c r="F9885" s="31">
        <v>332128.11</v>
      </c>
      <c r="G9885" s="31">
        <v>303243.02</v>
      </c>
      <c r="H9885" s="31">
        <v>28885.089999999967</v>
      </c>
      <c r="I9885" s="31"/>
      <c r="J9885" s="36"/>
      <c r="K9885" s="30" t="s">
        <v>1929</v>
      </c>
      <c r="L9885" s="9">
        <f>Таблица4[[#This Row],[Поступления]]/Таблица4[[#This Row],[Начисления]]</f>
        <v>0.91303027617867105</v>
      </c>
    </row>
    <row r="9886" spans="1:12" ht="15">
      <c r="A9886" s="47">
        <v>111772</v>
      </c>
      <c r="B9886" s="34" t="s">
        <v>1783</v>
      </c>
      <c r="C9886" s="34" t="s">
        <v>1865</v>
      </c>
      <c r="D9886" s="34" t="s">
        <v>1090</v>
      </c>
      <c r="E9886" s="34" t="s">
        <v>12</v>
      </c>
      <c r="F9886" s="31">
        <v>324245.27</v>
      </c>
      <c r="G9886" s="31">
        <v>302982.53000000003</v>
      </c>
      <c r="H9886" s="31">
        <v>21262.739999999991</v>
      </c>
      <c r="I9886" s="31"/>
      <c r="J9886" s="36"/>
      <c r="K9886" s="30" t="s">
        <v>1929</v>
      </c>
      <c r="L9886" s="9">
        <f>Таблица4[[#This Row],[Поступления]]/Таблица4[[#This Row],[Начисления]]</f>
        <v>0.93442390077116622</v>
      </c>
    </row>
    <row r="9887" spans="1:12" ht="15">
      <c r="A9887" s="47">
        <v>111773</v>
      </c>
      <c r="B9887" s="34" t="s">
        <v>1668</v>
      </c>
      <c r="C9887" s="34" t="s">
        <v>2013</v>
      </c>
      <c r="D9887" s="34" t="s">
        <v>995</v>
      </c>
      <c r="E9887" s="34" t="s">
        <v>18</v>
      </c>
      <c r="F9887" s="31">
        <v>0</v>
      </c>
      <c r="G9887" s="31">
        <v>6172.26</v>
      </c>
      <c r="H9887" s="31"/>
      <c r="I9887" s="31">
        <v>6172.26</v>
      </c>
      <c r="J9887" s="36"/>
      <c r="K9887" s="30" t="s">
        <v>1929</v>
      </c>
      <c r="L9887" s="9" t="e">
        <f>Таблица4[[#This Row],[Поступления]]/Таблица4[[#This Row],[Начисления]]</f>
        <v>#DIV/0!</v>
      </c>
    </row>
    <row r="9888" spans="1:12" ht="15">
      <c r="A9888" s="47">
        <v>111774</v>
      </c>
      <c r="B9888" s="34" t="s">
        <v>1668</v>
      </c>
      <c r="C9888" s="34" t="s">
        <v>2013</v>
      </c>
      <c r="D9888" s="34" t="s">
        <v>995</v>
      </c>
      <c r="E9888" s="34" t="s">
        <v>29</v>
      </c>
      <c r="F9888" s="31">
        <v>58385.8</v>
      </c>
      <c r="G9888" s="31">
        <v>0</v>
      </c>
      <c r="H9888" s="31">
        <v>58385.8</v>
      </c>
      <c r="I9888" s="31"/>
      <c r="J9888" s="36"/>
      <c r="K9888" s="30" t="s">
        <v>1929</v>
      </c>
      <c r="L9888" s="9">
        <f>Таблица4[[#This Row],[Поступления]]/Таблица4[[#This Row],[Начисления]]</f>
        <v>0</v>
      </c>
    </row>
    <row r="9889" spans="1:12" ht="15">
      <c r="A9889" s="47">
        <v>111776</v>
      </c>
      <c r="B9889" s="34" t="s">
        <v>1651</v>
      </c>
      <c r="C9889" s="34" t="s">
        <v>2014</v>
      </c>
      <c r="D9889" s="34" t="s">
        <v>1873</v>
      </c>
      <c r="E9889" s="34" t="s">
        <v>46</v>
      </c>
      <c r="F9889" s="31">
        <v>282186.43</v>
      </c>
      <c r="G9889" s="31">
        <v>110992.37</v>
      </c>
      <c r="H9889" s="31">
        <v>171194.06</v>
      </c>
      <c r="I9889" s="31"/>
      <c r="J9889" s="36"/>
      <c r="K9889" s="30" t="s">
        <v>1929</v>
      </c>
      <c r="L9889" s="9">
        <f>Таблица4[[#This Row],[Поступления]]/Таблица4[[#This Row],[Начисления]]</f>
        <v>0.39332993439833375</v>
      </c>
    </row>
    <row r="9890" spans="1:12" ht="15">
      <c r="A9890" s="47">
        <v>111777</v>
      </c>
      <c r="B9890" s="34" t="s">
        <v>1642</v>
      </c>
      <c r="C9890" s="34" t="s">
        <v>2016</v>
      </c>
      <c r="D9890" s="34" t="s">
        <v>1769</v>
      </c>
      <c r="E9890" s="34" t="s">
        <v>18</v>
      </c>
      <c r="F9890" s="31">
        <v>112957.9</v>
      </c>
      <c r="G9890" s="31">
        <v>48723.97</v>
      </c>
      <c r="H9890" s="31">
        <v>64233.929999999993</v>
      </c>
      <c r="I9890" s="31"/>
      <c r="J9890" s="36"/>
      <c r="K9890" s="30" t="s">
        <v>1929</v>
      </c>
      <c r="L9890" s="9">
        <f>Таблица4[[#This Row],[Поступления]]/Таблица4[[#This Row],[Начисления]]</f>
        <v>0.43134628033984346</v>
      </c>
    </row>
    <row r="9891" spans="1:12" ht="15">
      <c r="A9891" s="47">
        <v>111778</v>
      </c>
      <c r="B9891" s="34" t="s">
        <v>1642</v>
      </c>
      <c r="C9891" s="34" t="s">
        <v>2016</v>
      </c>
      <c r="D9891" s="34" t="s">
        <v>1769</v>
      </c>
      <c r="E9891" s="34" t="s">
        <v>20</v>
      </c>
      <c r="F9891" s="31">
        <v>111612.02</v>
      </c>
      <c r="G9891" s="31">
        <v>30941.74</v>
      </c>
      <c r="H9891" s="31">
        <v>80670.28</v>
      </c>
      <c r="I9891" s="31"/>
      <c r="J9891" s="36"/>
      <c r="K9891" s="30" t="s">
        <v>1929</v>
      </c>
      <c r="L9891" s="9">
        <f>Таблица4[[#This Row],[Поступления]]/Таблица4[[#This Row],[Начисления]]</f>
        <v>0.277225875851006</v>
      </c>
    </row>
    <row r="9892" spans="1:12" ht="15">
      <c r="A9892" s="47">
        <v>111779</v>
      </c>
      <c r="B9892" s="34" t="s">
        <v>1642</v>
      </c>
      <c r="C9892" s="34" t="s">
        <v>2016</v>
      </c>
      <c r="D9892" s="34" t="s">
        <v>1609</v>
      </c>
      <c r="E9892" s="34" t="s">
        <v>18</v>
      </c>
      <c r="F9892" s="31">
        <v>34667.9</v>
      </c>
      <c r="G9892" s="31">
        <v>1725.84</v>
      </c>
      <c r="H9892" s="31">
        <v>32942.060000000005</v>
      </c>
      <c r="I9892" s="31"/>
      <c r="J9892" s="36"/>
      <c r="K9892" s="30" t="s">
        <v>1929</v>
      </c>
      <c r="L9892" s="9">
        <f>Таблица4[[#This Row],[Поступления]]/Таблица4[[#This Row],[Начисления]]</f>
        <v>4.9782075060791103E-2</v>
      </c>
    </row>
    <row r="9893" spans="1:12" ht="15">
      <c r="A9893" s="47">
        <v>111780</v>
      </c>
      <c r="B9893" s="34" t="s">
        <v>1642</v>
      </c>
      <c r="C9893" s="34" t="s">
        <v>2016</v>
      </c>
      <c r="D9893" s="34" t="s">
        <v>1609</v>
      </c>
      <c r="E9893" s="34" t="s">
        <v>20</v>
      </c>
      <c r="F9893" s="31">
        <v>53239.95</v>
      </c>
      <c r="G9893" s="31">
        <v>38178.120000000003</v>
      </c>
      <c r="H9893" s="31">
        <v>15061.829999999994</v>
      </c>
      <c r="I9893" s="31"/>
      <c r="J9893" s="36"/>
      <c r="K9893" s="30" t="s">
        <v>1929</v>
      </c>
      <c r="L9893" s="9">
        <f>Таблица4[[#This Row],[Поступления]]/Таблица4[[#This Row],[Начисления]]</f>
        <v>0.71709533912034107</v>
      </c>
    </row>
    <row r="9894" spans="1:12" ht="15">
      <c r="A9894" s="47">
        <v>111781</v>
      </c>
      <c r="B9894" s="34" t="s">
        <v>1672</v>
      </c>
      <c r="C9894" s="34" t="s">
        <v>1866</v>
      </c>
      <c r="D9894" s="34" t="s">
        <v>1485</v>
      </c>
      <c r="E9894" s="34" t="s">
        <v>146</v>
      </c>
      <c r="F9894" s="31">
        <v>347375.57</v>
      </c>
      <c r="G9894" s="31">
        <v>308701.65999999997</v>
      </c>
      <c r="H9894" s="31">
        <v>38673.910000000033</v>
      </c>
      <c r="I9894" s="31"/>
      <c r="J9894" s="36"/>
      <c r="K9894" s="30" t="s">
        <v>1929</v>
      </c>
      <c r="L9894" s="9">
        <f>Таблица4[[#This Row],[Поступления]]/Таблица4[[#This Row],[Начисления]]</f>
        <v>0.88866830790662676</v>
      </c>
    </row>
    <row r="9895" spans="1:12" ht="15">
      <c r="A9895" s="47">
        <v>111782</v>
      </c>
      <c r="B9895" s="34" t="s">
        <v>1672</v>
      </c>
      <c r="C9895" s="34" t="s">
        <v>1866</v>
      </c>
      <c r="D9895" s="34" t="s">
        <v>1485</v>
      </c>
      <c r="E9895" s="34" t="s">
        <v>281</v>
      </c>
      <c r="F9895" s="31">
        <v>343458.81</v>
      </c>
      <c r="G9895" s="31">
        <v>277969.13</v>
      </c>
      <c r="H9895" s="31">
        <v>65489.679999999993</v>
      </c>
      <c r="I9895" s="31"/>
      <c r="J9895" s="36"/>
      <c r="K9895" s="30" t="s">
        <v>1929</v>
      </c>
      <c r="L9895" s="9">
        <f>Таблица4[[#This Row],[Поступления]]/Таблица4[[#This Row],[Начисления]]</f>
        <v>0.80932304517097697</v>
      </c>
    </row>
    <row r="9896" spans="1:12" ht="15">
      <c r="A9896" s="47">
        <v>111783</v>
      </c>
      <c r="B9896" s="34" t="s">
        <v>1672</v>
      </c>
      <c r="C9896" s="34" t="s">
        <v>1866</v>
      </c>
      <c r="D9896" s="34" t="s">
        <v>1485</v>
      </c>
      <c r="E9896" s="34" t="s">
        <v>203</v>
      </c>
      <c r="F9896" s="31">
        <v>378860.39</v>
      </c>
      <c r="G9896" s="31">
        <v>324145.42</v>
      </c>
      <c r="H9896" s="31">
        <v>54714.97000000003</v>
      </c>
      <c r="I9896" s="31"/>
      <c r="J9896" s="36"/>
      <c r="K9896" s="30" t="s">
        <v>1929</v>
      </c>
      <c r="L9896" s="9">
        <f>Таблица4[[#This Row],[Поступления]]/Таблица4[[#This Row],[Начисления]]</f>
        <v>0.85558012543881923</v>
      </c>
    </row>
    <row r="9897" spans="1:12" ht="15">
      <c r="A9897" s="47">
        <v>111784</v>
      </c>
      <c r="B9897" s="34" t="s">
        <v>1672</v>
      </c>
      <c r="C9897" s="34" t="s">
        <v>1866</v>
      </c>
      <c r="D9897" s="34" t="s">
        <v>1618</v>
      </c>
      <c r="E9897" s="34" t="s">
        <v>70</v>
      </c>
      <c r="F9897" s="31">
        <v>109030.92</v>
      </c>
      <c r="G9897" s="31">
        <v>0</v>
      </c>
      <c r="H9897" s="31">
        <v>109030.92</v>
      </c>
      <c r="I9897" s="31"/>
      <c r="J9897" s="36"/>
      <c r="K9897" s="30" t="s">
        <v>1929</v>
      </c>
      <c r="L9897" s="9">
        <f>Таблица4[[#This Row],[Поступления]]/Таблица4[[#This Row],[Начисления]]</f>
        <v>0</v>
      </c>
    </row>
    <row r="9898" spans="1:12" ht="15">
      <c r="A9898" s="47">
        <v>111786</v>
      </c>
      <c r="B9898" s="34" t="s">
        <v>1672</v>
      </c>
      <c r="C9898" s="34" t="s">
        <v>1866</v>
      </c>
      <c r="D9898" s="34" t="s">
        <v>1090</v>
      </c>
      <c r="E9898" s="34" t="s">
        <v>28</v>
      </c>
      <c r="F9898" s="31">
        <v>305127.94</v>
      </c>
      <c r="G9898" s="31">
        <v>180354.09</v>
      </c>
      <c r="H9898" s="31">
        <v>124773.85</v>
      </c>
      <c r="I9898" s="31"/>
      <c r="J9898" s="36"/>
      <c r="K9898" s="30" t="s">
        <v>1929</v>
      </c>
      <c r="L9898" s="9">
        <f>Таблица4[[#This Row],[Поступления]]/Таблица4[[#This Row],[Начисления]]</f>
        <v>0.59107694300299074</v>
      </c>
    </row>
    <row r="9899" spans="1:12" ht="15">
      <c r="A9899" s="47">
        <v>111787</v>
      </c>
      <c r="B9899" s="34" t="s">
        <v>1672</v>
      </c>
      <c r="C9899" s="34" t="s">
        <v>1866</v>
      </c>
      <c r="D9899" s="34" t="s">
        <v>1090</v>
      </c>
      <c r="E9899" s="34" t="s">
        <v>96</v>
      </c>
      <c r="F9899" s="31">
        <v>183293.52</v>
      </c>
      <c r="G9899" s="31">
        <v>24390.87</v>
      </c>
      <c r="H9899" s="31">
        <v>158902.65</v>
      </c>
      <c r="I9899" s="31"/>
      <c r="J9899" s="36"/>
      <c r="K9899" s="30" t="s">
        <v>1929</v>
      </c>
      <c r="L9899" s="9">
        <f>Таблица4[[#This Row],[Поступления]]/Таблица4[[#This Row],[Начисления]]</f>
        <v>0.13307000705753264</v>
      </c>
    </row>
    <row r="9900" spans="1:12" ht="15">
      <c r="A9900" s="47">
        <v>111788</v>
      </c>
      <c r="B9900" s="34" t="s">
        <v>1672</v>
      </c>
      <c r="C9900" s="34" t="s">
        <v>1866</v>
      </c>
      <c r="D9900" s="34" t="s">
        <v>1090</v>
      </c>
      <c r="E9900" s="34" t="s">
        <v>97</v>
      </c>
      <c r="F9900" s="31">
        <v>181925.07</v>
      </c>
      <c r="G9900" s="31">
        <v>49957.06</v>
      </c>
      <c r="H9900" s="31">
        <v>131968.01</v>
      </c>
      <c r="I9900" s="31"/>
      <c r="J9900" s="36"/>
      <c r="K9900" s="30" t="s">
        <v>1929</v>
      </c>
      <c r="L9900" s="9">
        <f>Таблица4[[#This Row],[Поступления]]/Таблица4[[#This Row],[Начисления]]</f>
        <v>0.27460239537079739</v>
      </c>
    </row>
    <row r="9901" spans="1:12" ht="15">
      <c r="A9901" s="47">
        <v>111789</v>
      </c>
      <c r="B9901" s="34" t="s">
        <v>1672</v>
      </c>
      <c r="C9901" s="34" t="s">
        <v>1867</v>
      </c>
      <c r="D9901" s="34" t="s">
        <v>1461</v>
      </c>
      <c r="E9901" s="34" t="s">
        <v>12</v>
      </c>
      <c r="F9901" s="31">
        <v>184095.91</v>
      </c>
      <c r="G9901" s="31">
        <v>114325.07</v>
      </c>
      <c r="H9901" s="31">
        <v>69770.84</v>
      </c>
      <c r="I9901" s="31"/>
      <c r="J9901" s="36"/>
      <c r="K9901" s="30" t="s">
        <v>1929</v>
      </c>
      <c r="L9901" s="9">
        <f>Таблица4[[#This Row],[Поступления]]/Таблица4[[#This Row],[Начисления]]</f>
        <v>0.62100820164880366</v>
      </c>
    </row>
    <row r="9902" spans="1:12" ht="15">
      <c r="A9902" s="47">
        <v>111790</v>
      </c>
      <c r="B9902" s="34" t="s">
        <v>1672</v>
      </c>
      <c r="C9902" s="34" t="s">
        <v>1867</v>
      </c>
      <c r="D9902" s="34" t="s">
        <v>1461</v>
      </c>
      <c r="E9902" s="34" t="s">
        <v>73</v>
      </c>
      <c r="F9902" s="31">
        <v>186220.07</v>
      </c>
      <c r="G9902" s="31">
        <v>114087.83</v>
      </c>
      <c r="H9902" s="31">
        <v>72132.240000000005</v>
      </c>
      <c r="I9902" s="31"/>
      <c r="J9902" s="36"/>
      <c r="K9902" s="30" t="s">
        <v>1929</v>
      </c>
      <c r="L9902" s="9">
        <f>Таблица4[[#This Row],[Поступления]]/Таблица4[[#This Row],[Начисления]]</f>
        <v>0.61265055909387212</v>
      </c>
    </row>
    <row r="9903" spans="1:12" ht="15">
      <c r="A9903" s="47">
        <v>111791</v>
      </c>
      <c r="B9903" s="34" t="s">
        <v>1672</v>
      </c>
      <c r="C9903" s="34" t="s">
        <v>1867</v>
      </c>
      <c r="D9903" s="34" t="s">
        <v>988</v>
      </c>
      <c r="E9903" s="34" t="s">
        <v>40</v>
      </c>
      <c r="F9903" s="31">
        <v>309186.56</v>
      </c>
      <c r="G9903" s="31">
        <v>193957.48</v>
      </c>
      <c r="H9903" s="31">
        <v>115229.07999999999</v>
      </c>
      <c r="I9903" s="31"/>
      <c r="J9903" s="36"/>
      <c r="K9903" s="30" t="s">
        <v>1929</v>
      </c>
      <c r="L9903" s="9">
        <f>Таблица4[[#This Row],[Поступления]]/Таблица4[[#This Row],[Начисления]]</f>
        <v>0.62731536584255154</v>
      </c>
    </row>
    <row r="9904" spans="1:12" ht="15">
      <c r="A9904" s="47">
        <v>111792</v>
      </c>
      <c r="B9904" s="34" t="s">
        <v>1672</v>
      </c>
      <c r="C9904" s="34" t="s">
        <v>1867</v>
      </c>
      <c r="D9904" s="34" t="s">
        <v>988</v>
      </c>
      <c r="E9904" s="34" t="s">
        <v>41</v>
      </c>
      <c r="F9904" s="31">
        <v>265429.2</v>
      </c>
      <c r="G9904" s="31">
        <v>168895.31</v>
      </c>
      <c r="H9904" s="31">
        <v>96533.890000000014</v>
      </c>
      <c r="I9904" s="31"/>
      <c r="J9904" s="36"/>
      <c r="K9904" s="30" t="s">
        <v>1929</v>
      </c>
      <c r="L9904" s="9">
        <f>Таблица4[[#This Row],[Поступления]]/Таблица4[[#This Row],[Начисления]]</f>
        <v>0.6363102100296425</v>
      </c>
    </row>
    <row r="9905" spans="1:12" ht="15">
      <c r="A9905" s="47">
        <v>111793</v>
      </c>
      <c r="B9905" s="34" t="s">
        <v>1825</v>
      </c>
      <c r="C9905" s="34" t="s">
        <v>1868</v>
      </c>
      <c r="D9905" s="34" t="s">
        <v>966</v>
      </c>
      <c r="E9905" s="34" t="s">
        <v>142</v>
      </c>
      <c r="F9905" s="31">
        <v>175929.74</v>
      </c>
      <c r="G9905" s="31">
        <v>177748.56</v>
      </c>
      <c r="H9905" s="31"/>
      <c r="I9905" s="31">
        <v>1818.820000000007</v>
      </c>
      <c r="J9905" s="36"/>
      <c r="K9905" s="30" t="s">
        <v>1929</v>
      </c>
      <c r="L9905" s="9">
        <f>Таблица4[[#This Row],[Поступления]]/Таблица4[[#This Row],[Начисления]]</f>
        <v>1.0103383316544434</v>
      </c>
    </row>
    <row r="9906" spans="1:12" ht="15">
      <c r="A9906" s="47">
        <v>111794</v>
      </c>
      <c r="B9906" s="34" t="s">
        <v>1825</v>
      </c>
      <c r="C9906" s="34" t="s">
        <v>1868</v>
      </c>
      <c r="D9906" s="34" t="s">
        <v>1047</v>
      </c>
      <c r="E9906" s="34" t="s">
        <v>19</v>
      </c>
      <c r="F9906" s="31">
        <v>402462.11</v>
      </c>
      <c r="G9906" s="31">
        <v>402139.52</v>
      </c>
      <c r="H9906" s="31">
        <v>322.5899999999674</v>
      </c>
      <c r="I9906" s="31">
        <v>136.75</v>
      </c>
      <c r="J9906" s="36"/>
      <c r="K9906" s="30" t="s">
        <v>1930</v>
      </c>
      <c r="L9906" s="9">
        <f>Таблица4[[#This Row],[Поступления]]/Таблица4[[#This Row],[Начисления]]</f>
        <v>0.99919845870708179</v>
      </c>
    </row>
    <row r="9907" spans="1:12" ht="15">
      <c r="A9907" s="47">
        <v>111796</v>
      </c>
      <c r="B9907" s="34" t="s">
        <v>1825</v>
      </c>
      <c r="C9907" s="34" t="s">
        <v>1868</v>
      </c>
      <c r="D9907" s="34" t="s">
        <v>1047</v>
      </c>
      <c r="E9907" s="34" t="s">
        <v>25</v>
      </c>
      <c r="F9907" s="31">
        <v>343975.71</v>
      </c>
      <c r="G9907" s="31">
        <v>344870.29</v>
      </c>
      <c r="H9907" s="31"/>
      <c r="I9907" s="31">
        <v>894.57999999995809</v>
      </c>
      <c r="J9907" s="36"/>
      <c r="K9907" s="30" t="s">
        <v>1930</v>
      </c>
      <c r="L9907" s="9">
        <f>Таблица4[[#This Row],[Поступления]]/Таблица4[[#This Row],[Начисления]]</f>
        <v>1.0026007068929372</v>
      </c>
    </row>
    <row r="9908" spans="1:12" ht="15">
      <c r="A9908" s="47">
        <v>111797</v>
      </c>
      <c r="B9908" s="34" t="s">
        <v>1825</v>
      </c>
      <c r="C9908" s="34" t="s">
        <v>1868</v>
      </c>
      <c r="D9908" s="34" t="s">
        <v>1057</v>
      </c>
      <c r="E9908" s="34" t="s">
        <v>18</v>
      </c>
      <c r="F9908" s="31">
        <v>336329.68</v>
      </c>
      <c r="G9908" s="31">
        <v>304817.07</v>
      </c>
      <c r="H9908" s="31">
        <v>31512.609999999986</v>
      </c>
      <c r="I9908" s="31"/>
      <c r="J9908" s="36"/>
      <c r="K9908" s="30" t="s">
        <v>1929</v>
      </c>
      <c r="L9908" s="9">
        <f>Таблица4[[#This Row],[Поступления]]/Таблица4[[#This Row],[Начисления]]</f>
        <v>0.90630440346507635</v>
      </c>
    </row>
    <row r="9909" spans="1:12" ht="15">
      <c r="A9909" s="47">
        <v>111798</v>
      </c>
      <c r="B9909" s="34" t="s">
        <v>1825</v>
      </c>
      <c r="C9909" s="34" t="s">
        <v>1868</v>
      </c>
      <c r="D9909" s="34" t="s">
        <v>1057</v>
      </c>
      <c r="E9909" s="34" t="s">
        <v>34</v>
      </c>
      <c r="F9909" s="31">
        <v>349028.21</v>
      </c>
      <c r="G9909" s="31">
        <v>312339.92</v>
      </c>
      <c r="H9909" s="31">
        <v>36688.290000000037</v>
      </c>
      <c r="I9909" s="31"/>
      <c r="J9909" s="36"/>
      <c r="K9909" s="30" t="s">
        <v>1929</v>
      </c>
      <c r="L9909" s="9">
        <f>Таблица4[[#This Row],[Поступления]]/Таблица4[[#This Row],[Начисления]]</f>
        <v>0.89488445647416281</v>
      </c>
    </row>
    <row r="9910" spans="1:12" ht="15">
      <c r="A9910" s="47">
        <v>111799</v>
      </c>
      <c r="B9910" s="34" t="s">
        <v>1775</v>
      </c>
      <c r="C9910" s="34" t="s">
        <v>1869</v>
      </c>
      <c r="D9910" s="34" t="s">
        <v>1870</v>
      </c>
      <c r="E9910" s="34" t="s">
        <v>18</v>
      </c>
      <c r="F9910" s="31">
        <v>176401.68</v>
      </c>
      <c r="G9910" s="31">
        <v>143518.04999999999</v>
      </c>
      <c r="H9910" s="31">
        <v>32883.630000000005</v>
      </c>
      <c r="I9910" s="31"/>
      <c r="J9910" s="36"/>
      <c r="K9910" s="30" t="s">
        <v>1929</v>
      </c>
      <c r="L9910" s="9">
        <f>Таблица4[[#This Row],[Поступления]]/Таблица4[[#This Row],[Начисления]]</f>
        <v>0.81358663931091812</v>
      </c>
    </row>
    <row r="9911" spans="1:12" ht="15">
      <c r="A9911" s="47">
        <v>111800</v>
      </c>
      <c r="B9911" s="34" t="s">
        <v>1775</v>
      </c>
      <c r="C9911" s="34" t="s">
        <v>1869</v>
      </c>
      <c r="D9911" s="34" t="s">
        <v>1870</v>
      </c>
      <c r="E9911" s="34" t="s">
        <v>20</v>
      </c>
      <c r="F9911" s="31">
        <v>182679.65</v>
      </c>
      <c r="G9911" s="31">
        <v>163777.75</v>
      </c>
      <c r="H9911" s="31">
        <v>18901.899999999994</v>
      </c>
      <c r="I9911" s="31"/>
      <c r="J9911" s="36"/>
      <c r="K9911" s="30" t="s">
        <v>1929</v>
      </c>
      <c r="L9911" s="9">
        <f>Таблица4[[#This Row],[Поступления]]/Таблица4[[#This Row],[Начисления]]</f>
        <v>0.89652979956990286</v>
      </c>
    </row>
    <row r="9912" spans="1:12" ht="15">
      <c r="A9912" s="47">
        <v>111801</v>
      </c>
      <c r="B9912" s="34" t="s">
        <v>1685</v>
      </c>
      <c r="C9912" s="34" t="s">
        <v>1871</v>
      </c>
      <c r="D9912" s="34" t="s">
        <v>1090</v>
      </c>
      <c r="E9912" s="34" t="s">
        <v>9</v>
      </c>
      <c r="F9912" s="31">
        <v>181782.88</v>
      </c>
      <c r="G9912" s="31">
        <v>20437.759999999998</v>
      </c>
      <c r="H9912" s="31">
        <v>161345.12</v>
      </c>
      <c r="I9912" s="31"/>
      <c r="J9912" s="36"/>
      <c r="K9912" s="30" t="s">
        <v>1929</v>
      </c>
      <c r="L9912" s="9">
        <f>Таблица4[[#This Row],[Поступления]]/Таблица4[[#This Row],[Начисления]]</f>
        <v>0.1124295093135283</v>
      </c>
    </row>
    <row r="9913" spans="1:12" ht="15">
      <c r="A9913" s="47">
        <v>111802</v>
      </c>
      <c r="B9913" s="34" t="s">
        <v>1783</v>
      </c>
      <c r="C9913" s="34" t="s">
        <v>1872</v>
      </c>
      <c r="D9913" s="34" t="s">
        <v>1391</v>
      </c>
      <c r="E9913" s="34" t="s">
        <v>21</v>
      </c>
      <c r="F9913" s="31">
        <v>333072.76</v>
      </c>
      <c r="G9913" s="31">
        <v>251092.93</v>
      </c>
      <c r="H9913" s="31">
        <v>81979.830000000016</v>
      </c>
      <c r="I9913" s="31"/>
      <c r="J9913" s="36"/>
      <c r="K9913" s="30" t="s">
        <v>1929</v>
      </c>
      <c r="L9913" s="9">
        <f>Таблица4[[#This Row],[Поступления]]/Таблица4[[#This Row],[Начисления]]</f>
        <v>0.7538681037740822</v>
      </c>
    </row>
    <row r="9914" spans="1:12" ht="15">
      <c r="A9914" s="47">
        <v>111803</v>
      </c>
      <c r="B9914" s="34" t="s">
        <v>1783</v>
      </c>
      <c r="C9914" s="34" t="s">
        <v>1872</v>
      </c>
      <c r="D9914" s="34" t="s">
        <v>1391</v>
      </c>
      <c r="E9914" s="34" t="s">
        <v>18</v>
      </c>
      <c r="F9914" s="31">
        <v>343449.83</v>
      </c>
      <c r="G9914" s="31">
        <v>293199.51</v>
      </c>
      <c r="H9914" s="31">
        <v>50250.320000000007</v>
      </c>
      <c r="I9914" s="31"/>
      <c r="J9914" s="36"/>
      <c r="K9914" s="30" t="s">
        <v>1930</v>
      </c>
      <c r="L9914" s="9">
        <f>Таблица4[[#This Row],[Поступления]]/Таблица4[[#This Row],[Начисления]]</f>
        <v>0.85368948937898725</v>
      </c>
    </row>
    <row r="9915" spans="1:12" ht="15">
      <c r="A9915" s="47">
        <v>111804</v>
      </c>
      <c r="B9915" s="34" t="s">
        <v>1783</v>
      </c>
      <c r="C9915" s="34" t="s">
        <v>1872</v>
      </c>
      <c r="D9915" s="34" t="s">
        <v>1391</v>
      </c>
      <c r="E9915" s="34" t="s">
        <v>19</v>
      </c>
      <c r="F9915" s="31">
        <v>340624.46</v>
      </c>
      <c r="G9915" s="31">
        <v>332919.46000000002</v>
      </c>
      <c r="H9915" s="31">
        <v>7705</v>
      </c>
      <c r="I9915" s="31"/>
      <c r="J9915" s="36"/>
      <c r="K9915" s="30" t="s">
        <v>1929</v>
      </c>
      <c r="L9915" s="9">
        <f>Таблица4[[#This Row],[Поступления]]/Таблица4[[#This Row],[Начисления]]</f>
        <v>0.97737978065345044</v>
      </c>
    </row>
    <row r="9916" spans="1:12" ht="15">
      <c r="A9916" s="47">
        <v>111805</v>
      </c>
      <c r="B9916" s="34" t="s">
        <v>1783</v>
      </c>
      <c r="C9916" s="34" t="s">
        <v>1872</v>
      </c>
      <c r="D9916" s="34" t="s">
        <v>1391</v>
      </c>
      <c r="E9916" s="34" t="s">
        <v>20</v>
      </c>
      <c r="F9916" s="31">
        <v>341710.71</v>
      </c>
      <c r="G9916" s="31">
        <v>332945.19</v>
      </c>
      <c r="H9916" s="31">
        <v>8765.5200000000186</v>
      </c>
      <c r="I9916" s="31"/>
      <c r="J9916" s="36"/>
      <c r="K9916" s="30" t="s">
        <v>1929</v>
      </c>
      <c r="L9916" s="9">
        <f>Таблица4[[#This Row],[Поступления]]/Таблица4[[#This Row],[Начисления]]</f>
        <v>0.97434812622642109</v>
      </c>
    </row>
    <row r="9917" spans="1:12" ht="15">
      <c r="A9917" s="47">
        <v>111806</v>
      </c>
      <c r="B9917" s="34" t="s">
        <v>1783</v>
      </c>
      <c r="C9917" s="34" t="s">
        <v>1872</v>
      </c>
      <c r="D9917" s="34" t="s">
        <v>1391</v>
      </c>
      <c r="E9917" s="34" t="s">
        <v>25</v>
      </c>
      <c r="F9917" s="31">
        <v>315607.61</v>
      </c>
      <c r="G9917" s="31">
        <v>242623.58</v>
      </c>
      <c r="H9917" s="31">
        <v>72984.03</v>
      </c>
      <c r="I9917" s="31"/>
      <c r="J9917" s="36"/>
      <c r="K9917" s="30" t="s">
        <v>1929</v>
      </c>
      <c r="L9917" s="9">
        <f>Таблица4[[#This Row],[Поступления]]/Таблица4[[#This Row],[Начисления]]</f>
        <v>0.76875072815893131</v>
      </c>
    </row>
    <row r="9918" spans="1:12" ht="15">
      <c r="A9918" s="47">
        <v>111807</v>
      </c>
      <c r="B9918" s="34" t="s">
        <v>1783</v>
      </c>
      <c r="C9918" s="34" t="s">
        <v>1872</v>
      </c>
      <c r="D9918" s="34" t="s">
        <v>1873</v>
      </c>
      <c r="E9918" s="34" t="s">
        <v>29</v>
      </c>
      <c r="F9918" s="31">
        <v>171162.02</v>
      </c>
      <c r="G9918" s="31">
        <v>163281.99</v>
      </c>
      <c r="H9918" s="31">
        <v>7880.0299999999988</v>
      </c>
      <c r="I9918" s="31"/>
      <c r="J9918" s="36"/>
      <c r="K9918" s="30" t="s">
        <v>1929</v>
      </c>
      <c r="L9918" s="9">
        <f>Таблица4[[#This Row],[Поступления]]/Таблица4[[#This Row],[Начисления]]</f>
        <v>0.95396157395197834</v>
      </c>
    </row>
    <row r="9919" spans="1:12" ht="15">
      <c r="A9919" s="47">
        <v>111808</v>
      </c>
      <c r="B9919" s="34" t="s">
        <v>1783</v>
      </c>
      <c r="C9919" s="34" t="s">
        <v>1872</v>
      </c>
      <c r="D9919" s="34" t="s">
        <v>1609</v>
      </c>
      <c r="E9919" s="34" t="s">
        <v>10</v>
      </c>
      <c r="F9919" s="31">
        <v>314851.88</v>
      </c>
      <c r="G9919" s="31">
        <v>260505.13</v>
      </c>
      <c r="H9919" s="31">
        <v>54346.75</v>
      </c>
      <c r="I9919" s="31"/>
      <c r="J9919" s="36"/>
      <c r="K9919" s="30" t="s">
        <v>1929</v>
      </c>
      <c r="L9919" s="9">
        <f>Таблица4[[#This Row],[Поступления]]/Таблица4[[#This Row],[Начисления]]</f>
        <v>0.82738946961345761</v>
      </c>
    </row>
    <row r="9920" spans="1:12" ht="15">
      <c r="A9920" s="47">
        <v>111810</v>
      </c>
      <c r="B9920" s="34" t="s">
        <v>1874</v>
      </c>
      <c r="C9920" s="34" t="s">
        <v>1875</v>
      </c>
      <c r="D9920" s="34" t="s">
        <v>1005</v>
      </c>
      <c r="E9920" s="34" t="s">
        <v>95</v>
      </c>
      <c r="F9920" s="31">
        <v>358137.8</v>
      </c>
      <c r="G9920" s="31">
        <v>350963.08</v>
      </c>
      <c r="H9920" s="31">
        <v>7174.7199999999721</v>
      </c>
      <c r="I9920" s="31"/>
      <c r="J9920" s="36"/>
      <c r="K9920" s="30" t="s">
        <v>1929</v>
      </c>
      <c r="L9920" s="9">
        <f>Таблица4[[#This Row],[Поступления]]/Таблица4[[#This Row],[Начисления]]</f>
        <v>0.97996659386414953</v>
      </c>
    </row>
    <row r="9921" spans="1:12" ht="15">
      <c r="A9921" s="47">
        <v>111811</v>
      </c>
      <c r="B9921" s="34" t="s">
        <v>1874</v>
      </c>
      <c r="C9921" s="34" t="s">
        <v>1875</v>
      </c>
      <c r="D9921" s="34" t="s">
        <v>972</v>
      </c>
      <c r="E9921" s="34" t="s">
        <v>11</v>
      </c>
      <c r="F9921" s="31">
        <v>345134.25</v>
      </c>
      <c r="G9921" s="31">
        <v>328110.74</v>
      </c>
      <c r="H9921" s="31">
        <v>17023.510000000009</v>
      </c>
      <c r="I9921" s="31"/>
      <c r="J9921" s="36"/>
      <c r="K9921" s="30" t="s">
        <v>1929</v>
      </c>
      <c r="L9921" s="9">
        <f>Таблица4[[#This Row],[Поступления]]/Таблица4[[#This Row],[Начисления]]</f>
        <v>0.95067568634524102</v>
      </c>
    </row>
    <row r="9922" spans="1:12" ht="15">
      <c r="A9922" s="47">
        <v>111812</v>
      </c>
      <c r="B9922" s="34" t="s">
        <v>1874</v>
      </c>
      <c r="C9922" s="34" t="s">
        <v>1875</v>
      </c>
      <c r="D9922" s="34" t="s">
        <v>972</v>
      </c>
      <c r="E9922" s="34" t="s">
        <v>13</v>
      </c>
      <c r="F9922" s="31">
        <v>335952.78</v>
      </c>
      <c r="G9922" s="31">
        <v>253642.4</v>
      </c>
      <c r="H9922" s="31">
        <v>82310.380000000034</v>
      </c>
      <c r="I9922" s="31"/>
      <c r="J9922" s="36"/>
      <c r="K9922" s="30" t="s">
        <v>1929</v>
      </c>
      <c r="L9922" s="9">
        <f>Таблица4[[#This Row],[Поступления]]/Таблица4[[#This Row],[Начисления]]</f>
        <v>0.75499419888711738</v>
      </c>
    </row>
    <row r="9923" spans="1:12" ht="15">
      <c r="A9923" s="47">
        <v>111813</v>
      </c>
      <c r="B9923" s="34" t="s">
        <v>1874</v>
      </c>
      <c r="C9923" s="34" t="s">
        <v>1875</v>
      </c>
      <c r="D9923" s="34" t="s">
        <v>972</v>
      </c>
      <c r="E9923" s="34" t="s">
        <v>112</v>
      </c>
      <c r="F9923" s="31">
        <v>172389.6</v>
      </c>
      <c r="G9923" s="31">
        <v>176937.72</v>
      </c>
      <c r="H9923" s="31"/>
      <c r="I9923" s="31">
        <v>4548.1199999999953</v>
      </c>
      <c r="J9923" s="36"/>
      <c r="K9923" s="30" t="s">
        <v>1929</v>
      </c>
      <c r="L9923" s="9">
        <f>Таблица4[[#This Row],[Поступления]]/Таблица4[[#This Row],[Начисления]]</f>
        <v>1.0263827980342202</v>
      </c>
    </row>
    <row r="9924" spans="1:12" ht="15">
      <c r="A9924" s="47">
        <v>111814</v>
      </c>
      <c r="B9924" s="34" t="s">
        <v>1874</v>
      </c>
      <c r="C9924" s="34" t="s">
        <v>1875</v>
      </c>
      <c r="D9924" s="34" t="s">
        <v>1364</v>
      </c>
      <c r="E9924" s="34" t="s">
        <v>19</v>
      </c>
      <c r="F9924" s="31">
        <v>344118.53</v>
      </c>
      <c r="G9924" s="31">
        <v>339079.78</v>
      </c>
      <c r="H9924" s="31">
        <v>5038.75</v>
      </c>
      <c r="I9924" s="31"/>
      <c r="J9924" s="36"/>
      <c r="K9924" s="30" t="s">
        <v>1929</v>
      </c>
      <c r="L9924" s="9">
        <f>Таблица4[[#This Row],[Поступления]]/Таблица4[[#This Row],[Начисления]]</f>
        <v>0.9853575162023388</v>
      </c>
    </row>
    <row r="9925" spans="1:12" ht="15">
      <c r="A9925" s="47">
        <v>111815</v>
      </c>
      <c r="B9925" s="34" t="s">
        <v>1874</v>
      </c>
      <c r="C9925" s="34" t="s">
        <v>1875</v>
      </c>
      <c r="D9925" s="34" t="s">
        <v>979</v>
      </c>
      <c r="E9925" s="34" t="s">
        <v>14</v>
      </c>
      <c r="F9925" s="31">
        <v>114333.79</v>
      </c>
      <c r="G9925" s="31">
        <v>106909.8</v>
      </c>
      <c r="H9925" s="31">
        <v>7423.9899999999907</v>
      </c>
      <c r="I9925" s="31"/>
      <c r="J9925" s="36"/>
      <c r="K9925" s="30" t="s">
        <v>1929</v>
      </c>
      <c r="L9925" s="9">
        <f>Таблица4[[#This Row],[Поступления]]/Таблица4[[#This Row],[Начисления]]</f>
        <v>0.93506740220891837</v>
      </c>
    </row>
    <row r="9926" spans="1:12" ht="15">
      <c r="A9926" s="47">
        <v>111816</v>
      </c>
      <c r="B9926" s="34" t="s">
        <v>1874</v>
      </c>
      <c r="C9926" s="34" t="s">
        <v>1875</v>
      </c>
      <c r="D9926" s="34" t="s">
        <v>1876</v>
      </c>
      <c r="E9926" s="34" t="s">
        <v>25</v>
      </c>
      <c r="F9926" s="31">
        <v>341851.96</v>
      </c>
      <c r="G9926" s="31">
        <v>300849.34999999998</v>
      </c>
      <c r="H9926" s="31">
        <v>41002.610000000044</v>
      </c>
      <c r="I9926" s="31"/>
      <c r="J9926" s="36"/>
      <c r="K9926" s="30" t="s">
        <v>1929</v>
      </c>
      <c r="L9926" s="9">
        <f>Таблица4[[#This Row],[Поступления]]/Таблица4[[#This Row],[Начисления]]</f>
        <v>0.88005740847587932</v>
      </c>
    </row>
    <row r="9927" spans="1:12" ht="15">
      <c r="A9927" s="47">
        <v>111817</v>
      </c>
      <c r="B9927" s="34" t="s">
        <v>1874</v>
      </c>
      <c r="C9927" s="34" t="s">
        <v>1875</v>
      </c>
      <c r="D9927" s="34" t="s">
        <v>1876</v>
      </c>
      <c r="E9927" s="34" t="s">
        <v>29</v>
      </c>
      <c r="F9927" s="31">
        <v>319571.73</v>
      </c>
      <c r="G9927" s="31">
        <v>317726.65000000002</v>
      </c>
      <c r="H9927" s="31">
        <v>1845.0799999999581</v>
      </c>
      <c r="I9927" s="31"/>
      <c r="J9927" s="36"/>
      <c r="K9927" s="30" t="s">
        <v>1929</v>
      </c>
      <c r="L9927" s="9">
        <f>Таблица4[[#This Row],[Поступления]]/Таблица4[[#This Row],[Начисления]]</f>
        <v>0.99422639793576251</v>
      </c>
    </row>
    <row r="9928" spans="1:12" ht="15">
      <c r="A9928" s="47">
        <v>111818</v>
      </c>
      <c r="B9928" s="34" t="s">
        <v>1874</v>
      </c>
      <c r="C9928" s="34" t="s">
        <v>1875</v>
      </c>
      <c r="D9928" s="34" t="s">
        <v>1876</v>
      </c>
      <c r="E9928" s="34" t="s">
        <v>30</v>
      </c>
      <c r="F9928" s="31">
        <v>435843.42</v>
      </c>
      <c r="G9928" s="31">
        <v>400455.71</v>
      </c>
      <c r="H9928" s="31">
        <v>35387.709999999963</v>
      </c>
      <c r="I9928" s="31"/>
      <c r="J9928" s="36"/>
      <c r="K9928" s="30" t="s">
        <v>1929</v>
      </c>
      <c r="L9928" s="9">
        <f>Таблица4[[#This Row],[Поступления]]/Таблица4[[#This Row],[Начисления]]</f>
        <v>0.91880636858071651</v>
      </c>
    </row>
    <row r="9929" spans="1:12" ht="15">
      <c r="A9929" s="47">
        <v>111819</v>
      </c>
      <c r="B9929" s="34" t="s">
        <v>1874</v>
      </c>
      <c r="C9929" s="34" t="s">
        <v>1875</v>
      </c>
      <c r="D9929" s="34" t="s">
        <v>1696</v>
      </c>
      <c r="E9929" s="34" t="s">
        <v>26</v>
      </c>
      <c r="F9929" s="31">
        <v>192687.18</v>
      </c>
      <c r="G9929" s="31">
        <v>188126.17</v>
      </c>
      <c r="H9929" s="31">
        <v>4561.0099999999802</v>
      </c>
      <c r="I9929" s="31"/>
      <c r="J9929" s="36"/>
      <c r="K9929" s="30" t="s">
        <v>1929</v>
      </c>
      <c r="L9929" s="9">
        <f>Таблица4[[#This Row],[Поступления]]/Таблица4[[#This Row],[Начисления]]</f>
        <v>0.97632945793280079</v>
      </c>
    </row>
    <row r="9930" spans="1:12" ht="15">
      <c r="A9930" s="47">
        <v>111820</v>
      </c>
      <c r="B9930" s="34" t="s">
        <v>1874</v>
      </c>
      <c r="C9930" s="34" t="s">
        <v>1875</v>
      </c>
      <c r="D9930" s="34" t="s">
        <v>1520</v>
      </c>
      <c r="E9930" s="34" t="s">
        <v>28</v>
      </c>
      <c r="F9930" s="31">
        <v>102574.44</v>
      </c>
      <c r="G9930" s="31">
        <v>100930.03</v>
      </c>
      <c r="H9930" s="31">
        <v>1644.4100000000035</v>
      </c>
      <c r="I9930" s="31"/>
      <c r="J9930" s="36"/>
      <c r="K9930" s="30" t="s">
        <v>1929</v>
      </c>
      <c r="L9930" s="9">
        <f>Таблица4[[#This Row],[Поступления]]/Таблица4[[#This Row],[Начисления]]</f>
        <v>0.98396861830296123</v>
      </c>
    </row>
    <row r="9931" spans="1:12" ht="15">
      <c r="A9931" s="47">
        <v>111821</v>
      </c>
      <c r="B9931" s="34" t="s">
        <v>1874</v>
      </c>
      <c r="C9931" s="34" t="s">
        <v>1875</v>
      </c>
      <c r="D9931" s="34" t="s">
        <v>1520</v>
      </c>
      <c r="E9931" s="34" t="s">
        <v>69</v>
      </c>
      <c r="F9931" s="31">
        <v>174702.66</v>
      </c>
      <c r="G9931" s="31">
        <v>173337.75</v>
      </c>
      <c r="H9931" s="31">
        <v>1364.9100000000035</v>
      </c>
      <c r="I9931" s="31"/>
      <c r="J9931" s="36"/>
      <c r="K9931" s="30" t="s">
        <v>1929</v>
      </c>
      <c r="L9931" s="9">
        <f>Таблица4[[#This Row],[Поступления]]/Таблица4[[#This Row],[Начисления]]</f>
        <v>0.99218723973636114</v>
      </c>
    </row>
    <row r="9932" spans="1:12" ht="15">
      <c r="A9932" s="47">
        <v>111822</v>
      </c>
      <c r="B9932" s="34" t="s">
        <v>1874</v>
      </c>
      <c r="C9932" s="34" t="s">
        <v>1875</v>
      </c>
      <c r="D9932" s="34" t="s">
        <v>1520</v>
      </c>
      <c r="E9932" s="34" t="s">
        <v>16</v>
      </c>
      <c r="F9932" s="31">
        <v>336801.38</v>
      </c>
      <c r="G9932" s="31">
        <v>327489.77</v>
      </c>
      <c r="H9932" s="31">
        <v>9311.609999999986</v>
      </c>
      <c r="I9932" s="31"/>
      <c r="J9932" s="36"/>
      <c r="K9932" s="30" t="s">
        <v>1929</v>
      </c>
      <c r="L9932" s="9">
        <f>Таблица4[[#This Row],[Поступления]]/Таблица4[[#This Row],[Начисления]]</f>
        <v>0.972352815181458</v>
      </c>
    </row>
    <row r="9933" spans="1:12" ht="15">
      <c r="A9933" s="47">
        <v>111823</v>
      </c>
      <c r="B9933" s="34" t="s">
        <v>1874</v>
      </c>
      <c r="C9933" s="34" t="s">
        <v>1875</v>
      </c>
      <c r="D9933" s="34" t="s">
        <v>1520</v>
      </c>
      <c r="E9933" s="34" t="s">
        <v>70</v>
      </c>
      <c r="F9933" s="31">
        <v>170926.03</v>
      </c>
      <c r="G9933" s="31">
        <v>153445.99</v>
      </c>
      <c r="H9933" s="31">
        <v>17480.040000000008</v>
      </c>
      <c r="I9933" s="31"/>
      <c r="J9933" s="36"/>
      <c r="K9933" s="30" t="s">
        <v>1929</v>
      </c>
      <c r="L9933" s="9">
        <f>Таблица4[[#This Row],[Поступления]]/Таблица4[[#This Row],[Начисления]]</f>
        <v>0.89773330603887536</v>
      </c>
    </row>
    <row r="9934" spans="1:12" ht="15">
      <c r="A9934" s="47">
        <v>111824</v>
      </c>
      <c r="B9934" s="34" t="s">
        <v>1874</v>
      </c>
      <c r="C9934" s="34" t="s">
        <v>1875</v>
      </c>
      <c r="D9934" s="34" t="s">
        <v>1520</v>
      </c>
      <c r="E9934" s="34" t="s">
        <v>203</v>
      </c>
      <c r="F9934" s="31">
        <v>171539.9</v>
      </c>
      <c r="G9934" s="31">
        <v>165684.76999999999</v>
      </c>
      <c r="H9934" s="31">
        <v>5855.1300000000047</v>
      </c>
      <c r="I9934" s="31"/>
      <c r="J9934" s="36"/>
      <c r="K9934" s="30" t="s">
        <v>1929</v>
      </c>
      <c r="L9934" s="9">
        <f>Таблица4[[#This Row],[Поступления]]/Таблица4[[#This Row],[Начисления]]</f>
        <v>0.9658672413823256</v>
      </c>
    </row>
    <row r="9935" spans="1:12" ht="15">
      <c r="A9935" s="47">
        <v>111825</v>
      </c>
      <c r="B9935" s="34" t="s">
        <v>1874</v>
      </c>
      <c r="C9935" s="34" t="s">
        <v>1875</v>
      </c>
      <c r="D9935" s="34" t="s">
        <v>1543</v>
      </c>
      <c r="E9935" s="34" t="s">
        <v>19</v>
      </c>
      <c r="F9935" s="31">
        <v>331750.56</v>
      </c>
      <c r="G9935" s="31">
        <v>347228.61</v>
      </c>
      <c r="H9935" s="31"/>
      <c r="I9935" s="31">
        <v>15478.049999999988</v>
      </c>
      <c r="J9935" s="36"/>
      <c r="K9935" s="30" t="s">
        <v>1929</v>
      </c>
      <c r="L9935" s="9">
        <f>Таблица4[[#This Row],[Поступления]]/Таблица4[[#This Row],[Начисления]]</f>
        <v>1.0466556861275531</v>
      </c>
    </row>
    <row r="9936" spans="1:12" ht="15">
      <c r="A9936" s="47">
        <v>111826</v>
      </c>
      <c r="B9936" s="34" t="s">
        <v>1874</v>
      </c>
      <c r="C9936" s="34" t="s">
        <v>1875</v>
      </c>
      <c r="D9936" s="34" t="s">
        <v>1543</v>
      </c>
      <c r="E9936" s="34" t="s">
        <v>28</v>
      </c>
      <c r="F9936" s="31">
        <v>393776.66</v>
      </c>
      <c r="G9936" s="31">
        <v>312533.95</v>
      </c>
      <c r="H9936" s="31">
        <v>81242.709999999963</v>
      </c>
      <c r="I9936" s="31"/>
      <c r="J9936" s="36"/>
      <c r="K9936" s="30" t="s">
        <v>1929</v>
      </c>
      <c r="L9936" s="9">
        <f>Таблица4[[#This Row],[Поступления]]/Таблица4[[#This Row],[Начисления]]</f>
        <v>0.79368327721607479</v>
      </c>
    </row>
    <row r="9937" spans="1:12" ht="15">
      <c r="A9937" s="47">
        <v>111827</v>
      </c>
      <c r="B9937" s="34" t="s">
        <v>1660</v>
      </c>
      <c r="C9937" s="34" t="s">
        <v>1878</v>
      </c>
      <c r="D9937" s="34" t="s">
        <v>1106</v>
      </c>
      <c r="E9937" s="34" t="s">
        <v>18</v>
      </c>
      <c r="F9937" s="31">
        <v>238381.54</v>
      </c>
      <c r="G9937" s="31">
        <v>185634.05</v>
      </c>
      <c r="H9937" s="31">
        <v>52747.49000000002</v>
      </c>
      <c r="I9937" s="31"/>
      <c r="J9937" s="36"/>
      <c r="K9937" s="30" t="s">
        <v>1929</v>
      </c>
      <c r="L9937" s="9">
        <f>Таблица4[[#This Row],[Поступления]]/Таблица4[[#This Row],[Начисления]]</f>
        <v>0.77872661616331529</v>
      </c>
    </row>
    <row r="9938" spans="1:12" ht="15">
      <c r="A9938" s="47">
        <v>111828</v>
      </c>
      <c r="B9938" s="34" t="s">
        <v>1660</v>
      </c>
      <c r="C9938" s="34" t="s">
        <v>1878</v>
      </c>
      <c r="D9938" s="34" t="s">
        <v>1106</v>
      </c>
      <c r="E9938" s="34" t="s">
        <v>34</v>
      </c>
      <c r="F9938" s="31">
        <v>334017</v>
      </c>
      <c r="G9938" s="31">
        <v>278710.25</v>
      </c>
      <c r="H9938" s="31">
        <v>55306.75</v>
      </c>
      <c r="I9938" s="31"/>
      <c r="J9938" s="36"/>
      <c r="K9938" s="30" t="s">
        <v>1929</v>
      </c>
      <c r="L9938" s="9">
        <f>Таблица4[[#This Row],[Поступления]]/Таблица4[[#This Row],[Начисления]]</f>
        <v>0.83441935590104699</v>
      </c>
    </row>
    <row r="9939" spans="1:12" ht="15">
      <c r="A9939" s="47">
        <v>111829</v>
      </c>
      <c r="B9939" s="34" t="s">
        <v>1660</v>
      </c>
      <c r="C9939" s="34" t="s">
        <v>1878</v>
      </c>
      <c r="D9939" s="34" t="s">
        <v>1106</v>
      </c>
      <c r="E9939" s="34" t="s">
        <v>67</v>
      </c>
      <c r="F9939" s="31">
        <v>237908.88</v>
      </c>
      <c r="G9939" s="31">
        <v>183405.21</v>
      </c>
      <c r="H9939" s="31">
        <v>54503.670000000013</v>
      </c>
      <c r="I9939" s="31"/>
      <c r="J9939" s="36"/>
      <c r="K9939" s="30" t="s">
        <v>1929</v>
      </c>
      <c r="L9939" s="9">
        <f>Таблица4[[#This Row],[Поступления]]/Таблица4[[#This Row],[Начисления]]</f>
        <v>0.77090527264051678</v>
      </c>
    </row>
    <row r="9940" spans="1:12" ht="15">
      <c r="A9940" s="47">
        <v>111830</v>
      </c>
      <c r="B9940" s="34" t="s">
        <v>1660</v>
      </c>
      <c r="C9940" s="34" t="s">
        <v>1878</v>
      </c>
      <c r="D9940" s="34" t="s">
        <v>1524</v>
      </c>
      <c r="E9940" s="34" t="s">
        <v>18</v>
      </c>
      <c r="F9940" s="31">
        <v>263540.42</v>
      </c>
      <c r="G9940" s="31">
        <v>183971.38</v>
      </c>
      <c r="H9940" s="31">
        <v>79569.039999999979</v>
      </c>
      <c r="I9940" s="31"/>
      <c r="J9940" s="36"/>
      <c r="K9940" s="30" t="s">
        <v>1929</v>
      </c>
      <c r="L9940" s="9">
        <f>Таблица4[[#This Row],[Поступления]]/Таблица4[[#This Row],[Начисления]]</f>
        <v>0.69807652275882393</v>
      </c>
    </row>
    <row r="9941" spans="1:12" ht="15">
      <c r="A9941" s="47">
        <v>111831</v>
      </c>
      <c r="B9941" s="34" t="s">
        <v>1660</v>
      </c>
      <c r="C9941" s="34" t="s">
        <v>1878</v>
      </c>
      <c r="D9941" s="34" t="s">
        <v>1524</v>
      </c>
      <c r="E9941" s="34" t="s">
        <v>19</v>
      </c>
      <c r="F9941" s="31">
        <v>259952.47</v>
      </c>
      <c r="G9941" s="31">
        <v>216935.15</v>
      </c>
      <c r="H9941" s="31">
        <v>43017.320000000007</v>
      </c>
      <c r="I9941" s="31"/>
      <c r="J9941" s="36"/>
      <c r="K9941" s="30" t="s">
        <v>1929</v>
      </c>
      <c r="L9941" s="9">
        <f>Таблица4[[#This Row],[Поступления]]/Таблица4[[#This Row],[Начисления]]</f>
        <v>0.83451851794291465</v>
      </c>
    </row>
    <row r="9942" spans="1:12" ht="15">
      <c r="A9942" s="47">
        <v>111832</v>
      </c>
      <c r="B9942" s="34" t="s">
        <v>1660</v>
      </c>
      <c r="C9942" s="34" t="s">
        <v>1878</v>
      </c>
      <c r="D9942" s="34" t="s">
        <v>1524</v>
      </c>
      <c r="E9942" s="34" t="s">
        <v>20</v>
      </c>
      <c r="F9942" s="31">
        <v>392877.57</v>
      </c>
      <c r="G9942" s="31">
        <v>220247.35</v>
      </c>
      <c r="H9942" s="31">
        <v>172630.22</v>
      </c>
      <c r="I9942" s="31"/>
      <c r="J9942" s="36"/>
      <c r="K9942" s="30" t="s">
        <v>1929</v>
      </c>
      <c r="L9942" s="9">
        <f>Таблица4[[#This Row],[Поступления]]/Таблица4[[#This Row],[Начисления]]</f>
        <v>0.5606004689959776</v>
      </c>
    </row>
    <row r="9943" spans="1:12" ht="15">
      <c r="A9943" s="47">
        <v>111833</v>
      </c>
      <c r="B9943" s="34" t="s">
        <v>1660</v>
      </c>
      <c r="C9943" s="34" t="s">
        <v>1878</v>
      </c>
      <c r="D9943" s="34" t="s">
        <v>1524</v>
      </c>
      <c r="E9943" s="34" t="s">
        <v>21</v>
      </c>
      <c r="F9943" s="31">
        <v>398449.48</v>
      </c>
      <c r="G9943" s="31">
        <v>363317.84</v>
      </c>
      <c r="H9943" s="31">
        <v>35131.639999999956</v>
      </c>
      <c r="I9943" s="31"/>
      <c r="J9943" s="36"/>
      <c r="K9943" s="30" t="s">
        <v>1929</v>
      </c>
      <c r="L9943" s="9">
        <f>Таблица4[[#This Row],[Поступления]]/Таблица4[[#This Row],[Начисления]]</f>
        <v>0.91182912323037801</v>
      </c>
    </row>
    <row r="9944" spans="1:12" ht="15">
      <c r="A9944" s="47">
        <v>111834</v>
      </c>
      <c r="B9944" s="34" t="s">
        <v>1660</v>
      </c>
      <c r="C9944" s="34" t="s">
        <v>1878</v>
      </c>
      <c r="D9944" s="34" t="s">
        <v>1524</v>
      </c>
      <c r="E9944" s="34" t="s">
        <v>25</v>
      </c>
      <c r="F9944" s="31">
        <v>399158.28</v>
      </c>
      <c r="G9944" s="31">
        <v>302281.03999999998</v>
      </c>
      <c r="H9944" s="31">
        <v>96877.240000000049</v>
      </c>
      <c r="I9944" s="31"/>
      <c r="J9944" s="36"/>
      <c r="K9944" s="30" t="s">
        <v>1929</v>
      </c>
      <c r="L9944" s="9">
        <f>Таблица4[[#This Row],[Поступления]]/Таблица4[[#This Row],[Начисления]]</f>
        <v>0.75729617834809781</v>
      </c>
    </row>
    <row r="9945" spans="1:12" ht="15">
      <c r="A9945" s="47">
        <v>111835</v>
      </c>
      <c r="B9945" s="34" t="s">
        <v>1761</v>
      </c>
      <c r="C9945" s="34" t="s">
        <v>1879</v>
      </c>
      <c r="D9945" s="34" t="s">
        <v>981</v>
      </c>
      <c r="E9945" s="34" t="s">
        <v>19</v>
      </c>
      <c r="F9945" s="31">
        <v>297763.20000000001</v>
      </c>
      <c r="G9945" s="31">
        <v>171880.46</v>
      </c>
      <c r="H9945" s="31">
        <v>125882.74000000002</v>
      </c>
      <c r="I9945" s="31"/>
      <c r="J9945" s="36"/>
      <c r="K9945" s="30" t="s">
        <v>1929</v>
      </c>
      <c r="L9945" s="9">
        <f>Таблица4[[#This Row],[Поступления]]/Таблица4[[#This Row],[Начисления]]</f>
        <v>0.57723875885267217</v>
      </c>
    </row>
    <row r="9946" spans="1:12" ht="15">
      <c r="A9946" s="47">
        <v>111836</v>
      </c>
      <c r="B9946" s="34" t="s">
        <v>1660</v>
      </c>
      <c r="C9946" s="34" t="s">
        <v>1880</v>
      </c>
      <c r="D9946" s="34" t="s">
        <v>972</v>
      </c>
      <c r="E9946" s="34" t="s">
        <v>8</v>
      </c>
      <c r="F9946" s="31">
        <v>178620.31</v>
      </c>
      <c r="G9946" s="31">
        <v>95550.2</v>
      </c>
      <c r="H9946" s="31">
        <v>83070.11</v>
      </c>
      <c r="I9946" s="31"/>
      <c r="J9946" s="36"/>
      <c r="K9946" s="30" t="s">
        <v>1929</v>
      </c>
      <c r="L9946" s="9">
        <f>Таблица4[[#This Row],[Поступления]]/Таблица4[[#This Row],[Начисления]]</f>
        <v>0.53493468911793962</v>
      </c>
    </row>
    <row r="9947" spans="1:12" ht="15">
      <c r="A9947" s="47">
        <v>111837</v>
      </c>
      <c r="B9947" s="34" t="s">
        <v>1660</v>
      </c>
      <c r="C9947" s="34" t="s">
        <v>1880</v>
      </c>
      <c r="D9947" s="34" t="s">
        <v>972</v>
      </c>
      <c r="E9947" s="34" t="s">
        <v>10</v>
      </c>
      <c r="F9947" s="31">
        <v>175787.47</v>
      </c>
      <c r="G9947" s="31">
        <v>23720.65</v>
      </c>
      <c r="H9947" s="31">
        <v>152066.82</v>
      </c>
      <c r="I9947" s="31"/>
      <c r="J9947" s="36"/>
      <c r="K9947" s="30" t="s">
        <v>1929</v>
      </c>
      <c r="L9947" s="9">
        <f>Таблица4[[#This Row],[Поступления]]/Таблица4[[#This Row],[Начисления]]</f>
        <v>0.13493936740769977</v>
      </c>
    </row>
    <row r="9948" spans="1:12" ht="15">
      <c r="A9948" s="47">
        <v>111838</v>
      </c>
      <c r="B9948" s="34" t="s">
        <v>1660</v>
      </c>
      <c r="C9948" s="34" t="s">
        <v>1880</v>
      </c>
      <c r="D9948" s="34" t="s">
        <v>1106</v>
      </c>
      <c r="E9948" s="34" t="s">
        <v>19</v>
      </c>
      <c r="F9948" s="31">
        <v>239702.35</v>
      </c>
      <c r="G9948" s="31">
        <v>75526.320000000007</v>
      </c>
      <c r="H9948" s="31">
        <v>164176.03</v>
      </c>
      <c r="I9948" s="31"/>
      <c r="J9948" s="36"/>
      <c r="K9948" s="30" t="s">
        <v>1929</v>
      </c>
      <c r="L9948" s="9">
        <f>Таблица4[[#This Row],[Поступления]]/Таблица4[[#This Row],[Начисления]]</f>
        <v>0.31508376951665268</v>
      </c>
    </row>
    <row r="9949" spans="1:12" ht="15">
      <c r="A9949" s="47">
        <v>111839</v>
      </c>
      <c r="B9949" s="34" t="s">
        <v>1660</v>
      </c>
      <c r="C9949" s="34" t="s">
        <v>1880</v>
      </c>
      <c r="D9949" s="34" t="s">
        <v>1106</v>
      </c>
      <c r="E9949" s="34" t="s">
        <v>21</v>
      </c>
      <c r="F9949" s="31">
        <v>245320.79</v>
      </c>
      <c r="G9949" s="31">
        <v>175517.1</v>
      </c>
      <c r="H9949" s="31">
        <v>69803.69</v>
      </c>
      <c r="I9949" s="31"/>
      <c r="J9949" s="36"/>
      <c r="K9949" s="30" t="s">
        <v>1929</v>
      </c>
      <c r="L9949" s="9">
        <f>Таблица4[[#This Row],[Поступления]]/Таблица4[[#This Row],[Начисления]]</f>
        <v>0.71545954176977822</v>
      </c>
    </row>
    <row r="9950" spans="1:12" ht="15">
      <c r="A9950" s="47">
        <v>111840</v>
      </c>
      <c r="B9950" s="34" t="s">
        <v>1660</v>
      </c>
      <c r="C9950" s="34" t="s">
        <v>1880</v>
      </c>
      <c r="D9950" s="34" t="s">
        <v>1106</v>
      </c>
      <c r="E9950" s="34" t="s">
        <v>100</v>
      </c>
      <c r="F9950" s="31">
        <v>243578.49</v>
      </c>
      <c r="G9950" s="31">
        <v>64145.84</v>
      </c>
      <c r="H9950" s="31">
        <v>179432.65</v>
      </c>
      <c r="I9950" s="31"/>
      <c r="J9950" s="36"/>
      <c r="K9950" s="30" t="s">
        <v>1929</v>
      </c>
      <c r="L9950" s="9">
        <f>Таблица4[[#This Row],[Поступления]]/Таблица4[[#This Row],[Начисления]]</f>
        <v>0.26334772007166973</v>
      </c>
    </row>
    <row r="9951" spans="1:12" ht="15">
      <c r="A9951" s="47">
        <v>111841</v>
      </c>
      <c r="B9951" s="34" t="s">
        <v>1660</v>
      </c>
      <c r="C9951" s="34" t="s">
        <v>1880</v>
      </c>
      <c r="D9951" s="34" t="s">
        <v>1106</v>
      </c>
      <c r="E9951" s="34" t="s">
        <v>34</v>
      </c>
      <c r="F9951" s="31">
        <v>375650.35</v>
      </c>
      <c r="G9951" s="31">
        <v>106026.19</v>
      </c>
      <c r="H9951" s="31">
        <v>269624.15999999997</v>
      </c>
      <c r="I9951" s="31"/>
      <c r="J9951" s="36"/>
      <c r="K9951" s="30" t="s">
        <v>1929</v>
      </c>
      <c r="L9951" s="9">
        <f>Таблица4[[#This Row],[Поступления]]/Таблица4[[#This Row],[Начисления]]</f>
        <v>0.28224701507665306</v>
      </c>
    </row>
    <row r="9952" spans="1:12" ht="15">
      <c r="A9952" s="47">
        <v>111842</v>
      </c>
      <c r="B9952" s="34" t="s">
        <v>1660</v>
      </c>
      <c r="C9952" s="34" t="s">
        <v>1880</v>
      </c>
      <c r="D9952" s="34" t="s">
        <v>1106</v>
      </c>
      <c r="E9952" s="34" t="s">
        <v>67</v>
      </c>
      <c r="F9952" s="31">
        <v>365265.4</v>
      </c>
      <c r="G9952" s="31">
        <v>190337</v>
      </c>
      <c r="H9952" s="31">
        <v>174928.40000000002</v>
      </c>
      <c r="I9952" s="31"/>
      <c r="J9952" s="36"/>
      <c r="K9952" s="30" t="s">
        <v>1929</v>
      </c>
      <c r="L9952" s="9">
        <f>Таблица4[[#This Row],[Поступления]]/Таблица4[[#This Row],[Начисления]]</f>
        <v>0.5210923345052666</v>
      </c>
    </row>
    <row r="9953" spans="1:12" ht="15">
      <c r="A9953" s="47">
        <v>111843</v>
      </c>
      <c r="B9953" s="34" t="s">
        <v>1683</v>
      </c>
      <c r="C9953" s="34" t="s">
        <v>1881</v>
      </c>
      <c r="D9953" s="34" t="s">
        <v>1882</v>
      </c>
      <c r="E9953" s="34" t="s">
        <v>18</v>
      </c>
      <c r="F9953" s="31">
        <v>119709.57</v>
      </c>
      <c r="G9953" s="31">
        <v>84091.64</v>
      </c>
      <c r="H9953" s="31">
        <v>35617.930000000008</v>
      </c>
      <c r="I9953" s="31"/>
      <c r="J9953" s="36"/>
      <c r="K9953" s="30" t="s">
        <v>1929</v>
      </c>
      <c r="L9953" s="9">
        <f>Таблица4[[#This Row],[Поступления]]/Таблица4[[#This Row],[Начисления]]</f>
        <v>0.7024638046899675</v>
      </c>
    </row>
    <row r="9954" spans="1:12" ht="15">
      <c r="A9954" s="47">
        <v>111844</v>
      </c>
      <c r="B9954" s="34" t="s">
        <v>1683</v>
      </c>
      <c r="C9954" s="34" t="s">
        <v>1881</v>
      </c>
      <c r="D9954" s="34" t="s">
        <v>1882</v>
      </c>
      <c r="E9954" s="34" t="s">
        <v>19</v>
      </c>
      <c r="F9954" s="31">
        <v>136939.07999999999</v>
      </c>
      <c r="G9954" s="31">
        <v>130043.59</v>
      </c>
      <c r="H9954" s="31">
        <v>6895.4899999999907</v>
      </c>
      <c r="I9954" s="31"/>
      <c r="J9954" s="36"/>
      <c r="K9954" s="30" t="s">
        <v>1929</v>
      </c>
      <c r="L9954" s="9">
        <f>Таблица4[[#This Row],[Поступления]]/Таблица4[[#This Row],[Начисления]]</f>
        <v>0.94964556502059172</v>
      </c>
    </row>
    <row r="9955" spans="1:12" ht="15">
      <c r="A9955" s="47">
        <v>111845</v>
      </c>
      <c r="B9955" s="34" t="s">
        <v>1683</v>
      </c>
      <c r="C9955" s="34" t="s">
        <v>1881</v>
      </c>
      <c r="D9955" s="34" t="s">
        <v>1882</v>
      </c>
      <c r="E9955" s="34" t="s">
        <v>20</v>
      </c>
      <c r="F9955" s="31">
        <v>130849.77</v>
      </c>
      <c r="G9955" s="31">
        <v>117346.24000000001</v>
      </c>
      <c r="H9955" s="31">
        <v>13503.529999999999</v>
      </c>
      <c r="I9955" s="31"/>
      <c r="J9955" s="36"/>
      <c r="K9955" s="30" t="s">
        <v>1929</v>
      </c>
      <c r="L9955" s="9">
        <f>Таблица4[[#This Row],[Поступления]]/Таблица4[[#This Row],[Начисления]]</f>
        <v>0.89680127064801107</v>
      </c>
    </row>
    <row r="9956" spans="1:12" ht="15">
      <c r="A9956" s="47">
        <v>111846</v>
      </c>
      <c r="B9956" s="34" t="s">
        <v>1683</v>
      </c>
      <c r="C9956" s="34" t="s">
        <v>1881</v>
      </c>
      <c r="D9956" s="34" t="s">
        <v>1882</v>
      </c>
      <c r="E9956" s="34" t="s">
        <v>21</v>
      </c>
      <c r="F9956" s="31">
        <v>98703.91</v>
      </c>
      <c r="G9956" s="31">
        <v>97493.41</v>
      </c>
      <c r="H9956" s="31">
        <v>1210.5</v>
      </c>
      <c r="I9956" s="31"/>
      <c r="J9956" s="36"/>
      <c r="K9956" s="30" t="s">
        <v>1929</v>
      </c>
      <c r="L9956" s="9">
        <f>Таблица4[[#This Row],[Поступления]]/Таблица4[[#This Row],[Начисления]]</f>
        <v>0.98773604814642091</v>
      </c>
    </row>
    <row r="9957" spans="1:12" ht="15">
      <c r="A9957" s="47">
        <v>111847</v>
      </c>
      <c r="B9957" s="34" t="s">
        <v>1683</v>
      </c>
      <c r="C9957" s="34" t="s">
        <v>1881</v>
      </c>
      <c r="D9957" s="34" t="s">
        <v>1882</v>
      </c>
      <c r="E9957" s="34" t="s">
        <v>25</v>
      </c>
      <c r="F9957" s="31">
        <v>126837.79</v>
      </c>
      <c r="G9957" s="31">
        <v>96058.51</v>
      </c>
      <c r="H9957" s="31">
        <v>30779.279999999999</v>
      </c>
      <c r="I9957" s="31"/>
      <c r="J9957" s="36"/>
      <c r="K9957" s="30" t="s">
        <v>1929</v>
      </c>
      <c r="L9957" s="9">
        <f>Таблица4[[#This Row],[Поступления]]/Таблица4[[#This Row],[Начисления]]</f>
        <v>0.7573335202387238</v>
      </c>
    </row>
    <row r="9958" spans="1:12" ht="15">
      <c r="A9958" s="47">
        <v>111848</v>
      </c>
      <c r="B9958" s="34" t="s">
        <v>1683</v>
      </c>
      <c r="C9958" s="34" t="s">
        <v>1881</v>
      </c>
      <c r="D9958" s="34" t="s">
        <v>1882</v>
      </c>
      <c r="E9958" s="34" t="s">
        <v>100</v>
      </c>
      <c r="F9958" s="31">
        <v>129953</v>
      </c>
      <c r="G9958" s="31">
        <v>129953</v>
      </c>
      <c r="H9958" s="31">
        <v>0</v>
      </c>
      <c r="I9958" s="31">
        <v>1078.4900000000052</v>
      </c>
      <c r="J9958" s="36"/>
      <c r="K9958" s="30" t="s">
        <v>1929</v>
      </c>
      <c r="L9958" s="9">
        <f>Таблица4[[#This Row],[Поступления]]/Таблица4[[#This Row],[Начисления]]</f>
        <v>1</v>
      </c>
    </row>
    <row r="9959" spans="1:12" ht="15">
      <c r="A9959" s="47">
        <v>111849</v>
      </c>
      <c r="B9959" s="34" t="s">
        <v>1683</v>
      </c>
      <c r="C9959" s="34" t="s">
        <v>1881</v>
      </c>
      <c r="D9959" s="34" t="s">
        <v>1882</v>
      </c>
      <c r="E9959" s="34" t="s">
        <v>29</v>
      </c>
      <c r="F9959" s="31">
        <v>129197.44</v>
      </c>
      <c r="G9959" s="31">
        <v>112779.78</v>
      </c>
      <c r="H9959" s="31">
        <v>16417.660000000003</v>
      </c>
      <c r="I9959" s="31"/>
      <c r="J9959" s="36"/>
      <c r="K9959" s="30" t="s">
        <v>1929</v>
      </c>
      <c r="L9959" s="9">
        <f>Таблица4[[#This Row],[Поступления]]/Таблица4[[#This Row],[Начисления]]</f>
        <v>0.87292581029469307</v>
      </c>
    </row>
    <row r="9960" spans="1:12" ht="15">
      <c r="A9960" s="47">
        <v>111850</v>
      </c>
      <c r="B9960" s="34" t="s">
        <v>1683</v>
      </c>
      <c r="C9960" s="34" t="s">
        <v>1881</v>
      </c>
      <c r="D9960" s="34" t="s">
        <v>1882</v>
      </c>
      <c r="E9960" s="34" t="s">
        <v>34</v>
      </c>
      <c r="F9960" s="31">
        <v>98562.32</v>
      </c>
      <c r="G9960" s="31">
        <v>74491.679999999993</v>
      </c>
      <c r="H9960" s="31">
        <v>24070.640000000014</v>
      </c>
      <c r="I9960" s="31"/>
      <c r="J9960" s="36"/>
      <c r="K9960" s="30" t="s">
        <v>1929</v>
      </c>
      <c r="L9960" s="9">
        <f>Таблица4[[#This Row],[Поступления]]/Таблица4[[#This Row],[Начисления]]</f>
        <v>0.75578253433969478</v>
      </c>
    </row>
    <row r="9961" spans="1:12" ht="15">
      <c r="A9961" s="47">
        <v>111851</v>
      </c>
      <c r="B9961" s="34" t="s">
        <v>1683</v>
      </c>
      <c r="C9961" s="34" t="s">
        <v>1881</v>
      </c>
      <c r="D9961" s="34" t="s">
        <v>1882</v>
      </c>
      <c r="E9961" s="34" t="s">
        <v>30</v>
      </c>
      <c r="F9961" s="31">
        <v>136514.18</v>
      </c>
      <c r="G9961" s="31">
        <v>60323.53</v>
      </c>
      <c r="H9961" s="31">
        <v>76190.649999999994</v>
      </c>
      <c r="I9961" s="31"/>
      <c r="J9961" s="36"/>
      <c r="K9961" s="30" t="s">
        <v>1929</v>
      </c>
      <c r="L9961" s="9">
        <f>Таблица4[[#This Row],[Поступления]]/Таблица4[[#This Row],[Начисления]]</f>
        <v>0.4418847184959101</v>
      </c>
    </row>
    <row r="9962" spans="1:12" ht="15">
      <c r="A9962" s="47">
        <v>111852</v>
      </c>
      <c r="B9962" s="34" t="s">
        <v>1683</v>
      </c>
      <c r="C9962" s="34" t="s">
        <v>1881</v>
      </c>
      <c r="D9962" s="34" t="s">
        <v>1882</v>
      </c>
      <c r="E9962" s="34" t="s">
        <v>67</v>
      </c>
      <c r="F9962" s="31">
        <v>137552.64000000001</v>
      </c>
      <c r="G9962" s="31">
        <v>137170.76</v>
      </c>
      <c r="H9962" s="31">
        <v>381.88000000000466</v>
      </c>
      <c r="I9962" s="31"/>
      <c r="J9962" s="36"/>
      <c r="K9962" s="30" t="s">
        <v>1929</v>
      </c>
      <c r="L9962" s="9">
        <f>Таблица4[[#This Row],[Поступления]]/Таблица4[[#This Row],[Начисления]]</f>
        <v>0.99722375375710703</v>
      </c>
    </row>
    <row r="9963" spans="1:12" ht="15">
      <c r="A9963" s="47">
        <v>111853</v>
      </c>
      <c r="B9963" s="34" t="s">
        <v>1683</v>
      </c>
      <c r="C9963" s="34" t="s">
        <v>1881</v>
      </c>
      <c r="D9963" s="34" t="s">
        <v>1882</v>
      </c>
      <c r="E9963" s="34" t="s">
        <v>26</v>
      </c>
      <c r="F9963" s="31">
        <v>99694.99</v>
      </c>
      <c r="G9963" s="31">
        <v>101357.08</v>
      </c>
      <c r="H9963" s="31"/>
      <c r="I9963" s="31">
        <v>1662.0899999999965</v>
      </c>
      <c r="J9963" s="36"/>
      <c r="K9963" s="30" t="s">
        <v>1929</v>
      </c>
      <c r="L9963" s="9">
        <f>Таблица4[[#This Row],[Поступления]]/Таблица4[[#This Row],[Начисления]]</f>
        <v>1.0166717505062191</v>
      </c>
    </row>
    <row r="9964" spans="1:12" ht="15">
      <c r="A9964" s="47">
        <v>111854</v>
      </c>
      <c r="B9964" s="34" t="s">
        <v>1683</v>
      </c>
      <c r="C9964" s="34" t="s">
        <v>1881</v>
      </c>
      <c r="D9964" s="34" t="s">
        <v>1882</v>
      </c>
      <c r="E9964" s="34" t="s">
        <v>22</v>
      </c>
      <c r="F9964" s="31">
        <v>98892.43</v>
      </c>
      <c r="G9964" s="31">
        <v>71070.539999999994</v>
      </c>
      <c r="H9964" s="31">
        <v>27821.89</v>
      </c>
      <c r="I9964" s="31"/>
      <c r="J9964" s="36"/>
      <c r="K9964" s="30" t="s">
        <v>1929</v>
      </c>
      <c r="L9964" s="9">
        <f>Таблица4[[#This Row],[Поступления]]/Таблица4[[#This Row],[Начисления]]</f>
        <v>0.71866511926140353</v>
      </c>
    </row>
    <row r="9965" spans="1:12" ht="15">
      <c r="A9965" s="47">
        <v>111855</v>
      </c>
      <c r="B9965" s="34" t="s">
        <v>1683</v>
      </c>
      <c r="C9965" s="34" t="s">
        <v>1881</v>
      </c>
      <c r="D9965" s="34" t="s">
        <v>1882</v>
      </c>
      <c r="E9965" s="34" t="s">
        <v>27</v>
      </c>
      <c r="F9965" s="31">
        <v>103613.14</v>
      </c>
      <c r="G9965" s="31">
        <v>102758.53</v>
      </c>
      <c r="H9965" s="31">
        <v>854.61000000000058</v>
      </c>
      <c r="I9965" s="31"/>
      <c r="J9965" s="36"/>
      <c r="K9965" s="30" t="s">
        <v>1929</v>
      </c>
      <c r="L9965" s="9">
        <f>Таблица4[[#This Row],[Поступления]]/Таблица4[[#This Row],[Начисления]]</f>
        <v>0.99175191486330783</v>
      </c>
    </row>
    <row r="9966" spans="1:12" ht="15">
      <c r="A9966" s="47">
        <v>111856</v>
      </c>
      <c r="B9966" s="34" t="s">
        <v>1683</v>
      </c>
      <c r="C9966" s="34" t="s">
        <v>1881</v>
      </c>
      <c r="D9966" s="34" t="s">
        <v>1882</v>
      </c>
      <c r="E9966" s="34" t="s">
        <v>68</v>
      </c>
      <c r="F9966" s="31">
        <v>104556.98</v>
      </c>
      <c r="G9966" s="31">
        <v>104562.38</v>
      </c>
      <c r="H9966" s="31"/>
      <c r="I9966" s="31">
        <v>5.4000000000087311</v>
      </c>
      <c r="J9966" s="36"/>
      <c r="K9966" s="30" t="s">
        <v>1929</v>
      </c>
      <c r="L9966" s="9">
        <f>Таблица4[[#This Row],[Поступления]]/Таблица4[[#This Row],[Начисления]]</f>
        <v>1.0000516464802256</v>
      </c>
    </row>
    <row r="9967" spans="1:12" ht="15">
      <c r="A9967" s="47">
        <v>111857</v>
      </c>
      <c r="B9967" s="34" t="s">
        <v>1683</v>
      </c>
      <c r="C9967" s="34" t="s">
        <v>1881</v>
      </c>
      <c r="D9967" s="34" t="s">
        <v>1882</v>
      </c>
      <c r="E9967" s="34" t="s">
        <v>28</v>
      </c>
      <c r="F9967" s="31">
        <v>170076.13</v>
      </c>
      <c r="G9967" s="31">
        <v>144767.15</v>
      </c>
      <c r="H9967" s="31">
        <v>25308.98000000001</v>
      </c>
      <c r="I9967" s="31"/>
      <c r="J9967" s="36"/>
      <c r="K9967" s="30" t="s">
        <v>1929</v>
      </c>
      <c r="L9967" s="9">
        <f>Таблица4[[#This Row],[Поступления]]/Таблица4[[#This Row],[Начисления]]</f>
        <v>0.8511902875494638</v>
      </c>
    </row>
    <row r="9968" spans="1:12" ht="15">
      <c r="A9968" s="47">
        <v>111858</v>
      </c>
      <c r="B9968" s="34" t="s">
        <v>1683</v>
      </c>
      <c r="C9968" s="34" t="s">
        <v>1881</v>
      </c>
      <c r="D9968" s="34" t="s">
        <v>1882</v>
      </c>
      <c r="E9968" s="34" t="s">
        <v>69</v>
      </c>
      <c r="F9968" s="31">
        <v>173050.4</v>
      </c>
      <c r="G9968" s="31">
        <v>120492.87</v>
      </c>
      <c r="H9968" s="31">
        <v>52557.53</v>
      </c>
      <c r="I9968" s="31"/>
      <c r="J9968" s="36"/>
      <c r="K9968" s="30" t="s">
        <v>1929</v>
      </c>
      <c r="L9968" s="9">
        <f>Таблица4[[#This Row],[Поступления]]/Таблица4[[#This Row],[Начисления]]</f>
        <v>0.69628772889285429</v>
      </c>
    </row>
    <row r="9969" spans="1:12" ht="15">
      <c r="A9969" s="47">
        <v>111859</v>
      </c>
      <c r="B9969" s="34" t="s">
        <v>1683</v>
      </c>
      <c r="C9969" s="34" t="s">
        <v>1881</v>
      </c>
      <c r="D9969" s="34" t="s">
        <v>1882</v>
      </c>
      <c r="E9969" s="34" t="s">
        <v>16</v>
      </c>
      <c r="F9969" s="31">
        <v>170501.37</v>
      </c>
      <c r="G9969" s="31">
        <v>164824.29</v>
      </c>
      <c r="H9969" s="31">
        <v>5677.0799999999872</v>
      </c>
      <c r="I9969" s="31"/>
      <c r="J9969" s="36"/>
      <c r="K9969" s="30" t="s">
        <v>1929</v>
      </c>
      <c r="L9969" s="9">
        <f>Таблица4[[#This Row],[Поступления]]/Таблица4[[#This Row],[Начисления]]</f>
        <v>0.9667036106513397</v>
      </c>
    </row>
    <row r="9970" spans="1:12" ht="15">
      <c r="A9970" s="47">
        <v>111861</v>
      </c>
      <c r="B9970" s="34" t="s">
        <v>1683</v>
      </c>
      <c r="C9970" s="34" t="s">
        <v>1881</v>
      </c>
      <c r="D9970" s="34" t="s">
        <v>1882</v>
      </c>
      <c r="E9970" s="34" t="s">
        <v>8</v>
      </c>
      <c r="F9970" s="31">
        <v>129716.48</v>
      </c>
      <c r="G9970" s="31">
        <v>129716.48</v>
      </c>
      <c r="H9970" s="31">
        <v>0</v>
      </c>
      <c r="I9970" s="31">
        <v>464.74000000000524</v>
      </c>
      <c r="J9970" s="36"/>
      <c r="K9970" s="30" t="s">
        <v>1929</v>
      </c>
      <c r="L9970" s="9">
        <f>Таблица4[[#This Row],[Поступления]]/Таблица4[[#This Row],[Начисления]]</f>
        <v>1</v>
      </c>
    </row>
    <row r="9971" spans="1:12" ht="15">
      <c r="A9971" s="47">
        <v>111863</v>
      </c>
      <c r="B9971" s="34" t="s">
        <v>1683</v>
      </c>
      <c r="C9971" s="34" t="s">
        <v>1881</v>
      </c>
      <c r="D9971" s="34" t="s">
        <v>1882</v>
      </c>
      <c r="E9971" s="34" t="s">
        <v>10</v>
      </c>
      <c r="F9971" s="31">
        <v>360073.34</v>
      </c>
      <c r="G9971" s="31">
        <v>294156.78000000003</v>
      </c>
      <c r="H9971" s="31">
        <v>65916.56</v>
      </c>
      <c r="I9971" s="31"/>
      <c r="J9971" s="36"/>
      <c r="K9971" s="30" t="s">
        <v>1929</v>
      </c>
      <c r="L9971" s="9">
        <f>Таблица4[[#This Row],[Поступления]]/Таблица4[[#This Row],[Начисления]]</f>
        <v>0.81693573870256542</v>
      </c>
    </row>
    <row r="9972" spans="1:12" ht="15">
      <c r="A9972" s="47">
        <v>111864</v>
      </c>
      <c r="B9972" s="34" t="s">
        <v>1683</v>
      </c>
      <c r="C9972" s="34" t="s">
        <v>1881</v>
      </c>
      <c r="D9972" s="34" t="s">
        <v>1882</v>
      </c>
      <c r="E9972" s="34" t="s">
        <v>11</v>
      </c>
      <c r="F9972" s="31">
        <v>119756.95</v>
      </c>
      <c r="G9972" s="31">
        <v>92810.63</v>
      </c>
      <c r="H9972" s="31">
        <v>26946.319999999992</v>
      </c>
      <c r="I9972" s="31"/>
      <c r="J9972" s="36"/>
      <c r="K9972" s="30" t="s">
        <v>1929</v>
      </c>
      <c r="L9972" s="9">
        <f>Таблица4[[#This Row],[Поступления]]/Таблица4[[#This Row],[Начисления]]</f>
        <v>0.77499159756490132</v>
      </c>
    </row>
    <row r="9973" spans="1:12" ht="15">
      <c r="A9973" s="47">
        <v>111865</v>
      </c>
      <c r="B9973" s="34" t="s">
        <v>1683</v>
      </c>
      <c r="C9973" s="34" t="s">
        <v>1881</v>
      </c>
      <c r="D9973" s="34" t="s">
        <v>1882</v>
      </c>
      <c r="E9973" s="34" t="s">
        <v>97</v>
      </c>
      <c r="F9973" s="31">
        <v>334867.12</v>
      </c>
      <c r="G9973" s="31">
        <v>164566.35999999999</v>
      </c>
      <c r="H9973" s="31">
        <v>170300.76</v>
      </c>
      <c r="I9973" s="31"/>
      <c r="J9973" s="36"/>
      <c r="K9973" s="30" t="s">
        <v>1929</v>
      </c>
      <c r="L9973" s="9">
        <f>Таблица4[[#This Row],[Поступления]]/Таблица4[[#This Row],[Начисления]]</f>
        <v>0.49143779777483076</v>
      </c>
    </row>
    <row r="9974" spans="1:12" ht="15">
      <c r="A9974" s="47">
        <v>111866</v>
      </c>
      <c r="B9974" s="34" t="s">
        <v>1683</v>
      </c>
      <c r="C9974" s="34" t="s">
        <v>1881</v>
      </c>
      <c r="D9974" s="34" t="s">
        <v>2292</v>
      </c>
      <c r="E9974" s="34" t="s">
        <v>18</v>
      </c>
      <c r="F9974" s="31">
        <v>210672.44</v>
      </c>
      <c r="G9974" s="31">
        <v>131119.22</v>
      </c>
      <c r="H9974" s="31">
        <v>79553.22</v>
      </c>
      <c r="I9974" s="31"/>
      <c r="J9974" s="36"/>
      <c r="K9974" s="30" t="s">
        <v>1929</v>
      </c>
      <c r="L9974" s="9">
        <f>Таблица4[[#This Row],[Поступления]]/Таблица4[[#This Row],[Начисления]]</f>
        <v>0.62238430427824354</v>
      </c>
    </row>
    <row r="9975" spans="1:12" ht="15">
      <c r="A9975" s="47">
        <v>111867</v>
      </c>
      <c r="B9975" s="34" t="s">
        <v>1683</v>
      </c>
      <c r="C9975" s="34" t="s">
        <v>1881</v>
      </c>
      <c r="D9975" s="34" t="s">
        <v>2292</v>
      </c>
      <c r="E9975" s="34" t="s">
        <v>19</v>
      </c>
      <c r="F9975" s="31">
        <v>149259.34</v>
      </c>
      <c r="G9975" s="31">
        <v>130294.27</v>
      </c>
      <c r="H9975" s="31">
        <v>18965.069999999992</v>
      </c>
      <c r="I9975" s="31"/>
      <c r="J9975" s="36"/>
      <c r="K9975" s="30" t="s">
        <v>1929</v>
      </c>
      <c r="L9975" s="9">
        <f>Таблица4[[#This Row],[Поступления]]/Таблица4[[#This Row],[Начисления]]</f>
        <v>0.87293880570555926</v>
      </c>
    </row>
    <row r="9976" spans="1:12" ht="15">
      <c r="A9976" s="47">
        <v>111868</v>
      </c>
      <c r="B9976" s="34" t="s">
        <v>1683</v>
      </c>
      <c r="C9976" s="34" t="s">
        <v>1881</v>
      </c>
      <c r="D9976" s="34" t="s">
        <v>2292</v>
      </c>
      <c r="E9976" s="34" t="s">
        <v>20</v>
      </c>
      <c r="F9976" s="31">
        <v>176165.71</v>
      </c>
      <c r="G9976" s="31">
        <v>142802.34</v>
      </c>
      <c r="H9976" s="31">
        <v>33363.369999999995</v>
      </c>
      <c r="I9976" s="31"/>
      <c r="J9976" s="36"/>
      <c r="K9976" s="30" t="s">
        <v>1929</v>
      </c>
      <c r="L9976" s="9">
        <f>Таблица4[[#This Row],[Поступления]]/Таблица4[[#This Row],[Начисления]]</f>
        <v>0.81061371137436455</v>
      </c>
    </row>
    <row r="9977" spans="1:12" ht="15">
      <c r="A9977" s="47">
        <v>111869</v>
      </c>
      <c r="B9977" s="34" t="s">
        <v>1683</v>
      </c>
      <c r="C9977" s="34" t="s">
        <v>1881</v>
      </c>
      <c r="D9977" s="34" t="s">
        <v>2292</v>
      </c>
      <c r="E9977" s="34" t="s">
        <v>21</v>
      </c>
      <c r="F9977" s="31">
        <v>199862.16</v>
      </c>
      <c r="G9977" s="31">
        <v>105857.36</v>
      </c>
      <c r="H9977" s="31">
        <v>94004.800000000003</v>
      </c>
      <c r="I9977" s="31"/>
      <c r="J9977" s="36"/>
      <c r="K9977" s="30" t="s">
        <v>1929</v>
      </c>
      <c r="L9977" s="9">
        <f>Таблица4[[#This Row],[Поступления]]/Таблица4[[#This Row],[Начисления]]</f>
        <v>0.52965183604540245</v>
      </c>
    </row>
    <row r="9978" spans="1:12" ht="15">
      <c r="A9978" s="47">
        <v>111870</v>
      </c>
      <c r="B9978" s="34" t="s">
        <v>1683</v>
      </c>
      <c r="C9978" s="34" t="s">
        <v>1881</v>
      </c>
      <c r="D9978" s="34" t="s">
        <v>2292</v>
      </c>
      <c r="E9978" s="34" t="s">
        <v>25</v>
      </c>
      <c r="F9978" s="31">
        <v>182868.29</v>
      </c>
      <c r="G9978" s="31">
        <v>73097.320000000007</v>
      </c>
      <c r="H9978" s="31">
        <v>109770.97</v>
      </c>
      <c r="I9978" s="31"/>
      <c r="J9978" s="36"/>
      <c r="K9978" s="30" t="s">
        <v>1929</v>
      </c>
      <c r="L9978" s="9">
        <f>Таблица4[[#This Row],[Поступления]]/Таблица4[[#This Row],[Начисления]]</f>
        <v>0.39972660104165686</v>
      </c>
    </row>
    <row r="9979" spans="1:12" ht="15">
      <c r="A9979" s="47">
        <v>111871</v>
      </c>
      <c r="B9979" s="34" t="s">
        <v>1683</v>
      </c>
      <c r="C9979" s="34" t="s">
        <v>1881</v>
      </c>
      <c r="D9979" s="34" t="s">
        <v>2292</v>
      </c>
      <c r="E9979" s="34" t="s">
        <v>29</v>
      </c>
      <c r="F9979" s="31">
        <v>190657.16</v>
      </c>
      <c r="G9979" s="31">
        <v>156873.81</v>
      </c>
      <c r="H9979" s="31">
        <v>33783.350000000006</v>
      </c>
      <c r="I9979" s="31"/>
      <c r="J9979" s="36"/>
      <c r="K9979" s="30" t="s">
        <v>1929</v>
      </c>
      <c r="L9979" s="9">
        <f>Таблица4[[#This Row],[Поступления]]/Таблица4[[#This Row],[Начисления]]</f>
        <v>0.82280576297265728</v>
      </c>
    </row>
    <row r="9980" spans="1:12" ht="15">
      <c r="A9980" s="47">
        <v>111872</v>
      </c>
      <c r="B9980" s="34" t="s">
        <v>1683</v>
      </c>
      <c r="C9980" s="34" t="s">
        <v>1881</v>
      </c>
      <c r="D9980" s="34" t="s">
        <v>2292</v>
      </c>
      <c r="E9980" s="34" t="s">
        <v>67</v>
      </c>
      <c r="F9980" s="31">
        <v>306260.65999999997</v>
      </c>
      <c r="G9980" s="31">
        <v>216766.87</v>
      </c>
      <c r="H9980" s="31">
        <v>89493.789999999979</v>
      </c>
      <c r="I9980" s="31"/>
      <c r="J9980" s="36"/>
      <c r="K9980" s="30" t="s">
        <v>1929</v>
      </c>
      <c r="L9980" s="9">
        <f>Таблица4[[#This Row],[Поступления]]/Таблица4[[#This Row],[Начисления]]</f>
        <v>0.70778555104008467</v>
      </c>
    </row>
    <row r="9981" spans="1:12" ht="15">
      <c r="A9981" s="47">
        <v>111873</v>
      </c>
      <c r="B9981" s="34" t="s">
        <v>1683</v>
      </c>
      <c r="C9981" s="34" t="s">
        <v>1881</v>
      </c>
      <c r="D9981" s="34" t="s">
        <v>2292</v>
      </c>
      <c r="E9981" s="34" t="s">
        <v>26</v>
      </c>
      <c r="F9981" s="31">
        <v>293279.15000000002</v>
      </c>
      <c r="G9981" s="31">
        <v>241628.64</v>
      </c>
      <c r="H9981" s="31">
        <v>51650.510000000009</v>
      </c>
      <c r="I9981" s="31"/>
      <c r="J9981" s="36"/>
      <c r="K9981" s="30" t="s">
        <v>1929</v>
      </c>
      <c r="L9981" s="9">
        <f>Таблица4[[#This Row],[Поступления]]/Таблица4[[#This Row],[Начисления]]</f>
        <v>0.82388618488562859</v>
      </c>
    </row>
    <row r="9982" spans="1:12" ht="15">
      <c r="A9982" s="47">
        <v>111875</v>
      </c>
      <c r="B9982" s="34" t="s">
        <v>1683</v>
      </c>
      <c r="C9982" s="34" t="s">
        <v>1881</v>
      </c>
      <c r="D9982" s="34" t="s">
        <v>2292</v>
      </c>
      <c r="E9982" s="34" t="s">
        <v>27</v>
      </c>
      <c r="F9982" s="31">
        <v>297479.90999999997</v>
      </c>
      <c r="G9982" s="31">
        <v>224848.27</v>
      </c>
      <c r="H9982" s="31">
        <v>72631.639999999985</v>
      </c>
      <c r="I9982" s="31"/>
      <c r="J9982" s="36"/>
      <c r="K9982" s="30" t="s">
        <v>1929</v>
      </c>
      <c r="L9982" s="9">
        <f>Таблица4[[#This Row],[Поступления]]/Таблица4[[#This Row],[Начисления]]</f>
        <v>0.75584354587171954</v>
      </c>
    </row>
    <row r="9983" spans="1:12" ht="15">
      <c r="A9983" s="47">
        <v>111876</v>
      </c>
      <c r="B9983" s="34" t="s">
        <v>1683</v>
      </c>
      <c r="C9983" s="34" t="s">
        <v>1881</v>
      </c>
      <c r="D9983" s="34" t="s">
        <v>2292</v>
      </c>
      <c r="E9983" s="34" t="s">
        <v>68</v>
      </c>
      <c r="F9983" s="31">
        <v>343126.9</v>
      </c>
      <c r="G9983" s="31">
        <v>344708</v>
      </c>
      <c r="H9983" s="31"/>
      <c r="I9983" s="31">
        <v>1581.0999999999767</v>
      </c>
      <c r="J9983" s="36"/>
      <c r="K9983" s="30" t="s">
        <v>1929</v>
      </c>
      <c r="L9983" s="9">
        <f>Таблица4[[#This Row],[Поступления]]/Таблица4[[#This Row],[Начисления]]</f>
        <v>1.0046079161966024</v>
      </c>
    </row>
    <row r="9984" spans="1:12" ht="15">
      <c r="A9984" s="47">
        <v>111877</v>
      </c>
      <c r="B9984" s="34" t="s">
        <v>1683</v>
      </c>
      <c r="C9984" s="34" t="s">
        <v>1881</v>
      </c>
      <c r="D9984" s="34" t="s">
        <v>2292</v>
      </c>
      <c r="E9984" s="34" t="s">
        <v>28</v>
      </c>
      <c r="F9984" s="31">
        <v>350348.85</v>
      </c>
      <c r="G9984" s="31">
        <v>308575.59999999998</v>
      </c>
      <c r="H9984" s="31">
        <v>41773.25</v>
      </c>
      <c r="I9984" s="31"/>
      <c r="J9984" s="36"/>
      <c r="K9984" s="30" t="s">
        <v>1929</v>
      </c>
      <c r="L9984" s="9">
        <f>Таблица4[[#This Row],[Поступления]]/Таблица4[[#This Row],[Начисления]]</f>
        <v>0.88076669867761803</v>
      </c>
    </row>
    <row r="9985" spans="1:12" ht="15">
      <c r="A9985" s="47">
        <v>111878</v>
      </c>
      <c r="B9985" s="34" t="s">
        <v>1683</v>
      </c>
      <c r="C9985" s="34" t="s">
        <v>1881</v>
      </c>
      <c r="D9985" s="34" t="s">
        <v>2292</v>
      </c>
      <c r="E9985" s="34" t="s">
        <v>69</v>
      </c>
      <c r="F9985" s="31">
        <v>310036.33</v>
      </c>
      <c r="G9985" s="31">
        <v>227313.63</v>
      </c>
      <c r="H9985" s="31">
        <v>82722.700000000012</v>
      </c>
      <c r="I9985" s="31"/>
      <c r="J9985" s="36"/>
      <c r="K9985" s="30" t="s">
        <v>1929</v>
      </c>
      <c r="L9985" s="9">
        <f>Таблица4[[#This Row],[Поступления]]/Таблица4[[#This Row],[Начисления]]</f>
        <v>0.73318384977657292</v>
      </c>
    </row>
    <row r="9986" spans="1:12" ht="15">
      <c r="A9986" s="47">
        <v>111879</v>
      </c>
      <c r="B9986" s="34" t="s">
        <v>1683</v>
      </c>
      <c r="C9986" s="34" t="s">
        <v>1881</v>
      </c>
      <c r="D9986" s="34" t="s">
        <v>2292</v>
      </c>
      <c r="E9986" s="34" t="s">
        <v>16</v>
      </c>
      <c r="F9986" s="31">
        <v>304873.93</v>
      </c>
      <c r="G9986" s="31">
        <v>255515.85</v>
      </c>
      <c r="H9986" s="31">
        <v>49358.079999999987</v>
      </c>
      <c r="I9986" s="31"/>
      <c r="J9986" s="36"/>
      <c r="K9986" s="30" t="s">
        <v>1929</v>
      </c>
      <c r="L9986" s="9">
        <f>Таблица4[[#This Row],[Поступления]]/Таблица4[[#This Row],[Начисления]]</f>
        <v>0.83810331044048281</v>
      </c>
    </row>
    <row r="9987" spans="1:12" ht="15">
      <c r="A9987" s="47">
        <v>111880</v>
      </c>
      <c r="B9987" s="34" t="s">
        <v>1683</v>
      </c>
      <c r="C9987" s="34" t="s">
        <v>1881</v>
      </c>
      <c r="D9987" s="34" t="s">
        <v>2292</v>
      </c>
      <c r="E9987" s="34" t="s">
        <v>6</v>
      </c>
      <c r="F9987" s="31">
        <v>230410.57</v>
      </c>
      <c r="G9987" s="31">
        <v>233462.23</v>
      </c>
      <c r="H9987" s="31"/>
      <c r="I9987" s="31">
        <v>3051.6600000000035</v>
      </c>
      <c r="J9987" s="36"/>
      <c r="K9987" s="30" t="s">
        <v>1929</v>
      </c>
      <c r="L9987" s="9">
        <f>Таблица4[[#This Row],[Поступления]]/Таблица4[[#This Row],[Начисления]]</f>
        <v>1.0132444444714495</v>
      </c>
    </row>
    <row r="9988" spans="1:12" ht="15">
      <c r="A9988" s="47">
        <v>111881</v>
      </c>
      <c r="B9988" s="34" t="s">
        <v>1683</v>
      </c>
      <c r="C9988" s="34" t="s">
        <v>1881</v>
      </c>
      <c r="D9988" s="34" t="s">
        <v>2292</v>
      </c>
      <c r="E9988" s="34" t="s">
        <v>12</v>
      </c>
      <c r="F9988" s="31">
        <v>145147.4</v>
      </c>
      <c r="G9988" s="31">
        <v>129693.61</v>
      </c>
      <c r="H9988" s="31">
        <v>15453.789999999994</v>
      </c>
      <c r="I9988" s="31"/>
      <c r="J9988" s="36"/>
      <c r="K9988" s="30" t="s">
        <v>1929</v>
      </c>
      <c r="L9988" s="9">
        <f>Таблица4[[#This Row],[Поступления]]/Таблица4[[#This Row],[Начисления]]</f>
        <v>0.89353036981716516</v>
      </c>
    </row>
    <row r="9989" spans="1:12" ht="15">
      <c r="A9989" s="47">
        <v>111882</v>
      </c>
      <c r="B9989" s="34" t="s">
        <v>1683</v>
      </c>
      <c r="C9989" s="34" t="s">
        <v>1881</v>
      </c>
      <c r="D9989" s="34" t="s">
        <v>2292</v>
      </c>
      <c r="E9989" s="34" t="s">
        <v>13</v>
      </c>
      <c r="F9989" s="31">
        <v>75541.55</v>
      </c>
      <c r="G9989" s="31">
        <v>30407.55</v>
      </c>
      <c r="H9989" s="31">
        <v>45134</v>
      </c>
      <c r="I9989" s="31"/>
      <c r="J9989" s="36"/>
      <c r="K9989" s="30" t="s">
        <v>1929</v>
      </c>
      <c r="L9989" s="9">
        <f>Таблица4[[#This Row],[Поступления]]/Таблица4[[#This Row],[Начисления]]</f>
        <v>0.40252748321949972</v>
      </c>
    </row>
    <row r="9990" spans="1:12" ht="15">
      <c r="A9990" s="47">
        <v>111883</v>
      </c>
      <c r="B9990" s="34" t="s">
        <v>1683</v>
      </c>
      <c r="C9990" s="34" t="s">
        <v>1881</v>
      </c>
      <c r="D9990" s="34" t="s">
        <v>2292</v>
      </c>
      <c r="E9990" s="34" t="s">
        <v>96</v>
      </c>
      <c r="F9990" s="31">
        <v>307251.45</v>
      </c>
      <c r="G9990" s="31">
        <v>243012.18</v>
      </c>
      <c r="H9990" s="31">
        <v>64239.270000000019</v>
      </c>
      <c r="I9990" s="31"/>
      <c r="J9990" s="36"/>
      <c r="K9990" s="30" t="s">
        <v>1930</v>
      </c>
      <c r="L9990" s="9">
        <f>Таблица4[[#This Row],[Поступления]]/Таблица4[[#This Row],[Начисления]]</f>
        <v>0.79092280931465087</v>
      </c>
    </row>
    <row r="9991" spans="1:12" ht="15">
      <c r="A9991" s="47">
        <v>111884</v>
      </c>
      <c r="B9991" s="34" t="s">
        <v>1683</v>
      </c>
      <c r="C9991" s="34" t="s">
        <v>1881</v>
      </c>
      <c r="D9991" s="34" t="s">
        <v>2292</v>
      </c>
      <c r="E9991" s="34" t="s">
        <v>74</v>
      </c>
      <c r="F9991" s="31">
        <v>302484.03000000003</v>
      </c>
      <c r="G9991" s="31">
        <v>182623.6</v>
      </c>
      <c r="H9991" s="31">
        <v>119860.43000000002</v>
      </c>
      <c r="I9991" s="31"/>
      <c r="J9991" s="36"/>
      <c r="K9991" s="30" t="s">
        <v>1929</v>
      </c>
      <c r="L9991" s="9">
        <f>Таблица4[[#This Row],[Поступления]]/Таблица4[[#This Row],[Начисления]]</f>
        <v>0.60374625397578841</v>
      </c>
    </row>
    <row r="9992" spans="1:12" ht="15">
      <c r="A9992" s="47">
        <v>111885</v>
      </c>
      <c r="B9992" s="34" t="s">
        <v>1683</v>
      </c>
      <c r="C9992" s="34" t="s">
        <v>1881</v>
      </c>
      <c r="D9992" s="34" t="s">
        <v>2292</v>
      </c>
      <c r="E9992" s="34" t="s">
        <v>97</v>
      </c>
      <c r="F9992" s="31">
        <v>300265.64</v>
      </c>
      <c r="G9992" s="31">
        <v>232653.87</v>
      </c>
      <c r="H9992" s="31">
        <v>67611.770000000019</v>
      </c>
      <c r="I9992" s="31"/>
      <c r="J9992" s="36"/>
      <c r="K9992" s="30" t="s">
        <v>1929</v>
      </c>
      <c r="L9992" s="9">
        <f>Таблица4[[#This Row],[Поступления]]/Таблица4[[#This Row],[Начисления]]</f>
        <v>0.77482681668138909</v>
      </c>
    </row>
    <row r="9993" spans="1:12" ht="15">
      <c r="A9993" s="47">
        <v>111886</v>
      </c>
      <c r="B9993" s="34" t="s">
        <v>1683</v>
      </c>
      <c r="C9993" s="34" t="s">
        <v>1881</v>
      </c>
      <c r="D9993" s="34" t="s">
        <v>2292</v>
      </c>
      <c r="E9993" s="34" t="s">
        <v>15</v>
      </c>
      <c r="F9993" s="31">
        <v>210247.01</v>
      </c>
      <c r="G9993" s="31">
        <v>163021.5</v>
      </c>
      <c r="H9993" s="31">
        <v>47225.510000000009</v>
      </c>
      <c r="I9993" s="31"/>
      <c r="J9993" s="36"/>
      <c r="K9993" s="30" t="s">
        <v>1929</v>
      </c>
      <c r="L9993" s="9">
        <f>Таблица4[[#This Row],[Поступления]]/Таблица4[[#This Row],[Начисления]]</f>
        <v>0.77538082467855307</v>
      </c>
    </row>
    <row r="9994" spans="1:12" ht="15">
      <c r="A9994" s="47">
        <v>111887</v>
      </c>
      <c r="B9994" s="34" t="s">
        <v>1683</v>
      </c>
      <c r="C9994" s="34" t="s">
        <v>1881</v>
      </c>
      <c r="D9994" s="34" t="s">
        <v>2292</v>
      </c>
      <c r="E9994" s="34" t="s">
        <v>17</v>
      </c>
      <c r="F9994" s="31">
        <v>209150.28</v>
      </c>
      <c r="G9994" s="31">
        <v>187248.44</v>
      </c>
      <c r="H9994" s="31">
        <v>21901.839999999997</v>
      </c>
      <c r="I9994" s="31"/>
      <c r="J9994" s="36"/>
      <c r="K9994" s="30" t="s">
        <v>1929</v>
      </c>
      <c r="L9994" s="9">
        <f>Таблица4[[#This Row],[Поступления]]/Таблица4[[#This Row],[Начисления]]</f>
        <v>0.89528180406930369</v>
      </c>
    </row>
    <row r="9995" spans="1:12" ht="15">
      <c r="A9995" s="47">
        <v>111888</v>
      </c>
      <c r="B9995" s="34" t="s">
        <v>1683</v>
      </c>
      <c r="C9995" s="34" t="s">
        <v>1881</v>
      </c>
      <c r="D9995" s="34" t="s">
        <v>2292</v>
      </c>
      <c r="E9995" s="34" t="s">
        <v>39</v>
      </c>
      <c r="F9995" s="31">
        <v>210436.11</v>
      </c>
      <c r="G9995" s="31">
        <v>158224.25</v>
      </c>
      <c r="H9995" s="31">
        <v>52211.859999999986</v>
      </c>
      <c r="I9995" s="31"/>
      <c r="J9995" s="36"/>
      <c r="K9995" s="30" t="s">
        <v>1929</v>
      </c>
      <c r="L9995" s="9">
        <f>Таблица4[[#This Row],[Поступления]]/Таблица4[[#This Row],[Начисления]]</f>
        <v>0.75188735431385811</v>
      </c>
    </row>
    <row r="9996" spans="1:12" ht="15">
      <c r="A9996" s="47">
        <v>111889</v>
      </c>
      <c r="B9996" s="34" t="s">
        <v>1683</v>
      </c>
      <c r="C9996" s="34" t="s">
        <v>1881</v>
      </c>
      <c r="D9996" s="34" t="s">
        <v>2292</v>
      </c>
      <c r="E9996" s="34" t="s">
        <v>75</v>
      </c>
      <c r="F9996" s="31">
        <v>225778</v>
      </c>
      <c r="G9996" s="31">
        <v>91035.7</v>
      </c>
      <c r="H9996" s="31">
        <v>134742.29999999999</v>
      </c>
      <c r="I9996" s="31"/>
      <c r="J9996" s="36"/>
      <c r="K9996" s="30" t="s">
        <v>1929</v>
      </c>
      <c r="L9996" s="9">
        <f>Таблица4[[#This Row],[Поступления]]/Таблица4[[#This Row],[Начисления]]</f>
        <v>0.40320890432194456</v>
      </c>
    </row>
    <row r="9997" spans="1:12" ht="15">
      <c r="A9997" s="47">
        <v>111890</v>
      </c>
      <c r="B9997" s="34" t="s">
        <v>1683</v>
      </c>
      <c r="C9997" s="34" t="s">
        <v>1881</v>
      </c>
      <c r="D9997" s="34" t="s">
        <v>2292</v>
      </c>
      <c r="E9997" s="34" t="s">
        <v>952</v>
      </c>
      <c r="F9997" s="31">
        <v>138024.75</v>
      </c>
      <c r="G9997" s="31">
        <v>133910.85999999999</v>
      </c>
      <c r="H9997" s="31">
        <v>4113.890000000014</v>
      </c>
      <c r="I9997" s="31"/>
      <c r="J9997" s="36"/>
      <c r="K9997" s="30" t="s">
        <v>1929</v>
      </c>
      <c r="L9997" s="9">
        <f>Таблица4[[#This Row],[Поступления]]/Таблица4[[#This Row],[Начисления]]</f>
        <v>0.97019454844149322</v>
      </c>
    </row>
    <row r="9998" spans="1:12" ht="15">
      <c r="A9998" s="47">
        <v>111892</v>
      </c>
      <c r="B9998" s="34" t="s">
        <v>1683</v>
      </c>
      <c r="C9998" s="34" t="s">
        <v>1881</v>
      </c>
      <c r="D9998" s="34" t="s">
        <v>2293</v>
      </c>
      <c r="E9998" s="34" t="s">
        <v>34</v>
      </c>
      <c r="F9998" s="31">
        <v>1880327.24</v>
      </c>
      <c r="G9998" s="31">
        <v>19193.09</v>
      </c>
      <c r="H9998" s="31">
        <v>1861134.15</v>
      </c>
      <c r="I9998" s="31"/>
      <c r="J9998" s="36"/>
      <c r="K9998" s="30" t="s">
        <v>1929</v>
      </c>
      <c r="L9998" s="9">
        <f>Таблица4[[#This Row],[Поступления]]/Таблица4[[#This Row],[Начисления]]</f>
        <v>1.0207313701417206E-2</v>
      </c>
    </row>
    <row r="9999" spans="1:12" ht="15">
      <c r="A9999" s="47">
        <v>111893</v>
      </c>
      <c r="B9999" s="34" t="s">
        <v>1683</v>
      </c>
      <c r="C9999" s="34" t="s">
        <v>1881</v>
      </c>
      <c r="D9999" s="34" t="s">
        <v>2293</v>
      </c>
      <c r="E9999" s="34" t="s">
        <v>30</v>
      </c>
      <c r="F9999" s="31">
        <v>151808.84</v>
      </c>
      <c r="G9999" s="31">
        <v>12407.57</v>
      </c>
      <c r="H9999" s="31">
        <v>139401.26999999999</v>
      </c>
      <c r="I9999" s="31"/>
      <c r="J9999" s="36"/>
      <c r="K9999" s="30" t="s">
        <v>1929</v>
      </c>
      <c r="L9999" s="9">
        <f>Таблица4[[#This Row],[Поступления]]/Таблица4[[#This Row],[Начисления]]</f>
        <v>8.1731538163390224E-2</v>
      </c>
    </row>
    <row r="10000" spans="1:12" ht="15">
      <c r="A10000" s="47">
        <v>111894</v>
      </c>
      <c r="B10000" s="34" t="s">
        <v>1683</v>
      </c>
      <c r="C10000" s="34" t="s">
        <v>1881</v>
      </c>
      <c r="D10000" s="34" t="s">
        <v>2293</v>
      </c>
      <c r="E10000" s="34" t="s">
        <v>67</v>
      </c>
      <c r="F10000" s="31">
        <v>349641.39</v>
      </c>
      <c r="G10000" s="31">
        <v>300797.21999999997</v>
      </c>
      <c r="H10000" s="31">
        <v>48844.170000000042</v>
      </c>
      <c r="I10000" s="31"/>
      <c r="J10000" s="36"/>
      <c r="K10000" s="30" t="s">
        <v>1929</v>
      </c>
      <c r="L10000" s="9">
        <f>Таблица4[[#This Row],[Поступления]]/Таблица4[[#This Row],[Начисления]]</f>
        <v>0.86030209409704028</v>
      </c>
    </row>
    <row r="10001" spans="1:12" ht="15">
      <c r="A10001" s="47">
        <v>111895</v>
      </c>
      <c r="B10001" s="34" t="s">
        <v>1683</v>
      </c>
      <c r="C10001" s="34" t="s">
        <v>1881</v>
      </c>
      <c r="D10001" s="34" t="s">
        <v>2293</v>
      </c>
      <c r="E10001" s="34" t="s">
        <v>26</v>
      </c>
      <c r="F10001" s="31">
        <v>372582.45</v>
      </c>
      <c r="G10001" s="31">
        <v>321663.63</v>
      </c>
      <c r="H10001" s="31">
        <v>50918.820000000007</v>
      </c>
      <c r="I10001" s="31"/>
      <c r="J10001" s="36"/>
      <c r="K10001" s="30" t="s">
        <v>1929</v>
      </c>
      <c r="L10001" s="9">
        <f>Таблица4[[#This Row],[Поступления]]/Таблица4[[#This Row],[Начисления]]</f>
        <v>0.86333543085564013</v>
      </c>
    </row>
    <row r="10002" spans="1:12" ht="15">
      <c r="A10002" s="47">
        <v>111896</v>
      </c>
      <c r="B10002" s="34" t="s">
        <v>1683</v>
      </c>
      <c r="C10002" s="34" t="s">
        <v>1881</v>
      </c>
      <c r="D10002" s="34" t="s">
        <v>2293</v>
      </c>
      <c r="E10002" s="34" t="s">
        <v>22</v>
      </c>
      <c r="F10002" s="31">
        <v>360686.83</v>
      </c>
      <c r="G10002" s="31">
        <v>359112.06</v>
      </c>
      <c r="H10002" s="31">
        <v>1574.7700000000186</v>
      </c>
      <c r="I10002" s="31"/>
      <c r="J10002" s="36"/>
      <c r="K10002" s="30" t="s">
        <v>1929</v>
      </c>
      <c r="L10002" s="9">
        <f>Таблица4[[#This Row],[Поступления]]/Таблица4[[#This Row],[Начисления]]</f>
        <v>0.99563396867027276</v>
      </c>
    </row>
    <row r="10003" spans="1:12" ht="15">
      <c r="A10003" s="47">
        <v>111897</v>
      </c>
      <c r="B10003" s="34" t="s">
        <v>1683</v>
      </c>
      <c r="C10003" s="34" t="s">
        <v>1881</v>
      </c>
      <c r="D10003" s="34" t="s">
        <v>2293</v>
      </c>
      <c r="E10003" s="34" t="s">
        <v>70</v>
      </c>
      <c r="F10003" s="31">
        <v>2077908.34</v>
      </c>
      <c r="G10003" s="31">
        <v>23201.19</v>
      </c>
      <c r="H10003" s="31">
        <v>2054707.1500000001</v>
      </c>
      <c r="I10003" s="31"/>
      <c r="J10003" s="36"/>
      <c r="K10003" s="30" t="s">
        <v>1929</v>
      </c>
      <c r="L10003" s="9">
        <f>Таблица4[[#This Row],[Поступления]]/Таблица4[[#This Row],[Начисления]]</f>
        <v>1.116564650777618E-2</v>
      </c>
    </row>
    <row r="10004" spans="1:12" ht="15">
      <c r="A10004" s="47">
        <v>111898</v>
      </c>
      <c r="B10004" s="34" t="s">
        <v>1683</v>
      </c>
      <c r="C10004" s="34" t="s">
        <v>1881</v>
      </c>
      <c r="D10004" s="34" t="s">
        <v>2293</v>
      </c>
      <c r="E10004" s="34" t="s">
        <v>96</v>
      </c>
      <c r="F10004" s="31">
        <v>1777470.75</v>
      </c>
      <c r="G10004" s="31">
        <v>15025.16</v>
      </c>
      <c r="H10004" s="31">
        <v>1762445.59</v>
      </c>
      <c r="I10004" s="31"/>
      <c r="J10004" s="36"/>
      <c r="K10004" s="30" t="s">
        <v>1929</v>
      </c>
      <c r="L10004" s="9">
        <f>Таблица4[[#This Row],[Поступления]]/Таблица4[[#This Row],[Начисления]]</f>
        <v>8.4531123789238164E-3</v>
      </c>
    </row>
    <row r="10005" spans="1:12" ht="15">
      <c r="A10005" s="47">
        <v>111899</v>
      </c>
      <c r="B10005" s="34" t="s">
        <v>1683</v>
      </c>
      <c r="C10005" s="34" t="s">
        <v>1881</v>
      </c>
      <c r="D10005" s="34" t="s">
        <v>2293</v>
      </c>
      <c r="E10005" s="34" t="s">
        <v>203</v>
      </c>
      <c r="F10005" s="31">
        <v>102385.54</v>
      </c>
      <c r="G10005" s="31">
        <v>45882.5</v>
      </c>
      <c r="H10005" s="31">
        <v>56503.039999999994</v>
      </c>
      <c r="I10005" s="31"/>
      <c r="J10005" s="36"/>
      <c r="K10005" s="30" t="s">
        <v>1929</v>
      </c>
      <c r="L10005" s="9">
        <f>Таблица4[[#This Row],[Поступления]]/Таблица4[[#This Row],[Начисления]]</f>
        <v>0.44813457056533573</v>
      </c>
    </row>
    <row r="10006" spans="1:12" ht="15">
      <c r="A10006" s="47">
        <v>111900</v>
      </c>
      <c r="B10006" s="34" t="s">
        <v>1683</v>
      </c>
      <c r="C10006" s="34" t="s">
        <v>1881</v>
      </c>
      <c r="D10006" s="34" t="s">
        <v>2294</v>
      </c>
      <c r="E10006" s="34" t="s">
        <v>25</v>
      </c>
      <c r="F10006" s="31">
        <v>176449.3</v>
      </c>
      <c r="G10006" s="31">
        <v>154824.65</v>
      </c>
      <c r="H10006" s="31">
        <v>21624.649999999994</v>
      </c>
      <c r="I10006" s="31"/>
      <c r="J10006" s="36"/>
      <c r="K10006" s="30" t="s">
        <v>1929</v>
      </c>
      <c r="L10006" s="9">
        <f>Таблица4[[#This Row],[Поступления]]/Таблица4[[#This Row],[Начисления]]</f>
        <v>0.87744553251273882</v>
      </c>
    </row>
    <row r="10007" spans="1:12" ht="15">
      <c r="A10007" s="47">
        <v>111903</v>
      </c>
      <c r="B10007" s="34" t="s">
        <v>1683</v>
      </c>
      <c r="C10007" s="34" t="s">
        <v>1881</v>
      </c>
      <c r="D10007" s="34" t="s">
        <v>2294</v>
      </c>
      <c r="E10007" s="34" t="s">
        <v>34</v>
      </c>
      <c r="F10007" s="31">
        <v>209531.51</v>
      </c>
      <c r="G10007" s="31">
        <v>183781.22</v>
      </c>
      <c r="H10007" s="31">
        <v>25750.290000000008</v>
      </c>
      <c r="I10007" s="31"/>
      <c r="J10007" s="36"/>
      <c r="K10007" s="30" t="s">
        <v>1929</v>
      </c>
      <c r="L10007" s="9">
        <f>Таблица4[[#This Row],[Поступления]]/Таблица4[[#This Row],[Начисления]]</f>
        <v>0.87710540529202496</v>
      </c>
    </row>
    <row r="10008" spans="1:12" ht="15">
      <c r="A10008" s="47">
        <v>111904</v>
      </c>
      <c r="B10008" s="34" t="s">
        <v>1683</v>
      </c>
      <c r="C10008" s="34" t="s">
        <v>1881</v>
      </c>
      <c r="D10008" s="34" t="s">
        <v>2294</v>
      </c>
      <c r="E10008" s="34" t="s">
        <v>30</v>
      </c>
      <c r="F10008" s="31">
        <v>83652.479999999996</v>
      </c>
      <c r="G10008" s="31">
        <v>40058.44</v>
      </c>
      <c r="H10008" s="31">
        <v>43594.039999999994</v>
      </c>
      <c r="I10008" s="31"/>
      <c r="J10008" s="36"/>
      <c r="K10008" s="30" t="s">
        <v>1929</v>
      </c>
      <c r="L10008" s="9">
        <f>Таблица4[[#This Row],[Поступления]]/Таблица4[[#This Row],[Начисления]]</f>
        <v>0.47886733304260681</v>
      </c>
    </row>
    <row r="10009" spans="1:12" ht="15">
      <c r="A10009" s="47">
        <v>111905</v>
      </c>
      <c r="B10009" s="34" t="s">
        <v>1683</v>
      </c>
      <c r="C10009" s="34" t="s">
        <v>1881</v>
      </c>
      <c r="D10009" s="34" t="s">
        <v>2294</v>
      </c>
      <c r="E10009" s="34" t="s">
        <v>67</v>
      </c>
      <c r="F10009" s="31">
        <v>261463.62</v>
      </c>
      <c r="G10009" s="31">
        <v>46920.480000000003</v>
      </c>
      <c r="H10009" s="31">
        <v>214543.13999999998</v>
      </c>
      <c r="I10009" s="31"/>
      <c r="J10009" s="36"/>
      <c r="K10009" s="30" t="s">
        <v>1929</v>
      </c>
      <c r="L10009" s="9">
        <f>Таблица4[[#This Row],[Поступления]]/Таблица4[[#This Row],[Начисления]]</f>
        <v>0.17945318740710467</v>
      </c>
    </row>
    <row r="10010" spans="1:12" ht="15">
      <c r="A10010" s="47">
        <v>111906</v>
      </c>
      <c r="B10010" s="34" t="s">
        <v>1683</v>
      </c>
      <c r="C10010" s="34" t="s">
        <v>1881</v>
      </c>
      <c r="D10010" s="34" t="s">
        <v>2294</v>
      </c>
      <c r="E10010" s="34" t="s">
        <v>73</v>
      </c>
      <c r="F10010" s="31">
        <v>601097.74</v>
      </c>
      <c r="G10010" s="31">
        <v>521811</v>
      </c>
      <c r="H10010" s="31">
        <v>79286.739999999991</v>
      </c>
      <c r="I10010" s="31"/>
      <c r="J10010" s="36"/>
      <c r="K10010" s="30" t="s">
        <v>1929</v>
      </c>
      <c r="L10010" s="9">
        <f>Таблица4[[#This Row],[Поступления]]/Таблица4[[#This Row],[Начисления]]</f>
        <v>0.86809675910609818</v>
      </c>
    </row>
    <row r="10011" spans="1:12" ht="15">
      <c r="A10011" s="47">
        <v>111907</v>
      </c>
      <c r="B10011" s="34" t="s">
        <v>1683</v>
      </c>
      <c r="C10011" s="34" t="s">
        <v>1881</v>
      </c>
      <c r="D10011" s="34" t="s">
        <v>2294</v>
      </c>
      <c r="E10011" s="34" t="s">
        <v>96</v>
      </c>
      <c r="F10011" s="31">
        <v>409306.09</v>
      </c>
      <c r="G10011" s="31">
        <v>266141.46999999997</v>
      </c>
      <c r="H10011" s="31">
        <v>143164.62000000005</v>
      </c>
      <c r="I10011" s="31"/>
      <c r="J10011" s="36"/>
      <c r="K10011" s="30" t="s">
        <v>1929</v>
      </c>
      <c r="L10011" s="9">
        <f>Таблица4[[#This Row],[Поступления]]/Таблица4[[#This Row],[Начисления]]</f>
        <v>0.65022602033602761</v>
      </c>
    </row>
    <row r="10012" spans="1:12" ht="15">
      <c r="A10012" s="47">
        <v>111908</v>
      </c>
      <c r="B10012" s="34" t="s">
        <v>1683</v>
      </c>
      <c r="C10012" s="34" t="s">
        <v>1881</v>
      </c>
      <c r="D10012" s="34" t="s">
        <v>2294</v>
      </c>
      <c r="E10012" s="34" t="s">
        <v>74</v>
      </c>
      <c r="F10012" s="31">
        <v>156576.12</v>
      </c>
      <c r="G10012" s="31">
        <v>73065.23</v>
      </c>
      <c r="H10012" s="31">
        <v>83510.89</v>
      </c>
      <c r="I10012" s="31"/>
      <c r="J10012" s="36"/>
      <c r="K10012" s="30" t="s">
        <v>1929</v>
      </c>
      <c r="L10012" s="9">
        <f>Таблица4[[#This Row],[Поступления]]/Таблица4[[#This Row],[Начисления]]</f>
        <v>0.46664350860143933</v>
      </c>
    </row>
    <row r="10013" spans="1:12" ht="15">
      <c r="A10013" s="47">
        <v>111909</v>
      </c>
      <c r="B10013" s="34" t="s">
        <v>1683</v>
      </c>
      <c r="C10013" s="34" t="s">
        <v>1881</v>
      </c>
      <c r="D10013" s="34" t="s">
        <v>2294</v>
      </c>
      <c r="E10013" s="34" t="s">
        <v>97</v>
      </c>
      <c r="F10013" s="31">
        <v>158794.15</v>
      </c>
      <c r="G10013" s="31">
        <v>108741.05</v>
      </c>
      <c r="H10013" s="31">
        <v>50053.099999999991</v>
      </c>
      <c r="I10013" s="31"/>
      <c r="J10013" s="36"/>
      <c r="K10013" s="30" t="s">
        <v>1929</v>
      </c>
      <c r="L10013" s="9">
        <f>Таблица4[[#This Row],[Поступления]]/Таблица4[[#This Row],[Начисления]]</f>
        <v>0.68479254430972425</v>
      </c>
    </row>
    <row r="10014" spans="1:12" ht="15">
      <c r="A10014" s="47">
        <v>111910</v>
      </c>
      <c r="B10014" s="34" t="s">
        <v>1683</v>
      </c>
      <c r="C10014" s="34" t="s">
        <v>1881</v>
      </c>
      <c r="D10014" s="34" t="s">
        <v>2294</v>
      </c>
      <c r="E10014" s="34" t="s">
        <v>14</v>
      </c>
      <c r="F10014" s="31">
        <v>159974.85</v>
      </c>
      <c r="G10014" s="31">
        <v>108383.67999999999</v>
      </c>
      <c r="H10014" s="31">
        <v>51591.170000000013</v>
      </c>
      <c r="I10014" s="31"/>
      <c r="J10014" s="36"/>
      <c r="K10014" s="30" t="s">
        <v>1929</v>
      </c>
      <c r="L10014" s="9">
        <f>Таблица4[[#This Row],[Поступления]]/Таблица4[[#This Row],[Начисления]]</f>
        <v>0.67750449523784517</v>
      </c>
    </row>
    <row r="10015" spans="1:12" ht="15">
      <c r="A10015" s="47">
        <v>111911</v>
      </c>
      <c r="B10015" s="34" t="s">
        <v>1683</v>
      </c>
      <c r="C10015" s="34" t="s">
        <v>1881</v>
      </c>
      <c r="D10015" s="34" t="s">
        <v>2294</v>
      </c>
      <c r="E10015" s="34" t="s">
        <v>15</v>
      </c>
      <c r="F10015" s="31">
        <v>160589.15</v>
      </c>
      <c r="G10015" s="31">
        <v>126331.93</v>
      </c>
      <c r="H10015" s="31">
        <v>34257.22</v>
      </c>
      <c r="I10015" s="31"/>
      <c r="J10015" s="36"/>
      <c r="K10015" s="30" t="s">
        <v>1929</v>
      </c>
      <c r="L10015" s="9">
        <f>Таблица4[[#This Row],[Поступления]]/Таблица4[[#This Row],[Начисления]]</f>
        <v>0.78667786709126986</v>
      </c>
    </row>
    <row r="10016" spans="1:12" ht="15">
      <c r="A10016" s="47">
        <v>111912</v>
      </c>
      <c r="B10016" s="34" t="s">
        <v>1683</v>
      </c>
      <c r="C10016" s="34" t="s">
        <v>1881</v>
      </c>
      <c r="D10016" s="34" t="s">
        <v>2294</v>
      </c>
      <c r="E10016" s="34" t="s">
        <v>42</v>
      </c>
      <c r="F10016" s="31">
        <v>350300.97</v>
      </c>
      <c r="G10016" s="31">
        <v>258909.42</v>
      </c>
      <c r="H10016" s="31">
        <v>91391.549999999959</v>
      </c>
      <c r="I10016" s="31"/>
      <c r="J10016" s="36"/>
      <c r="K10016" s="30" t="s">
        <v>1929</v>
      </c>
      <c r="L10016" s="9">
        <f>Таблица4[[#This Row],[Поступления]]/Таблица4[[#This Row],[Начисления]]</f>
        <v>0.73910563250795458</v>
      </c>
    </row>
    <row r="10017" spans="1:12" ht="15">
      <c r="A10017" s="47">
        <v>111913</v>
      </c>
      <c r="B10017" s="34" t="s">
        <v>1683</v>
      </c>
      <c r="C10017" s="34" t="s">
        <v>1881</v>
      </c>
      <c r="D10017" s="34" t="s">
        <v>2295</v>
      </c>
      <c r="E10017" s="34" t="s">
        <v>18</v>
      </c>
      <c r="F10017" s="31">
        <v>298282.88</v>
      </c>
      <c r="G10017" s="31">
        <v>249766.35</v>
      </c>
      <c r="H10017" s="31">
        <v>48516.53</v>
      </c>
      <c r="I10017" s="31"/>
      <c r="J10017" s="36"/>
      <c r="K10017" s="30" t="s">
        <v>1929</v>
      </c>
      <c r="L10017" s="9">
        <f>Таблица4[[#This Row],[Поступления]]/Таблица4[[#This Row],[Начисления]]</f>
        <v>0.83734725238002261</v>
      </c>
    </row>
    <row r="10018" spans="1:12" ht="15">
      <c r="A10018" s="47">
        <v>111914</v>
      </c>
      <c r="B10018" s="34" t="s">
        <v>1683</v>
      </c>
      <c r="C10018" s="34" t="s">
        <v>1881</v>
      </c>
      <c r="D10018" s="34" t="s">
        <v>2295</v>
      </c>
      <c r="E10018" s="34" t="s">
        <v>19</v>
      </c>
      <c r="F10018" s="31">
        <v>342844.12</v>
      </c>
      <c r="G10018" s="31">
        <v>274725.36</v>
      </c>
      <c r="H10018" s="31">
        <v>68118.760000000009</v>
      </c>
      <c r="I10018" s="31"/>
      <c r="J10018" s="36"/>
      <c r="K10018" s="30" t="s">
        <v>1929</v>
      </c>
      <c r="L10018" s="9">
        <f>Таблица4[[#This Row],[Поступления]]/Таблица4[[#This Row],[Начисления]]</f>
        <v>0.80131273652877577</v>
      </c>
    </row>
    <row r="10019" spans="1:12" ht="15">
      <c r="A10019" s="47">
        <v>111915</v>
      </c>
      <c r="B10019" s="34" t="s">
        <v>1683</v>
      </c>
      <c r="C10019" s="34" t="s">
        <v>1881</v>
      </c>
      <c r="D10019" s="34" t="s">
        <v>2295</v>
      </c>
      <c r="E10019" s="34" t="s">
        <v>20</v>
      </c>
      <c r="F10019" s="31">
        <v>338501.43</v>
      </c>
      <c r="G10019" s="31">
        <v>159359.82999999999</v>
      </c>
      <c r="H10019" s="31">
        <v>179141.6</v>
      </c>
      <c r="I10019" s="31"/>
      <c r="J10019" s="36"/>
      <c r="K10019" s="30" t="s">
        <v>1929</v>
      </c>
      <c r="L10019" s="9">
        <f>Таблица4[[#This Row],[Поступления]]/Таблица4[[#This Row],[Начисления]]</f>
        <v>0.470780374546719</v>
      </c>
    </row>
    <row r="10020" spans="1:12" ht="15">
      <c r="A10020" s="47">
        <v>111916</v>
      </c>
      <c r="B10020" s="34" t="s">
        <v>1683</v>
      </c>
      <c r="C10020" s="34" t="s">
        <v>1881</v>
      </c>
      <c r="D10020" s="34" t="s">
        <v>2295</v>
      </c>
      <c r="E10020" s="34" t="s">
        <v>25</v>
      </c>
      <c r="F10020" s="31">
        <v>1877862.42</v>
      </c>
      <c r="G10020" s="31">
        <v>1264345.23</v>
      </c>
      <c r="H10020" s="31">
        <v>613517.18999999994</v>
      </c>
      <c r="I10020" s="31"/>
      <c r="J10020" s="36"/>
      <c r="K10020" s="30" t="s">
        <v>1929</v>
      </c>
      <c r="L10020" s="9">
        <f>Таблица4[[#This Row],[Поступления]]/Таблица4[[#This Row],[Начисления]]</f>
        <v>0.67328959594388182</v>
      </c>
    </row>
    <row r="10021" spans="1:12" ht="15">
      <c r="A10021" s="47">
        <v>111918</v>
      </c>
      <c r="B10021" s="34" t="s">
        <v>1683</v>
      </c>
      <c r="C10021" s="34" t="s">
        <v>1881</v>
      </c>
      <c r="D10021" s="34" t="s">
        <v>2295</v>
      </c>
      <c r="E10021" s="34" t="s">
        <v>68</v>
      </c>
      <c r="F10021" s="31">
        <v>454245.68</v>
      </c>
      <c r="G10021" s="31">
        <v>369819.75</v>
      </c>
      <c r="H10021" s="31">
        <v>84425.93</v>
      </c>
      <c r="I10021" s="31"/>
      <c r="J10021" s="36"/>
      <c r="K10021" s="30" t="s">
        <v>1929</v>
      </c>
      <c r="L10021" s="9">
        <f>Таблица4[[#This Row],[Поступления]]/Таблица4[[#This Row],[Начисления]]</f>
        <v>0.81414037883640411</v>
      </c>
    </row>
    <row r="10022" spans="1:12" ht="15">
      <c r="A10022" s="47">
        <v>111919</v>
      </c>
      <c r="B10022" s="34" t="s">
        <v>1683</v>
      </c>
      <c r="C10022" s="34" t="s">
        <v>1881</v>
      </c>
      <c r="D10022" s="34" t="s">
        <v>2295</v>
      </c>
      <c r="E10022" s="34" t="s">
        <v>40</v>
      </c>
      <c r="F10022" s="31">
        <v>124902.25</v>
      </c>
      <c r="G10022" s="31">
        <v>109832.45</v>
      </c>
      <c r="H10022" s="31">
        <v>15069.800000000003</v>
      </c>
      <c r="I10022" s="31"/>
      <c r="J10022" s="36"/>
      <c r="K10022" s="30" t="s">
        <v>1929</v>
      </c>
      <c r="L10022" s="9">
        <f>Таблица4[[#This Row],[Поступления]]/Таблица4[[#This Row],[Начисления]]</f>
        <v>0.87934724954914745</v>
      </c>
    </row>
    <row r="10023" spans="1:12" ht="15">
      <c r="A10023" s="47">
        <v>111920</v>
      </c>
      <c r="B10023" s="34" t="s">
        <v>1683</v>
      </c>
      <c r="C10023" s="34" t="s">
        <v>1881</v>
      </c>
      <c r="D10023" s="34" t="s">
        <v>2295</v>
      </c>
      <c r="E10023" s="34" t="s">
        <v>76</v>
      </c>
      <c r="F10023" s="31">
        <v>142131.59</v>
      </c>
      <c r="G10023" s="31">
        <v>130440.63</v>
      </c>
      <c r="H10023" s="31">
        <v>11690.959999999992</v>
      </c>
      <c r="I10023" s="31"/>
      <c r="J10023" s="36"/>
      <c r="K10023" s="30" t="s">
        <v>1929</v>
      </c>
      <c r="L10023" s="9">
        <f>Таблица4[[#This Row],[Поступления]]/Таблица4[[#This Row],[Начисления]]</f>
        <v>0.91774552019012812</v>
      </c>
    </row>
    <row r="10024" spans="1:12" ht="15">
      <c r="A10024" s="47">
        <v>111921</v>
      </c>
      <c r="B10024" s="34" t="s">
        <v>1683</v>
      </c>
      <c r="C10024" s="34" t="s">
        <v>1881</v>
      </c>
      <c r="D10024" s="34" t="s">
        <v>2295</v>
      </c>
      <c r="E10024" s="34" t="s">
        <v>41</v>
      </c>
      <c r="F10024" s="31">
        <v>141801.07</v>
      </c>
      <c r="G10024" s="31">
        <v>46306.3</v>
      </c>
      <c r="H10024" s="31">
        <v>95494.77</v>
      </c>
      <c r="I10024" s="31"/>
      <c r="J10024" s="36"/>
      <c r="K10024" s="30" t="s">
        <v>1929</v>
      </c>
      <c r="L10024" s="9">
        <f>Таблица4[[#This Row],[Поступления]]/Таблица4[[#This Row],[Начисления]]</f>
        <v>0.32655818464557423</v>
      </c>
    </row>
    <row r="10025" spans="1:12" ht="15">
      <c r="A10025" s="47">
        <v>111922</v>
      </c>
      <c r="B10025" s="34" t="s">
        <v>1683</v>
      </c>
      <c r="C10025" s="34" t="s">
        <v>1881</v>
      </c>
      <c r="D10025" s="34" t="s">
        <v>2295</v>
      </c>
      <c r="E10025" s="34" t="s">
        <v>133</v>
      </c>
      <c r="F10025" s="31">
        <v>134059.65</v>
      </c>
      <c r="G10025" s="31">
        <v>73205.460000000006</v>
      </c>
      <c r="H10025" s="31">
        <v>60854.189999999988</v>
      </c>
      <c r="I10025" s="31"/>
      <c r="J10025" s="36"/>
      <c r="K10025" s="30" t="s">
        <v>1929</v>
      </c>
      <c r="L10025" s="9">
        <f>Таблица4[[#This Row],[Поступления]]/Таблица4[[#This Row],[Начисления]]</f>
        <v>0.54606632196936222</v>
      </c>
    </row>
    <row r="10026" spans="1:12" ht="15">
      <c r="A10026" s="47">
        <v>111923</v>
      </c>
      <c r="B10026" s="34" t="s">
        <v>1683</v>
      </c>
      <c r="C10026" s="34" t="s">
        <v>1881</v>
      </c>
      <c r="D10026" s="34" t="s">
        <v>2295</v>
      </c>
      <c r="E10026" s="34" t="s">
        <v>45</v>
      </c>
      <c r="F10026" s="31">
        <v>131747.19</v>
      </c>
      <c r="G10026" s="31">
        <v>108332.19</v>
      </c>
      <c r="H10026" s="31">
        <v>23415</v>
      </c>
      <c r="I10026" s="31"/>
      <c r="J10026" s="36"/>
      <c r="K10026" s="30" t="s">
        <v>1929</v>
      </c>
      <c r="L10026" s="9">
        <f>Таблица4[[#This Row],[Поступления]]/Таблица4[[#This Row],[Начисления]]</f>
        <v>0.82227324924349432</v>
      </c>
    </row>
    <row r="10027" spans="1:12" ht="15">
      <c r="A10027" s="47">
        <v>111924</v>
      </c>
      <c r="B10027" s="34" t="s">
        <v>1683</v>
      </c>
      <c r="C10027" s="34" t="s">
        <v>1881</v>
      </c>
      <c r="D10027" s="34" t="s">
        <v>2295</v>
      </c>
      <c r="E10027" s="34" t="s">
        <v>172</v>
      </c>
      <c r="F10027" s="31">
        <v>137033.35999999999</v>
      </c>
      <c r="G10027" s="31">
        <v>106444.49</v>
      </c>
      <c r="H10027" s="31">
        <v>30588.869999999981</v>
      </c>
      <c r="I10027" s="31"/>
      <c r="J10027" s="36"/>
      <c r="K10027" s="30" t="s">
        <v>1929</v>
      </c>
      <c r="L10027" s="9">
        <f>Таблица4[[#This Row],[Поступления]]/Таблица4[[#This Row],[Начисления]]</f>
        <v>0.77677793203056555</v>
      </c>
    </row>
    <row r="10028" spans="1:12" ht="15">
      <c r="A10028" s="47">
        <v>111925</v>
      </c>
      <c r="B10028" s="34" t="s">
        <v>1683</v>
      </c>
      <c r="C10028" s="34" t="s">
        <v>1881</v>
      </c>
      <c r="D10028" s="34" t="s">
        <v>2295</v>
      </c>
      <c r="E10028" s="34" t="s">
        <v>46</v>
      </c>
      <c r="F10028" s="31">
        <v>144680.85999999999</v>
      </c>
      <c r="G10028" s="31">
        <v>135443.76999999999</v>
      </c>
      <c r="H10028" s="31">
        <v>9237.0899999999965</v>
      </c>
      <c r="I10028" s="31"/>
      <c r="J10028" s="36"/>
      <c r="K10028" s="30" t="s">
        <v>1929</v>
      </c>
      <c r="L10028" s="9">
        <f>Таблица4[[#This Row],[Поступления]]/Таблица4[[#This Row],[Начисления]]</f>
        <v>0.93615541129628344</v>
      </c>
    </row>
    <row r="10029" spans="1:12" ht="15">
      <c r="A10029" s="47">
        <v>111926</v>
      </c>
      <c r="B10029" s="34" t="s">
        <v>1683</v>
      </c>
      <c r="C10029" s="34" t="s">
        <v>1881</v>
      </c>
      <c r="D10029" s="34" t="s">
        <v>2295</v>
      </c>
      <c r="E10029" s="34" t="s">
        <v>115</v>
      </c>
      <c r="F10029" s="31">
        <v>131227.12</v>
      </c>
      <c r="G10029" s="31">
        <v>78484.639999999999</v>
      </c>
      <c r="H10029" s="31">
        <v>52742.479999999996</v>
      </c>
      <c r="I10029" s="31"/>
      <c r="J10029" s="36"/>
      <c r="K10029" s="30" t="s">
        <v>1929</v>
      </c>
      <c r="L10029" s="9">
        <f>Таблица4[[#This Row],[Поступления]]/Таблица4[[#This Row],[Начисления]]</f>
        <v>0.5980824695383089</v>
      </c>
    </row>
    <row r="10030" spans="1:12" ht="15">
      <c r="A10030" s="47">
        <v>111927</v>
      </c>
      <c r="B10030" s="34" t="s">
        <v>1683</v>
      </c>
      <c r="C10030" s="34" t="s">
        <v>1881</v>
      </c>
      <c r="D10030" s="34" t="s">
        <v>2296</v>
      </c>
      <c r="E10030" s="34" t="s">
        <v>67</v>
      </c>
      <c r="F10030" s="31">
        <v>425026.1</v>
      </c>
      <c r="G10030" s="31">
        <v>403725.48</v>
      </c>
      <c r="H10030" s="31">
        <v>21300.619999999995</v>
      </c>
      <c r="I10030" s="31"/>
      <c r="J10030" s="36"/>
      <c r="K10030" s="30" t="s">
        <v>1929</v>
      </c>
      <c r="L10030" s="9">
        <f>Таблица4[[#This Row],[Поступления]]/Таблица4[[#This Row],[Начисления]]</f>
        <v>0.94988397183137696</v>
      </c>
    </row>
    <row r="10031" spans="1:12" ht="15">
      <c r="A10031" s="47">
        <v>111928</v>
      </c>
      <c r="B10031" s="34" t="s">
        <v>1683</v>
      </c>
      <c r="C10031" s="34" t="s">
        <v>1881</v>
      </c>
      <c r="D10031" s="34" t="s">
        <v>2296</v>
      </c>
      <c r="E10031" s="34" t="s">
        <v>26</v>
      </c>
      <c r="F10031" s="31">
        <v>616013.98</v>
      </c>
      <c r="G10031" s="31">
        <v>505511.75</v>
      </c>
      <c r="H10031" s="31">
        <v>110502.22999999998</v>
      </c>
      <c r="I10031" s="31"/>
      <c r="J10031" s="36"/>
      <c r="K10031" s="30" t="s">
        <v>1929</v>
      </c>
      <c r="L10031" s="9">
        <f>Таблица4[[#This Row],[Поступления]]/Таблица4[[#This Row],[Начисления]]</f>
        <v>0.82061733404167225</v>
      </c>
    </row>
    <row r="10032" spans="1:12" ht="15">
      <c r="A10032" s="47">
        <v>111929</v>
      </c>
      <c r="B10032" s="34" t="s">
        <v>1683</v>
      </c>
      <c r="C10032" s="34" t="s">
        <v>1881</v>
      </c>
      <c r="D10032" s="34" t="s">
        <v>2296</v>
      </c>
      <c r="E10032" s="34" t="s">
        <v>69</v>
      </c>
      <c r="F10032" s="31">
        <v>178290.15</v>
      </c>
      <c r="G10032" s="31">
        <v>173660.96</v>
      </c>
      <c r="H10032" s="31">
        <v>4629.1900000000023</v>
      </c>
      <c r="I10032" s="31"/>
      <c r="J10032" s="36"/>
      <c r="K10032" s="30" t="s">
        <v>1929</v>
      </c>
      <c r="L10032" s="9">
        <f>Таблица4[[#This Row],[Поступления]]/Таблица4[[#This Row],[Начисления]]</f>
        <v>0.97403563797551351</v>
      </c>
    </row>
    <row r="10033" spans="1:12" ht="15">
      <c r="A10033" s="47">
        <v>111930</v>
      </c>
      <c r="B10033" s="34" t="s">
        <v>1683</v>
      </c>
      <c r="C10033" s="34" t="s">
        <v>1881</v>
      </c>
      <c r="D10033" s="34" t="s">
        <v>969</v>
      </c>
      <c r="E10033" s="34" t="s">
        <v>21</v>
      </c>
      <c r="F10033" s="31">
        <v>314238.94</v>
      </c>
      <c r="G10033" s="31">
        <v>246767.76</v>
      </c>
      <c r="H10033" s="31">
        <v>67471.179999999993</v>
      </c>
      <c r="I10033" s="31"/>
      <c r="J10033" s="36"/>
      <c r="K10033" s="30" t="s">
        <v>1929</v>
      </c>
      <c r="L10033" s="9">
        <f>Таблица4[[#This Row],[Поступления]]/Таблица4[[#This Row],[Начисления]]</f>
        <v>0.78528701757968</v>
      </c>
    </row>
    <row r="10034" spans="1:12" ht="15">
      <c r="A10034" s="47">
        <v>111931</v>
      </c>
      <c r="B10034" s="34" t="s">
        <v>1683</v>
      </c>
      <c r="C10034" s="34" t="s">
        <v>1881</v>
      </c>
      <c r="D10034" s="34" t="s">
        <v>1108</v>
      </c>
      <c r="E10034" s="34" t="s">
        <v>19</v>
      </c>
      <c r="F10034" s="31">
        <v>170690.37</v>
      </c>
      <c r="G10034" s="31">
        <v>107776.99</v>
      </c>
      <c r="H10034" s="31">
        <v>62913.37999999999</v>
      </c>
      <c r="I10034" s="31"/>
      <c r="J10034" s="36"/>
      <c r="K10034" s="30" t="s">
        <v>1929</v>
      </c>
      <c r="L10034" s="9">
        <f>Таблица4[[#This Row],[Поступления]]/Таблица4[[#This Row],[Начисления]]</f>
        <v>0.63141810519246055</v>
      </c>
    </row>
    <row r="10035" spans="1:12" ht="15">
      <c r="A10035" s="47">
        <v>111932</v>
      </c>
      <c r="B10035" s="34" t="s">
        <v>1683</v>
      </c>
      <c r="C10035" s="34" t="s">
        <v>1881</v>
      </c>
      <c r="D10035" s="34" t="s">
        <v>1108</v>
      </c>
      <c r="E10035" s="34" t="s">
        <v>21</v>
      </c>
      <c r="F10035" s="31">
        <v>173805.58</v>
      </c>
      <c r="G10035" s="31">
        <v>143404.10999999999</v>
      </c>
      <c r="H10035" s="31">
        <v>30401.47</v>
      </c>
      <c r="I10035" s="31"/>
      <c r="J10035" s="36"/>
      <c r="K10035" s="30" t="s">
        <v>1929</v>
      </c>
      <c r="L10035" s="9">
        <f>Таблица4[[#This Row],[Поступления]]/Таблица4[[#This Row],[Начисления]]</f>
        <v>0.82508346394862575</v>
      </c>
    </row>
    <row r="10036" spans="1:12" ht="15">
      <c r="A10036" s="47">
        <v>111933</v>
      </c>
      <c r="B10036" s="34" t="s">
        <v>1683</v>
      </c>
      <c r="C10036" s="34" t="s">
        <v>1881</v>
      </c>
      <c r="D10036" s="34" t="s">
        <v>1108</v>
      </c>
      <c r="E10036" s="34" t="s">
        <v>100</v>
      </c>
      <c r="F10036" s="31">
        <v>175842.84</v>
      </c>
      <c r="G10036" s="31">
        <v>99879.22</v>
      </c>
      <c r="H10036" s="31">
        <v>75963.62</v>
      </c>
      <c r="I10036" s="31"/>
      <c r="J10036" s="36"/>
      <c r="K10036" s="30" t="s">
        <v>1929</v>
      </c>
      <c r="L10036" s="9">
        <f>Таблица4[[#This Row],[Поступления]]/Таблица4[[#This Row],[Начисления]]</f>
        <v>0.56800276883608114</v>
      </c>
    </row>
    <row r="10037" spans="1:12" ht="15">
      <c r="A10037" s="47">
        <v>111934</v>
      </c>
      <c r="B10037" s="34" t="s">
        <v>1683</v>
      </c>
      <c r="C10037" s="34" t="s">
        <v>1881</v>
      </c>
      <c r="D10037" s="34" t="s">
        <v>1108</v>
      </c>
      <c r="E10037" s="34" t="s">
        <v>34</v>
      </c>
      <c r="F10037" s="31">
        <v>177676.35</v>
      </c>
      <c r="G10037" s="31">
        <v>112110.63</v>
      </c>
      <c r="H10037" s="31">
        <v>65565.72</v>
      </c>
      <c r="I10037" s="31"/>
      <c r="J10037" s="36"/>
      <c r="K10037" s="30" t="s">
        <v>1929</v>
      </c>
      <c r="L10037" s="9">
        <f>Таблица4[[#This Row],[Поступления]]/Таблица4[[#This Row],[Начисления]]</f>
        <v>0.63098228886399343</v>
      </c>
    </row>
    <row r="10038" spans="1:12" ht="15">
      <c r="A10038" s="47">
        <v>111935</v>
      </c>
      <c r="B10038" s="34" t="s">
        <v>1683</v>
      </c>
      <c r="C10038" s="34" t="s">
        <v>1881</v>
      </c>
      <c r="D10038" s="34" t="s">
        <v>1108</v>
      </c>
      <c r="E10038" s="34" t="s">
        <v>67</v>
      </c>
      <c r="F10038" s="31">
        <v>165502.94</v>
      </c>
      <c r="G10038" s="31">
        <v>149023.35999999999</v>
      </c>
      <c r="H10038" s="31">
        <v>16479.580000000016</v>
      </c>
      <c r="I10038" s="31"/>
      <c r="J10038" s="36"/>
      <c r="K10038" s="30" t="s">
        <v>1929</v>
      </c>
      <c r="L10038" s="9">
        <f>Таблица4[[#This Row],[Поступления]]/Таблица4[[#This Row],[Начисления]]</f>
        <v>0.90042726733434453</v>
      </c>
    </row>
    <row r="10039" spans="1:12" ht="15">
      <c r="A10039" s="47">
        <v>111936</v>
      </c>
      <c r="B10039" s="34" t="s">
        <v>1683</v>
      </c>
      <c r="C10039" s="34" t="s">
        <v>1881</v>
      </c>
      <c r="D10039" s="34" t="s">
        <v>988</v>
      </c>
      <c r="E10039" s="34" t="s">
        <v>134</v>
      </c>
      <c r="F10039" s="31">
        <v>352764.1</v>
      </c>
      <c r="G10039" s="31">
        <v>315423.64</v>
      </c>
      <c r="H10039" s="31">
        <v>37340.459999999963</v>
      </c>
      <c r="I10039" s="31"/>
      <c r="J10039" s="36"/>
      <c r="K10039" s="30" t="s">
        <v>1929</v>
      </c>
      <c r="L10039" s="9">
        <f>Таблица4[[#This Row],[Поступления]]/Таблица4[[#This Row],[Начисления]]</f>
        <v>0.89414892275035929</v>
      </c>
    </row>
    <row r="10040" spans="1:12" ht="15">
      <c r="A10040" s="47">
        <v>111937</v>
      </c>
      <c r="B10040" s="34" t="s">
        <v>1639</v>
      </c>
      <c r="C10040" s="34" t="s">
        <v>2017</v>
      </c>
      <c r="D10040" s="34" t="s">
        <v>1609</v>
      </c>
      <c r="E10040" s="34" t="s">
        <v>382</v>
      </c>
      <c r="F10040" s="31">
        <v>219499.39</v>
      </c>
      <c r="G10040" s="31">
        <v>150629.93</v>
      </c>
      <c r="H10040" s="31">
        <v>68869.460000000021</v>
      </c>
      <c r="I10040" s="31"/>
      <c r="J10040" s="36"/>
      <c r="K10040" s="30" t="s">
        <v>1929</v>
      </c>
      <c r="L10040" s="9">
        <f>Таблица4[[#This Row],[Поступления]]/Таблица4[[#This Row],[Начисления]]</f>
        <v>0.68624304605128961</v>
      </c>
    </row>
    <row r="10041" spans="1:12" ht="15">
      <c r="A10041" s="47">
        <v>111938</v>
      </c>
      <c r="B10041" s="34" t="s">
        <v>1639</v>
      </c>
      <c r="C10041" s="34" t="s">
        <v>2017</v>
      </c>
      <c r="D10041" s="34" t="s">
        <v>1609</v>
      </c>
      <c r="E10041" s="34" t="s">
        <v>497</v>
      </c>
      <c r="F10041" s="31">
        <v>268685.69</v>
      </c>
      <c r="G10041" s="31">
        <v>137053.4</v>
      </c>
      <c r="H10041" s="31">
        <v>131632.29</v>
      </c>
      <c r="I10041" s="31"/>
      <c r="J10041" s="36"/>
      <c r="K10041" s="30" t="s">
        <v>1929</v>
      </c>
      <c r="L10041" s="9">
        <f>Таблица4[[#This Row],[Поступления]]/Таблица4[[#This Row],[Начисления]]</f>
        <v>0.51008820008240852</v>
      </c>
    </row>
    <row r="10042" spans="1:12" ht="15">
      <c r="A10042" s="47">
        <v>111939</v>
      </c>
      <c r="B10042" s="34" t="s">
        <v>1674</v>
      </c>
      <c r="C10042" s="34" t="s">
        <v>2018</v>
      </c>
      <c r="D10042" s="34" t="s">
        <v>1720</v>
      </c>
      <c r="E10042" s="34" t="s">
        <v>95</v>
      </c>
      <c r="F10042" s="31">
        <v>312114.64</v>
      </c>
      <c r="G10042" s="31">
        <v>216244.24</v>
      </c>
      <c r="H10042" s="31">
        <v>95870.400000000023</v>
      </c>
      <c r="I10042" s="31"/>
      <c r="J10042" s="36"/>
      <c r="K10042" s="30" t="s">
        <v>1929</v>
      </c>
      <c r="L10042" s="9">
        <f>Таблица4[[#This Row],[Поступления]]/Таблица4[[#This Row],[Начисления]]</f>
        <v>0.69283594002511384</v>
      </c>
    </row>
    <row r="10043" spans="1:12" ht="15">
      <c r="A10043" s="47">
        <v>111940</v>
      </c>
      <c r="B10043" s="34" t="s">
        <v>1099</v>
      </c>
      <c r="C10043" s="34" t="s">
        <v>1883</v>
      </c>
      <c r="D10043" s="34" t="s">
        <v>1884</v>
      </c>
      <c r="E10043" s="34" t="s">
        <v>11</v>
      </c>
      <c r="F10043" s="31">
        <v>302437.46000000002</v>
      </c>
      <c r="G10043" s="31">
        <v>246937.46</v>
      </c>
      <c r="H10043" s="31">
        <v>55500.000000000029</v>
      </c>
      <c r="I10043" s="31"/>
      <c r="J10043" s="36"/>
      <c r="K10043" s="30" t="s">
        <v>1929</v>
      </c>
      <c r="L10043" s="9">
        <f>Таблица4[[#This Row],[Поступления]]/Таблица4[[#This Row],[Начисления]]</f>
        <v>0.8164909862686982</v>
      </c>
    </row>
    <row r="10044" spans="1:12" ht="15">
      <c r="A10044" s="47">
        <v>111941</v>
      </c>
      <c r="B10044" s="34" t="s">
        <v>1099</v>
      </c>
      <c r="C10044" s="34" t="s">
        <v>1883</v>
      </c>
      <c r="D10044" s="34" t="s">
        <v>1884</v>
      </c>
      <c r="E10044" s="34" t="s">
        <v>13</v>
      </c>
      <c r="F10044" s="31">
        <v>302484.28999999998</v>
      </c>
      <c r="G10044" s="31">
        <v>261525.1</v>
      </c>
      <c r="H10044" s="31">
        <v>40959.189999999973</v>
      </c>
      <c r="I10044" s="31"/>
      <c r="J10044" s="36"/>
      <c r="K10044" s="30" t="s">
        <v>1929</v>
      </c>
      <c r="L10044" s="9">
        <f>Таблица4[[#This Row],[Поступления]]/Таблица4[[#This Row],[Начисления]]</f>
        <v>0.86459068667665362</v>
      </c>
    </row>
    <row r="10045" spans="1:12" ht="15">
      <c r="A10045" s="47">
        <v>111942</v>
      </c>
      <c r="B10045" s="34" t="s">
        <v>1761</v>
      </c>
      <c r="C10045" s="34" t="s">
        <v>1885</v>
      </c>
      <c r="D10045" s="34" t="s">
        <v>1609</v>
      </c>
      <c r="E10045" s="34" t="s">
        <v>8</v>
      </c>
      <c r="F10045" s="31">
        <v>401990.59</v>
      </c>
      <c r="G10045" s="31">
        <v>388529.68</v>
      </c>
      <c r="H10045" s="31">
        <v>13460.910000000033</v>
      </c>
      <c r="I10045" s="31"/>
      <c r="J10045" s="36"/>
      <c r="K10045" s="30" t="s">
        <v>1929</v>
      </c>
      <c r="L10045" s="9">
        <f>Таблица4[[#This Row],[Поступления]]/Таблица4[[#This Row],[Начисления]]</f>
        <v>0.9665143654233298</v>
      </c>
    </row>
    <row r="10046" spans="1:12" ht="15">
      <c r="A10046" s="47">
        <v>111943</v>
      </c>
      <c r="B10046" s="34" t="s">
        <v>956</v>
      </c>
      <c r="C10046" s="34" t="s">
        <v>1887</v>
      </c>
      <c r="D10046" s="34" t="s">
        <v>1022</v>
      </c>
      <c r="E10046" s="34" t="s">
        <v>77</v>
      </c>
      <c r="F10046" s="31">
        <v>318551.83</v>
      </c>
      <c r="G10046" s="31">
        <v>266640.38</v>
      </c>
      <c r="H10046" s="31">
        <v>51911.450000000012</v>
      </c>
      <c r="I10046" s="31"/>
      <c r="J10046" s="36"/>
      <c r="K10046" s="30" t="s">
        <v>1929</v>
      </c>
      <c r="L10046" s="9">
        <f>Таблица4[[#This Row],[Поступления]]/Таблица4[[#This Row],[Начисления]]</f>
        <v>0.83703923471417507</v>
      </c>
    </row>
    <row r="10047" spans="1:12" ht="15">
      <c r="A10047" s="47">
        <v>111944</v>
      </c>
      <c r="B10047" s="34" t="s">
        <v>956</v>
      </c>
      <c r="C10047" s="34" t="s">
        <v>1887</v>
      </c>
      <c r="D10047" s="34" t="s">
        <v>1022</v>
      </c>
      <c r="E10047" s="34" t="s">
        <v>139</v>
      </c>
      <c r="F10047" s="31">
        <v>311320.8</v>
      </c>
      <c r="G10047" s="31">
        <v>306264.09000000003</v>
      </c>
      <c r="H10047" s="31">
        <v>5056.7099999999627</v>
      </c>
      <c r="I10047" s="31"/>
      <c r="J10047" s="36"/>
      <c r="K10047" s="30" t="s">
        <v>1929</v>
      </c>
      <c r="L10047" s="9">
        <f>Таблица4[[#This Row],[Поступления]]/Таблица4[[#This Row],[Начисления]]</f>
        <v>0.9837572369080384</v>
      </c>
    </row>
    <row r="10048" spans="1:12" ht="15">
      <c r="A10048" s="47">
        <v>111945</v>
      </c>
      <c r="B10048" s="34" t="s">
        <v>956</v>
      </c>
      <c r="C10048" s="34" t="s">
        <v>1887</v>
      </c>
      <c r="D10048" s="34" t="s">
        <v>1022</v>
      </c>
      <c r="E10048" s="34" t="s">
        <v>78</v>
      </c>
      <c r="F10048" s="31">
        <v>316937.09000000003</v>
      </c>
      <c r="G10048" s="31">
        <v>290191.7</v>
      </c>
      <c r="H10048" s="31">
        <v>26745.390000000014</v>
      </c>
      <c r="I10048" s="31"/>
      <c r="J10048" s="36"/>
      <c r="K10048" s="30" t="s">
        <v>1929</v>
      </c>
      <c r="L10048" s="9">
        <f>Таблица4[[#This Row],[Поступления]]/Таблица4[[#This Row],[Начисления]]</f>
        <v>0.91561293757067053</v>
      </c>
    </row>
    <row r="10049" spans="1:12" ht="15">
      <c r="A10049" s="47">
        <v>111946</v>
      </c>
      <c r="B10049" s="34" t="s">
        <v>956</v>
      </c>
      <c r="C10049" s="34" t="s">
        <v>1887</v>
      </c>
      <c r="D10049" s="34" t="s">
        <v>1022</v>
      </c>
      <c r="E10049" s="34" t="s">
        <v>207</v>
      </c>
      <c r="F10049" s="31">
        <v>324953.62</v>
      </c>
      <c r="G10049" s="31">
        <v>236569.19</v>
      </c>
      <c r="H10049" s="31">
        <v>88384.43</v>
      </c>
      <c r="I10049" s="31"/>
      <c r="J10049" s="36"/>
      <c r="K10049" s="30" t="s">
        <v>1929</v>
      </c>
      <c r="L10049" s="9">
        <f>Таблица4[[#This Row],[Поступления]]/Таблица4[[#This Row],[Начисления]]</f>
        <v>0.7280090924975694</v>
      </c>
    </row>
    <row r="10050" spans="1:12" ht="15">
      <c r="A10050" s="47">
        <v>111947</v>
      </c>
      <c r="B10050" s="34" t="s">
        <v>956</v>
      </c>
      <c r="C10050" s="34" t="s">
        <v>1887</v>
      </c>
      <c r="D10050" s="34" t="s">
        <v>1888</v>
      </c>
      <c r="E10050" s="34" t="s">
        <v>12</v>
      </c>
      <c r="F10050" s="31">
        <v>163467.46</v>
      </c>
      <c r="G10050" s="31">
        <v>156464.95999999999</v>
      </c>
      <c r="H10050" s="31">
        <v>7002.5</v>
      </c>
      <c r="I10050" s="31"/>
      <c r="J10050" s="36"/>
      <c r="K10050" s="30" t="s">
        <v>1929</v>
      </c>
      <c r="L10050" s="9">
        <f>Таблица4[[#This Row],[Поступления]]/Таблица4[[#This Row],[Начисления]]</f>
        <v>0.95716272828855353</v>
      </c>
    </row>
    <row r="10051" spans="1:12" ht="15">
      <c r="A10051" s="47">
        <v>111948</v>
      </c>
      <c r="B10051" s="34" t="s">
        <v>956</v>
      </c>
      <c r="C10051" s="34" t="s">
        <v>1887</v>
      </c>
      <c r="D10051" s="34" t="s">
        <v>1090</v>
      </c>
      <c r="E10051" s="34" t="s">
        <v>214</v>
      </c>
      <c r="F10051" s="31">
        <v>318895.75</v>
      </c>
      <c r="G10051" s="31">
        <v>250354.8</v>
      </c>
      <c r="H10051" s="31">
        <v>68540.950000000012</v>
      </c>
      <c r="I10051" s="31"/>
      <c r="J10051" s="36"/>
      <c r="K10051" s="30" t="s">
        <v>1929</v>
      </c>
      <c r="L10051" s="9">
        <f>Таблица4[[#This Row],[Поступления]]/Таблица4[[#This Row],[Начисления]]</f>
        <v>0.78506784740781266</v>
      </c>
    </row>
    <row r="10052" spans="1:12" ht="15">
      <c r="A10052" s="47">
        <v>111949</v>
      </c>
      <c r="B10052" s="34" t="s">
        <v>1683</v>
      </c>
      <c r="C10052" s="34" t="s">
        <v>1889</v>
      </c>
      <c r="D10052" s="34" t="s">
        <v>1005</v>
      </c>
      <c r="E10052" s="34" t="s">
        <v>18</v>
      </c>
      <c r="F10052" s="31">
        <v>344117.33</v>
      </c>
      <c r="G10052" s="31">
        <v>224415.48</v>
      </c>
      <c r="H10052" s="31">
        <v>119701.85</v>
      </c>
      <c r="I10052" s="31"/>
      <c r="J10052" s="36"/>
      <c r="K10052" s="30" t="s">
        <v>1929</v>
      </c>
      <c r="L10052" s="9">
        <f>Таблица4[[#This Row],[Поступления]]/Таблица4[[#This Row],[Начисления]]</f>
        <v>0.65214814958607281</v>
      </c>
    </row>
    <row r="10053" spans="1:12" ht="15">
      <c r="A10053" s="47">
        <v>111950</v>
      </c>
      <c r="B10053" s="34" t="s">
        <v>1683</v>
      </c>
      <c r="C10053" s="34" t="s">
        <v>1889</v>
      </c>
      <c r="D10053" s="34" t="s">
        <v>1005</v>
      </c>
      <c r="E10053" s="34" t="s">
        <v>19</v>
      </c>
      <c r="F10053" s="31">
        <v>337274.09</v>
      </c>
      <c r="G10053" s="31">
        <v>280136.02</v>
      </c>
      <c r="H10053" s="31">
        <v>57138.070000000007</v>
      </c>
      <c r="I10053" s="31"/>
      <c r="J10053" s="36"/>
      <c r="K10053" s="30" t="s">
        <v>1929</v>
      </c>
      <c r="L10053" s="9">
        <f>Таблица4[[#This Row],[Поступления]]/Таблица4[[#This Row],[Начисления]]</f>
        <v>0.83058861710960363</v>
      </c>
    </row>
    <row r="10054" spans="1:12" ht="15">
      <c r="A10054" s="47">
        <v>111951</v>
      </c>
      <c r="B10054" s="34" t="s">
        <v>1683</v>
      </c>
      <c r="C10054" s="34" t="s">
        <v>1889</v>
      </c>
      <c r="D10054" s="34" t="s">
        <v>1005</v>
      </c>
      <c r="E10054" s="34" t="s">
        <v>29</v>
      </c>
      <c r="F10054" s="31">
        <v>387262.59</v>
      </c>
      <c r="G10054" s="31">
        <v>291941.32</v>
      </c>
      <c r="H10054" s="31">
        <v>95321.270000000019</v>
      </c>
      <c r="I10054" s="31"/>
      <c r="J10054" s="36"/>
      <c r="K10054" s="30" t="s">
        <v>1929</v>
      </c>
      <c r="L10054" s="9">
        <f>Таблица4[[#This Row],[Поступления]]/Таблица4[[#This Row],[Начисления]]</f>
        <v>0.75385882225288015</v>
      </c>
    </row>
    <row r="10055" spans="1:12" ht="15">
      <c r="A10055" s="47">
        <v>111952</v>
      </c>
      <c r="B10055" s="34" t="s">
        <v>1683</v>
      </c>
      <c r="C10055" s="34" t="s">
        <v>1889</v>
      </c>
      <c r="D10055" s="34" t="s">
        <v>1005</v>
      </c>
      <c r="E10055" s="34" t="s">
        <v>34</v>
      </c>
      <c r="F10055" s="31">
        <v>403075.81</v>
      </c>
      <c r="G10055" s="31">
        <v>390847.02</v>
      </c>
      <c r="H10055" s="31">
        <v>12228.789999999979</v>
      </c>
      <c r="I10055" s="31"/>
      <c r="J10055" s="36"/>
      <c r="K10055" s="30" t="s">
        <v>1929</v>
      </c>
      <c r="L10055" s="9">
        <f>Таблица4[[#This Row],[Поступления]]/Таблица4[[#This Row],[Начисления]]</f>
        <v>0.9696613150761888</v>
      </c>
    </row>
    <row r="10056" spans="1:12" ht="15">
      <c r="A10056" s="47">
        <v>111953</v>
      </c>
      <c r="B10056" s="34" t="s">
        <v>1683</v>
      </c>
      <c r="C10056" s="34" t="s">
        <v>1889</v>
      </c>
      <c r="D10056" s="34" t="s">
        <v>1005</v>
      </c>
      <c r="E10056" s="34" t="s">
        <v>67</v>
      </c>
      <c r="F10056" s="31">
        <v>409968.13</v>
      </c>
      <c r="G10056" s="31">
        <v>301594.13</v>
      </c>
      <c r="H10056" s="31">
        <v>108374</v>
      </c>
      <c r="I10056" s="31"/>
      <c r="J10056" s="36"/>
      <c r="K10056" s="30" t="s">
        <v>1929</v>
      </c>
      <c r="L10056" s="9">
        <f>Таблица4[[#This Row],[Поступления]]/Таблица4[[#This Row],[Начисления]]</f>
        <v>0.73565262255873398</v>
      </c>
    </row>
    <row r="10057" spans="1:12" ht="15">
      <c r="A10057" s="47">
        <v>111954</v>
      </c>
      <c r="B10057" s="34" t="s">
        <v>1683</v>
      </c>
      <c r="C10057" s="34" t="s">
        <v>1889</v>
      </c>
      <c r="D10057" s="34" t="s">
        <v>1005</v>
      </c>
      <c r="E10057" s="34" t="s">
        <v>26</v>
      </c>
      <c r="F10057" s="31">
        <v>392785.72</v>
      </c>
      <c r="G10057" s="31">
        <v>348413.04</v>
      </c>
      <c r="H10057" s="31">
        <v>44372.679999999993</v>
      </c>
      <c r="I10057" s="31"/>
      <c r="J10057" s="36"/>
      <c r="K10057" s="30" t="s">
        <v>1929</v>
      </c>
      <c r="L10057" s="9">
        <f>Таблица4[[#This Row],[Поступления]]/Таблица4[[#This Row],[Начисления]]</f>
        <v>0.88703082179260484</v>
      </c>
    </row>
    <row r="10058" spans="1:12" ht="15">
      <c r="A10058" s="47">
        <v>111955</v>
      </c>
      <c r="B10058" s="34" t="s">
        <v>1683</v>
      </c>
      <c r="C10058" s="34" t="s">
        <v>1889</v>
      </c>
      <c r="D10058" s="34" t="s">
        <v>1005</v>
      </c>
      <c r="E10058" s="34" t="s">
        <v>144</v>
      </c>
      <c r="F10058" s="31">
        <v>443495.87</v>
      </c>
      <c r="G10058" s="31">
        <v>300995.84000000003</v>
      </c>
      <c r="H10058" s="31">
        <v>142500.02999999997</v>
      </c>
      <c r="I10058" s="31"/>
      <c r="J10058" s="36"/>
      <c r="K10058" s="30" t="s">
        <v>1929</v>
      </c>
      <c r="L10058" s="9">
        <f>Таблица4[[#This Row],[Поступления]]/Таблица4[[#This Row],[Начисления]]</f>
        <v>0.67868916118655176</v>
      </c>
    </row>
    <row r="10059" spans="1:12" ht="15">
      <c r="A10059" s="47">
        <v>111956</v>
      </c>
      <c r="B10059" s="34" t="s">
        <v>1683</v>
      </c>
      <c r="C10059" s="34" t="s">
        <v>1889</v>
      </c>
      <c r="D10059" s="34" t="s">
        <v>979</v>
      </c>
      <c r="E10059" s="34" t="s">
        <v>19</v>
      </c>
      <c r="F10059" s="31">
        <v>343221.28</v>
      </c>
      <c r="G10059" s="31">
        <v>245059.78</v>
      </c>
      <c r="H10059" s="31">
        <v>98161.500000000029</v>
      </c>
      <c r="I10059" s="31"/>
      <c r="J10059" s="36"/>
      <c r="K10059" s="30" t="s">
        <v>1929</v>
      </c>
      <c r="L10059" s="9">
        <f>Таблица4[[#This Row],[Поступления]]/Таблица4[[#This Row],[Начисления]]</f>
        <v>0.71399937672862235</v>
      </c>
    </row>
    <row r="10060" spans="1:12" ht="15">
      <c r="A10060" s="47">
        <v>111957</v>
      </c>
      <c r="B10060" s="34" t="s">
        <v>1683</v>
      </c>
      <c r="C10060" s="34" t="s">
        <v>1889</v>
      </c>
      <c r="D10060" s="34" t="s">
        <v>979</v>
      </c>
      <c r="E10060" s="34" t="s">
        <v>25</v>
      </c>
      <c r="F10060" s="31">
        <v>297008.26</v>
      </c>
      <c r="G10060" s="31">
        <v>271103.59999999998</v>
      </c>
      <c r="H10060" s="31">
        <v>25904.660000000033</v>
      </c>
      <c r="I10060" s="31"/>
      <c r="J10060" s="36"/>
      <c r="K10060" s="30" t="s">
        <v>1929</v>
      </c>
      <c r="L10060" s="9">
        <f>Таблица4[[#This Row],[Поступления]]/Таблица4[[#This Row],[Начисления]]</f>
        <v>0.91278134823590418</v>
      </c>
    </row>
    <row r="10061" spans="1:12" ht="15">
      <c r="A10061" s="47">
        <v>111958</v>
      </c>
      <c r="B10061" s="34" t="s">
        <v>1651</v>
      </c>
      <c r="C10061" s="34" t="s">
        <v>1890</v>
      </c>
      <c r="D10061" s="34" t="s">
        <v>1062</v>
      </c>
      <c r="E10061" s="34" t="s">
        <v>97</v>
      </c>
      <c r="F10061" s="31">
        <v>333167.44</v>
      </c>
      <c r="G10061" s="31">
        <v>170975.45</v>
      </c>
      <c r="H10061" s="31">
        <v>162191.99</v>
      </c>
      <c r="I10061" s="31"/>
      <c r="J10061" s="36"/>
      <c r="K10061" s="30" t="s">
        <v>1929</v>
      </c>
      <c r="L10061" s="9">
        <f>Таблица4[[#This Row],[Поступления]]/Таблица4[[#This Row],[Начисления]]</f>
        <v>0.51318175029348612</v>
      </c>
    </row>
    <row r="10062" spans="1:12" ht="15">
      <c r="A10062" s="47">
        <v>111959</v>
      </c>
      <c r="B10062" s="34" t="s">
        <v>1651</v>
      </c>
      <c r="C10062" s="34" t="s">
        <v>1890</v>
      </c>
      <c r="D10062" s="34" t="s">
        <v>1062</v>
      </c>
      <c r="E10062" s="34" t="s">
        <v>15</v>
      </c>
      <c r="F10062" s="31">
        <v>337367.51</v>
      </c>
      <c r="G10062" s="31">
        <v>120849.86</v>
      </c>
      <c r="H10062" s="31">
        <v>216517.65000000002</v>
      </c>
      <c r="I10062" s="31"/>
      <c r="J10062" s="36"/>
      <c r="K10062" s="30" t="s">
        <v>1929</v>
      </c>
      <c r="L10062" s="9">
        <f>Таблица4[[#This Row],[Поступления]]/Таблица4[[#This Row],[Начисления]]</f>
        <v>0.35821428091875235</v>
      </c>
    </row>
    <row r="10063" spans="1:12" ht="15">
      <c r="A10063" s="47">
        <v>111960</v>
      </c>
      <c r="B10063" s="34" t="s">
        <v>1651</v>
      </c>
      <c r="C10063" s="34" t="s">
        <v>1890</v>
      </c>
      <c r="D10063" s="34" t="s">
        <v>1062</v>
      </c>
      <c r="E10063" s="34" t="s">
        <v>39</v>
      </c>
      <c r="F10063" s="31">
        <v>336896.12</v>
      </c>
      <c r="G10063" s="31">
        <v>122624.31</v>
      </c>
      <c r="H10063" s="31">
        <v>214271.81</v>
      </c>
      <c r="I10063" s="31"/>
      <c r="J10063" s="36"/>
      <c r="K10063" s="30" t="s">
        <v>1929</v>
      </c>
      <c r="L10063" s="9">
        <f>Таблица4[[#This Row],[Поступления]]/Таблица4[[#This Row],[Начисления]]</f>
        <v>0.36398255343516572</v>
      </c>
    </row>
    <row r="10064" spans="1:12" ht="15">
      <c r="A10064" s="47">
        <v>111961</v>
      </c>
      <c r="B10064" s="34" t="s">
        <v>1651</v>
      </c>
      <c r="C10064" s="34" t="s">
        <v>1890</v>
      </c>
      <c r="D10064" s="34" t="s">
        <v>1062</v>
      </c>
      <c r="E10064" s="34" t="s">
        <v>40</v>
      </c>
      <c r="F10064" s="31">
        <v>337367.61</v>
      </c>
      <c r="G10064" s="31">
        <v>241533.39</v>
      </c>
      <c r="H10064" s="31">
        <v>95834.219999999972</v>
      </c>
      <c r="I10064" s="31"/>
      <c r="J10064" s="36"/>
      <c r="K10064" s="30" t="s">
        <v>1929</v>
      </c>
      <c r="L10064" s="9">
        <f>Таблица4[[#This Row],[Поступления]]/Таблица4[[#This Row],[Начисления]]</f>
        <v>0.71593532645294555</v>
      </c>
    </row>
    <row r="10065" spans="1:12" ht="15">
      <c r="A10065" s="47">
        <v>111962</v>
      </c>
      <c r="B10065" s="34" t="s">
        <v>1651</v>
      </c>
      <c r="C10065" s="34" t="s">
        <v>1890</v>
      </c>
      <c r="D10065" s="34" t="s">
        <v>1062</v>
      </c>
      <c r="E10065" s="34" t="s">
        <v>41</v>
      </c>
      <c r="F10065" s="31">
        <v>314237.67</v>
      </c>
      <c r="G10065" s="31">
        <v>227755.2</v>
      </c>
      <c r="H10065" s="31">
        <v>86482.469999999972</v>
      </c>
      <c r="I10065" s="31"/>
      <c r="J10065" s="36"/>
      <c r="K10065" s="30" t="s">
        <v>1929</v>
      </c>
      <c r="L10065" s="9">
        <f>Таблица4[[#This Row],[Поступления]]/Таблица4[[#This Row],[Начисления]]</f>
        <v>0.72478643314787827</v>
      </c>
    </row>
    <row r="10066" spans="1:12" ht="15">
      <c r="A10066" s="47">
        <v>111964</v>
      </c>
      <c r="B10066" s="34" t="s">
        <v>1825</v>
      </c>
      <c r="C10066" s="34" t="s">
        <v>1891</v>
      </c>
      <c r="D10066" s="34" t="s">
        <v>1893</v>
      </c>
      <c r="E10066" s="34" t="s">
        <v>22</v>
      </c>
      <c r="F10066" s="31">
        <v>301492.59000000003</v>
      </c>
      <c r="G10066" s="31">
        <v>193019.82</v>
      </c>
      <c r="H10066" s="31">
        <v>108472.77000000002</v>
      </c>
      <c r="I10066" s="31"/>
      <c r="J10066" s="36"/>
      <c r="K10066" s="30" t="s">
        <v>1929</v>
      </c>
      <c r="L10066" s="9">
        <f>Таблица4[[#This Row],[Поступления]]/Таблица4[[#This Row],[Начисления]]</f>
        <v>0.64021414257643938</v>
      </c>
    </row>
    <row r="10067" spans="1:12" ht="15">
      <c r="A10067" s="47">
        <v>111965</v>
      </c>
      <c r="B10067" s="34" t="s">
        <v>1825</v>
      </c>
      <c r="C10067" s="34" t="s">
        <v>1891</v>
      </c>
      <c r="D10067" s="34" t="s">
        <v>972</v>
      </c>
      <c r="E10067" s="34" t="s">
        <v>25</v>
      </c>
      <c r="F10067" s="31">
        <v>328550.21999999997</v>
      </c>
      <c r="G10067" s="31">
        <v>290710.67</v>
      </c>
      <c r="H10067" s="31">
        <v>37839.549999999988</v>
      </c>
      <c r="I10067" s="31"/>
      <c r="J10067" s="36"/>
      <c r="K10067" s="30" t="s">
        <v>1929</v>
      </c>
      <c r="L10067" s="9">
        <f>Таблица4[[#This Row],[Поступления]]/Таблица4[[#This Row],[Начисления]]</f>
        <v>0.88482871811803998</v>
      </c>
    </row>
    <row r="10068" spans="1:12" ht="15">
      <c r="A10068" s="47">
        <v>111966</v>
      </c>
      <c r="B10068" s="34" t="s">
        <v>1825</v>
      </c>
      <c r="C10068" s="34" t="s">
        <v>1891</v>
      </c>
      <c r="D10068" s="34" t="s">
        <v>972</v>
      </c>
      <c r="E10068" s="34" t="s">
        <v>29</v>
      </c>
      <c r="F10068" s="31">
        <v>323678.23</v>
      </c>
      <c r="G10068" s="31">
        <v>282307.46000000002</v>
      </c>
      <c r="H10068" s="31">
        <v>41370.76999999996</v>
      </c>
      <c r="I10068" s="31"/>
      <c r="J10068" s="36"/>
      <c r="K10068" s="30" t="s">
        <v>1929</v>
      </c>
      <c r="L10068" s="9">
        <f>Таблица4[[#This Row],[Поступления]]/Таблица4[[#This Row],[Начисления]]</f>
        <v>0.87218550348597756</v>
      </c>
    </row>
    <row r="10069" spans="1:12" ht="15">
      <c r="A10069" s="47">
        <v>111967</v>
      </c>
      <c r="B10069" s="34" t="s">
        <v>1825</v>
      </c>
      <c r="C10069" s="34" t="s">
        <v>1891</v>
      </c>
      <c r="D10069" s="34" t="s">
        <v>972</v>
      </c>
      <c r="E10069" s="34" t="s">
        <v>27</v>
      </c>
      <c r="F10069" s="31">
        <v>104840.19</v>
      </c>
      <c r="G10069" s="31">
        <v>76989.83</v>
      </c>
      <c r="H10069" s="31">
        <v>27850.36</v>
      </c>
      <c r="I10069" s="31"/>
      <c r="J10069" s="36"/>
      <c r="K10069" s="30" t="s">
        <v>1929</v>
      </c>
      <c r="L10069" s="9">
        <f>Таблица4[[#This Row],[Поступления]]/Таблица4[[#This Row],[Начисления]]</f>
        <v>0.7343541632269075</v>
      </c>
    </row>
    <row r="10070" spans="1:12" ht="15">
      <c r="A10070" s="47">
        <v>111968</v>
      </c>
      <c r="B10070" s="34" t="s">
        <v>1825</v>
      </c>
      <c r="C10070" s="34" t="s">
        <v>1891</v>
      </c>
      <c r="D10070" s="34" t="s">
        <v>972</v>
      </c>
      <c r="E10070" s="34" t="s">
        <v>28</v>
      </c>
      <c r="F10070" s="31">
        <v>155442.99</v>
      </c>
      <c r="G10070" s="31">
        <v>124967.6</v>
      </c>
      <c r="H10070" s="31">
        <v>30475.389999999985</v>
      </c>
      <c r="I10070" s="31"/>
      <c r="J10070" s="36"/>
      <c r="K10070" s="30" t="s">
        <v>1929</v>
      </c>
      <c r="L10070" s="9">
        <f>Таблица4[[#This Row],[Поступления]]/Таблица4[[#This Row],[Начисления]]</f>
        <v>0.80394490610351754</v>
      </c>
    </row>
    <row r="10071" spans="1:12" ht="15">
      <c r="A10071" s="47">
        <v>111969</v>
      </c>
      <c r="B10071" s="34" t="s">
        <v>1825</v>
      </c>
      <c r="C10071" s="34" t="s">
        <v>1891</v>
      </c>
      <c r="D10071" s="34" t="s">
        <v>972</v>
      </c>
      <c r="E10071" s="34" t="s">
        <v>75</v>
      </c>
      <c r="F10071" s="31">
        <v>569093.09</v>
      </c>
      <c r="G10071" s="31">
        <v>454598.17</v>
      </c>
      <c r="H10071" s="31">
        <v>114494.91999999998</v>
      </c>
      <c r="I10071" s="31"/>
      <c r="J10071" s="36"/>
      <c r="K10071" s="30" t="s">
        <v>1929</v>
      </c>
      <c r="L10071" s="9">
        <f>Таблица4[[#This Row],[Поступления]]/Таблица4[[#This Row],[Начисления]]</f>
        <v>0.79881161445836568</v>
      </c>
    </row>
    <row r="10072" spans="1:12" ht="15">
      <c r="A10072" s="47">
        <v>111970</v>
      </c>
      <c r="B10072" s="34" t="s">
        <v>1825</v>
      </c>
      <c r="C10072" s="34" t="s">
        <v>1891</v>
      </c>
      <c r="D10072" s="34" t="s">
        <v>972</v>
      </c>
      <c r="E10072" s="34" t="s">
        <v>76</v>
      </c>
      <c r="F10072" s="31">
        <v>537702.48</v>
      </c>
      <c r="G10072" s="31">
        <v>380813.52</v>
      </c>
      <c r="H10072" s="31">
        <v>156888.95999999996</v>
      </c>
      <c r="I10072" s="31"/>
      <c r="J10072" s="36"/>
      <c r="K10072" s="30" t="s">
        <v>1929</v>
      </c>
      <c r="L10072" s="9">
        <f>Таблица4[[#This Row],[Поступления]]/Таблица4[[#This Row],[Начисления]]</f>
        <v>0.70822347704254596</v>
      </c>
    </row>
    <row r="10073" spans="1:12" ht="15">
      <c r="A10073" s="47">
        <v>111971</v>
      </c>
      <c r="B10073" s="34" t="s">
        <v>1825</v>
      </c>
      <c r="C10073" s="34" t="s">
        <v>1891</v>
      </c>
      <c r="D10073" s="34" t="s">
        <v>972</v>
      </c>
      <c r="E10073" s="34" t="s">
        <v>45</v>
      </c>
      <c r="F10073" s="31">
        <v>449383.28</v>
      </c>
      <c r="G10073" s="31">
        <v>385991.14</v>
      </c>
      <c r="H10073" s="31">
        <v>63392.140000000014</v>
      </c>
      <c r="I10073" s="31"/>
      <c r="J10073" s="36"/>
      <c r="K10073" s="30" t="s">
        <v>1929</v>
      </c>
      <c r="L10073" s="9">
        <f>Таблица4[[#This Row],[Поступления]]/Таблица4[[#This Row],[Начисления]]</f>
        <v>0.85893525010543337</v>
      </c>
    </row>
    <row r="10074" spans="1:12" ht="15">
      <c r="A10074" s="47">
        <v>111972</v>
      </c>
      <c r="B10074" s="34" t="s">
        <v>1825</v>
      </c>
      <c r="C10074" s="34" t="s">
        <v>1891</v>
      </c>
      <c r="D10074" s="34" t="s">
        <v>972</v>
      </c>
      <c r="E10074" s="34" t="s">
        <v>281</v>
      </c>
      <c r="F10074" s="31">
        <v>165969.49</v>
      </c>
      <c r="G10074" s="31">
        <v>166183.32999999999</v>
      </c>
      <c r="H10074" s="31"/>
      <c r="I10074" s="31">
        <v>213.83999999999651</v>
      </c>
      <c r="J10074" s="36"/>
      <c r="K10074" s="30" t="s">
        <v>1929</v>
      </c>
      <c r="L10074" s="9">
        <f>Таблица4[[#This Row],[Поступления]]/Таблица4[[#This Row],[Начисления]]</f>
        <v>1.0012884295782314</v>
      </c>
    </row>
    <row r="10075" spans="1:12" ht="15">
      <c r="A10075" s="47">
        <v>111973</v>
      </c>
      <c r="B10075" s="34" t="s">
        <v>1825</v>
      </c>
      <c r="C10075" s="34" t="s">
        <v>1891</v>
      </c>
      <c r="D10075" s="34" t="s">
        <v>2297</v>
      </c>
      <c r="E10075" s="34" t="s">
        <v>20</v>
      </c>
      <c r="F10075" s="31">
        <v>199815.09</v>
      </c>
      <c r="G10075" s="31">
        <v>126270.27</v>
      </c>
      <c r="H10075" s="31">
        <v>73544.819999999992</v>
      </c>
      <c r="I10075" s="31"/>
      <c r="J10075" s="36"/>
      <c r="K10075" s="30" t="s">
        <v>1929</v>
      </c>
      <c r="L10075" s="9">
        <f>Таблица4[[#This Row],[Поступления]]/Таблица4[[#This Row],[Начисления]]</f>
        <v>0.6319356060645871</v>
      </c>
    </row>
    <row r="10076" spans="1:12" ht="15">
      <c r="A10076" s="47">
        <v>111974</v>
      </c>
      <c r="B10076" s="34" t="s">
        <v>1825</v>
      </c>
      <c r="C10076" s="34" t="s">
        <v>1891</v>
      </c>
      <c r="D10076" s="34" t="s">
        <v>1362</v>
      </c>
      <c r="E10076" s="34" t="s">
        <v>18</v>
      </c>
      <c r="F10076" s="31">
        <v>346241.48</v>
      </c>
      <c r="G10076" s="31">
        <v>313129.92</v>
      </c>
      <c r="H10076" s="31">
        <v>33111.56</v>
      </c>
      <c r="I10076" s="31"/>
      <c r="J10076" s="36"/>
      <c r="K10076" s="30" t="s">
        <v>1929</v>
      </c>
      <c r="L10076" s="9">
        <f>Таблица4[[#This Row],[Поступления]]/Таблица4[[#This Row],[Начисления]]</f>
        <v>0.90436859269432424</v>
      </c>
    </row>
    <row r="10077" spans="1:12" ht="15">
      <c r="A10077" s="47">
        <v>111976</v>
      </c>
      <c r="B10077" s="34" t="s">
        <v>1825</v>
      </c>
      <c r="C10077" s="34" t="s">
        <v>1891</v>
      </c>
      <c r="D10077" s="34" t="s">
        <v>1362</v>
      </c>
      <c r="E10077" s="34" t="s">
        <v>281</v>
      </c>
      <c r="F10077" s="31">
        <v>422759.9</v>
      </c>
      <c r="G10077" s="31">
        <v>415845.88</v>
      </c>
      <c r="H10077" s="31">
        <v>6914.0200000000186</v>
      </c>
      <c r="I10077" s="31"/>
      <c r="J10077" s="36"/>
      <c r="K10077" s="30" t="s">
        <v>1929</v>
      </c>
      <c r="L10077" s="9">
        <f>Таблица4[[#This Row],[Поступления]]/Таблица4[[#This Row],[Начисления]]</f>
        <v>0.98364551604823447</v>
      </c>
    </row>
    <row r="10078" spans="1:12" ht="15">
      <c r="A10078" s="47">
        <v>111977</v>
      </c>
      <c r="B10078" s="34" t="s">
        <v>1825</v>
      </c>
      <c r="C10078" s="34" t="s">
        <v>1891</v>
      </c>
      <c r="D10078" s="34" t="s">
        <v>1364</v>
      </c>
      <c r="E10078" s="34" t="s">
        <v>18</v>
      </c>
      <c r="F10078" s="31">
        <v>295827.94</v>
      </c>
      <c r="G10078" s="31">
        <v>215905.49</v>
      </c>
      <c r="H10078" s="31">
        <v>79922.450000000012</v>
      </c>
      <c r="I10078" s="31"/>
      <c r="J10078" s="36"/>
      <c r="K10078" s="30" t="s">
        <v>1929</v>
      </c>
      <c r="L10078" s="9">
        <f>Таблица4[[#This Row],[Поступления]]/Таблица4[[#This Row],[Начисления]]</f>
        <v>0.7298346802536636</v>
      </c>
    </row>
    <row r="10079" spans="1:12" ht="15">
      <c r="A10079" s="47">
        <v>111978</v>
      </c>
      <c r="B10079" s="34" t="s">
        <v>1825</v>
      </c>
      <c r="C10079" s="34" t="s">
        <v>1891</v>
      </c>
      <c r="D10079" s="34" t="s">
        <v>1799</v>
      </c>
      <c r="E10079" s="34" t="s">
        <v>25</v>
      </c>
      <c r="F10079" s="31">
        <v>276664.03999999998</v>
      </c>
      <c r="G10079" s="31">
        <v>246291.01</v>
      </c>
      <c r="H10079" s="31">
        <v>30373.02999999997</v>
      </c>
      <c r="I10079" s="31"/>
      <c r="J10079" s="36"/>
      <c r="K10079" s="30" t="s">
        <v>1929</v>
      </c>
      <c r="L10079" s="9">
        <f>Таблица4[[#This Row],[Поступления]]/Таблица4[[#This Row],[Начисления]]</f>
        <v>0.89021692157752064</v>
      </c>
    </row>
    <row r="10080" spans="1:12" ht="15">
      <c r="A10080" s="47">
        <v>111979</v>
      </c>
      <c r="B10080" s="34" t="s">
        <v>1825</v>
      </c>
      <c r="C10080" s="34" t="s">
        <v>1891</v>
      </c>
      <c r="D10080" s="34" t="s">
        <v>1634</v>
      </c>
      <c r="E10080" s="34" t="s">
        <v>18</v>
      </c>
      <c r="F10080" s="31">
        <v>321081.99</v>
      </c>
      <c r="G10080" s="31">
        <v>299511.59999999998</v>
      </c>
      <c r="H10080" s="31">
        <v>21570.390000000014</v>
      </c>
      <c r="I10080" s="31"/>
      <c r="J10080" s="36"/>
      <c r="K10080" s="30" t="s">
        <v>1929</v>
      </c>
      <c r="L10080" s="9">
        <f>Таблица4[[#This Row],[Поступления]]/Таблица4[[#This Row],[Начисления]]</f>
        <v>0.93281968259882775</v>
      </c>
    </row>
    <row r="10081" spans="1:12" ht="15">
      <c r="A10081" s="47">
        <v>111980</v>
      </c>
      <c r="B10081" s="34" t="s">
        <v>1825</v>
      </c>
      <c r="C10081" s="34" t="s">
        <v>1891</v>
      </c>
      <c r="D10081" s="34" t="s">
        <v>1634</v>
      </c>
      <c r="E10081" s="34" t="s">
        <v>20</v>
      </c>
      <c r="F10081" s="31">
        <v>171728.18</v>
      </c>
      <c r="G10081" s="31">
        <v>153657.41</v>
      </c>
      <c r="H10081" s="31">
        <v>18070.76999999999</v>
      </c>
      <c r="I10081" s="31"/>
      <c r="J10081" s="36"/>
      <c r="K10081" s="30" t="s">
        <v>1929</v>
      </c>
      <c r="L10081" s="9">
        <f>Таблица4[[#This Row],[Поступления]]/Таблица4[[#This Row],[Начисления]]</f>
        <v>0.89477108532798755</v>
      </c>
    </row>
    <row r="10082" spans="1:12" ht="15">
      <c r="A10082" s="47">
        <v>111981</v>
      </c>
      <c r="B10082" s="34" t="s">
        <v>1825</v>
      </c>
      <c r="C10082" s="34" t="s">
        <v>1891</v>
      </c>
      <c r="D10082" s="34" t="s">
        <v>1634</v>
      </c>
      <c r="E10082" s="34" t="s">
        <v>25</v>
      </c>
      <c r="F10082" s="31">
        <v>351104.1</v>
      </c>
      <c r="G10082" s="31">
        <v>292804.52</v>
      </c>
      <c r="H10082" s="31">
        <v>58299.579999999958</v>
      </c>
      <c r="I10082" s="31"/>
      <c r="J10082" s="36"/>
      <c r="K10082" s="30" t="s">
        <v>1929</v>
      </c>
      <c r="L10082" s="9">
        <f>Таблица4[[#This Row],[Поступления]]/Таблица4[[#This Row],[Начисления]]</f>
        <v>0.83395357673123172</v>
      </c>
    </row>
    <row r="10083" spans="1:12" ht="15">
      <c r="A10083" s="47">
        <v>111982</v>
      </c>
      <c r="B10083" s="34" t="s">
        <v>1825</v>
      </c>
      <c r="C10083" s="34" t="s">
        <v>1891</v>
      </c>
      <c r="D10083" s="34" t="s">
        <v>1634</v>
      </c>
      <c r="E10083" s="34" t="s">
        <v>100</v>
      </c>
      <c r="F10083" s="31">
        <v>323725.71000000002</v>
      </c>
      <c r="G10083" s="31">
        <v>259237.43</v>
      </c>
      <c r="H10083" s="31">
        <v>64488.280000000028</v>
      </c>
      <c r="I10083" s="31"/>
      <c r="J10083" s="36"/>
      <c r="K10083" s="30" t="s">
        <v>1929</v>
      </c>
      <c r="L10083" s="9">
        <f>Таблица4[[#This Row],[Поступления]]/Таблица4[[#This Row],[Начисления]]</f>
        <v>0.80079345566961602</v>
      </c>
    </row>
    <row r="10084" spans="1:12" ht="15">
      <c r="A10084" s="47">
        <v>111983</v>
      </c>
      <c r="B10084" s="34" t="s">
        <v>1825</v>
      </c>
      <c r="C10084" s="34" t="s">
        <v>1891</v>
      </c>
      <c r="D10084" s="34" t="s">
        <v>1634</v>
      </c>
      <c r="E10084" s="34" t="s">
        <v>29</v>
      </c>
      <c r="F10084" s="31">
        <v>390424.56</v>
      </c>
      <c r="G10084" s="31">
        <v>330443.78000000003</v>
      </c>
      <c r="H10084" s="31">
        <v>59980.77999999997</v>
      </c>
      <c r="I10084" s="31"/>
      <c r="J10084" s="36"/>
      <c r="K10084" s="30" t="s">
        <v>1929</v>
      </c>
      <c r="L10084" s="9">
        <f>Таблица4[[#This Row],[Поступления]]/Таблица4[[#This Row],[Начисления]]</f>
        <v>0.84637037178193919</v>
      </c>
    </row>
    <row r="10085" spans="1:12" ht="15">
      <c r="A10085" s="47">
        <v>111984</v>
      </c>
      <c r="B10085" s="34" t="s">
        <v>1825</v>
      </c>
      <c r="C10085" s="34" t="s">
        <v>1891</v>
      </c>
      <c r="D10085" s="34" t="s">
        <v>1634</v>
      </c>
      <c r="E10085" s="34" t="s">
        <v>34</v>
      </c>
      <c r="F10085" s="31">
        <v>177535.35</v>
      </c>
      <c r="G10085" s="31">
        <v>106259.82</v>
      </c>
      <c r="H10085" s="31">
        <v>71275.53</v>
      </c>
      <c r="I10085" s="31"/>
      <c r="J10085" s="36"/>
      <c r="K10085" s="30" t="s">
        <v>1929</v>
      </c>
      <c r="L10085" s="9">
        <f>Таблица4[[#This Row],[Поступления]]/Таблица4[[#This Row],[Начисления]]</f>
        <v>0.59852767350277003</v>
      </c>
    </row>
    <row r="10086" spans="1:12" ht="15">
      <c r="A10086" s="47">
        <v>111985</v>
      </c>
      <c r="B10086" s="34" t="s">
        <v>1825</v>
      </c>
      <c r="C10086" s="34" t="s">
        <v>1891</v>
      </c>
      <c r="D10086" s="34" t="s">
        <v>1634</v>
      </c>
      <c r="E10086" s="34" t="s">
        <v>30</v>
      </c>
      <c r="F10086" s="31">
        <v>501175.67</v>
      </c>
      <c r="G10086" s="31">
        <v>482901.05</v>
      </c>
      <c r="H10086" s="31">
        <v>18274.619999999995</v>
      </c>
      <c r="I10086" s="31"/>
      <c r="J10086" s="36"/>
      <c r="K10086" s="30" t="s">
        <v>1929</v>
      </c>
      <c r="L10086" s="9">
        <f>Таблица4[[#This Row],[Поступления]]/Таблица4[[#This Row],[Начисления]]</f>
        <v>0.96353649809057973</v>
      </c>
    </row>
    <row r="10087" spans="1:12" ht="15">
      <c r="A10087" s="47">
        <v>111986</v>
      </c>
      <c r="B10087" s="34" t="s">
        <v>1825</v>
      </c>
      <c r="C10087" s="34" t="s">
        <v>1891</v>
      </c>
      <c r="D10087" s="34" t="s">
        <v>1634</v>
      </c>
      <c r="E10087" s="34" t="s">
        <v>7</v>
      </c>
      <c r="F10087" s="31">
        <v>399299.32</v>
      </c>
      <c r="G10087" s="31">
        <v>268136.21999999997</v>
      </c>
      <c r="H10087" s="31">
        <v>131163.10000000003</v>
      </c>
      <c r="I10087" s="31"/>
      <c r="J10087" s="36"/>
      <c r="K10087" s="30" t="s">
        <v>1929</v>
      </c>
      <c r="L10087" s="9">
        <f>Таблица4[[#This Row],[Поступления]]/Таблица4[[#This Row],[Начисления]]</f>
        <v>0.67151684605924189</v>
      </c>
    </row>
    <row r="10088" spans="1:12" ht="15">
      <c r="A10088" s="47">
        <v>111987</v>
      </c>
      <c r="B10088" s="34" t="s">
        <v>1825</v>
      </c>
      <c r="C10088" s="34" t="s">
        <v>1891</v>
      </c>
      <c r="D10088" s="34" t="s">
        <v>1634</v>
      </c>
      <c r="E10088" s="34" t="s">
        <v>9</v>
      </c>
      <c r="F10088" s="31">
        <v>376735.47</v>
      </c>
      <c r="G10088" s="31">
        <v>320117.28999999998</v>
      </c>
      <c r="H10088" s="31">
        <v>56618.179999999993</v>
      </c>
      <c r="I10088" s="31"/>
      <c r="J10088" s="36"/>
      <c r="K10088" s="30" t="s">
        <v>1929</v>
      </c>
      <c r="L10088" s="9">
        <f>Таблица4[[#This Row],[Поступления]]/Таблица4[[#This Row],[Начисления]]</f>
        <v>0.84971369964182031</v>
      </c>
    </row>
    <row r="10089" spans="1:12" ht="15">
      <c r="A10089" s="47">
        <v>111988</v>
      </c>
      <c r="B10089" s="34" t="s">
        <v>1825</v>
      </c>
      <c r="C10089" s="34" t="s">
        <v>1891</v>
      </c>
      <c r="D10089" s="34" t="s">
        <v>1634</v>
      </c>
      <c r="E10089" s="34" t="s">
        <v>14</v>
      </c>
      <c r="F10089" s="31">
        <v>517450.53</v>
      </c>
      <c r="G10089" s="31">
        <v>479152.53</v>
      </c>
      <c r="H10089" s="31">
        <v>38298</v>
      </c>
      <c r="I10089" s="31"/>
      <c r="J10089" s="36"/>
      <c r="K10089" s="30" t="s">
        <v>1929</v>
      </c>
      <c r="L10089" s="9">
        <f>Таблица4[[#This Row],[Поступления]]/Таблица4[[#This Row],[Начисления]]</f>
        <v>0.92598712769701874</v>
      </c>
    </row>
    <row r="10090" spans="1:12" ht="15">
      <c r="A10090" s="47">
        <v>111989</v>
      </c>
      <c r="B10090" s="34" t="s">
        <v>1825</v>
      </c>
      <c r="C10090" s="34" t="s">
        <v>1891</v>
      </c>
      <c r="D10090" s="34" t="s">
        <v>1634</v>
      </c>
      <c r="E10090" s="34" t="s">
        <v>143</v>
      </c>
      <c r="F10090" s="31">
        <v>327643.38</v>
      </c>
      <c r="G10090" s="31">
        <v>199227.41</v>
      </c>
      <c r="H10090" s="31">
        <v>128415.97</v>
      </c>
      <c r="I10090" s="31"/>
      <c r="J10090" s="36"/>
      <c r="K10090" s="30" t="s">
        <v>1929</v>
      </c>
      <c r="L10090" s="9">
        <f>Таблица4[[#This Row],[Поступления]]/Таблица4[[#This Row],[Начисления]]</f>
        <v>0.6080617590991767</v>
      </c>
    </row>
    <row r="10091" spans="1:12" ht="15">
      <c r="A10091" s="47">
        <v>111990</v>
      </c>
      <c r="B10091" s="34" t="s">
        <v>1825</v>
      </c>
      <c r="C10091" s="34" t="s">
        <v>1891</v>
      </c>
      <c r="D10091" s="34" t="s">
        <v>1634</v>
      </c>
      <c r="E10091" s="34" t="s">
        <v>113</v>
      </c>
      <c r="F10091" s="31">
        <v>514662.88</v>
      </c>
      <c r="G10091" s="31">
        <v>476845.44</v>
      </c>
      <c r="H10091" s="31">
        <v>37817.440000000002</v>
      </c>
      <c r="I10091" s="31"/>
      <c r="J10091" s="36"/>
      <c r="K10091" s="30" t="s">
        <v>1929</v>
      </c>
      <c r="L10091" s="9">
        <f>Таблица4[[#This Row],[Поступления]]/Таблица4[[#This Row],[Начисления]]</f>
        <v>0.92651997750449766</v>
      </c>
    </row>
    <row r="10092" spans="1:12" ht="15">
      <c r="A10092" s="47">
        <v>111991</v>
      </c>
      <c r="B10092" s="34" t="s">
        <v>1825</v>
      </c>
      <c r="C10092" s="34" t="s">
        <v>1891</v>
      </c>
      <c r="D10092" s="34" t="s">
        <v>975</v>
      </c>
      <c r="E10092" s="34" t="s">
        <v>21</v>
      </c>
      <c r="F10092" s="31">
        <v>306685.58</v>
      </c>
      <c r="G10092" s="31">
        <v>259981.04</v>
      </c>
      <c r="H10092" s="31">
        <v>46704.540000000008</v>
      </c>
      <c r="I10092" s="31"/>
      <c r="J10092" s="36"/>
      <c r="K10092" s="30" t="s">
        <v>1929</v>
      </c>
      <c r="L10092" s="9">
        <f>Таблица4[[#This Row],[Поступления]]/Таблица4[[#This Row],[Начисления]]</f>
        <v>0.84771197915467689</v>
      </c>
    </row>
    <row r="10093" spans="1:12" ht="15">
      <c r="A10093" s="47">
        <v>111992</v>
      </c>
      <c r="B10093" s="34" t="s">
        <v>1825</v>
      </c>
      <c r="C10093" s="34" t="s">
        <v>1891</v>
      </c>
      <c r="D10093" s="34" t="s">
        <v>1425</v>
      </c>
      <c r="E10093" s="34" t="s">
        <v>100</v>
      </c>
      <c r="F10093" s="31">
        <v>328588.03999999998</v>
      </c>
      <c r="G10093" s="31">
        <v>245703.08</v>
      </c>
      <c r="H10093" s="31">
        <v>82884.959999999992</v>
      </c>
      <c r="I10093" s="31"/>
      <c r="J10093" s="36"/>
      <c r="K10093" s="30" t="s">
        <v>1929</v>
      </c>
      <c r="L10093" s="9">
        <f>Таблица4[[#This Row],[Поступления]]/Таблица4[[#This Row],[Начисления]]</f>
        <v>0.74775417875830175</v>
      </c>
    </row>
    <row r="10094" spans="1:12" ht="15">
      <c r="A10094" s="47">
        <v>111993</v>
      </c>
      <c r="B10094" s="34" t="s">
        <v>1825</v>
      </c>
      <c r="C10094" s="34" t="s">
        <v>1891</v>
      </c>
      <c r="D10094" s="34" t="s">
        <v>1425</v>
      </c>
      <c r="E10094" s="34" t="s">
        <v>34</v>
      </c>
      <c r="F10094" s="31">
        <v>312131.59000000003</v>
      </c>
      <c r="G10094" s="31">
        <v>263063.01</v>
      </c>
      <c r="H10094" s="31">
        <v>49068.580000000016</v>
      </c>
      <c r="I10094" s="31"/>
      <c r="J10094" s="36"/>
      <c r="K10094" s="30" t="s">
        <v>1929</v>
      </c>
      <c r="L10094" s="9">
        <f>Таблица4[[#This Row],[Поступления]]/Таблица4[[#This Row],[Начисления]]</f>
        <v>0.8427952133906087</v>
      </c>
    </row>
    <row r="10095" spans="1:12" ht="15">
      <c r="A10095" s="47">
        <v>111995</v>
      </c>
      <c r="B10095" s="34" t="s">
        <v>1825</v>
      </c>
      <c r="C10095" s="34" t="s">
        <v>1891</v>
      </c>
      <c r="D10095" s="34" t="s">
        <v>1108</v>
      </c>
      <c r="E10095" s="34" t="s">
        <v>141</v>
      </c>
      <c r="F10095" s="31">
        <v>696307.94</v>
      </c>
      <c r="G10095" s="31">
        <v>527193.77</v>
      </c>
      <c r="H10095" s="31">
        <v>169114.16999999993</v>
      </c>
      <c r="I10095" s="31"/>
      <c r="J10095" s="36"/>
      <c r="K10095" s="30" t="s">
        <v>1929</v>
      </c>
      <c r="L10095" s="9">
        <f>Таблица4[[#This Row],[Поступления]]/Таблица4[[#This Row],[Начисления]]</f>
        <v>0.75712732788886494</v>
      </c>
    </row>
    <row r="10096" spans="1:12" ht="15">
      <c r="A10096" s="47">
        <v>111996</v>
      </c>
      <c r="B10096" s="34" t="s">
        <v>1825</v>
      </c>
      <c r="C10096" s="34" t="s">
        <v>1891</v>
      </c>
      <c r="D10096" s="34" t="s">
        <v>1892</v>
      </c>
      <c r="E10096" s="34" t="s">
        <v>18</v>
      </c>
      <c r="F10096" s="31">
        <v>251324.84</v>
      </c>
      <c r="G10096" s="31">
        <v>207759.74</v>
      </c>
      <c r="H10096" s="31">
        <v>43565.100000000006</v>
      </c>
      <c r="I10096" s="31"/>
      <c r="J10096" s="36"/>
      <c r="K10096" s="30" t="s">
        <v>1929</v>
      </c>
      <c r="L10096" s="9">
        <f>Таблица4[[#This Row],[Поступления]]/Таблица4[[#This Row],[Начисления]]</f>
        <v>0.82665820059807849</v>
      </c>
    </row>
    <row r="10097" spans="1:12" ht="15">
      <c r="A10097" s="47">
        <v>111997</v>
      </c>
      <c r="B10097" s="34" t="s">
        <v>1825</v>
      </c>
      <c r="C10097" s="34" t="s">
        <v>1891</v>
      </c>
      <c r="D10097" s="34" t="s">
        <v>1892</v>
      </c>
      <c r="E10097" s="34" t="s">
        <v>21</v>
      </c>
      <c r="F10097" s="31">
        <v>166063.94</v>
      </c>
      <c r="G10097" s="31">
        <v>165047.22</v>
      </c>
      <c r="H10097" s="31">
        <v>1016.7200000000012</v>
      </c>
      <c r="I10097" s="31">
        <v>4.6300000000046566</v>
      </c>
      <c r="J10097" s="36"/>
      <c r="K10097" s="30" t="s">
        <v>1929</v>
      </c>
      <c r="L10097" s="9">
        <f>Таблица4[[#This Row],[Поступления]]/Таблица4[[#This Row],[Начисления]]</f>
        <v>0.99387753897685438</v>
      </c>
    </row>
    <row r="10098" spans="1:12" ht="15">
      <c r="A10098" s="47">
        <v>111998</v>
      </c>
      <c r="B10098" s="34" t="s">
        <v>1825</v>
      </c>
      <c r="C10098" s="34" t="s">
        <v>1891</v>
      </c>
      <c r="D10098" s="34" t="s">
        <v>1892</v>
      </c>
      <c r="E10098" s="34" t="s">
        <v>25</v>
      </c>
      <c r="F10098" s="31">
        <v>245319.9</v>
      </c>
      <c r="G10098" s="31">
        <v>213625.54</v>
      </c>
      <c r="H10098" s="31">
        <v>31694.359999999986</v>
      </c>
      <c r="I10098" s="31"/>
      <c r="J10098" s="36"/>
      <c r="K10098" s="30" t="s">
        <v>1929</v>
      </c>
      <c r="L10098" s="9">
        <f>Таблица4[[#This Row],[Поступления]]/Таблица4[[#This Row],[Начисления]]</f>
        <v>0.87080395842326697</v>
      </c>
    </row>
    <row r="10099" spans="1:12" ht="15">
      <c r="A10099" s="47">
        <v>111999</v>
      </c>
      <c r="B10099" s="34" t="s">
        <v>1825</v>
      </c>
      <c r="C10099" s="34" t="s">
        <v>1891</v>
      </c>
      <c r="D10099" s="34" t="s">
        <v>1059</v>
      </c>
      <c r="E10099" s="34" t="s">
        <v>18</v>
      </c>
      <c r="F10099" s="31">
        <v>319241.21000000002</v>
      </c>
      <c r="G10099" s="31">
        <v>317457.34000000003</v>
      </c>
      <c r="H10099" s="31">
        <v>1783.8699999999953</v>
      </c>
      <c r="I10099" s="31"/>
      <c r="J10099" s="36"/>
      <c r="K10099" s="30" t="s">
        <v>1929</v>
      </c>
      <c r="L10099" s="9">
        <f>Таблица4[[#This Row],[Поступления]]/Таблица4[[#This Row],[Начисления]]</f>
        <v>0.99441215625012824</v>
      </c>
    </row>
    <row r="10100" spans="1:12" ht="15">
      <c r="A10100" s="47">
        <v>112000</v>
      </c>
      <c r="B10100" s="34" t="s">
        <v>1825</v>
      </c>
      <c r="C10100" s="34" t="s">
        <v>1891</v>
      </c>
      <c r="D10100" s="34" t="s">
        <v>1059</v>
      </c>
      <c r="E10100" s="34" t="s">
        <v>29</v>
      </c>
      <c r="F10100" s="31">
        <v>98232.28</v>
      </c>
      <c r="G10100" s="31">
        <v>75101.919999999998</v>
      </c>
      <c r="H10100" s="31">
        <v>23130.36</v>
      </c>
      <c r="I10100" s="31"/>
      <c r="J10100" s="36"/>
      <c r="K10100" s="30" t="s">
        <v>1929</v>
      </c>
      <c r="L10100" s="9">
        <f>Таблица4[[#This Row],[Поступления]]/Таблица4[[#This Row],[Начисления]]</f>
        <v>0.76453402079235055</v>
      </c>
    </row>
    <row r="10101" spans="1:12" ht="15">
      <c r="A10101" s="47">
        <v>112001</v>
      </c>
      <c r="B10101" s="34" t="s">
        <v>1825</v>
      </c>
      <c r="C10101" s="34" t="s">
        <v>1891</v>
      </c>
      <c r="D10101" s="34" t="s">
        <v>1059</v>
      </c>
      <c r="E10101" s="34" t="s">
        <v>30</v>
      </c>
      <c r="F10101" s="31">
        <v>100214.41</v>
      </c>
      <c r="G10101" s="31">
        <v>91920.5</v>
      </c>
      <c r="H10101" s="31">
        <v>8293.9100000000035</v>
      </c>
      <c r="I10101" s="31"/>
      <c r="J10101" s="36"/>
      <c r="K10101" s="30" t="s">
        <v>1929</v>
      </c>
      <c r="L10101" s="9">
        <f>Таблица4[[#This Row],[Поступления]]/Таблица4[[#This Row],[Начисления]]</f>
        <v>0.91723834925536152</v>
      </c>
    </row>
    <row r="10102" spans="1:12" ht="15">
      <c r="A10102" s="47">
        <v>112002</v>
      </c>
      <c r="B10102" s="34" t="s">
        <v>1825</v>
      </c>
      <c r="C10102" s="34" t="s">
        <v>1891</v>
      </c>
      <c r="D10102" s="34" t="s">
        <v>1059</v>
      </c>
      <c r="E10102" s="34" t="s">
        <v>26</v>
      </c>
      <c r="F10102" s="31">
        <v>84306.64</v>
      </c>
      <c r="G10102" s="31">
        <v>72123.27</v>
      </c>
      <c r="H10102" s="31">
        <v>12183.369999999995</v>
      </c>
      <c r="I10102" s="31"/>
      <c r="J10102" s="36"/>
      <c r="K10102" s="30" t="s">
        <v>1929</v>
      </c>
      <c r="L10102" s="9">
        <f>Таблица4[[#This Row],[Поступления]]/Таблица4[[#This Row],[Начисления]]</f>
        <v>0.85548742068240424</v>
      </c>
    </row>
    <row r="10103" spans="1:12" ht="15">
      <c r="A10103" s="47">
        <v>112003</v>
      </c>
      <c r="B10103" s="34" t="s">
        <v>1825</v>
      </c>
      <c r="C10103" s="34" t="s">
        <v>1891</v>
      </c>
      <c r="D10103" s="34" t="s">
        <v>1059</v>
      </c>
      <c r="E10103" s="34" t="s">
        <v>27</v>
      </c>
      <c r="F10103" s="31">
        <v>403690.02</v>
      </c>
      <c r="G10103" s="31">
        <v>344440.84</v>
      </c>
      <c r="H10103" s="31">
        <v>59249.179999999993</v>
      </c>
      <c r="I10103" s="31"/>
      <c r="J10103" s="36"/>
      <c r="K10103" s="30" t="s">
        <v>1929</v>
      </c>
      <c r="L10103" s="9">
        <f>Таблица4[[#This Row],[Поступления]]/Таблица4[[#This Row],[Начисления]]</f>
        <v>0.85323100135098706</v>
      </c>
    </row>
    <row r="10104" spans="1:12" ht="15">
      <c r="A10104" s="47">
        <v>112004</v>
      </c>
      <c r="B10104" s="34" t="s">
        <v>1825</v>
      </c>
      <c r="C10104" s="34" t="s">
        <v>1891</v>
      </c>
      <c r="D10104" s="34" t="s">
        <v>1485</v>
      </c>
      <c r="E10104" s="34" t="s">
        <v>27</v>
      </c>
      <c r="F10104" s="31">
        <v>182019.19</v>
      </c>
      <c r="G10104" s="31">
        <v>97062.62</v>
      </c>
      <c r="H10104" s="31">
        <v>84956.57</v>
      </c>
      <c r="I10104" s="31"/>
      <c r="J10104" s="36"/>
      <c r="K10104" s="30" t="s">
        <v>1929</v>
      </c>
      <c r="L10104" s="9">
        <f>Таблица4[[#This Row],[Поступления]]/Таблица4[[#This Row],[Начисления]]</f>
        <v>0.53325487274171468</v>
      </c>
    </row>
    <row r="10105" spans="1:12" ht="15">
      <c r="A10105" s="47">
        <v>112005</v>
      </c>
      <c r="B10105" s="34" t="s">
        <v>1825</v>
      </c>
      <c r="C10105" s="34" t="s">
        <v>1891</v>
      </c>
      <c r="D10105" s="34" t="s">
        <v>1060</v>
      </c>
      <c r="E10105" s="34" t="s">
        <v>27</v>
      </c>
      <c r="F10105" s="31">
        <v>324480.78999999998</v>
      </c>
      <c r="G10105" s="31">
        <v>224440.15</v>
      </c>
      <c r="H10105" s="31">
        <v>100040.63999999998</v>
      </c>
      <c r="I10105" s="31"/>
      <c r="J10105" s="36"/>
      <c r="K10105" s="30" t="s">
        <v>1929</v>
      </c>
      <c r="L10105" s="9">
        <f>Таблица4[[#This Row],[Поступления]]/Таблица4[[#This Row],[Начисления]]</f>
        <v>0.69169009974365514</v>
      </c>
    </row>
    <row r="10106" spans="1:12" ht="15">
      <c r="A10106" s="47">
        <v>112006</v>
      </c>
      <c r="B10106" s="34" t="s">
        <v>1621</v>
      </c>
      <c r="C10106" s="34" t="s">
        <v>1894</v>
      </c>
      <c r="D10106" s="34" t="s">
        <v>1895</v>
      </c>
      <c r="E10106" s="34" t="s">
        <v>25</v>
      </c>
      <c r="F10106" s="31">
        <v>341946.68</v>
      </c>
      <c r="G10106" s="31">
        <v>278782.73</v>
      </c>
      <c r="H10106" s="31">
        <v>63163.950000000012</v>
      </c>
      <c r="I10106" s="31"/>
      <c r="J10106" s="36"/>
      <c r="K10106" s="30" t="s">
        <v>1929</v>
      </c>
      <c r="L10106" s="9">
        <f>Таблица4[[#This Row],[Поступления]]/Таблица4[[#This Row],[Начисления]]</f>
        <v>0.81528128888398621</v>
      </c>
    </row>
    <row r="10107" spans="1:12" ht="15">
      <c r="A10107" s="47">
        <v>112007</v>
      </c>
      <c r="B10107" s="34" t="s">
        <v>1674</v>
      </c>
      <c r="C10107" s="34" t="s">
        <v>2019</v>
      </c>
      <c r="D10107" s="34" t="s">
        <v>1026</v>
      </c>
      <c r="E10107" s="34" t="s">
        <v>133</v>
      </c>
      <c r="F10107" s="31">
        <v>66840.850000000006</v>
      </c>
      <c r="G10107" s="31">
        <v>58596.08</v>
      </c>
      <c r="H10107" s="31">
        <v>8244.7700000000041</v>
      </c>
      <c r="I10107" s="31"/>
      <c r="J10107" s="36"/>
      <c r="K10107" s="30" t="s">
        <v>1929</v>
      </c>
      <c r="L10107" s="9">
        <f>Таблица4[[#This Row],[Поступления]]/Таблица4[[#This Row],[Начисления]]</f>
        <v>0.87665073080309419</v>
      </c>
    </row>
    <row r="10108" spans="1:12" ht="15">
      <c r="A10108" s="47">
        <v>112008</v>
      </c>
      <c r="B10108" s="34" t="s">
        <v>1674</v>
      </c>
      <c r="C10108" s="34" t="s">
        <v>2019</v>
      </c>
      <c r="D10108" s="34" t="s">
        <v>1026</v>
      </c>
      <c r="E10108" s="34" t="s">
        <v>45</v>
      </c>
      <c r="F10108" s="31">
        <v>151195.78</v>
      </c>
      <c r="G10108" s="31">
        <v>92072.33</v>
      </c>
      <c r="H10108" s="31">
        <v>59123.45</v>
      </c>
      <c r="I10108" s="31"/>
      <c r="J10108" s="36"/>
      <c r="K10108" s="30" t="s">
        <v>1929</v>
      </c>
      <c r="L10108" s="9">
        <f>Таблица4[[#This Row],[Поступления]]/Таблица4[[#This Row],[Начисления]]</f>
        <v>0.6089609776145869</v>
      </c>
    </row>
    <row r="10109" spans="1:12" ht="15">
      <c r="A10109" s="47">
        <v>112009</v>
      </c>
      <c r="B10109" s="34" t="s">
        <v>1674</v>
      </c>
      <c r="C10109" s="34" t="s">
        <v>2019</v>
      </c>
      <c r="D10109" s="34" t="s">
        <v>1026</v>
      </c>
      <c r="E10109" s="34" t="s">
        <v>244</v>
      </c>
      <c r="F10109" s="31">
        <v>175174.49</v>
      </c>
      <c r="G10109" s="31">
        <v>91455.99</v>
      </c>
      <c r="H10109" s="31">
        <v>83718.499999999985</v>
      </c>
      <c r="I10109" s="31"/>
      <c r="J10109" s="36"/>
      <c r="K10109" s="30" t="s">
        <v>1929</v>
      </c>
      <c r="L10109" s="9">
        <f>Таблица4[[#This Row],[Поступления]]/Таблица4[[#This Row],[Начисления]]</f>
        <v>0.52208509355443256</v>
      </c>
    </row>
    <row r="10110" spans="1:12" ht="15">
      <c r="A10110" s="47">
        <v>112010</v>
      </c>
      <c r="B10110" s="34" t="s">
        <v>1674</v>
      </c>
      <c r="C10110" s="34" t="s">
        <v>2019</v>
      </c>
      <c r="D10110" s="34" t="s">
        <v>1609</v>
      </c>
      <c r="E10110" s="34" t="s">
        <v>18</v>
      </c>
      <c r="F10110" s="31">
        <v>176024.74</v>
      </c>
      <c r="G10110" s="31">
        <v>55215.7</v>
      </c>
      <c r="H10110" s="31">
        <v>120809.04</v>
      </c>
      <c r="I10110" s="31"/>
      <c r="J10110" s="36"/>
      <c r="K10110" s="30" t="s">
        <v>1929</v>
      </c>
      <c r="L10110" s="9">
        <f>Таблица4[[#This Row],[Поступления]]/Таблица4[[#This Row],[Начисления]]</f>
        <v>0.31368147454727102</v>
      </c>
    </row>
    <row r="10111" spans="1:12" ht="15">
      <c r="A10111" s="47">
        <v>112011</v>
      </c>
      <c r="B10111" s="34" t="s">
        <v>1674</v>
      </c>
      <c r="C10111" s="34" t="s">
        <v>2019</v>
      </c>
      <c r="D10111" s="34" t="s">
        <v>1609</v>
      </c>
      <c r="E10111" s="34" t="s">
        <v>19</v>
      </c>
      <c r="F10111" s="31">
        <v>177677.31</v>
      </c>
      <c r="G10111" s="31">
        <v>125611.68</v>
      </c>
      <c r="H10111" s="31">
        <v>52065.630000000005</v>
      </c>
      <c r="I10111" s="31"/>
      <c r="J10111" s="36"/>
      <c r="K10111" s="30" t="s">
        <v>1929</v>
      </c>
      <c r="L10111" s="9">
        <f>Таблица4[[#This Row],[Поступления]]/Таблица4[[#This Row],[Начисления]]</f>
        <v>0.70696522814308704</v>
      </c>
    </row>
    <row r="10112" spans="1:12" ht="15">
      <c r="A10112" s="47">
        <v>112012</v>
      </c>
      <c r="B10112" s="34" t="s">
        <v>1674</v>
      </c>
      <c r="C10112" s="34" t="s">
        <v>2019</v>
      </c>
      <c r="D10112" s="34" t="s">
        <v>1609</v>
      </c>
      <c r="E10112" s="34" t="s">
        <v>20</v>
      </c>
      <c r="F10112" s="31">
        <v>177203.92</v>
      </c>
      <c r="G10112" s="31">
        <v>132367.53</v>
      </c>
      <c r="H10112" s="31">
        <v>44836.390000000014</v>
      </c>
      <c r="I10112" s="31"/>
      <c r="J10112" s="36"/>
      <c r="K10112" s="30" t="s">
        <v>1929</v>
      </c>
      <c r="L10112" s="9">
        <f>Таблица4[[#This Row],[Поступления]]/Таблица4[[#This Row],[Начисления]]</f>
        <v>0.74697856571118737</v>
      </c>
    </row>
    <row r="10113" spans="1:12" ht="15">
      <c r="A10113" s="47">
        <v>112013</v>
      </c>
      <c r="B10113" s="34" t="s">
        <v>1674</v>
      </c>
      <c r="C10113" s="34" t="s">
        <v>2019</v>
      </c>
      <c r="D10113" s="34" t="s">
        <v>1609</v>
      </c>
      <c r="E10113" s="34" t="s">
        <v>21</v>
      </c>
      <c r="F10113" s="31">
        <v>178478.91</v>
      </c>
      <c r="G10113" s="31">
        <v>140751.59</v>
      </c>
      <c r="H10113" s="31">
        <v>37727.320000000007</v>
      </c>
      <c r="I10113" s="31"/>
      <c r="J10113" s="36"/>
      <c r="K10113" s="30" t="s">
        <v>1929</v>
      </c>
      <c r="L10113" s="9">
        <f>Таблица4[[#This Row],[Поступления]]/Таблица4[[#This Row],[Начисления]]</f>
        <v>0.78861748987597469</v>
      </c>
    </row>
    <row r="10114" spans="1:12" ht="15">
      <c r="A10114" s="47">
        <v>112014</v>
      </c>
      <c r="B10114" s="34" t="s">
        <v>1639</v>
      </c>
      <c r="C10114" s="34" t="s">
        <v>1896</v>
      </c>
      <c r="D10114" s="34" t="s">
        <v>1897</v>
      </c>
      <c r="E10114" s="34" t="s">
        <v>19</v>
      </c>
      <c r="F10114" s="31">
        <v>321318.94</v>
      </c>
      <c r="G10114" s="31">
        <v>292868.51</v>
      </c>
      <c r="H10114" s="31">
        <v>28450.429999999993</v>
      </c>
      <c r="I10114" s="31"/>
      <c r="J10114" s="36"/>
      <c r="K10114" s="30" t="s">
        <v>1929</v>
      </c>
      <c r="L10114" s="9">
        <f>Таблица4[[#This Row],[Поступления]]/Таблица4[[#This Row],[Начисления]]</f>
        <v>0.91145735137804207</v>
      </c>
    </row>
    <row r="10115" spans="1:12" ht="15">
      <c r="A10115" s="47">
        <v>112015</v>
      </c>
      <c r="B10115" s="34" t="s">
        <v>1639</v>
      </c>
      <c r="C10115" s="34" t="s">
        <v>1896</v>
      </c>
      <c r="D10115" s="34" t="s">
        <v>1897</v>
      </c>
      <c r="E10115" s="34" t="s">
        <v>100</v>
      </c>
      <c r="F10115" s="31">
        <v>339594.57</v>
      </c>
      <c r="G10115" s="31">
        <v>187997.93</v>
      </c>
      <c r="H10115" s="31">
        <v>151596.64000000001</v>
      </c>
      <c r="I10115" s="31"/>
      <c r="J10115" s="36"/>
      <c r="K10115" s="30" t="s">
        <v>1929</v>
      </c>
      <c r="L10115" s="9">
        <f>Таблица4[[#This Row],[Поступления]]/Таблица4[[#This Row],[Начисления]]</f>
        <v>0.55359521796829669</v>
      </c>
    </row>
    <row r="10116" spans="1:12" ht="15">
      <c r="A10116" s="47">
        <v>112016</v>
      </c>
      <c r="B10116" s="34" t="s">
        <v>1639</v>
      </c>
      <c r="C10116" s="34" t="s">
        <v>1896</v>
      </c>
      <c r="D10116" s="34" t="s">
        <v>1897</v>
      </c>
      <c r="E10116" s="34" t="s">
        <v>34</v>
      </c>
      <c r="F10116" s="31">
        <v>341050.7</v>
      </c>
      <c r="G10116" s="31">
        <v>288159.5</v>
      </c>
      <c r="H10116" s="31">
        <v>52891.200000000012</v>
      </c>
      <c r="I10116" s="31"/>
      <c r="J10116" s="36"/>
      <c r="K10116" s="30" t="s">
        <v>1929</v>
      </c>
      <c r="L10116" s="9">
        <f>Таблица4[[#This Row],[Поступления]]/Таблица4[[#This Row],[Начисления]]</f>
        <v>0.84491689945219284</v>
      </c>
    </row>
    <row r="10117" spans="1:12" ht="15">
      <c r="A10117" s="47">
        <v>112017</v>
      </c>
      <c r="B10117" s="34" t="s">
        <v>1639</v>
      </c>
      <c r="C10117" s="34" t="s">
        <v>1896</v>
      </c>
      <c r="D10117" s="34" t="s">
        <v>1897</v>
      </c>
      <c r="E10117" s="34" t="s">
        <v>28</v>
      </c>
      <c r="F10117" s="31">
        <v>303522.2</v>
      </c>
      <c r="G10117" s="31">
        <v>262581.09000000003</v>
      </c>
      <c r="H10117" s="31">
        <v>40941.109999999986</v>
      </c>
      <c r="I10117" s="31"/>
      <c r="J10117" s="36"/>
      <c r="K10117" s="30" t="s">
        <v>1929</v>
      </c>
      <c r="L10117" s="9">
        <f>Таблица4[[#This Row],[Поступления]]/Таблица4[[#This Row],[Начисления]]</f>
        <v>0.86511329319568719</v>
      </c>
    </row>
    <row r="10118" spans="1:12" ht="15">
      <c r="A10118" s="47">
        <v>112018</v>
      </c>
      <c r="B10118" s="34" t="s">
        <v>1639</v>
      </c>
      <c r="C10118" s="34" t="s">
        <v>1896</v>
      </c>
      <c r="D10118" s="34" t="s">
        <v>1897</v>
      </c>
      <c r="E10118" s="34" t="s">
        <v>16</v>
      </c>
      <c r="F10118" s="31">
        <v>335526.53999999998</v>
      </c>
      <c r="G10118" s="31">
        <v>251934.68</v>
      </c>
      <c r="H10118" s="31">
        <v>83591.859999999986</v>
      </c>
      <c r="I10118" s="31"/>
      <c r="J10118" s="36"/>
      <c r="K10118" s="30" t="s">
        <v>1929</v>
      </c>
      <c r="L10118" s="9">
        <f>Таблица4[[#This Row],[Поступления]]/Таблица4[[#This Row],[Начисления]]</f>
        <v>0.75086364256013849</v>
      </c>
    </row>
    <row r="10119" spans="1:12" ht="15">
      <c r="A10119" s="47">
        <v>112019</v>
      </c>
      <c r="B10119" s="34" t="s">
        <v>1639</v>
      </c>
      <c r="C10119" s="34" t="s">
        <v>1896</v>
      </c>
      <c r="D10119" s="34" t="s">
        <v>1897</v>
      </c>
      <c r="E10119" s="34" t="s">
        <v>6</v>
      </c>
      <c r="F10119" s="31">
        <v>183010.45</v>
      </c>
      <c r="G10119" s="31">
        <v>183759.63</v>
      </c>
      <c r="H10119" s="31"/>
      <c r="I10119" s="31">
        <v>749.17999999999302</v>
      </c>
      <c r="J10119" s="36"/>
      <c r="K10119" s="30" t="s">
        <v>1929</v>
      </c>
      <c r="L10119" s="9">
        <f>Таблица4[[#This Row],[Поступления]]/Таблица4[[#This Row],[Начисления]]</f>
        <v>1.0040936460185743</v>
      </c>
    </row>
    <row r="10120" spans="1:12" ht="15">
      <c r="A10120" s="47">
        <v>112020</v>
      </c>
      <c r="B10120" s="34" t="s">
        <v>1639</v>
      </c>
      <c r="C10120" s="34" t="s">
        <v>1896</v>
      </c>
      <c r="D10120" s="34" t="s">
        <v>1897</v>
      </c>
      <c r="E10120" s="34" t="s">
        <v>8</v>
      </c>
      <c r="F10120" s="31">
        <v>182397.06</v>
      </c>
      <c r="G10120" s="31">
        <v>129643.35</v>
      </c>
      <c r="H10120" s="31">
        <v>52753.709999999992</v>
      </c>
      <c r="I10120" s="31"/>
      <c r="J10120" s="36"/>
      <c r="K10120" s="30" t="s">
        <v>1929</v>
      </c>
      <c r="L10120" s="9">
        <f>Таблица4[[#This Row],[Поступления]]/Таблица4[[#This Row],[Начисления]]</f>
        <v>0.71077543684092281</v>
      </c>
    </row>
    <row r="10121" spans="1:12" ht="15">
      <c r="A10121" s="47">
        <v>112021</v>
      </c>
      <c r="B10121" s="34" t="s">
        <v>1898</v>
      </c>
      <c r="C10121" s="34" t="s">
        <v>1899</v>
      </c>
      <c r="D10121" s="34" t="s">
        <v>962</v>
      </c>
      <c r="E10121" s="34" t="s">
        <v>100</v>
      </c>
      <c r="F10121" s="31">
        <v>104604.36</v>
      </c>
      <c r="G10121" s="31">
        <v>102482.22</v>
      </c>
      <c r="H10121" s="31">
        <v>2122.1399999999994</v>
      </c>
      <c r="I10121" s="31"/>
      <c r="J10121" s="36"/>
      <c r="K10121" s="30" t="s">
        <v>1929</v>
      </c>
      <c r="L10121" s="9">
        <f>Таблица4[[#This Row],[Поступления]]/Таблица4[[#This Row],[Начисления]]</f>
        <v>0.97971270031191815</v>
      </c>
    </row>
    <row r="10122" spans="1:12" ht="15">
      <c r="A10122" s="47">
        <v>112022</v>
      </c>
      <c r="B10122" s="34" t="s">
        <v>1898</v>
      </c>
      <c r="C10122" s="34" t="s">
        <v>1899</v>
      </c>
      <c r="D10122" s="34" t="s">
        <v>962</v>
      </c>
      <c r="E10122" s="34" t="s">
        <v>34</v>
      </c>
      <c r="F10122" s="31">
        <v>146474.51</v>
      </c>
      <c r="G10122" s="31">
        <v>129515.02</v>
      </c>
      <c r="H10122" s="31">
        <v>16959.490000000005</v>
      </c>
      <c r="I10122" s="31"/>
      <c r="J10122" s="36"/>
      <c r="K10122" s="30" t="s">
        <v>1929</v>
      </c>
      <c r="L10122" s="9">
        <f>Таблица4[[#This Row],[Поступления]]/Таблица4[[#This Row],[Начисления]]</f>
        <v>0.8842154174129</v>
      </c>
    </row>
    <row r="10123" spans="1:12" ht="15">
      <c r="A10123" s="47">
        <v>112023</v>
      </c>
      <c r="B10123" s="34" t="s">
        <v>1898</v>
      </c>
      <c r="C10123" s="34" t="s">
        <v>1899</v>
      </c>
      <c r="D10123" s="34" t="s">
        <v>962</v>
      </c>
      <c r="E10123" s="34" t="s">
        <v>6</v>
      </c>
      <c r="F10123" s="31">
        <v>346053.35</v>
      </c>
      <c r="G10123" s="31">
        <v>315764.34999999998</v>
      </c>
      <c r="H10123" s="31">
        <v>30289</v>
      </c>
      <c r="I10123" s="31"/>
      <c r="J10123" s="36"/>
      <c r="K10123" s="30" t="s">
        <v>1929</v>
      </c>
      <c r="L10123" s="9">
        <f>Таблица4[[#This Row],[Поступления]]/Таблица4[[#This Row],[Начисления]]</f>
        <v>0.91247303342100283</v>
      </c>
    </row>
    <row r="10124" spans="1:12" ht="15">
      <c r="A10124" s="47">
        <v>112024</v>
      </c>
      <c r="B10124" s="34" t="s">
        <v>1898</v>
      </c>
      <c r="C10124" s="34" t="s">
        <v>1899</v>
      </c>
      <c r="D10124" s="34" t="s">
        <v>962</v>
      </c>
      <c r="E10124" s="34" t="s">
        <v>7</v>
      </c>
      <c r="F10124" s="31">
        <v>441783.74</v>
      </c>
      <c r="G10124" s="31">
        <v>386145.92</v>
      </c>
      <c r="H10124" s="31">
        <v>55637.820000000007</v>
      </c>
      <c r="I10124" s="31"/>
      <c r="J10124" s="36"/>
      <c r="K10124" s="30" t="s">
        <v>1929</v>
      </c>
      <c r="L10124" s="9">
        <f>Таблица4[[#This Row],[Поступления]]/Таблица4[[#This Row],[Начисления]]</f>
        <v>0.87406096023362012</v>
      </c>
    </row>
    <row r="10125" spans="1:12" ht="15">
      <c r="A10125" s="47">
        <v>112025</v>
      </c>
      <c r="B10125" s="34" t="s">
        <v>1898</v>
      </c>
      <c r="C10125" s="34" t="s">
        <v>1899</v>
      </c>
      <c r="D10125" s="34" t="s">
        <v>962</v>
      </c>
      <c r="E10125" s="34" t="s">
        <v>8</v>
      </c>
      <c r="F10125" s="31">
        <v>445087.92</v>
      </c>
      <c r="G10125" s="31">
        <v>414790.18</v>
      </c>
      <c r="H10125" s="31">
        <v>30297.739999999991</v>
      </c>
      <c r="I10125" s="31"/>
      <c r="J10125" s="36"/>
      <c r="K10125" s="30" t="s">
        <v>1929</v>
      </c>
      <c r="L10125" s="9">
        <f>Таблица4[[#This Row],[Поступления]]/Таблица4[[#This Row],[Начисления]]</f>
        <v>0.9319286400763247</v>
      </c>
    </row>
    <row r="10126" spans="1:12" ht="15">
      <c r="A10126" s="47">
        <v>112026</v>
      </c>
      <c r="B10126" s="34" t="s">
        <v>1898</v>
      </c>
      <c r="C10126" s="34" t="s">
        <v>1899</v>
      </c>
      <c r="D10126" s="34" t="s">
        <v>962</v>
      </c>
      <c r="E10126" s="34" t="s">
        <v>9</v>
      </c>
      <c r="F10126" s="31">
        <v>733080</v>
      </c>
      <c r="G10126" s="31">
        <v>668332.92000000004</v>
      </c>
      <c r="H10126" s="31">
        <v>64747.079999999958</v>
      </c>
      <c r="I10126" s="31"/>
      <c r="J10126" s="36"/>
      <c r="K10126" s="30" t="s">
        <v>1929</v>
      </c>
      <c r="L10126" s="9">
        <f>Таблица4[[#This Row],[Поступления]]/Таблица4[[#This Row],[Начисления]]</f>
        <v>0.91167801604190546</v>
      </c>
    </row>
    <row r="10127" spans="1:12" ht="15">
      <c r="A10127" s="47">
        <v>112027</v>
      </c>
      <c r="B10127" s="34" t="s">
        <v>1898</v>
      </c>
      <c r="C10127" s="34" t="s">
        <v>1899</v>
      </c>
      <c r="D10127" s="34" t="s">
        <v>962</v>
      </c>
      <c r="E10127" s="34" t="s">
        <v>10</v>
      </c>
      <c r="F10127" s="31">
        <v>360025.96</v>
      </c>
      <c r="G10127" s="31">
        <v>343041</v>
      </c>
      <c r="H10127" s="31">
        <v>16984.960000000021</v>
      </c>
      <c r="I10127" s="31"/>
      <c r="J10127" s="36"/>
      <c r="K10127" s="30" t="s">
        <v>1929</v>
      </c>
      <c r="L10127" s="9">
        <f>Таблица4[[#This Row],[Поступления]]/Таблица4[[#This Row],[Начисления]]</f>
        <v>0.95282295754450586</v>
      </c>
    </row>
    <row r="10128" spans="1:12" ht="15">
      <c r="A10128" s="47">
        <v>112028</v>
      </c>
      <c r="B10128" s="34" t="s">
        <v>1898</v>
      </c>
      <c r="C10128" s="34" t="s">
        <v>1899</v>
      </c>
      <c r="D10128" s="34" t="s">
        <v>962</v>
      </c>
      <c r="E10128" s="34" t="s">
        <v>12</v>
      </c>
      <c r="F10128" s="31">
        <v>355966.12</v>
      </c>
      <c r="G10128" s="31">
        <v>310337.86</v>
      </c>
      <c r="H10128" s="31">
        <v>45628.260000000009</v>
      </c>
      <c r="I10128" s="31"/>
      <c r="J10128" s="36"/>
      <c r="K10128" s="30" t="s">
        <v>1929</v>
      </c>
      <c r="L10128" s="9">
        <f>Таблица4[[#This Row],[Поступления]]/Таблица4[[#This Row],[Начисления]]</f>
        <v>0.87181853149395228</v>
      </c>
    </row>
    <row r="10129" spans="1:12" ht="15">
      <c r="A10129" s="47">
        <v>112029</v>
      </c>
      <c r="B10129" s="34" t="s">
        <v>1898</v>
      </c>
      <c r="C10129" s="34" t="s">
        <v>1899</v>
      </c>
      <c r="D10129" s="34" t="s">
        <v>962</v>
      </c>
      <c r="E10129" s="34" t="s">
        <v>73</v>
      </c>
      <c r="F10129" s="31">
        <v>455849.98</v>
      </c>
      <c r="G10129" s="31">
        <v>424394.02</v>
      </c>
      <c r="H10129" s="31">
        <v>31455.959999999963</v>
      </c>
      <c r="I10129" s="31"/>
      <c r="J10129" s="36"/>
      <c r="K10129" s="30" t="s">
        <v>1929</v>
      </c>
      <c r="L10129" s="9">
        <f>Таблица4[[#This Row],[Поступления]]/Таблица4[[#This Row],[Начисления]]</f>
        <v>0.93099492951606588</v>
      </c>
    </row>
    <row r="10130" spans="1:12" ht="15">
      <c r="A10130" s="47">
        <v>112030</v>
      </c>
      <c r="B10130" s="34" t="s">
        <v>1898</v>
      </c>
      <c r="C10130" s="34" t="s">
        <v>1899</v>
      </c>
      <c r="D10130" s="34" t="s">
        <v>1302</v>
      </c>
      <c r="E10130" s="34" t="s">
        <v>27</v>
      </c>
      <c r="F10130" s="31">
        <v>342843.52</v>
      </c>
      <c r="G10130" s="31">
        <v>343456.52</v>
      </c>
      <c r="H10130" s="31"/>
      <c r="I10130" s="31">
        <v>613</v>
      </c>
      <c r="J10130" s="36"/>
      <c r="K10130" s="30" t="s">
        <v>1929</v>
      </c>
      <c r="L10130" s="9">
        <f>Таблица4[[#This Row],[Поступления]]/Таблица4[[#This Row],[Начисления]]</f>
        <v>1.0017879877093783</v>
      </c>
    </row>
    <row r="10131" spans="1:12" ht="15">
      <c r="A10131" s="47">
        <v>112032</v>
      </c>
      <c r="B10131" s="34" t="s">
        <v>1898</v>
      </c>
      <c r="C10131" s="34" t="s">
        <v>1899</v>
      </c>
      <c r="D10131" s="34" t="s">
        <v>1023</v>
      </c>
      <c r="E10131" s="34" t="s">
        <v>95</v>
      </c>
      <c r="F10131" s="31">
        <v>371402.16</v>
      </c>
      <c r="G10131" s="31">
        <v>326692.34999999998</v>
      </c>
      <c r="H10131" s="31">
        <v>44709.81</v>
      </c>
      <c r="I10131" s="31"/>
      <c r="J10131" s="36"/>
      <c r="K10131" s="30" t="s">
        <v>1929</v>
      </c>
      <c r="L10131" s="9">
        <f>Таблица4[[#This Row],[Поступления]]/Таблица4[[#This Row],[Начисления]]</f>
        <v>0.87961887459135946</v>
      </c>
    </row>
    <row r="10132" spans="1:12" ht="15">
      <c r="A10132" s="47">
        <v>112033</v>
      </c>
      <c r="B10132" s="34" t="s">
        <v>1898</v>
      </c>
      <c r="C10132" s="34" t="s">
        <v>1899</v>
      </c>
      <c r="D10132" s="34" t="s">
        <v>1023</v>
      </c>
      <c r="E10132" s="34" t="s">
        <v>117</v>
      </c>
      <c r="F10132" s="31">
        <v>359600.99</v>
      </c>
      <c r="G10132" s="31">
        <v>316241.37</v>
      </c>
      <c r="H10132" s="31">
        <v>43359.619999999995</v>
      </c>
      <c r="I10132" s="31"/>
      <c r="J10132" s="36"/>
      <c r="K10132" s="30" t="s">
        <v>1929</v>
      </c>
      <c r="L10132" s="9">
        <f>Таблица4[[#This Row],[Поступления]]/Таблица4[[#This Row],[Начисления]]</f>
        <v>0.87942296821819099</v>
      </c>
    </row>
    <row r="10133" spans="1:12" ht="15">
      <c r="A10133" s="47">
        <v>112035</v>
      </c>
      <c r="B10133" s="34" t="s">
        <v>1898</v>
      </c>
      <c r="C10133" s="34" t="s">
        <v>1899</v>
      </c>
      <c r="D10133" s="34" t="s">
        <v>1900</v>
      </c>
      <c r="E10133" s="34" t="s">
        <v>30</v>
      </c>
      <c r="F10133" s="31">
        <v>752433.51</v>
      </c>
      <c r="G10133" s="31">
        <v>636855.72</v>
      </c>
      <c r="H10133" s="31">
        <v>115577.79000000004</v>
      </c>
      <c r="I10133" s="31"/>
      <c r="J10133" s="36"/>
      <c r="K10133" s="30" t="s">
        <v>1929</v>
      </c>
      <c r="L10133" s="9">
        <f>Таблица4[[#This Row],[Поступления]]/Таблица4[[#This Row],[Начисления]]</f>
        <v>0.84639468010934282</v>
      </c>
    </row>
    <row r="10134" spans="1:12" ht="15">
      <c r="A10134" s="47">
        <v>112036</v>
      </c>
      <c r="B10134" s="34" t="s">
        <v>1898</v>
      </c>
      <c r="C10134" s="34" t="s">
        <v>1899</v>
      </c>
      <c r="D10134" s="34" t="s">
        <v>1114</v>
      </c>
      <c r="E10134" s="34" t="s">
        <v>68</v>
      </c>
      <c r="F10134" s="31">
        <v>321317.71999999997</v>
      </c>
      <c r="G10134" s="31">
        <v>257276.44</v>
      </c>
      <c r="H10134" s="31">
        <v>64041.27999999997</v>
      </c>
      <c r="I10134" s="31"/>
      <c r="J10134" s="36"/>
      <c r="K10134" s="30" t="s">
        <v>1929</v>
      </c>
      <c r="L10134" s="9">
        <f>Таблица4[[#This Row],[Поступления]]/Таблица4[[#This Row],[Начисления]]</f>
        <v>0.80069172655650622</v>
      </c>
    </row>
    <row r="10135" spans="1:12" ht="15">
      <c r="A10135" s="47">
        <v>112037</v>
      </c>
      <c r="B10135" s="34" t="s">
        <v>1898</v>
      </c>
      <c r="C10135" s="34" t="s">
        <v>1899</v>
      </c>
      <c r="D10135" s="34" t="s">
        <v>1065</v>
      </c>
      <c r="E10135" s="34" t="s">
        <v>18</v>
      </c>
      <c r="F10135" s="31">
        <v>341049.74</v>
      </c>
      <c r="G10135" s="31">
        <v>342583.39</v>
      </c>
      <c r="H10135" s="31"/>
      <c r="I10135" s="31">
        <v>1533.6500000000233</v>
      </c>
      <c r="J10135" s="36"/>
      <c r="K10135" s="30" t="s">
        <v>1929</v>
      </c>
      <c r="L10135" s="9">
        <f>Таблица4[[#This Row],[Поступления]]/Таблица4[[#This Row],[Начисления]]</f>
        <v>1.0044968513976877</v>
      </c>
    </row>
    <row r="10136" spans="1:12" ht="15">
      <c r="A10136" s="47">
        <v>112038</v>
      </c>
      <c r="B10136" s="34" t="s">
        <v>1898</v>
      </c>
      <c r="C10136" s="34" t="s">
        <v>1899</v>
      </c>
      <c r="D10136" s="34" t="s">
        <v>1065</v>
      </c>
      <c r="E10136" s="34" t="s">
        <v>19</v>
      </c>
      <c r="F10136" s="31">
        <v>335054.67</v>
      </c>
      <c r="G10136" s="31">
        <v>312802.76</v>
      </c>
      <c r="H10136" s="31">
        <v>22251.909999999974</v>
      </c>
      <c r="I10136" s="31"/>
      <c r="J10136" s="36"/>
      <c r="K10136" s="30" t="s">
        <v>1929</v>
      </c>
      <c r="L10136" s="9">
        <f>Таблица4[[#This Row],[Поступления]]/Таблица4[[#This Row],[Начисления]]</f>
        <v>0.93358722622788703</v>
      </c>
    </row>
    <row r="10137" spans="1:12" ht="15">
      <c r="A10137" s="47">
        <v>112039</v>
      </c>
      <c r="B10137" s="34" t="s">
        <v>1898</v>
      </c>
      <c r="C10137" s="34" t="s">
        <v>1899</v>
      </c>
      <c r="D10137" s="34" t="s">
        <v>1065</v>
      </c>
      <c r="E10137" s="34" t="s">
        <v>20</v>
      </c>
      <c r="F10137" s="31">
        <v>337982.22</v>
      </c>
      <c r="G10137" s="31">
        <v>332017.96000000002</v>
      </c>
      <c r="H10137" s="31">
        <v>5964.2599999999511</v>
      </c>
      <c r="I10137" s="31"/>
      <c r="J10137" s="36"/>
      <c r="K10137" s="30" t="s">
        <v>1929</v>
      </c>
      <c r="L10137" s="9">
        <f>Таблица4[[#This Row],[Поступления]]/Таблица4[[#This Row],[Начисления]]</f>
        <v>0.98235333207764608</v>
      </c>
    </row>
    <row r="10138" spans="1:12" ht="15">
      <c r="A10138" s="47">
        <v>112040</v>
      </c>
      <c r="B10138" s="34" t="s">
        <v>1898</v>
      </c>
      <c r="C10138" s="34" t="s">
        <v>1899</v>
      </c>
      <c r="D10138" s="34" t="s">
        <v>1065</v>
      </c>
      <c r="E10138" s="34" t="s">
        <v>21</v>
      </c>
      <c r="F10138" s="31">
        <v>340152.9</v>
      </c>
      <c r="G10138" s="31">
        <v>346631.26</v>
      </c>
      <c r="H10138" s="31"/>
      <c r="I10138" s="31">
        <v>6478.359999999986</v>
      </c>
      <c r="J10138" s="36"/>
      <c r="K10138" s="30" t="s">
        <v>1929</v>
      </c>
      <c r="L10138" s="9">
        <f>Таблица4[[#This Row],[Поступления]]/Таблица4[[#This Row],[Начисления]]</f>
        <v>1.0190454351557785</v>
      </c>
    </row>
    <row r="10139" spans="1:12" ht="15">
      <c r="A10139" s="47">
        <v>112041</v>
      </c>
      <c r="B10139" s="34" t="s">
        <v>1898</v>
      </c>
      <c r="C10139" s="34" t="s">
        <v>1899</v>
      </c>
      <c r="D10139" s="34" t="s">
        <v>1065</v>
      </c>
      <c r="E10139" s="34" t="s">
        <v>25</v>
      </c>
      <c r="F10139" s="31">
        <v>346147.9</v>
      </c>
      <c r="G10139" s="31">
        <v>344405.29</v>
      </c>
      <c r="H10139" s="31">
        <v>1742.6100000000442</v>
      </c>
      <c r="I10139" s="31">
        <v>117.27999999996973</v>
      </c>
      <c r="J10139" s="36"/>
      <c r="K10139" s="30" t="s">
        <v>1929</v>
      </c>
      <c r="L10139" s="9">
        <f>Таблица4[[#This Row],[Поступления]]/Таблица4[[#This Row],[Начисления]]</f>
        <v>0.99496570685536434</v>
      </c>
    </row>
    <row r="10140" spans="1:12" ht="15">
      <c r="A10140" s="47">
        <v>112042</v>
      </c>
      <c r="B10140" s="34" t="s">
        <v>1898</v>
      </c>
      <c r="C10140" s="34" t="s">
        <v>1899</v>
      </c>
      <c r="D10140" s="34" t="s">
        <v>1065</v>
      </c>
      <c r="E10140" s="34" t="s">
        <v>29</v>
      </c>
      <c r="F10140" s="31">
        <v>347422.54</v>
      </c>
      <c r="G10140" s="31">
        <v>303768.32000000001</v>
      </c>
      <c r="H10140" s="31">
        <v>43654.219999999972</v>
      </c>
      <c r="I10140" s="31"/>
      <c r="J10140" s="36"/>
      <c r="K10140" s="30" t="s">
        <v>1929</v>
      </c>
      <c r="L10140" s="9">
        <f>Таблица4[[#This Row],[Поступления]]/Таблица4[[#This Row],[Начисления]]</f>
        <v>0.87434833675443169</v>
      </c>
    </row>
    <row r="10141" spans="1:12" ht="15">
      <c r="A10141" s="47">
        <v>112043</v>
      </c>
      <c r="B10141" s="34" t="s">
        <v>1898</v>
      </c>
      <c r="C10141" s="34" t="s">
        <v>1899</v>
      </c>
      <c r="D10141" s="34" t="s">
        <v>1065</v>
      </c>
      <c r="E10141" s="34" t="s">
        <v>24</v>
      </c>
      <c r="F10141" s="31">
        <v>174702.42</v>
      </c>
      <c r="G10141" s="31">
        <v>140855.51</v>
      </c>
      <c r="H10141" s="31">
        <v>33846.910000000003</v>
      </c>
      <c r="I10141" s="31"/>
      <c r="J10141" s="36"/>
      <c r="K10141" s="30" t="s">
        <v>1929</v>
      </c>
      <c r="L10141" s="9">
        <f>Таблица4[[#This Row],[Поступления]]/Таблица4[[#This Row],[Начисления]]</f>
        <v>0.80625963853276905</v>
      </c>
    </row>
    <row r="10142" spans="1:12" ht="15">
      <c r="A10142" s="47">
        <v>112044</v>
      </c>
      <c r="B10142" s="34" t="s">
        <v>1761</v>
      </c>
      <c r="C10142" s="34" t="s">
        <v>1901</v>
      </c>
      <c r="D10142" s="34" t="s">
        <v>1090</v>
      </c>
      <c r="E10142" s="34" t="s">
        <v>77</v>
      </c>
      <c r="F10142" s="31">
        <v>320327.59000000003</v>
      </c>
      <c r="G10142" s="31">
        <v>236319.91</v>
      </c>
      <c r="H10142" s="31">
        <v>84007.680000000022</v>
      </c>
      <c r="I10142" s="31"/>
      <c r="J10142" s="36"/>
      <c r="K10142" s="30" t="s">
        <v>1929</v>
      </c>
      <c r="L10142" s="9">
        <f>Таблица4[[#This Row],[Поступления]]/Таблица4[[#This Row],[Начисления]]</f>
        <v>0.73774447589731496</v>
      </c>
    </row>
    <row r="10143" spans="1:12" ht="15">
      <c r="A10143" s="47">
        <v>112045</v>
      </c>
      <c r="B10143" s="34" t="s">
        <v>1783</v>
      </c>
      <c r="C10143" s="34" t="s">
        <v>1902</v>
      </c>
      <c r="D10143" s="34" t="s">
        <v>1793</v>
      </c>
      <c r="E10143" s="34" t="s">
        <v>18</v>
      </c>
      <c r="F10143" s="31">
        <v>156670.84</v>
      </c>
      <c r="G10143" s="31">
        <v>156130.85999999999</v>
      </c>
      <c r="H10143" s="31">
        <v>539.98000000001048</v>
      </c>
      <c r="I10143" s="31">
        <v>195.07000000000698</v>
      </c>
      <c r="J10143" s="36"/>
      <c r="K10143" s="30" t="s">
        <v>1929</v>
      </c>
      <c r="L10143" s="9">
        <f>Таблица4[[#This Row],[Поступления]]/Таблица4[[#This Row],[Начисления]]</f>
        <v>0.99655341096020156</v>
      </c>
    </row>
    <row r="10144" spans="1:12" ht="15">
      <c r="A10144" s="47">
        <v>112046</v>
      </c>
      <c r="B10144" s="34" t="s">
        <v>1783</v>
      </c>
      <c r="C10144" s="34" t="s">
        <v>1902</v>
      </c>
      <c r="D10144" s="34" t="s">
        <v>1793</v>
      </c>
      <c r="E10144" s="34" t="s">
        <v>19</v>
      </c>
      <c r="F10144" s="31">
        <v>145860.53</v>
      </c>
      <c r="G10144" s="31">
        <v>126828.15</v>
      </c>
      <c r="H10144" s="31">
        <v>19032.380000000005</v>
      </c>
      <c r="I10144" s="31"/>
      <c r="J10144" s="36"/>
      <c r="K10144" s="30" t="s">
        <v>1929</v>
      </c>
      <c r="L10144" s="9">
        <f>Таблица4[[#This Row],[Поступления]]/Таблица4[[#This Row],[Начисления]]</f>
        <v>0.86951658546695254</v>
      </c>
    </row>
    <row r="10145" spans="1:12" ht="15">
      <c r="A10145" s="47">
        <v>112047</v>
      </c>
      <c r="B10145" s="34" t="s">
        <v>1783</v>
      </c>
      <c r="C10145" s="34" t="s">
        <v>1902</v>
      </c>
      <c r="D10145" s="34" t="s">
        <v>1793</v>
      </c>
      <c r="E10145" s="34" t="s">
        <v>20</v>
      </c>
      <c r="F10145" s="31">
        <v>339209.51</v>
      </c>
      <c r="G10145" s="31">
        <v>302409.65999999997</v>
      </c>
      <c r="H10145" s="31">
        <v>36799.850000000035</v>
      </c>
      <c r="I10145" s="31"/>
      <c r="J10145" s="36"/>
      <c r="K10145" s="30" t="s">
        <v>1929</v>
      </c>
      <c r="L10145" s="9">
        <f>Таблица4[[#This Row],[Поступления]]/Таблица4[[#This Row],[Начисления]]</f>
        <v>0.89151291778346653</v>
      </c>
    </row>
    <row r="10146" spans="1:12" ht="15">
      <c r="A10146" s="47">
        <v>112048</v>
      </c>
      <c r="B10146" s="34" t="s">
        <v>1783</v>
      </c>
      <c r="C10146" s="34" t="s">
        <v>1902</v>
      </c>
      <c r="D10146" s="34" t="s">
        <v>1793</v>
      </c>
      <c r="E10146" s="34" t="s">
        <v>30</v>
      </c>
      <c r="F10146" s="31">
        <v>321412.89</v>
      </c>
      <c r="G10146" s="31">
        <v>289188.09999999998</v>
      </c>
      <c r="H10146" s="31">
        <v>32224.790000000037</v>
      </c>
      <c r="I10146" s="31"/>
      <c r="J10146" s="36"/>
      <c r="K10146" s="30" t="s">
        <v>1929</v>
      </c>
      <c r="L10146" s="9">
        <f>Таблица4[[#This Row],[Поступления]]/Таблица4[[#This Row],[Начисления]]</f>
        <v>0.89974020643664898</v>
      </c>
    </row>
    <row r="10147" spans="1:12" ht="15">
      <c r="A10147" s="47">
        <v>112049</v>
      </c>
      <c r="B10147" s="34" t="s">
        <v>1783</v>
      </c>
      <c r="C10147" s="34" t="s">
        <v>1903</v>
      </c>
      <c r="D10147" s="34" t="s">
        <v>1644</v>
      </c>
      <c r="E10147" s="34" t="s">
        <v>19</v>
      </c>
      <c r="F10147" s="31">
        <v>127040.24</v>
      </c>
      <c r="G10147" s="31">
        <v>128078.7</v>
      </c>
      <c r="H10147" s="31"/>
      <c r="I10147" s="31">
        <v>1038.4599999999919</v>
      </c>
      <c r="J10147" s="36"/>
      <c r="K10147" s="30" t="s">
        <v>1929</v>
      </c>
      <c r="L10147" s="9">
        <f>Таблица4[[#This Row],[Поступления]]/Таблица4[[#This Row],[Начисления]]</f>
        <v>1.0081742603760824</v>
      </c>
    </row>
    <row r="10148" spans="1:12" ht="15">
      <c r="A10148" s="47">
        <v>112050</v>
      </c>
      <c r="B10148" s="34" t="s">
        <v>1783</v>
      </c>
      <c r="C10148" s="34" t="s">
        <v>1903</v>
      </c>
      <c r="D10148" s="34" t="s">
        <v>972</v>
      </c>
      <c r="E10148" s="34" t="s">
        <v>22</v>
      </c>
      <c r="F10148" s="31">
        <v>403170.86</v>
      </c>
      <c r="G10148" s="31">
        <v>386400.24</v>
      </c>
      <c r="H10148" s="31">
        <v>16770.619999999995</v>
      </c>
      <c r="I10148" s="31"/>
      <c r="J10148" s="36"/>
      <c r="K10148" s="30" t="s">
        <v>1929</v>
      </c>
      <c r="L10148" s="9">
        <f>Таблица4[[#This Row],[Поступления]]/Таблица4[[#This Row],[Начисления]]</f>
        <v>0.95840319411973374</v>
      </c>
    </row>
    <row r="10149" spans="1:12" ht="15">
      <c r="A10149" s="47">
        <v>112051</v>
      </c>
      <c r="B10149" s="34" t="s">
        <v>1783</v>
      </c>
      <c r="C10149" s="34" t="s">
        <v>1903</v>
      </c>
      <c r="D10149" s="34" t="s">
        <v>972</v>
      </c>
      <c r="E10149" s="34" t="s">
        <v>67</v>
      </c>
      <c r="F10149" s="31">
        <v>343423.66</v>
      </c>
      <c r="G10149" s="31">
        <v>347928.75</v>
      </c>
      <c r="H10149" s="31"/>
      <c r="I10149" s="31">
        <v>4505.0900000000256</v>
      </c>
      <c r="J10149" s="36"/>
      <c r="K10149" s="30" t="s">
        <v>1929</v>
      </c>
      <c r="L10149" s="9">
        <f>Таблица4[[#This Row],[Поступления]]/Таблица4[[#This Row],[Начисления]]</f>
        <v>1.0131181701342302</v>
      </c>
    </row>
    <row r="10150" spans="1:12" ht="15">
      <c r="A10150" s="47">
        <v>112052</v>
      </c>
      <c r="B10150" s="34" t="s">
        <v>1124</v>
      </c>
      <c r="C10150" s="34" t="s">
        <v>1904</v>
      </c>
      <c r="D10150" s="34" t="s">
        <v>1106</v>
      </c>
      <c r="E10150" s="34" t="s">
        <v>21</v>
      </c>
      <c r="F10150" s="31">
        <v>171719.18</v>
      </c>
      <c r="G10150" s="31">
        <v>149541.6</v>
      </c>
      <c r="H10150" s="31">
        <v>22177.579999999987</v>
      </c>
      <c r="I10150" s="31"/>
      <c r="J10150" s="36"/>
      <c r="K10150" s="30" t="s">
        <v>1929</v>
      </c>
      <c r="L10150" s="9">
        <f>Таблица4[[#This Row],[Поступления]]/Таблица4[[#This Row],[Начисления]]</f>
        <v>0.87084972103873315</v>
      </c>
    </row>
    <row r="10151" spans="1:12" ht="15">
      <c r="A10151" s="47">
        <v>112053</v>
      </c>
      <c r="B10151" s="34" t="s">
        <v>1124</v>
      </c>
      <c r="C10151" s="34" t="s">
        <v>1904</v>
      </c>
      <c r="D10151" s="34" t="s">
        <v>1106</v>
      </c>
      <c r="E10151" s="34" t="s">
        <v>100</v>
      </c>
      <c r="F10151" s="31">
        <v>171397.83</v>
      </c>
      <c r="G10151" s="31">
        <v>173467.02</v>
      </c>
      <c r="H10151" s="31"/>
      <c r="I10151" s="31">
        <v>2069.1900000000023</v>
      </c>
      <c r="J10151" s="36"/>
      <c r="K10151" s="30" t="s">
        <v>1929</v>
      </c>
      <c r="L10151" s="9">
        <f>Таблица4[[#This Row],[Поступления]]/Таблица4[[#This Row],[Начисления]]</f>
        <v>1.0120724398902834</v>
      </c>
    </row>
    <row r="10152" spans="1:12" ht="15">
      <c r="A10152" s="47">
        <v>112054</v>
      </c>
      <c r="B10152" s="34" t="s">
        <v>1124</v>
      </c>
      <c r="C10152" s="34" t="s">
        <v>1904</v>
      </c>
      <c r="D10152" s="34" t="s">
        <v>1106</v>
      </c>
      <c r="E10152" s="34" t="s">
        <v>34</v>
      </c>
      <c r="F10152" s="31">
        <v>160352.07999999999</v>
      </c>
      <c r="G10152" s="31">
        <v>141826.25</v>
      </c>
      <c r="H10152" s="31">
        <v>18525.829999999987</v>
      </c>
      <c r="I10152" s="31"/>
      <c r="J10152" s="36"/>
      <c r="K10152" s="30" t="s">
        <v>1929</v>
      </c>
      <c r="L10152" s="9">
        <f>Таблица4[[#This Row],[Поступления]]/Таблица4[[#This Row],[Начисления]]</f>
        <v>0.88446779112562812</v>
      </c>
    </row>
    <row r="10153" spans="1:12" ht="15">
      <c r="A10153" s="47">
        <v>112055</v>
      </c>
      <c r="B10153" s="34" t="s">
        <v>1124</v>
      </c>
      <c r="C10153" s="34" t="s">
        <v>1904</v>
      </c>
      <c r="D10153" s="34" t="s">
        <v>988</v>
      </c>
      <c r="E10153" s="34" t="s">
        <v>20</v>
      </c>
      <c r="F10153" s="31">
        <v>308762.19</v>
      </c>
      <c r="G10153" s="31">
        <v>309829.09999999998</v>
      </c>
      <c r="H10153" s="31"/>
      <c r="I10153" s="31">
        <v>1066.9099999999744</v>
      </c>
      <c r="J10153" s="36"/>
      <c r="K10153" s="30" t="s">
        <v>1929</v>
      </c>
      <c r="L10153" s="9">
        <f>Таблица4[[#This Row],[Поступления]]/Таблица4[[#This Row],[Начисления]]</f>
        <v>1.0034554425203421</v>
      </c>
    </row>
    <row r="10154" spans="1:12" ht="15">
      <c r="A10154" s="47">
        <v>112056</v>
      </c>
      <c r="B10154" s="34" t="s">
        <v>1748</v>
      </c>
      <c r="C10154" s="34" t="s">
        <v>1905</v>
      </c>
      <c r="D10154" s="34" t="s">
        <v>1609</v>
      </c>
      <c r="E10154" s="34" t="s">
        <v>27</v>
      </c>
      <c r="F10154" s="31">
        <v>394768.71</v>
      </c>
      <c r="G10154" s="31">
        <v>373553.22</v>
      </c>
      <c r="H10154" s="31">
        <v>21215.490000000049</v>
      </c>
      <c r="I10154" s="31"/>
      <c r="J10154" s="36"/>
      <c r="K10154" s="30" t="s">
        <v>1929</v>
      </c>
      <c r="L10154" s="9">
        <f>Таблица4[[#This Row],[Поступления]]/Таблица4[[#This Row],[Начисления]]</f>
        <v>0.94625843066437543</v>
      </c>
    </row>
    <row r="10155" spans="1:12" ht="15">
      <c r="A10155" s="47">
        <v>112057</v>
      </c>
      <c r="B10155" s="34" t="s">
        <v>1748</v>
      </c>
      <c r="C10155" s="34" t="s">
        <v>1906</v>
      </c>
      <c r="D10155" s="34" t="s">
        <v>1373</v>
      </c>
      <c r="E10155" s="34" t="s">
        <v>25</v>
      </c>
      <c r="F10155" s="31">
        <v>178856.5</v>
      </c>
      <c r="G10155" s="31">
        <v>112332.44</v>
      </c>
      <c r="H10155" s="31">
        <v>66524.06</v>
      </c>
      <c r="I10155" s="31"/>
      <c r="J10155" s="36"/>
      <c r="K10155" s="30" t="s">
        <v>1930</v>
      </c>
      <c r="L10155" s="9">
        <f>Таблица4[[#This Row],[Поступления]]/Таблица4[[#This Row],[Начисления]]</f>
        <v>0.62805903056360823</v>
      </c>
    </row>
    <row r="10156" spans="1:12" ht="15">
      <c r="A10156" s="47">
        <v>112058</v>
      </c>
      <c r="B10156" s="34" t="s">
        <v>1748</v>
      </c>
      <c r="C10156" s="34" t="s">
        <v>1906</v>
      </c>
      <c r="D10156" s="34" t="s">
        <v>1373</v>
      </c>
      <c r="E10156" s="34" t="s">
        <v>30</v>
      </c>
      <c r="F10156" s="31">
        <v>336879.26</v>
      </c>
      <c r="G10156" s="31">
        <v>280549.65000000002</v>
      </c>
      <c r="H10156" s="31">
        <v>56329.609999999986</v>
      </c>
      <c r="I10156" s="31"/>
      <c r="J10156" s="36"/>
      <c r="K10156" s="30" t="s">
        <v>1930</v>
      </c>
      <c r="L10156" s="9">
        <f>Таблица4[[#This Row],[Поступления]]/Таблица4[[#This Row],[Начисления]]</f>
        <v>0.83278991410750547</v>
      </c>
    </row>
    <row r="10157" spans="1:12" ht="15">
      <c r="A10157" s="47">
        <v>112059</v>
      </c>
      <c r="B10157" s="34" t="s">
        <v>1748</v>
      </c>
      <c r="C10157" s="34" t="s">
        <v>1906</v>
      </c>
      <c r="D10157" s="34" t="s">
        <v>1373</v>
      </c>
      <c r="E10157" s="34" t="s">
        <v>26</v>
      </c>
      <c r="F10157" s="31">
        <v>350113.07</v>
      </c>
      <c r="G10157" s="31">
        <v>351124.38</v>
      </c>
      <c r="H10157" s="31"/>
      <c r="I10157" s="31">
        <v>1011.3099999999977</v>
      </c>
      <c r="J10157" s="36"/>
      <c r="K10157" s="30" t="s">
        <v>1930</v>
      </c>
      <c r="L10157" s="9">
        <f>Таблица4[[#This Row],[Поступления]]/Таблица4[[#This Row],[Начисления]]</f>
        <v>1.0028885239845515</v>
      </c>
    </row>
    <row r="10158" spans="1:12" ht="15">
      <c r="A10158" s="47">
        <v>112060</v>
      </c>
      <c r="B10158" s="34" t="s">
        <v>1748</v>
      </c>
      <c r="C10158" s="34" t="s">
        <v>1907</v>
      </c>
      <c r="D10158" s="34" t="s">
        <v>1908</v>
      </c>
      <c r="E10158" s="34" t="s">
        <v>19</v>
      </c>
      <c r="F10158" s="31">
        <v>404444.93</v>
      </c>
      <c r="G10158" s="31">
        <v>380573.33</v>
      </c>
      <c r="H10158" s="31">
        <v>23871.599999999977</v>
      </c>
      <c r="I10158" s="31"/>
      <c r="J10158" s="36"/>
      <c r="K10158" s="30" t="s">
        <v>1929</v>
      </c>
      <c r="L10158" s="9">
        <f>Таблица4[[#This Row],[Поступления]]/Таблица4[[#This Row],[Начисления]]</f>
        <v>0.94097688404698265</v>
      </c>
    </row>
    <row r="10159" spans="1:12" ht="15">
      <c r="A10159" s="47">
        <v>112061</v>
      </c>
      <c r="B10159" s="34" t="s">
        <v>1748</v>
      </c>
      <c r="C10159" s="34" t="s">
        <v>1907</v>
      </c>
      <c r="D10159" s="34" t="s">
        <v>1908</v>
      </c>
      <c r="E10159" s="34" t="s">
        <v>95</v>
      </c>
      <c r="F10159" s="31">
        <v>511835.38</v>
      </c>
      <c r="G10159" s="31">
        <v>380797.74</v>
      </c>
      <c r="H10159" s="31">
        <v>131037.64000000001</v>
      </c>
      <c r="I10159" s="31"/>
      <c r="J10159" s="36"/>
      <c r="K10159" s="30" t="s">
        <v>1929</v>
      </c>
      <c r="L10159" s="9">
        <f>Таблица4[[#This Row],[Поступления]]/Таблица4[[#This Row],[Начисления]]</f>
        <v>0.74398479448607091</v>
      </c>
    </row>
    <row r="10160" spans="1:12" ht="15">
      <c r="A10160" s="47">
        <v>112062</v>
      </c>
      <c r="B10160" s="34" t="s">
        <v>1748</v>
      </c>
      <c r="C10160" s="34" t="s">
        <v>1907</v>
      </c>
      <c r="D10160" s="34" t="s">
        <v>995</v>
      </c>
      <c r="E10160" s="34" t="s">
        <v>26</v>
      </c>
      <c r="F10160" s="31">
        <v>175410.6</v>
      </c>
      <c r="G10160" s="31">
        <v>166675.67000000001</v>
      </c>
      <c r="H10160" s="31">
        <v>8734.929999999993</v>
      </c>
      <c r="I10160" s="31"/>
      <c r="J10160" s="36"/>
      <c r="K10160" s="30" t="s">
        <v>1929</v>
      </c>
      <c r="L10160" s="9">
        <f>Таблица4[[#This Row],[Поступления]]/Таблица4[[#This Row],[Начисления]]</f>
        <v>0.95020295238714203</v>
      </c>
    </row>
    <row r="10161" spans="1:12" ht="15">
      <c r="A10161" s="47">
        <v>112063</v>
      </c>
      <c r="B10161" s="34" t="s">
        <v>1748</v>
      </c>
      <c r="C10161" s="34" t="s">
        <v>1907</v>
      </c>
      <c r="D10161" s="34" t="s">
        <v>995</v>
      </c>
      <c r="E10161" s="34" t="s">
        <v>27</v>
      </c>
      <c r="F10161" s="31">
        <v>175929.88</v>
      </c>
      <c r="G10161" s="31">
        <v>146529.01999999999</v>
      </c>
      <c r="H10161" s="31">
        <v>29400.860000000015</v>
      </c>
      <c r="I10161" s="31"/>
      <c r="J10161" s="36"/>
      <c r="K10161" s="30" t="s">
        <v>1929</v>
      </c>
      <c r="L10161" s="9">
        <f>Таблица4[[#This Row],[Поступления]]/Таблица4[[#This Row],[Начисления]]</f>
        <v>0.83288307819001517</v>
      </c>
    </row>
    <row r="10162" spans="1:12" ht="15">
      <c r="A10162" s="47">
        <v>112064</v>
      </c>
      <c r="B10162" s="34" t="s">
        <v>956</v>
      </c>
      <c r="C10162" s="34" t="s">
        <v>1909</v>
      </c>
      <c r="D10162" s="34" t="s">
        <v>1609</v>
      </c>
      <c r="E10162" s="34" t="s">
        <v>19</v>
      </c>
      <c r="F10162" s="31">
        <v>325043.06</v>
      </c>
      <c r="G10162" s="31">
        <v>273510.17</v>
      </c>
      <c r="H10162" s="31">
        <v>51532.890000000014</v>
      </c>
      <c r="I10162" s="31"/>
      <c r="J10162" s="36"/>
      <c r="K10162" s="30" t="s">
        <v>1929</v>
      </c>
      <c r="L10162" s="9">
        <f>Таблица4[[#This Row],[Поступления]]/Таблица4[[#This Row],[Начисления]]</f>
        <v>0.84145826709851912</v>
      </c>
    </row>
    <row r="10163" spans="1:12" ht="15">
      <c r="A10163" s="47">
        <v>112065</v>
      </c>
      <c r="B10163" s="34" t="s">
        <v>956</v>
      </c>
      <c r="C10163" s="34" t="s">
        <v>1909</v>
      </c>
      <c r="D10163" s="34" t="s">
        <v>1609</v>
      </c>
      <c r="E10163" s="34" t="s">
        <v>100</v>
      </c>
      <c r="F10163" s="31">
        <v>339209.37</v>
      </c>
      <c r="G10163" s="31">
        <v>246147.97</v>
      </c>
      <c r="H10163" s="31">
        <v>93061.4</v>
      </c>
      <c r="I10163" s="31"/>
      <c r="J10163" s="36"/>
      <c r="K10163" s="30" t="s">
        <v>1929</v>
      </c>
      <c r="L10163" s="9">
        <f>Таблица4[[#This Row],[Поступления]]/Таблица4[[#This Row],[Начисления]]</f>
        <v>0.72565203608614937</v>
      </c>
    </row>
    <row r="10164" spans="1:12" ht="15">
      <c r="A10164" s="47">
        <v>112066</v>
      </c>
      <c r="B10164" s="34" t="s">
        <v>956</v>
      </c>
      <c r="C10164" s="34" t="s">
        <v>1909</v>
      </c>
      <c r="D10164" s="34" t="s">
        <v>1609</v>
      </c>
      <c r="E10164" s="34" t="s">
        <v>34</v>
      </c>
      <c r="F10164" s="31">
        <v>337759.59</v>
      </c>
      <c r="G10164" s="31">
        <v>306995.43</v>
      </c>
      <c r="H10164" s="31">
        <v>30764.160000000033</v>
      </c>
      <c r="I10164" s="31"/>
      <c r="J10164" s="36"/>
      <c r="K10164" s="30" t="s">
        <v>1929</v>
      </c>
      <c r="L10164" s="9">
        <f>Таблица4[[#This Row],[Поступления]]/Таблица4[[#This Row],[Начисления]]</f>
        <v>0.90891699033623286</v>
      </c>
    </row>
    <row r="10165" spans="1:12" ht="15">
      <c r="A10165" s="47">
        <v>112067</v>
      </c>
      <c r="B10165" s="34" t="s">
        <v>956</v>
      </c>
      <c r="C10165" s="34" t="s">
        <v>1909</v>
      </c>
      <c r="D10165" s="34" t="s">
        <v>1609</v>
      </c>
      <c r="E10165" s="34" t="s">
        <v>67</v>
      </c>
      <c r="F10165" s="31">
        <v>173862.72</v>
      </c>
      <c r="G10165" s="31">
        <v>89255.48</v>
      </c>
      <c r="H10165" s="31">
        <v>84607.24</v>
      </c>
      <c r="I10165" s="31"/>
      <c r="J10165" s="36"/>
      <c r="K10165" s="30" t="s">
        <v>1929</v>
      </c>
      <c r="L10165" s="9">
        <f>Таблица4[[#This Row],[Поступления]]/Таблица4[[#This Row],[Начисления]]</f>
        <v>0.5133675580365934</v>
      </c>
    </row>
    <row r="10166" spans="1:12" ht="15">
      <c r="A10166" s="47">
        <v>112068</v>
      </c>
      <c r="B10166" s="34" t="s">
        <v>956</v>
      </c>
      <c r="C10166" s="34" t="s">
        <v>1909</v>
      </c>
      <c r="D10166" s="34" t="s">
        <v>1609</v>
      </c>
      <c r="E10166" s="34" t="s">
        <v>22</v>
      </c>
      <c r="F10166" s="31">
        <v>176874.68</v>
      </c>
      <c r="G10166" s="31">
        <v>121844.96</v>
      </c>
      <c r="H10166" s="31">
        <v>55029.719999999987</v>
      </c>
      <c r="I10166" s="31"/>
      <c r="J10166" s="36"/>
      <c r="K10166" s="30" t="s">
        <v>1929</v>
      </c>
      <c r="L10166" s="9">
        <f>Таблица4[[#This Row],[Поступления]]/Таблица4[[#This Row],[Начисления]]</f>
        <v>0.68887734524805933</v>
      </c>
    </row>
    <row r="10167" spans="1:12" ht="15">
      <c r="A10167" s="47">
        <v>112069</v>
      </c>
      <c r="B10167" s="34" t="s">
        <v>956</v>
      </c>
      <c r="C10167" s="34" t="s">
        <v>1909</v>
      </c>
      <c r="D10167" s="34" t="s">
        <v>1609</v>
      </c>
      <c r="E10167" s="34" t="s">
        <v>27</v>
      </c>
      <c r="F10167" s="31">
        <v>305768.36</v>
      </c>
      <c r="G10167" s="31">
        <v>239087.91</v>
      </c>
      <c r="H10167" s="31">
        <v>66680.449999999983</v>
      </c>
      <c r="I10167" s="31"/>
      <c r="J10167" s="36"/>
      <c r="K10167" s="30" t="s">
        <v>1929</v>
      </c>
      <c r="L10167" s="9">
        <f>Таблица4[[#This Row],[Поступления]]/Таблица4[[#This Row],[Начисления]]</f>
        <v>0.78192495129319473</v>
      </c>
    </row>
    <row r="10168" spans="1:12" ht="15">
      <c r="A10168" s="47">
        <v>112070</v>
      </c>
      <c r="B10168" s="34" t="s">
        <v>956</v>
      </c>
      <c r="C10168" s="34" t="s">
        <v>1909</v>
      </c>
      <c r="D10168" s="34" t="s">
        <v>1609</v>
      </c>
      <c r="E10168" s="34" t="s">
        <v>68</v>
      </c>
      <c r="F10168" s="31">
        <v>179469.12</v>
      </c>
      <c r="G10168" s="31">
        <v>160424.65</v>
      </c>
      <c r="H10168" s="31">
        <v>19044.47</v>
      </c>
      <c r="I10168" s="31"/>
      <c r="J10168" s="36"/>
      <c r="K10168" s="30" t="s">
        <v>1929</v>
      </c>
      <c r="L10168" s="9">
        <f>Таблица4[[#This Row],[Поступления]]/Таблица4[[#This Row],[Начисления]]</f>
        <v>0.89388441866767943</v>
      </c>
    </row>
    <row r="10169" spans="1:12" ht="15">
      <c r="A10169" s="47">
        <v>112071</v>
      </c>
      <c r="B10169" s="34" t="s">
        <v>956</v>
      </c>
      <c r="C10169" s="34" t="s">
        <v>1909</v>
      </c>
      <c r="D10169" s="34" t="s">
        <v>1609</v>
      </c>
      <c r="E10169" s="34" t="s">
        <v>28</v>
      </c>
      <c r="F10169" s="31">
        <v>186055</v>
      </c>
      <c r="G10169" s="31">
        <v>187146.45</v>
      </c>
      <c r="H10169" s="31"/>
      <c r="I10169" s="31">
        <v>1091.4500000000116</v>
      </c>
      <c r="J10169" s="36"/>
      <c r="K10169" s="30" t="s">
        <v>1929</v>
      </c>
      <c r="L10169" s="9">
        <f>Таблица4[[#This Row],[Поступления]]/Таблица4[[#This Row],[Начисления]]</f>
        <v>1.005866276101153</v>
      </c>
    </row>
    <row r="10170" spans="1:12" ht="15">
      <c r="A10170" s="47">
        <v>112072</v>
      </c>
      <c r="B10170" s="34" t="s">
        <v>1610</v>
      </c>
      <c r="C10170" s="34" t="s">
        <v>1910</v>
      </c>
      <c r="D10170" s="34" t="s">
        <v>1391</v>
      </c>
      <c r="E10170" s="34" t="s">
        <v>39</v>
      </c>
      <c r="F10170" s="31">
        <v>202600.74</v>
      </c>
      <c r="G10170" s="31">
        <v>71327.3</v>
      </c>
      <c r="H10170" s="31">
        <v>131273.44</v>
      </c>
      <c r="I10170" s="31"/>
      <c r="J10170" s="36"/>
      <c r="K10170" s="30" t="s">
        <v>1929</v>
      </c>
      <c r="L10170" s="9">
        <f>Таблица4[[#This Row],[Поступления]]/Таблица4[[#This Row],[Начисления]]</f>
        <v>0.35205843769376166</v>
      </c>
    </row>
    <row r="10171" spans="1:12" ht="15">
      <c r="A10171" s="47">
        <v>112073</v>
      </c>
      <c r="B10171" s="34" t="s">
        <v>1610</v>
      </c>
      <c r="C10171" s="34" t="s">
        <v>1910</v>
      </c>
      <c r="D10171" s="34" t="s">
        <v>1391</v>
      </c>
      <c r="E10171" s="34" t="s">
        <v>40</v>
      </c>
      <c r="F10171" s="31">
        <v>188674.96</v>
      </c>
      <c r="G10171" s="31">
        <v>68261.81</v>
      </c>
      <c r="H10171" s="31">
        <v>120413.15</v>
      </c>
      <c r="I10171" s="31"/>
      <c r="J10171" s="36"/>
      <c r="K10171" s="30" t="s">
        <v>1929</v>
      </c>
      <c r="L10171" s="9">
        <f>Таблица4[[#This Row],[Поступления]]/Таблица4[[#This Row],[Начисления]]</f>
        <v>0.36179581010643913</v>
      </c>
    </row>
    <row r="10172" spans="1:12" ht="15">
      <c r="A10172" s="47">
        <v>112074</v>
      </c>
      <c r="B10172" s="34" t="s">
        <v>1651</v>
      </c>
      <c r="C10172" s="34" t="s">
        <v>1911</v>
      </c>
      <c r="D10172" s="34" t="s">
        <v>1047</v>
      </c>
      <c r="E10172" s="34" t="s">
        <v>19</v>
      </c>
      <c r="F10172" s="31">
        <v>157189.49</v>
      </c>
      <c r="G10172" s="31">
        <v>139190.41</v>
      </c>
      <c r="H10172" s="31">
        <v>17999.079999999987</v>
      </c>
      <c r="I10172" s="31"/>
      <c r="J10172" s="36"/>
      <c r="K10172" s="30" t="s">
        <v>1929</v>
      </c>
      <c r="L10172" s="9">
        <f>Таблица4[[#This Row],[Поступления]]/Таблица4[[#This Row],[Начисления]]</f>
        <v>0.88549438006319636</v>
      </c>
    </row>
    <row r="10173" spans="1:12" ht="15">
      <c r="A10173" s="47">
        <v>112075</v>
      </c>
      <c r="B10173" s="34" t="s">
        <v>1651</v>
      </c>
      <c r="C10173" s="34" t="s">
        <v>1911</v>
      </c>
      <c r="D10173" s="34" t="s">
        <v>1047</v>
      </c>
      <c r="E10173" s="34" t="s">
        <v>21</v>
      </c>
      <c r="F10173" s="31">
        <v>157992.43</v>
      </c>
      <c r="G10173" s="31">
        <v>151565.51999999999</v>
      </c>
      <c r="H10173" s="31">
        <v>6426.9100000000035</v>
      </c>
      <c r="I10173" s="31"/>
      <c r="J10173" s="36"/>
      <c r="K10173" s="30" t="s">
        <v>1929</v>
      </c>
      <c r="L10173" s="9">
        <f>Таблица4[[#This Row],[Поступления]]/Таблица4[[#This Row],[Начисления]]</f>
        <v>0.95932140546227429</v>
      </c>
    </row>
    <row r="10174" spans="1:12" ht="15">
      <c r="A10174" s="47">
        <v>112076</v>
      </c>
      <c r="B10174" s="34" t="s">
        <v>1651</v>
      </c>
      <c r="C10174" s="34" t="s">
        <v>1911</v>
      </c>
      <c r="D10174" s="34" t="s">
        <v>1047</v>
      </c>
      <c r="E10174" s="34" t="s">
        <v>25</v>
      </c>
      <c r="F10174" s="31">
        <v>156387.17000000001</v>
      </c>
      <c r="G10174" s="31">
        <v>129633.21</v>
      </c>
      <c r="H10174" s="31">
        <v>26753.960000000006</v>
      </c>
      <c r="I10174" s="31"/>
      <c r="J10174" s="36"/>
      <c r="K10174" s="30" t="s">
        <v>1929</v>
      </c>
      <c r="L10174" s="9">
        <f>Таблица4[[#This Row],[Поступления]]/Таблица4[[#This Row],[Начисления]]</f>
        <v>0.82892484082933404</v>
      </c>
    </row>
    <row r="10175" spans="1:12" ht="15">
      <c r="A10175" s="47">
        <v>112077</v>
      </c>
      <c r="B10175" s="34" t="s">
        <v>1651</v>
      </c>
      <c r="C10175" s="34" t="s">
        <v>1911</v>
      </c>
      <c r="D10175" s="34" t="s">
        <v>1047</v>
      </c>
      <c r="E10175" s="34" t="s">
        <v>100</v>
      </c>
      <c r="F10175" s="31">
        <v>158275.71</v>
      </c>
      <c r="G10175" s="31">
        <v>146748.18</v>
      </c>
      <c r="H10175" s="31">
        <v>11527.529999999999</v>
      </c>
      <c r="I10175" s="31"/>
      <c r="J10175" s="36"/>
      <c r="K10175" s="30" t="s">
        <v>1930</v>
      </c>
      <c r="L10175" s="9">
        <f>Таблица4[[#This Row],[Поступления]]/Таблица4[[#This Row],[Начисления]]</f>
        <v>0.92716804113530749</v>
      </c>
    </row>
    <row r="10176" spans="1:12" ht="15">
      <c r="A10176" s="47">
        <v>112078</v>
      </c>
      <c r="B10176" s="34" t="s">
        <v>1651</v>
      </c>
      <c r="C10176" s="34" t="s">
        <v>1911</v>
      </c>
      <c r="D10176" s="34" t="s">
        <v>1047</v>
      </c>
      <c r="E10176" s="34" t="s">
        <v>34</v>
      </c>
      <c r="F10176" s="31">
        <v>157001.04</v>
      </c>
      <c r="G10176" s="31">
        <v>86644.12</v>
      </c>
      <c r="H10176" s="31">
        <v>70356.920000000013</v>
      </c>
      <c r="I10176" s="31"/>
      <c r="J10176" s="36"/>
      <c r="K10176" s="30" t="s">
        <v>1929</v>
      </c>
      <c r="L10176" s="9">
        <f>Таблица4[[#This Row],[Поступления]]/Таблица4[[#This Row],[Начисления]]</f>
        <v>0.5518697200986693</v>
      </c>
    </row>
    <row r="10177" spans="1:12" ht="15">
      <c r="A10177" s="47">
        <v>112079</v>
      </c>
      <c r="B10177" s="34" t="s">
        <v>1651</v>
      </c>
      <c r="C10177" s="34" t="s">
        <v>1911</v>
      </c>
      <c r="D10177" s="34" t="s">
        <v>1047</v>
      </c>
      <c r="E10177" s="34" t="s">
        <v>30</v>
      </c>
      <c r="F10177" s="31">
        <v>157284.25</v>
      </c>
      <c r="G10177" s="31">
        <v>155527.37</v>
      </c>
      <c r="H10177" s="31">
        <v>1756.8800000000047</v>
      </c>
      <c r="I10177" s="31"/>
      <c r="J10177" s="36"/>
      <c r="K10177" s="30" t="s">
        <v>1929</v>
      </c>
      <c r="L10177" s="9">
        <f>Таблица4[[#This Row],[Поступления]]/Таблица4[[#This Row],[Начисления]]</f>
        <v>0.98882990509221358</v>
      </c>
    </row>
    <row r="10178" spans="1:12" ht="15">
      <c r="A10178" s="47">
        <v>112080</v>
      </c>
      <c r="B10178" s="34" t="s">
        <v>1651</v>
      </c>
      <c r="C10178" s="34" t="s">
        <v>1911</v>
      </c>
      <c r="D10178" s="34" t="s">
        <v>1047</v>
      </c>
      <c r="E10178" s="34" t="s">
        <v>67</v>
      </c>
      <c r="F10178" s="31">
        <v>157520.25</v>
      </c>
      <c r="G10178" s="31">
        <v>157520.26</v>
      </c>
      <c r="H10178" s="31"/>
      <c r="I10178" s="31">
        <v>1.0000000009313226E-2</v>
      </c>
      <c r="J10178" s="36"/>
      <c r="K10178" s="30" t="s">
        <v>1929</v>
      </c>
      <c r="L10178" s="9">
        <f>Таблица4[[#This Row],[Поступления]]/Таблица4[[#This Row],[Начисления]]</f>
        <v>1.0000000634839012</v>
      </c>
    </row>
    <row r="10179" spans="1:12" ht="15">
      <c r="A10179" s="47">
        <v>112081</v>
      </c>
      <c r="B10179" s="34" t="s">
        <v>1651</v>
      </c>
      <c r="C10179" s="34" t="s">
        <v>1911</v>
      </c>
      <c r="D10179" s="34" t="s">
        <v>1047</v>
      </c>
      <c r="E10179" s="34" t="s">
        <v>26</v>
      </c>
      <c r="F10179" s="31">
        <v>154734.98000000001</v>
      </c>
      <c r="G10179" s="31">
        <v>131363.39000000001</v>
      </c>
      <c r="H10179" s="31">
        <v>23371.589999999997</v>
      </c>
      <c r="I10179" s="31"/>
      <c r="J10179" s="36"/>
      <c r="K10179" s="30" t="s">
        <v>1929</v>
      </c>
      <c r="L10179" s="9">
        <f>Таблица4[[#This Row],[Поступления]]/Таблица4[[#This Row],[Начисления]]</f>
        <v>0.84895729459492619</v>
      </c>
    </row>
    <row r="10180" spans="1:12" ht="15">
      <c r="A10180" s="47">
        <v>112082</v>
      </c>
      <c r="B10180" s="34" t="s">
        <v>1651</v>
      </c>
      <c r="C10180" s="34" t="s">
        <v>1911</v>
      </c>
      <c r="D10180" s="34" t="s">
        <v>1047</v>
      </c>
      <c r="E10180" s="34" t="s">
        <v>22</v>
      </c>
      <c r="F10180" s="31">
        <v>157945.22</v>
      </c>
      <c r="G10180" s="31">
        <v>153068.41</v>
      </c>
      <c r="H10180" s="31">
        <v>4876.8099999999977</v>
      </c>
      <c r="I10180" s="31"/>
      <c r="J10180" s="36"/>
      <c r="K10180" s="30" t="s">
        <v>1929</v>
      </c>
      <c r="L10180" s="9">
        <f>Таблица4[[#This Row],[Поступления]]/Таблица4[[#This Row],[Начисления]]</f>
        <v>0.96912340873626945</v>
      </c>
    </row>
    <row r="10181" spans="1:12" ht="15">
      <c r="A10181" s="47">
        <v>112083</v>
      </c>
      <c r="B10181" s="34" t="s">
        <v>1651</v>
      </c>
      <c r="C10181" s="34" t="s">
        <v>1911</v>
      </c>
      <c r="D10181" s="34" t="s">
        <v>1047</v>
      </c>
      <c r="E10181" s="34" t="s">
        <v>27</v>
      </c>
      <c r="F10181" s="31">
        <v>526168.67000000004</v>
      </c>
      <c r="G10181" s="31">
        <v>470176.83</v>
      </c>
      <c r="H10181" s="31">
        <v>55991.840000000026</v>
      </c>
      <c r="I10181" s="31"/>
      <c r="J10181" s="36"/>
      <c r="K10181" s="30" t="s">
        <v>1929</v>
      </c>
      <c r="L10181" s="9">
        <f>Таблица4[[#This Row],[Поступления]]/Таблица4[[#This Row],[Начисления]]</f>
        <v>0.89358575834627318</v>
      </c>
    </row>
    <row r="10182" spans="1:12" ht="15">
      <c r="A10182" s="47">
        <v>112084</v>
      </c>
      <c r="B10182" s="34" t="s">
        <v>1651</v>
      </c>
      <c r="C10182" s="34" t="s">
        <v>1911</v>
      </c>
      <c r="D10182" s="34" t="s">
        <v>1047</v>
      </c>
      <c r="E10182" s="34" t="s">
        <v>68</v>
      </c>
      <c r="F10182" s="31">
        <v>528591.88</v>
      </c>
      <c r="G10182" s="31">
        <v>447071.78</v>
      </c>
      <c r="H10182" s="31">
        <v>81520.099999999977</v>
      </c>
      <c r="I10182" s="31"/>
      <c r="J10182" s="36"/>
      <c r="K10182" s="30" t="s">
        <v>1929</v>
      </c>
      <c r="L10182" s="9">
        <f>Таблица4[[#This Row],[Поступления]]/Таблица4[[#This Row],[Начисления]]</f>
        <v>0.84577875089568155</v>
      </c>
    </row>
    <row r="10183" spans="1:12" ht="15">
      <c r="A10183" s="47">
        <v>112085</v>
      </c>
      <c r="B10183" s="34" t="s">
        <v>1651</v>
      </c>
      <c r="C10183" s="34" t="s">
        <v>1911</v>
      </c>
      <c r="D10183" s="34" t="s">
        <v>1047</v>
      </c>
      <c r="E10183" s="34" t="s">
        <v>28</v>
      </c>
      <c r="F10183" s="31">
        <v>1835380.13</v>
      </c>
      <c r="G10183" s="31">
        <v>1686772.32</v>
      </c>
      <c r="H10183" s="31">
        <v>148607.80999999982</v>
      </c>
      <c r="I10183" s="31"/>
      <c r="J10183" s="36"/>
      <c r="K10183" s="30" t="s">
        <v>1929</v>
      </c>
      <c r="L10183" s="9">
        <f>Таблица4[[#This Row],[Поступления]]/Таблица4[[#This Row],[Начисления]]</f>
        <v>0.91903159047493888</v>
      </c>
    </row>
    <row r="10184" spans="1:12" ht="15">
      <c r="A10184" s="47">
        <v>112086</v>
      </c>
      <c r="B10184" s="34" t="s">
        <v>1651</v>
      </c>
      <c r="C10184" s="34" t="s">
        <v>1911</v>
      </c>
      <c r="D10184" s="34" t="s">
        <v>1047</v>
      </c>
      <c r="E10184" s="34" t="s">
        <v>69</v>
      </c>
      <c r="F10184" s="31">
        <v>1884484.85</v>
      </c>
      <c r="G10184" s="31">
        <v>1710006.36</v>
      </c>
      <c r="H10184" s="31">
        <v>174478.49</v>
      </c>
      <c r="I10184" s="31"/>
      <c r="J10184" s="36"/>
      <c r="K10184" s="30" t="s">
        <v>1929</v>
      </c>
      <c r="L10184" s="9">
        <f>Таблица4[[#This Row],[Поступления]]/Таблица4[[#This Row],[Начисления]]</f>
        <v>0.907413163868099</v>
      </c>
    </row>
    <row r="10185" spans="1:12" ht="15">
      <c r="A10185" s="47">
        <v>112087</v>
      </c>
      <c r="B10185" s="34" t="s">
        <v>1651</v>
      </c>
      <c r="C10185" s="34" t="s">
        <v>1911</v>
      </c>
      <c r="D10185" s="34" t="s">
        <v>1047</v>
      </c>
      <c r="E10185" s="34" t="s">
        <v>16</v>
      </c>
      <c r="F10185" s="31">
        <v>1904048.83</v>
      </c>
      <c r="G10185" s="31">
        <v>1688774.85</v>
      </c>
      <c r="H10185" s="31">
        <v>215273.97999999998</v>
      </c>
      <c r="I10185" s="31"/>
      <c r="J10185" s="36"/>
      <c r="K10185" s="30" t="s">
        <v>1929</v>
      </c>
      <c r="L10185" s="9">
        <f>Таблица4[[#This Row],[Поступления]]/Таблица4[[#This Row],[Начисления]]</f>
        <v>0.88693883444155164</v>
      </c>
    </row>
    <row r="10186" spans="1:12" ht="15">
      <c r="A10186" s="47">
        <v>112088</v>
      </c>
      <c r="B10186" s="34" t="s">
        <v>1651</v>
      </c>
      <c r="C10186" s="34" t="s">
        <v>1911</v>
      </c>
      <c r="D10186" s="34" t="s">
        <v>1026</v>
      </c>
      <c r="E10186" s="34" t="s">
        <v>18</v>
      </c>
      <c r="F10186" s="31">
        <v>188387.03</v>
      </c>
      <c r="G10186" s="31">
        <v>139942.99</v>
      </c>
      <c r="H10186" s="31">
        <v>48444.040000000008</v>
      </c>
      <c r="I10186" s="31"/>
      <c r="J10186" s="36"/>
      <c r="K10186" s="30" t="s">
        <v>1929</v>
      </c>
      <c r="L10186" s="9">
        <f>Таблица4[[#This Row],[Поступления]]/Таблица4[[#This Row],[Начисления]]</f>
        <v>0.74284832666028011</v>
      </c>
    </row>
    <row r="10187" spans="1:12" ht="15">
      <c r="A10187" s="47">
        <v>112089</v>
      </c>
      <c r="B10187" s="34" t="s">
        <v>1651</v>
      </c>
      <c r="C10187" s="34" t="s">
        <v>1911</v>
      </c>
      <c r="D10187" s="34" t="s">
        <v>1026</v>
      </c>
      <c r="E10187" s="34" t="s">
        <v>27</v>
      </c>
      <c r="F10187" s="31">
        <v>9827.2999999999993</v>
      </c>
      <c r="G10187" s="31">
        <v>8460.66</v>
      </c>
      <c r="H10187" s="31">
        <v>1366.6399999999994</v>
      </c>
      <c r="I10187" s="31"/>
      <c r="J10187" s="36"/>
      <c r="K10187" s="30" t="s">
        <v>1929</v>
      </c>
      <c r="L10187" s="9">
        <f>Таблица4[[#This Row],[Поступления]]/Таблица4[[#This Row],[Начисления]]</f>
        <v>0.86093433598241642</v>
      </c>
    </row>
    <row r="10188" spans="1:12" ht="15">
      <c r="A10188" s="47">
        <v>112090</v>
      </c>
      <c r="B10188" s="34" t="s">
        <v>1651</v>
      </c>
      <c r="C10188" s="34" t="s">
        <v>1911</v>
      </c>
      <c r="D10188" s="34" t="s">
        <v>1026</v>
      </c>
      <c r="E10188" s="34" t="s">
        <v>28</v>
      </c>
      <c r="F10188" s="31">
        <v>63914.47</v>
      </c>
      <c r="G10188" s="31">
        <v>20207.2</v>
      </c>
      <c r="H10188" s="31">
        <v>43707.270000000004</v>
      </c>
      <c r="I10188" s="31"/>
      <c r="J10188" s="36"/>
      <c r="K10188" s="30" t="s">
        <v>1929</v>
      </c>
      <c r="L10188" s="9">
        <f>Таблица4[[#This Row],[Поступления]]/Таблица4[[#This Row],[Начисления]]</f>
        <v>0.31616001822435513</v>
      </c>
    </row>
    <row r="10189" spans="1:12" ht="15">
      <c r="A10189" s="47">
        <v>112091</v>
      </c>
      <c r="B10189" s="34" t="s">
        <v>1651</v>
      </c>
      <c r="C10189" s="34" t="s">
        <v>1911</v>
      </c>
      <c r="D10189" s="34" t="s">
        <v>1026</v>
      </c>
      <c r="E10189" s="34" t="s">
        <v>16</v>
      </c>
      <c r="F10189" s="31">
        <v>64669.79</v>
      </c>
      <c r="G10189" s="31">
        <v>55280.9</v>
      </c>
      <c r="H10189" s="31">
        <v>9388.89</v>
      </c>
      <c r="I10189" s="31"/>
      <c r="J10189" s="36"/>
      <c r="K10189" s="30" t="s">
        <v>1929</v>
      </c>
      <c r="L10189" s="9">
        <f>Таблица4[[#This Row],[Поступления]]/Таблица4[[#This Row],[Начисления]]</f>
        <v>0.8548179915227806</v>
      </c>
    </row>
    <row r="10190" spans="1:12" ht="15">
      <c r="A10190" s="47">
        <v>112093</v>
      </c>
      <c r="B10190" s="34" t="s">
        <v>1651</v>
      </c>
      <c r="C10190" s="34" t="s">
        <v>1911</v>
      </c>
      <c r="D10190" s="34" t="s">
        <v>1923</v>
      </c>
      <c r="E10190" s="34" t="s">
        <v>21</v>
      </c>
      <c r="F10190" s="31">
        <v>125540.12</v>
      </c>
      <c r="G10190" s="31">
        <v>79949.17</v>
      </c>
      <c r="H10190" s="31">
        <v>45590.95</v>
      </c>
      <c r="I10190" s="31"/>
      <c r="J10190" s="36"/>
      <c r="K10190" s="30" t="s">
        <v>1929</v>
      </c>
      <c r="L10190" s="9">
        <f>Таблица4[[#This Row],[Поступления]]/Таблица4[[#This Row],[Начисления]]</f>
        <v>0.63684159295052456</v>
      </c>
    </row>
    <row r="10191" spans="1:12" ht="15">
      <c r="A10191" s="47">
        <v>112094</v>
      </c>
      <c r="B10191" s="34" t="s">
        <v>1651</v>
      </c>
      <c r="C10191" s="34" t="s">
        <v>1911</v>
      </c>
      <c r="D10191" s="34" t="s">
        <v>1923</v>
      </c>
      <c r="E10191" s="34" t="s">
        <v>100</v>
      </c>
      <c r="F10191" s="31">
        <v>176024.09</v>
      </c>
      <c r="G10191" s="31">
        <v>172829.23</v>
      </c>
      <c r="H10191" s="31">
        <v>3194.859999999986</v>
      </c>
      <c r="I10191" s="31"/>
      <c r="J10191" s="36"/>
      <c r="K10191" s="30" t="s">
        <v>1929</v>
      </c>
      <c r="L10191" s="9">
        <f>Таблица4[[#This Row],[Поступления]]/Таблица4[[#This Row],[Начисления]]</f>
        <v>0.98184987066258955</v>
      </c>
    </row>
    <row r="10192" spans="1:12" ht="15">
      <c r="A10192" s="47">
        <v>112095</v>
      </c>
      <c r="B10192" s="34" t="s">
        <v>1651</v>
      </c>
      <c r="C10192" s="34" t="s">
        <v>1911</v>
      </c>
      <c r="D10192" s="34" t="s">
        <v>1923</v>
      </c>
      <c r="E10192" s="34" t="s">
        <v>34</v>
      </c>
      <c r="F10192" s="31">
        <v>178950.71</v>
      </c>
      <c r="G10192" s="31">
        <v>154149.59</v>
      </c>
      <c r="H10192" s="31">
        <v>24801.119999999995</v>
      </c>
      <c r="I10192" s="31"/>
      <c r="J10192" s="36"/>
      <c r="K10192" s="30" t="s">
        <v>1929</v>
      </c>
      <c r="L10192" s="9">
        <f>Таблица4[[#This Row],[Поступления]]/Таблица4[[#This Row],[Начисления]]</f>
        <v>0.86140809388238804</v>
      </c>
    </row>
    <row r="10193" spans="1:12" ht="15">
      <c r="A10193" s="47">
        <v>112096</v>
      </c>
      <c r="B10193" s="34" t="s">
        <v>1651</v>
      </c>
      <c r="C10193" s="34" t="s">
        <v>1911</v>
      </c>
      <c r="D10193" s="34" t="s">
        <v>1923</v>
      </c>
      <c r="E10193" s="34" t="s">
        <v>67</v>
      </c>
      <c r="F10193" s="31">
        <v>322404.52</v>
      </c>
      <c r="G10193" s="31">
        <v>259373.3</v>
      </c>
      <c r="H10193" s="31">
        <v>63031.22000000003</v>
      </c>
      <c r="I10193" s="31"/>
      <c r="J10193" s="36"/>
      <c r="K10193" s="30" t="s">
        <v>1929</v>
      </c>
      <c r="L10193" s="9">
        <f>Таблица4[[#This Row],[Поступления]]/Таблица4[[#This Row],[Начисления]]</f>
        <v>0.80449647542162239</v>
      </c>
    </row>
    <row r="10194" spans="1:12" ht="15">
      <c r="A10194" s="47">
        <v>112099</v>
      </c>
      <c r="B10194" s="34" t="s">
        <v>1651</v>
      </c>
      <c r="C10194" s="34" t="s">
        <v>1911</v>
      </c>
      <c r="D10194" s="34" t="s">
        <v>988</v>
      </c>
      <c r="E10194" s="34" t="s">
        <v>18</v>
      </c>
      <c r="F10194" s="31">
        <v>230639.45</v>
      </c>
      <c r="G10194" s="31">
        <v>194734.72</v>
      </c>
      <c r="H10194" s="31">
        <v>35904.73000000001</v>
      </c>
      <c r="I10194" s="31"/>
      <c r="J10194" s="36"/>
      <c r="K10194" s="30" t="s">
        <v>1929</v>
      </c>
      <c r="L10194" s="9">
        <f>Таблица4[[#This Row],[Поступления]]/Таблица4[[#This Row],[Начисления]]</f>
        <v>0.84432528780310567</v>
      </c>
    </row>
    <row r="10195" spans="1:12" ht="15">
      <c r="A10195" s="47">
        <v>112100</v>
      </c>
      <c r="B10195" s="34" t="s">
        <v>1610</v>
      </c>
      <c r="C10195" s="34" t="s">
        <v>1912</v>
      </c>
      <c r="D10195" s="34" t="s">
        <v>1391</v>
      </c>
      <c r="E10195" s="34" t="s">
        <v>29</v>
      </c>
      <c r="F10195" s="31">
        <v>317117.23</v>
      </c>
      <c r="G10195" s="31">
        <v>139150.35999999999</v>
      </c>
      <c r="H10195" s="31">
        <v>177966.87</v>
      </c>
      <c r="I10195" s="31"/>
      <c r="J10195" s="36"/>
      <c r="K10195" s="30" t="s">
        <v>1929</v>
      </c>
      <c r="L10195" s="9">
        <f>Таблица4[[#This Row],[Поступления]]/Таблица4[[#This Row],[Начисления]]</f>
        <v>0.43879785403019567</v>
      </c>
    </row>
    <row r="10196" spans="1:12" ht="15">
      <c r="A10196" s="47">
        <v>112101</v>
      </c>
      <c r="B10196" s="34" t="s">
        <v>1610</v>
      </c>
      <c r="C10196" s="34" t="s">
        <v>1912</v>
      </c>
      <c r="D10196" s="34" t="s">
        <v>1391</v>
      </c>
      <c r="E10196" s="34" t="s">
        <v>25</v>
      </c>
      <c r="F10196" s="31">
        <v>311310.98</v>
      </c>
      <c r="G10196" s="31">
        <v>187323.13</v>
      </c>
      <c r="H10196" s="31">
        <v>123987.84999999998</v>
      </c>
      <c r="I10196" s="31"/>
      <c r="J10196" s="36"/>
      <c r="K10196" s="30" t="s">
        <v>1929</v>
      </c>
      <c r="L10196" s="9">
        <f>Таблица4[[#This Row],[Поступления]]/Таблица4[[#This Row],[Начисления]]</f>
        <v>0.60172349205286624</v>
      </c>
    </row>
    <row r="10197" spans="1:12" ht="15">
      <c r="A10197" s="47">
        <v>112102</v>
      </c>
      <c r="B10197" s="34" t="s">
        <v>1621</v>
      </c>
      <c r="C10197" s="34" t="s">
        <v>1877</v>
      </c>
      <c r="D10197" s="34" t="s">
        <v>988</v>
      </c>
      <c r="E10197" s="34" t="s">
        <v>126</v>
      </c>
      <c r="F10197" s="31">
        <v>378435.72</v>
      </c>
      <c r="G10197" s="31">
        <v>377531.26</v>
      </c>
      <c r="H10197" s="31">
        <v>904.45999999996275</v>
      </c>
      <c r="I10197" s="31"/>
      <c r="J10197" s="36"/>
      <c r="K10197" s="30" t="s">
        <v>1929</v>
      </c>
      <c r="L10197" s="9">
        <f>Таблица4[[#This Row],[Поступления]]/Таблица4[[#This Row],[Начисления]]</f>
        <v>0.9976100036222797</v>
      </c>
    </row>
    <row r="10198" spans="1:12" ht="15">
      <c r="A10198" s="47">
        <v>112103</v>
      </c>
      <c r="B10198" s="34" t="s">
        <v>1621</v>
      </c>
      <c r="C10198" s="34" t="s">
        <v>1877</v>
      </c>
      <c r="D10198" s="34" t="s">
        <v>988</v>
      </c>
      <c r="E10198" s="34" t="s">
        <v>197</v>
      </c>
      <c r="F10198" s="31">
        <v>355352.46</v>
      </c>
      <c r="G10198" s="31">
        <v>342752.87</v>
      </c>
      <c r="H10198" s="31">
        <v>12599.590000000026</v>
      </c>
      <c r="I10198" s="31"/>
      <c r="J10198" s="36"/>
      <c r="K10198" s="30" t="s">
        <v>1929</v>
      </c>
      <c r="L10198" s="9">
        <f>Таблица4[[#This Row],[Поступления]]/Таблица4[[#This Row],[Начисления]]</f>
        <v>0.96454340009352957</v>
      </c>
    </row>
    <row r="10199" spans="1:12" ht="15">
      <c r="A10199" s="47">
        <v>112104</v>
      </c>
      <c r="B10199" s="34" t="s">
        <v>1621</v>
      </c>
      <c r="C10199" s="34" t="s">
        <v>1877</v>
      </c>
      <c r="D10199" s="34" t="s">
        <v>988</v>
      </c>
      <c r="E10199" s="34" t="s">
        <v>127</v>
      </c>
      <c r="F10199" s="31">
        <v>175741.12</v>
      </c>
      <c r="G10199" s="31">
        <v>160047.5</v>
      </c>
      <c r="H10199" s="31">
        <v>15693.619999999995</v>
      </c>
      <c r="I10199" s="31"/>
      <c r="J10199" s="36"/>
      <c r="K10199" s="30" t="s">
        <v>1929</v>
      </c>
      <c r="L10199" s="9">
        <f>Таблица4[[#This Row],[Поступления]]/Таблица4[[#This Row],[Начисления]]</f>
        <v>0.9107003528826948</v>
      </c>
    </row>
    <row r="10200" spans="1:12" ht="15">
      <c r="A10200" s="47">
        <v>112105</v>
      </c>
      <c r="B10200" s="34" t="s">
        <v>1610</v>
      </c>
      <c r="C10200" s="34" t="s">
        <v>1913</v>
      </c>
      <c r="D10200" s="34" t="s">
        <v>1914</v>
      </c>
      <c r="E10200" s="34" t="s">
        <v>18</v>
      </c>
      <c r="F10200" s="31">
        <v>322545.25</v>
      </c>
      <c r="G10200" s="31">
        <v>244895.74</v>
      </c>
      <c r="H10200" s="31">
        <v>77649.510000000009</v>
      </c>
      <c r="I10200" s="31"/>
      <c r="J10200" s="36"/>
      <c r="K10200" s="30" t="s">
        <v>1929</v>
      </c>
      <c r="L10200" s="9">
        <f>Таблица4[[#This Row],[Поступления]]/Таблица4[[#This Row],[Начисления]]</f>
        <v>0.75926010381489106</v>
      </c>
    </row>
    <row r="10201" spans="1:12" ht="15">
      <c r="A10201" s="47">
        <v>112106</v>
      </c>
      <c r="B10201" s="34" t="s">
        <v>1610</v>
      </c>
      <c r="C10201" s="34" t="s">
        <v>1913</v>
      </c>
      <c r="D10201" s="34" t="s">
        <v>1914</v>
      </c>
      <c r="E10201" s="34" t="s">
        <v>20</v>
      </c>
      <c r="F10201" s="31">
        <v>326180.09999999998</v>
      </c>
      <c r="G10201" s="31">
        <v>191544.99</v>
      </c>
      <c r="H10201" s="31">
        <v>134635.10999999999</v>
      </c>
      <c r="I10201" s="31"/>
      <c r="J10201" s="36"/>
      <c r="K10201" s="30" t="s">
        <v>1929</v>
      </c>
      <c r="L10201" s="9">
        <f>Таблица4[[#This Row],[Поступления]]/Таблица4[[#This Row],[Начисления]]</f>
        <v>0.58723689765255449</v>
      </c>
    </row>
    <row r="10202" spans="1:12" ht="15">
      <c r="A10202" s="47">
        <v>112107</v>
      </c>
      <c r="B10202" s="34" t="s">
        <v>1610</v>
      </c>
      <c r="C10202" s="34" t="s">
        <v>1913</v>
      </c>
      <c r="D10202" s="34" t="s">
        <v>1004</v>
      </c>
      <c r="E10202" s="34" t="s">
        <v>44</v>
      </c>
      <c r="F10202" s="31">
        <v>178762.79</v>
      </c>
      <c r="G10202" s="31">
        <v>98133.92</v>
      </c>
      <c r="H10202" s="31">
        <v>80628.87000000001</v>
      </c>
      <c r="I10202" s="31"/>
      <c r="J10202" s="36"/>
      <c r="K10202" s="30" t="s">
        <v>1929</v>
      </c>
      <c r="L10202" s="9">
        <f>Таблица4[[#This Row],[Поступления]]/Таблица4[[#This Row],[Начисления]]</f>
        <v>0.54896167149774289</v>
      </c>
    </row>
    <row r="10203" spans="1:12" ht="15">
      <c r="A10203" s="47">
        <v>112108</v>
      </c>
      <c r="B10203" s="34" t="s">
        <v>1610</v>
      </c>
      <c r="C10203" s="34" t="s">
        <v>1913</v>
      </c>
      <c r="D10203" s="34" t="s">
        <v>1004</v>
      </c>
      <c r="E10203" s="34" t="s">
        <v>47</v>
      </c>
      <c r="F10203" s="31">
        <v>175032.7</v>
      </c>
      <c r="G10203" s="31">
        <v>152159.4</v>
      </c>
      <c r="H10203" s="31">
        <v>22873.300000000017</v>
      </c>
      <c r="I10203" s="31"/>
      <c r="J10203" s="36"/>
      <c r="K10203" s="30" t="s">
        <v>1929</v>
      </c>
      <c r="L10203" s="9">
        <f>Таблица4[[#This Row],[Поступления]]/Таблица4[[#This Row],[Начисления]]</f>
        <v>0.86931984709142907</v>
      </c>
    </row>
    <row r="10204" spans="1:12" ht="15">
      <c r="A10204" s="47">
        <v>112109</v>
      </c>
      <c r="B10204" s="34" t="s">
        <v>1610</v>
      </c>
      <c r="C10204" s="34" t="s">
        <v>1913</v>
      </c>
      <c r="D10204" s="34" t="s">
        <v>1644</v>
      </c>
      <c r="E10204" s="34" t="s">
        <v>18</v>
      </c>
      <c r="F10204" s="31">
        <v>146663.16</v>
      </c>
      <c r="G10204" s="31">
        <v>68416.41</v>
      </c>
      <c r="H10204" s="31">
        <v>78246.75</v>
      </c>
      <c r="I10204" s="31"/>
      <c r="J10204" s="36"/>
      <c r="K10204" s="30" t="s">
        <v>1929</v>
      </c>
      <c r="L10204" s="9">
        <f>Таблица4[[#This Row],[Поступления]]/Таблица4[[#This Row],[Начисления]]</f>
        <v>0.46648667599961707</v>
      </c>
    </row>
    <row r="10205" spans="1:12" ht="15">
      <c r="A10205" s="47">
        <v>112110</v>
      </c>
      <c r="B10205" s="34" t="s">
        <v>1610</v>
      </c>
      <c r="C10205" s="34" t="s">
        <v>1913</v>
      </c>
      <c r="D10205" s="34" t="s">
        <v>1915</v>
      </c>
      <c r="E10205" s="34" t="s">
        <v>18</v>
      </c>
      <c r="F10205" s="31">
        <v>318769.69</v>
      </c>
      <c r="G10205" s="31">
        <v>187180.6</v>
      </c>
      <c r="H10205" s="31">
        <v>131589.09</v>
      </c>
      <c r="I10205" s="31"/>
      <c r="J10205" s="36"/>
      <c r="K10205" s="30" t="s">
        <v>1929</v>
      </c>
      <c r="L10205" s="9">
        <f>Таблица4[[#This Row],[Поступления]]/Таблица4[[#This Row],[Начисления]]</f>
        <v>0.58719698224759076</v>
      </c>
    </row>
    <row r="10206" spans="1:12" ht="15">
      <c r="A10206" s="47">
        <v>112111</v>
      </c>
      <c r="B10206" s="34" t="s">
        <v>1610</v>
      </c>
      <c r="C10206" s="34" t="s">
        <v>1913</v>
      </c>
      <c r="D10206" s="34" t="s">
        <v>1634</v>
      </c>
      <c r="E10206" s="34" t="s">
        <v>34</v>
      </c>
      <c r="F10206" s="31">
        <v>364462.81</v>
      </c>
      <c r="G10206" s="31">
        <v>113129.54</v>
      </c>
      <c r="H10206" s="31">
        <v>251333.27000000002</v>
      </c>
      <c r="I10206" s="31"/>
      <c r="J10206" s="36"/>
      <c r="K10206" s="30" t="s">
        <v>1929</v>
      </c>
      <c r="L10206" s="9">
        <f>Таблица4[[#This Row],[Поступления]]/Таблица4[[#This Row],[Начисления]]</f>
        <v>0.31040077861442156</v>
      </c>
    </row>
    <row r="10207" spans="1:12" ht="15">
      <c r="A10207" s="47">
        <v>112112</v>
      </c>
      <c r="B10207" s="34" t="s">
        <v>1610</v>
      </c>
      <c r="C10207" s="34" t="s">
        <v>1913</v>
      </c>
      <c r="D10207" s="34" t="s">
        <v>1634</v>
      </c>
      <c r="E10207" s="34" t="s">
        <v>67</v>
      </c>
      <c r="F10207" s="31">
        <v>324623.56</v>
      </c>
      <c r="G10207" s="31">
        <v>134936.98000000001</v>
      </c>
      <c r="H10207" s="31">
        <v>189686.58</v>
      </c>
      <c r="I10207" s="31"/>
      <c r="J10207" s="36"/>
      <c r="K10207" s="30" t="s">
        <v>1929</v>
      </c>
      <c r="L10207" s="9">
        <f>Таблица4[[#This Row],[Поступления]]/Таблица4[[#This Row],[Начисления]]</f>
        <v>0.4156721711757459</v>
      </c>
    </row>
    <row r="10208" spans="1:12" ht="15">
      <c r="A10208" s="47">
        <v>112113</v>
      </c>
      <c r="B10208" s="34" t="s">
        <v>1610</v>
      </c>
      <c r="C10208" s="34" t="s">
        <v>1913</v>
      </c>
      <c r="D10208" s="34" t="s">
        <v>1634</v>
      </c>
      <c r="E10208" s="34" t="s">
        <v>22</v>
      </c>
      <c r="F10208" s="31">
        <v>316759.44</v>
      </c>
      <c r="G10208" s="31">
        <v>147967.26999999999</v>
      </c>
      <c r="H10208" s="31">
        <v>168792.17</v>
      </c>
      <c r="I10208" s="31"/>
      <c r="J10208" s="36"/>
      <c r="K10208" s="30" t="s">
        <v>1929</v>
      </c>
      <c r="L10208" s="9">
        <f>Таблица4[[#This Row],[Поступления]]/Таблица4[[#This Row],[Начисления]]</f>
        <v>0.46712820934397403</v>
      </c>
    </row>
    <row r="10209" spans="1:12" ht="15">
      <c r="A10209" s="47">
        <v>112114</v>
      </c>
      <c r="B10209" s="34" t="s">
        <v>1610</v>
      </c>
      <c r="C10209" s="34" t="s">
        <v>1913</v>
      </c>
      <c r="D10209" s="34" t="s">
        <v>1916</v>
      </c>
      <c r="E10209" s="34" t="s">
        <v>96</v>
      </c>
      <c r="F10209" s="31">
        <v>338170.57</v>
      </c>
      <c r="G10209" s="31">
        <v>316898.90000000002</v>
      </c>
      <c r="H10209" s="31">
        <v>21271.669999999984</v>
      </c>
      <c r="I10209" s="31"/>
      <c r="J10209" s="36"/>
      <c r="K10209" s="30" t="s">
        <v>1929</v>
      </c>
      <c r="L10209" s="9">
        <f>Таблица4[[#This Row],[Поступления]]/Таблица4[[#This Row],[Начисления]]</f>
        <v>0.93709780836339485</v>
      </c>
    </row>
    <row r="10210" spans="1:12" ht="15">
      <c r="A10210" s="47">
        <v>112115</v>
      </c>
      <c r="B10210" s="34" t="s">
        <v>1610</v>
      </c>
      <c r="C10210" s="34" t="s">
        <v>1913</v>
      </c>
      <c r="D10210" s="34" t="s">
        <v>1916</v>
      </c>
      <c r="E10210" s="34" t="s">
        <v>97</v>
      </c>
      <c r="F10210" s="31">
        <v>309942.34000000003</v>
      </c>
      <c r="G10210" s="31">
        <v>244942.54</v>
      </c>
      <c r="H10210" s="31">
        <v>64999.800000000017</v>
      </c>
      <c r="I10210" s="31"/>
      <c r="J10210" s="36"/>
      <c r="K10210" s="30" t="s">
        <v>1929</v>
      </c>
      <c r="L10210" s="9">
        <f>Таблица4[[#This Row],[Поступления]]/Таблица4[[#This Row],[Начисления]]</f>
        <v>0.79028421867112442</v>
      </c>
    </row>
    <row r="10211" spans="1:12" ht="15">
      <c r="A10211" s="47">
        <v>112116</v>
      </c>
      <c r="B10211" s="34" t="s">
        <v>1651</v>
      </c>
      <c r="C10211" s="34" t="s">
        <v>1917</v>
      </c>
      <c r="D10211" s="34" t="s">
        <v>1004</v>
      </c>
      <c r="E10211" s="34" t="s">
        <v>34</v>
      </c>
      <c r="F10211" s="31">
        <v>145058.38</v>
      </c>
      <c r="G10211" s="31">
        <v>59713.23</v>
      </c>
      <c r="H10211" s="31">
        <v>85345.15</v>
      </c>
      <c r="I10211" s="31"/>
      <c r="J10211" s="36"/>
      <c r="K10211" s="30" t="s">
        <v>1929</v>
      </c>
      <c r="L10211" s="9">
        <f>Таблица4[[#This Row],[Поступления]]/Таблица4[[#This Row],[Начисления]]</f>
        <v>0.41164964064813075</v>
      </c>
    </row>
    <row r="10212" spans="1:12" ht="15">
      <c r="A10212" s="47">
        <v>112117</v>
      </c>
      <c r="B10212" s="34" t="s">
        <v>1651</v>
      </c>
      <c r="C10212" s="34" t="s">
        <v>1917</v>
      </c>
      <c r="D10212" s="34" t="s">
        <v>1004</v>
      </c>
      <c r="E10212" s="34" t="s">
        <v>38</v>
      </c>
      <c r="F10212" s="31">
        <v>1415196.04</v>
      </c>
      <c r="G10212" s="31">
        <v>958034.63</v>
      </c>
      <c r="H10212" s="31">
        <v>457161.41000000003</v>
      </c>
      <c r="I10212" s="31"/>
      <c r="J10212" s="36"/>
      <c r="K10212" s="30" t="s">
        <v>1929</v>
      </c>
      <c r="L10212" s="9">
        <f>Таблица4[[#This Row],[Поступления]]/Таблица4[[#This Row],[Начисления]]</f>
        <v>0.67696248641283652</v>
      </c>
    </row>
    <row r="10213" spans="1:12" ht="15">
      <c r="A10213" s="47">
        <v>112118</v>
      </c>
      <c r="B10213" s="34" t="s">
        <v>1651</v>
      </c>
      <c r="C10213" s="34" t="s">
        <v>1917</v>
      </c>
      <c r="D10213" s="34" t="s">
        <v>1004</v>
      </c>
      <c r="E10213" s="34" t="s">
        <v>242</v>
      </c>
      <c r="F10213" s="31">
        <v>1286180.32</v>
      </c>
      <c r="G10213" s="31">
        <v>955757.34</v>
      </c>
      <c r="H10213" s="31">
        <v>330422.9800000001</v>
      </c>
      <c r="I10213" s="31"/>
      <c r="J10213" s="36"/>
      <c r="K10213" s="30" t="s">
        <v>1930</v>
      </c>
      <c r="L10213" s="9">
        <f>Таблица4[[#This Row],[Поступления]]/Таблица4[[#This Row],[Начисления]]</f>
        <v>0.74309746863488002</v>
      </c>
    </row>
    <row r="10214" spans="1:12" ht="15">
      <c r="A10214" s="47">
        <v>112119</v>
      </c>
      <c r="B10214" s="34" t="s">
        <v>1651</v>
      </c>
      <c r="C10214" s="34" t="s">
        <v>1917</v>
      </c>
      <c r="D10214" s="34" t="s">
        <v>1004</v>
      </c>
      <c r="E10214" s="34" t="s">
        <v>641</v>
      </c>
      <c r="F10214" s="31">
        <v>116075.08</v>
      </c>
      <c r="G10214" s="31">
        <v>115023.02</v>
      </c>
      <c r="H10214" s="31">
        <v>1052.0599999999977</v>
      </c>
      <c r="I10214" s="31"/>
      <c r="J10214" s="36"/>
      <c r="K10214" s="30" t="s">
        <v>1929</v>
      </c>
      <c r="L10214" s="9">
        <f>Таблица4[[#This Row],[Поступления]]/Таблица4[[#This Row],[Начисления]]</f>
        <v>0.99093638358896674</v>
      </c>
    </row>
    <row r="10215" spans="1:12" ht="15">
      <c r="A10215" s="47">
        <v>112120</v>
      </c>
      <c r="B10215" s="34" t="s">
        <v>1651</v>
      </c>
      <c r="C10215" s="34" t="s">
        <v>1917</v>
      </c>
      <c r="D10215" s="34" t="s">
        <v>1004</v>
      </c>
      <c r="E10215" s="34" t="s">
        <v>953</v>
      </c>
      <c r="F10215" s="31">
        <v>142981.04999999999</v>
      </c>
      <c r="G10215" s="31">
        <v>142656.81</v>
      </c>
      <c r="H10215" s="31">
        <v>324.23999999999069</v>
      </c>
      <c r="I10215" s="31">
        <v>586.72000000000116</v>
      </c>
      <c r="J10215" s="36"/>
      <c r="K10215" s="30" t="s">
        <v>1929</v>
      </c>
      <c r="L10215" s="9">
        <f>Таблица4[[#This Row],[Поступления]]/Таблица4[[#This Row],[Начисления]]</f>
        <v>0.9977322869009565</v>
      </c>
    </row>
    <row r="10216" spans="1:12" ht="15">
      <c r="A10216" s="47">
        <v>112121</v>
      </c>
      <c r="B10216" s="34" t="s">
        <v>956</v>
      </c>
      <c r="C10216" s="34" t="s">
        <v>1918</v>
      </c>
      <c r="D10216" s="34" t="s">
        <v>1004</v>
      </c>
      <c r="E10216" s="34" t="s">
        <v>100</v>
      </c>
      <c r="F10216" s="31">
        <v>191082.31</v>
      </c>
      <c r="G10216" s="31">
        <v>177910.56</v>
      </c>
      <c r="H10216" s="31">
        <v>13171.75</v>
      </c>
      <c r="I10216" s="31"/>
      <c r="J10216" s="36"/>
      <c r="K10216" s="30" t="s">
        <v>1929</v>
      </c>
      <c r="L10216" s="9">
        <f>Таблица4[[#This Row],[Поступления]]/Таблица4[[#This Row],[Начисления]]</f>
        <v>0.93106766398208185</v>
      </c>
    </row>
    <row r="10217" spans="1:12" ht="15">
      <c r="A10217" s="47">
        <v>112122</v>
      </c>
      <c r="B10217" s="34" t="s">
        <v>1651</v>
      </c>
      <c r="C10217" s="34" t="s">
        <v>1919</v>
      </c>
      <c r="D10217" s="34" t="s">
        <v>1244</v>
      </c>
      <c r="E10217" s="34" t="s">
        <v>34</v>
      </c>
      <c r="F10217" s="31">
        <v>774953.28</v>
      </c>
      <c r="G10217" s="31">
        <v>652015.01</v>
      </c>
      <c r="H10217" s="31">
        <v>122938.27000000002</v>
      </c>
      <c r="I10217" s="31"/>
      <c r="J10217" s="36"/>
      <c r="K10217" s="30" t="s">
        <v>1929</v>
      </c>
      <c r="L10217" s="9">
        <f>Таблица4[[#This Row],[Поступления]]/Таблица4[[#This Row],[Начисления]]</f>
        <v>0.84136041078502177</v>
      </c>
    </row>
    <row r="10218" spans="1:12" ht="15">
      <c r="A10218" s="47">
        <v>112123</v>
      </c>
      <c r="B10218" s="34" t="s">
        <v>1651</v>
      </c>
      <c r="C10218" s="34" t="s">
        <v>1919</v>
      </c>
      <c r="D10218" s="34" t="s">
        <v>1694</v>
      </c>
      <c r="E10218" s="34" t="s">
        <v>19</v>
      </c>
      <c r="F10218" s="31">
        <v>481765.52</v>
      </c>
      <c r="G10218" s="31">
        <v>295906.37</v>
      </c>
      <c r="H10218" s="31">
        <v>185859.15000000002</v>
      </c>
      <c r="I10218" s="31"/>
      <c r="J10218" s="36"/>
      <c r="K10218" s="30" t="s">
        <v>1929</v>
      </c>
      <c r="L10218" s="9">
        <f>Таблица4[[#This Row],[Поступления]]/Таблица4[[#This Row],[Начисления]]</f>
        <v>0.61421242848595725</v>
      </c>
    </row>
    <row r="10219" spans="1:12" ht="15">
      <c r="A10219" s="47">
        <v>112124</v>
      </c>
      <c r="B10219" s="34" t="s">
        <v>1651</v>
      </c>
      <c r="C10219" s="34" t="s">
        <v>1919</v>
      </c>
      <c r="D10219" s="34" t="s">
        <v>1694</v>
      </c>
      <c r="E10219" s="34" t="s">
        <v>21</v>
      </c>
      <c r="F10219" s="31">
        <v>454764.74</v>
      </c>
      <c r="G10219" s="31">
        <v>351356.75</v>
      </c>
      <c r="H10219" s="31">
        <v>103407.98999999999</v>
      </c>
      <c r="I10219" s="31"/>
      <c r="J10219" s="36"/>
      <c r="K10219" s="30" t="s">
        <v>1929</v>
      </c>
      <c r="L10219" s="9">
        <f>Таблица4[[#This Row],[Поступления]]/Таблица4[[#This Row],[Начисления]]</f>
        <v>0.77261212028003756</v>
      </c>
    </row>
    <row r="10220" spans="1:12" ht="15">
      <c r="A10220" s="47">
        <v>112125</v>
      </c>
      <c r="B10220" s="34" t="s">
        <v>1651</v>
      </c>
      <c r="C10220" s="34" t="s">
        <v>1919</v>
      </c>
      <c r="D10220" s="34" t="s">
        <v>1076</v>
      </c>
      <c r="E10220" s="34" t="s">
        <v>24</v>
      </c>
      <c r="F10220" s="31">
        <v>1543858.67</v>
      </c>
      <c r="G10220" s="31">
        <v>1298204.78</v>
      </c>
      <c r="H10220" s="31">
        <v>245653.8899999999</v>
      </c>
      <c r="I10220" s="31"/>
      <c r="J10220" s="36"/>
      <c r="K10220" s="30" t="s">
        <v>1929</v>
      </c>
      <c r="L10220" s="9">
        <f>Таблица4[[#This Row],[Поступления]]/Таблица4[[#This Row],[Начисления]]</f>
        <v>0.84088317488284081</v>
      </c>
    </row>
    <row r="10221" spans="1:12" ht="15">
      <c r="A10221" s="47">
        <v>112126</v>
      </c>
      <c r="B10221" s="34" t="s">
        <v>1651</v>
      </c>
      <c r="C10221" s="34" t="s">
        <v>1919</v>
      </c>
      <c r="D10221" s="34" t="s">
        <v>1362</v>
      </c>
      <c r="E10221" s="34" t="s">
        <v>181</v>
      </c>
      <c r="F10221" s="31">
        <v>340530.46</v>
      </c>
      <c r="G10221" s="31">
        <v>296506.34000000003</v>
      </c>
      <c r="H10221" s="31">
        <v>44024.119999999995</v>
      </c>
      <c r="I10221" s="31"/>
      <c r="J10221" s="36"/>
      <c r="K10221" s="30" t="s">
        <v>1929</v>
      </c>
      <c r="L10221" s="9">
        <f>Таблица4[[#This Row],[Поступления]]/Таблица4[[#This Row],[Начисления]]</f>
        <v>0.87071899529927521</v>
      </c>
    </row>
    <row r="10222" spans="1:12" ht="15">
      <c r="A10222" s="47">
        <v>112127</v>
      </c>
      <c r="B10222" s="34" t="s">
        <v>1651</v>
      </c>
      <c r="C10222" s="34" t="s">
        <v>1919</v>
      </c>
      <c r="D10222" s="34" t="s">
        <v>1362</v>
      </c>
      <c r="E10222" s="34" t="s">
        <v>898</v>
      </c>
      <c r="F10222" s="31">
        <v>338972.75</v>
      </c>
      <c r="G10222" s="31">
        <v>224764.04</v>
      </c>
      <c r="H10222" s="31">
        <v>114208.70999999999</v>
      </c>
      <c r="I10222" s="31"/>
      <c r="J10222" s="36"/>
      <c r="K10222" s="30" t="s">
        <v>1929</v>
      </c>
      <c r="L10222" s="9">
        <f>Таблица4[[#This Row],[Поступления]]/Таблица4[[#This Row],[Начисления]]</f>
        <v>0.66307406716321593</v>
      </c>
    </row>
    <row r="10223" spans="1:12" ht="15">
      <c r="A10223" s="47">
        <v>112128</v>
      </c>
      <c r="B10223" s="34" t="s">
        <v>1651</v>
      </c>
      <c r="C10223" s="34" t="s">
        <v>1919</v>
      </c>
      <c r="D10223" s="34" t="s">
        <v>1362</v>
      </c>
      <c r="E10223" s="34" t="s">
        <v>901</v>
      </c>
      <c r="F10223" s="31">
        <v>353511.71</v>
      </c>
      <c r="G10223" s="31">
        <v>327033.34999999998</v>
      </c>
      <c r="H10223" s="31">
        <v>26478.360000000044</v>
      </c>
      <c r="I10223" s="31"/>
      <c r="J10223" s="36"/>
      <c r="K10223" s="30" t="s">
        <v>1929</v>
      </c>
      <c r="L10223" s="9">
        <f>Таблица4[[#This Row],[Поступления]]/Таблица4[[#This Row],[Начисления]]</f>
        <v>0.92509905824618921</v>
      </c>
    </row>
    <row r="10224" spans="1:12" ht="15">
      <c r="A10224" s="47">
        <v>112129</v>
      </c>
      <c r="B10224" s="34" t="s">
        <v>1651</v>
      </c>
      <c r="C10224" s="34" t="s">
        <v>1919</v>
      </c>
      <c r="D10224" s="34" t="s">
        <v>1524</v>
      </c>
      <c r="E10224" s="34" t="s">
        <v>24</v>
      </c>
      <c r="F10224" s="31">
        <v>1840521.9</v>
      </c>
      <c r="G10224" s="31">
        <v>1610542.33</v>
      </c>
      <c r="H10224" s="31">
        <v>229979.56999999983</v>
      </c>
      <c r="I10224" s="31"/>
      <c r="J10224" s="36"/>
      <c r="K10224" s="30" t="s">
        <v>1929</v>
      </c>
      <c r="L10224" s="9">
        <f>Таблица4[[#This Row],[Поступления]]/Таблица4[[#This Row],[Начисления]]</f>
        <v>0.87504654522176573</v>
      </c>
    </row>
    <row r="10225" spans="1:12" ht="15">
      <c r="A10225" s="47">
        <v>112130</v>
      </c>
      <c r="B10225" s="34" t="s">
        <v>1651</v>
      </c>
      <c r="C10225" s="34" t="s">
        <v>1919</v>
      </c>
      <c r="D10225" s="34" t="s">
        <v>1609</v>
      </c>
      <c r="E10225" s="34" t="s">
        <v>181</v>
      </c>
      <c r="F10225" s="31">
        <v>419739.07</v>
      </c>
      <c r="G10225" s="31">
        <v>365899.4</v>
      </c>
      <c r="H10225" s="31">
        <v>53839.669999999984</v>
      </c>
      <c r="I10225" s="31"/>
      <c r="J10225" s="36"/>
      <c r="K10225" s="30" t="s">
        <v>1930</v>
      </c>
      <c r="L10225" s="9">
        <f>Таблица4[[#This Row],[Поступления]]/Таблица4[[#This Row],[Начисления]]</f>
        <v>0.87173062064486873</v>
      </c>
    </row>
    <row r="10226" spans="1:12" ht="15">
      <c r="A10226" s="47">
        <v>112131</v>
      </c>
      <c r="B10226" s="34" t="s">
        <v>956</v>
      </c>
      <c r="C10226" s="34" t="s">
        <v>1920</v>
      </c>
      <c r="D10226" s="34" t="s">
        <v>1170</v>
      </c>
      <c r="E10226" s="34" t="s">
        <v>20</v>
      </c>
      <c r="F10226" s="31">
        <v>169085.08</v>
      </c>
      <c r="G10226" s="31">
        <v>166319.76</v>
      </c>
      <c r="H10226" s="31">
        <v>2765.3199999999779</v>
      </c>
      <c r="I10226" s="31"/>
      <c r="J10226" s="36"/>
      <c r="K10226" s="30" t="s">
        <v>1929</v>
      </c>
      <c r="L10226" s="9">
        <f>Таблица4[[#This Row],[Поступления]]/Таблица4[[#This Row],[Начисления]]</f>
        <v>0.98364539319495259</v>
      </c>
    </row>
    <row r="10227" spans="1:12" ht="15">
      <c r="A10227" s="47">
        <v>112132</v>
      </c>
      <c r="B10227" s="34" t="s">
        <v>956</v>
      </c>
      <c r="C10227" s="34" t="s">
        <v>1920</v>
      </c>
      <c r="D10227" s="34" t="s">
        <v>1170</v>
      </c>
      <c r="E10227" s="34" t="s">
        <v>29</v>
      </c>
      <c r="F10227" s="31">
        <v>198351.59</v>
      </c>
      <c r="G10227" s="31">
        <v>195106.66</v>
      </c>
      <c r="H10227" s="31">
        <v>3244.929999999993</v>
      </c>
      <c r="I10227" s="31"/>
      <c r="J10227" s="36"/>
      <c r="K10227" s="30" t="s">
        <v>1929</v>
      </c>
      <c r="L10227" s="9">
        <f>Таблица4[[#This Row],[Поступления]]/Таблица4[[#This Row],[Начисления]]</f>
        <v>0.98364051430089372</v>
      </c>
    </row>
    <row r="10228" spans="1:12" ht="15">
      <c r="A10228" s="47">
        <v>112133</v>
      </c>
      <c r="B10228" s="34" t="s">
        <v>956</v>
      </c>
      <c r="C10228" s="34" t="s">
        <v>1920</v>
      </c>
      <c r="D10228" s="34" t="s">
        <v>1170</v>
      </c>
      <c r="E10228" s="34" t="s">
        <v>30</v>
      </c>
      <c r="F10228" s="31">
        <v>197171.75</v>
      </c>
      <c r="G10228" s="31">
        <v>165038.95000000001</v>
      </c>
      <c r="H10228" s="31">
        <v>32132.799999999988</v>
      </c>
      <c r="I10228" s="31"/>
      <c r="J10228" s="36"/>
      <c r="K10228" s="30" t="s">
        <v>1929</v>
      </c>
      <c r="L10228" s="9">
        <f>Таблица4[[#This Row],[Поступления]]/Таблица4[[#This Row],[Начисления]]</f>
        <v>0.83703142057622359</v>
      </c>
    </row>
    <row r="10229" spans="1:12" ht="15">
      <c r="A10229" s="47">
        <v>112201</v>
      </c>
      <c r="B10229" s="34" t="s">
        <v>956</v>
      </c>
      <c r="C10229" s="34" t="s">
        <v>957</v>
      </c>
      <c r="D10229" s="34" t="s">
        <v>2020</v>
      </c>
      <c r="E10229" s="34" t="s">
        <v>21</v>
      </c>
      <c r="F10229" s="31">
        <v>82758.080000000002</v>
      </c>
      <c r="G10229" s="31">
        <v>80947.41</v>
      </c>
      <c r="H10229" s="31">
        <v>1810.6699999999983</v>
      </c>
      <c r="I10229" s="31"/>
      <c r="J10229" s="36"/>
      <c r="K10229" s="30" t="s">
        <v>1929</v>
      </c>
      <c r="L10229" s="9">
        <f>Таблица4[[#This Row],[Поступления]]/Таблица4[[#This Row],[Начисления]]</f>
        <v>0.97812092789006222</v>
      </c>
    </row>
    <row r="10230" spans="1:12" ht="15">
      <c r="A10230" s="47">
        <v>112202</v>
      </c>
      <c r="B10230" s="34" t="s">
        <v>956</v>
      </c>
      <c r="C10230" s="34" t="s">
        <v>957</v>
      </c>
      <c r="D10230" s="34" t="s">
        <v>2020</v>
      </c>
      <c r="E10230" s="34" t="s">
        <v>19</v>
      </c>
      <c r="F10230" s="31">
        <v>68859.360000000001</v>
      </c>
      <c r="G10230" s="31">
        <v>69783.600000000006</v>
      </c>
      <c r="H10230" s="31"/>
      <c r="I10230" s="31">
        <v>924.24000000000524</v>
      </c>
      <c r="J10230" s="36"/>
      <c r="K10230" s="30" t="s">
        <v>1929</v>
      </c>
      <c r="L10230" s="9">
        <f>Таблица4[[#This Row],[Поступления]]/Таблица4[[#This Row],[Начисления]]</f>
        <v>1.0134221404323247</v>
      </c>
    </row>
    <row r="10231" spans="1:12" ht="15">
      <c r="A10231" s="47">
        <v>112203</v>
      </c>
      <c r="B10231" s="34" t="s">
        <v>956</v>
      </c>
      <c r="C10231" s="34" t="s">
        <v>957</v>
      </c>
      <c r="D10231" s="34" t="s">
        <v>961</v>
      </c>
      <c r="E10231" s="34" t="s">
        <v>8</v>
      </c>
      <c r="F10231" s="31">
        <v>1623009.24</v>
      </c>
      <c r="G10231" s="31">
        <v>1022071.65</v>
      </c>
      <c r="H10231" s="31">
        <v>600937.59</v>
      </c>
      <c r="I10231" s="31"/>
      <c r="J10231" s="36"/>
      <c r="K10231" s="30" t="s">
        <v>1929</v>
      </c>
      <c r="L10231" s="9">
        <f>Таблица4[[#This Row],[Поступления]]/Таблица4[[#This Row],[Начисления]]</f>
        <v>0.62973865139547824</v>
      </c>
    </row>
    <row r="10232" spans="1:12" ht="15">
      <c r="A10232" s="47">
        <v>112204</v>
      </c>
      <c r="B10232" s="34" t="s">
        <v>956</v>
      </c>
      <c r="C10232" s="34" t="s">
        <v>957</v>
      </c>
      <c r="D10232" s="34" t="s">
        <v>1582</v>
      </c>
      <c r="E10232" s="34" t="s">
        <v>159</v>
      </c>
      <c r="F10232" s="31">
        <v>1822457.27</v>
      </c>
      <c r="G10232" s="31">
        <v>1119817.46</v>
      </c>
      <c r="H10232" s="31">
        <v>702639.81</v>
      </c>
      <c r="I10232" s="31"/>
      <c r="J10232" s="36"/>
      <c r="K10232" s="30" t="s">
        <v>1929</v>
      </c>
      <c r="L10232" s="9">
        <f>Таблица4[[#This Row],[Поступления]]/Таблица4[[#This Row],[Начисления]]</f>
        <v>0.6144547136625047</v>
      </c>
    </row>
    <row r="10233" spans="1:12" ht="15">
      <c r="A10233" s="47">
        <v>112205</v>
      </c>
      <c r="B10233" s="34" t="s">
        <v>956</v>
      </c>
      <c r="C10233" s="34" t="s">
        <v>957</v>
      </c>
      <c r="D10233" s="34" t="s">
        <v>966</v>
      </c>
      <c r="E10233" s="34" t="s">
        <v>482</v>
      </c>
      <c r="F10233" s="31">
        <v>58752.29</v>
      </c>
      <c r="G10233" s="31">
        <v>58653.35</v>
      </c>
      <c r="H10233" s="31">
        <v>98.940000000002328</v>
      </c>
      <c r="I10233" s="31"/>
      <c r="J10233" s="36"/>
      <c r="K10233" s="30" t="s">
        <v>1929</v>
      </c>
      <c r="L10233" s="9">
        <f>Таблица4[[#This Row],[Поступления]]/Таблица4[[#This Row],[Начисления]]</f>
        <v>0.99831598053454595</v>
      </c>
    </row>
    <row r="10234" spans="1:12" ht="15">
      <c r="A10234" s="47">
        <v>112207</v>
      </c>
      <c r="B10234" s="34" t="s">
        <v>956</v>
      </c>
      <c r="C10234" s="34" t="s">
        <v>957</v>
      </c>
      <c r="D10234" s="34" t="s">
        <v>968</v>
      </c>
      <c r="E10234" s="34" t="s">
        <v>22</v>
      </c>
      <c r="F10234" s="31">
        <v>41340.120000000003</v>
      </c>
      <c r="G10234" s="31">
        <v>34653.82</v>
      </c>
      <c r="H10234" s="31">
        <v>6686.3000000000029</v>
      </c>
      <c r="I10234" s="31"/>
      <c r="J10234" s="36"/>
      <c r="K10234" s="30" t="s">
        <v>1929</v>
      </c>
      <c r="L10234" s="9">
        <f>Таблица4[[#This Row],[Поступления]]/Таблица4[[#This Row],[Начисления]]</f>
        <v>0.8382612338812756</v>
      </c>
    </row>
    <row r="10235" spans="1:12" ht="15">
      <c r="A10235" s="47">
        <v>112209</v>
      </c>
      <c r="B10235" s="34" t="s">
        <v>956</v>
      </c>
      <c r="C10235" s="34" t="s">
        <v>957</v>
      </c>
      <c r="D10235" s="34" t="s">
        <v>972</v>
      </c>
      <c r="E10235" s="34" t="s">
        <v>64</v>
      </c>
      <c r="F10235" s="31">
        <v>63929.31</v>
      </c>
      <c r="G10235" s="31">
        <v>63058.33</v>
      </c>
      <c r="H10235" s="31">
        <v>870.97999999999593</v>
      </c>
      <c r="I10235" s="31"/>
      <c r="J10235" s="36"/>
      <c r="K10235" s="30" t="s">
        <v>1929</v>
      </c>
      <c r="L10235" s="9">
        <f>Таблица4[[#This Row],[Поступления]]/Таблица4[[#This Row],[Начисления]]</f>
        <v>0.9863758892439165</v>
      </c>
    </row>
    <row r="10236" spans="1:12" ht="15">
      <c r="A10236" s="47">
        <v>112211</v>
      </c>
      <c r="B10236" s="34" t="s">
        <v>956</v>
      </c>
      <c r="C10236" s="34" t="s">
        <v>957</v>
      </c>
      <c r="D10236" s="34" t="s">
        <v>972</v>
      </c>
      <c r="E10236" s="34" t="s">
        <v>586</v>
      </c>
      <c r="F10236" s="31">
        <v>156629.92000000001</v>
      </c>
      <c r="G10236" s="31">
        <v>60102.58</v>
      </c>
      <c r="H10236" s="31">
        <v>96527.340000000011</v>
      </c>
      <c r="I10236" s="31"/>
      <c r="J10236" s="36"/>
      <c r="K10236" s="30" t="s">
        <v>1929</v>
      </c>
      <c r="L10236" s="9">
        <f>Таблица4[[#This Row],[Поступления]]/Таблица4[[#This Row],[Начисления]]</f>
        <v>0.38372349293161867</v>
      </c>
    </row>
    <row r="10237" spans="1:12" ht="15">
      <c r="A10237" s="47">
        <v>112212</v>
      </c>
      <c r="B10237" s="34" t="s">
        <v>956</v>
      </c>
      <c r="C10237" s="34" t="s">
        <v>957</v>
      </c>
      <c r="D10237" s="34" t="s">
        <v>972</v>
      </c>
      <c r="E10237" s="34" t="s">
        <v>105</v>
      </c>
      <c r="F10237" s="31">
        <v>52408.7</v>
      </c>
      <c r="G10237" s="31">
        <v>52779.26</v>
      </c>
      <c r="H10237" s="31"/>
      <c r="I10237" s="31">
        <v>370.56000000000495</v>
      </c>
      <c r="J10237" s="36"/>
      <c r="K10237" s="30" t="s">
        <v>1929</v>
      </c>
      <c r="L10237" s="9">
        <f>Таблица4[[#This Row],[Поступления]]/Таблица4[[#This Row],[Начисления]]</f>
        <v>1.0070705817927177</v>
      </c>
    </row>
    <row r="10238" spans="1:12" ht="15">
      <c r="A10238" s="47">
        <v>112214</v>
      </c>
      <c r="B10238" s="34" t="s">
        <v>956</v>
      </c>
      <c r="C10238" s="34" t="s">
        <v>957</v>
      </c>
      <c r="D10238" s="34" t="s">
        <v>977</v>
      </c>
      <c r="E10238" s="34" t="s">
        <v>38</v>
      </c>
      <c r="F10238" s="31">
        <v>71609.47</v>
      </c>
      <c r="G10238" s="31">
        <v>37402.29</v>
      </c>
      <c r="H10238" s="31">
        <v>34207.18</v>
      </c>
      <c r="I10238" s="31"/>
      <c r="J10238" s="36"/>
      <c r="K10238" s="30" t="s">
        <v>1929</v>
      </c>
      <c r="L10238" s="9">
        <f>Таблица4[[#This Row],[Поступления]]/Таблица4[[#This Row],[Начисления]]</f>
        <v>0.52230926998901128</v>
      </c>
    </row>
    <row r="10239" spans="1:12" ht="15">
      <c r="A10239" s="47">
        <v>112215</v>
      </c>
      <c r="B10239" s="34" t="s">
        <v>956</v>
      </c>
      <c r="C10239" s="34" t="s">
        <v>957</v>
      </c>
      <c r="D10239" s="34" t="s">
        <v>978</v>
      </c>
      <c r="E10239" s="34" t="s">
        <v>11</v>
      </c>
      <c r="F10239" s="31">
        <v>271878.48</v>
      </c>
      <c r="G10239" s="31">
        <v>136311.6</v>
      </c>
      <c r="H10239" s="31">
        <v>135566.87999999998</v>
      </c>
      <c r="I10239" s="31"/>
      <c r="J10239" s="36"/>
      <c r="K10239" s="30" t="s">
        <v>1929</v>
      </c>
      <c r="L10239" s="9">
        <f>Таблица4[[#This Row],[Поступления]]/Таблица4[[#This Row],[Начисления]]</f>
        <v>0.50136958246934449</v>
      </c>
    </row>
    <row r="10240" spans="1:12" ht="15">
      <c r="A10240" s="47">
        <v>112219</v>
      </c>
      <c r="B10240" s="34" t="s">
        <v>956</v>
      </c>
      <c r="C10240" s="34" t="s">
        <v>957</v>
      </c>
      <c r="D10240" s="34" t="s">
        <v>1444</v>
      </c>
      <c r="E10240" s="34" t="s">
        <v>161</v>
      </c>
      <c r="F10240" s="31">
        <v>76126.740000000005</v>
      </c>
      <c r="G10240" s="31">
        <v>52283.29</v>
      </c>
      <c r="H10240" s="31">
        <v>23843.450000000004</v>
      </c>
      <c r="I10240" s="31"/>
      <c r="J10240" s="36"/>
      <c r="K10240" s="30" t="s">
        <v>1929</v>
      </c>
      <c r="L10240" s="9">
        <f>Таблица4[[#This Row],[Поступления]]/Таблица4[[#This Row],[Начисления]]</f>
        <v>0.68679270910589363</v>
      </c>
    </row>
    <row r="10241" spans="1:12" ht="15">
      <c r="A10241" s="47">
        <v>112224</v>
      </c>
      <c r="B10241" s="34" t="s">
        <v>1748</v>
      </c>
      <c r="C10241" s="34" t="s">
        <v>1788</v>
      </c>
      <c r="D10241" s="34" t="s">
        <v>1026</v>
      </c>
      <c r="E10241" s="34" t="s">
        <v>28</v>
      </c>
      <c r="F10241" s="31">
        <v>255870.98</v>
      </c>
      <c r="G10241" s="31">
        <v>133737.06</v>
      </c>
      <c r="H10241" s="31">
        <v>122133.92000000001</v>
      </c>
      <c r="I10241" s="31"/>
      <c r="J10241" s="36"/>
      <c r="K10241" s="30" t="s">
        <v>1929</v>
      </c>
      <c r="L10241" s="9">
        <f>Таблица4[[#This Row],[Поступления]]/Таблица4[[#This Row],[Начисления]]</f>
        <v>0.52267381005849112</v>
      </c>
    </row>
    <row r="10242" spans="1:12" ht="15">
      <c r="A10242" s="47">
        <v>112225</v>
      </c>
      <c r="B10242" s="34" t="s">
        <v>1783</v>
      </c>
      <c r="C10242" s="34" t="s">
        <v>1792</v>
      </c>
      <c r="D10242" s="34" t="s">
        <v>1001</v>
      </c>
      <c r="E10242" s="34" t="s">
        <v>70</v>
      </c>
      <c r="F10242" s="31">
        <v>65498.400000000001</v>
      </c>
      <c r="G10242" s="31">
        <v>67403.69</v>
      </c>
      <c r="H10242" s="31"/>
      <c r="I10242" s="31">
        <v>1905.2900000000009</v>
      </c>
      <c r="J10242" s="36"/>
      <c r="K10242" s="30" t="s">
        <v>1929</v>
      </c>
      <c r="L10242" s="9">
        <f>Таблица4[[#This Row],[Поступления]]/Таблица4[[#This Row],[Начисления]]</f>
        <v>1.0290891075201838</v>
      </c>
    </row>
    <row r="10243" spans="1:12" ht="15">
      <c r="A10243" s="47">
        <v>112227</v>
      </c>
      <c r="B10243" s="34" t="s">
        <v>1783</v>
      </c>
      <c r="C10243" s="34" t="s">
        <v>1807</v>
      </c>
      <c r="D10243" s="34" t="s">
        <v>1808</v>
      </c>
      <c r="E10243" s="34" t="s">
        <v>172</v>
      </c>
      <c r="F10243" s="31">
        <v>75313.61</v>
      </c>
      <c r="G10243" s="31">
        <v>76125.649999999994</v>
      </c>
      <c r="H10243" s="31"/>
      <c r="I10243" s="31">
        <v>812.0399999999936</v>
      </c>
      <c r="J10243" s="36"/>
      <c r="K10243" s="30" t="s">
        <v>1929</v>
      </c>
      <c r="L10243" s="9">
        <f>Таблица4[[#This Row],[Поступления]]/Таблица4[[#This Row],[Начисления]]</f>
        <v>1.0107821149457581</v>
      </c>
    </row>
    <row r="10244" spans="1:12" ht="15">
      <c r="A10244" s="47">
        <v>112228</v>
      </c>
      <c r="B10244" s="34" t="s">
        <v>1783</v>
      </c>
      <c r="C10244" s="34" t="s">
        <v>1807</v>
      </c>
      <c r="D10244" s="34" t="s">
        <v>965</v>
      </c>
      <c r="E10244" s="34" t="s">
        <v>180</v>
      </c>
      <c r="F10244" s="31">
        <v>70949.75</v>
      </c>
      <c r="G10244" s="31">
        <v>68291.42</v>
      </c>
      <c r="H10244" s="31">
        <v>2658.3300000000017</v>
      </c>
      <c r="I10244" s="31"/>
      <c r="J10244" s="36"/>
      <c r="K10244" s="30" t="s">
        <v>1929</v>
      </c>
      <c r="L10244" s="9">
        <f>Таблица4[[#This Row],[Поступления]]/Таблица4[[#This Row],[Начисления]]</f>
        <v>0.96253221470124983</v>
      </c>
    </row>
    <row r="10245" spans="1:12" ht="15">
      <c r="A10245" s="47">
        <v>112230</v>
      </c>
      <c r="B10245" s="34" t="s">
        <v>1071</v>
      </c>
      <c r="C10245" s="34" t="s">
        <v>1072</v>
      </c>
      <c r="D10245" s="34" t="s">
        <v>1074</v>
      </c>
      <c r="E10245" s="34" t="s">
        <v>22</v>
      </c>
      <c r="F10245" s="31">
        <v>73417.240000000005</v>
      </c>
      <c r="G10245" s="31">
        <v>46058.77</v>
      </c>
      <c r="H10245" s="31">
        <v>27358.470000000008</v>
      </c>
      <c r="I10245" s="31"/>
      <c r="J10245" s="36"/>
      <c r="K10245" s="30" t="s">
        <v>1929</v>
      </c>
      <c r="L10245" s="9">
        <f>Таблица4[[#This Row],[Поступления]]/Таблица4[[#This Row],[Начисления]]</f>
        <v>0.62735632666114927</v>
      </c>
    </row>
    <row r="10246" spans="1:12" ht="15">
      <c r="A10246" s="47">
        <v>112231</v>
      </c>
      <c r="B10246" s="34" t="s">
        <v>1071</v>
      </c>
      <c r="C10246" s="34" t="s">
        <v>1072</v>
      </c>
      <c r="D10246" s="34" t="s">
        <v>1083</v>
      </c>
      <c r="E10246" s="34" t="s">
        <v>143</v>
      </c>
      <c r="F10246" s="31">
        <v>80379.91</v>
      </c>
      <c r="G10246" s="31">
        <v>72781.960000000006</v>
      </c>
      <c r="H10246" s="31">
        <v>7597.9499999999971</v>
      </c>
      <c r="I10246" s="31"/>
      <c r="J10246" s="36"/>
      <c r="K10246" s="30" t="s">
        <v>1929</v>
      </c>
      <c r="L10246" s="9">
        <f>Таблица4[[#This Row],[Поступления]]/Таблица4[[#This Row],[Начисления]]</f>
        <v>0.90547451471393792</v>
      </c>
    </row>
    <row r="10247" spans="1:12" ht="15">
      <c r="A10247" s="47">
        <v>112232</v>
      </c>
      <c r="B10247" s="34" t="s">
        <v>1071</v>
      </c>
      <c r="C10247" s="34" t="s">
        <v>1072</v>
      </c>
      <c r="D10247" s="34" t="s">
        <v>1450</v>
      </c>
      <c r="E10247" s="34" t="s">
        <v>14</v>
      </c>
      <c r="F10247" s="31">
        <v>0</v>
      </c>
      <c r="G10247" s="31">
        <v>3800.6</v>
      </c>
      <c r="H10247" s="31"/>
      <c r="I10247" s="31">
        <v>3800.6</v>
      </c>
      <c r="J10247" s="36"/>
      <c r="K10247" s="30" t="s">
        <v>1929</v>
      </c>
      <c r="L10247" s="9" t="e">
        <f>Таблица4[[#This Row],[Поступления]]/Таблица4[[#This Row],[Начисления]]</f>
        <v>#DIV/0!</v>
      </c>
    </row>
    <row r="10248" spans="1:12" ht="15">
      <c r="A10248" s="47">
        <v>112234</v>
      </c>
      <c r="B10248" s="34" t="s">
        <v>1099</v>
      </c>
      <c r="C10248" s="34" t="s">
        <v>1100</v>
      </c>
      <c r="D10248" s="34" t="s">
        <v>1953</v>
      </c>
      <c r="E10248" s="34" t="s">
        <v>18</v>
      </c>
      <c r="F10248" s="31">
        <v>124018.77</v>
      </c>
      <c r="G10248" s="31">
        <v>89094.31</v>
      </c>
      <c r="H10248" s="31">
        <v>34924.460000000006</v>
      </c>
      <c r="I10248" s="31"/>
      <c r="J10248" s="36"/>
      <c r="K10248" s="30" t="s">
        <v>1929</v>
      </c>
      <c r="L10248" s="9">
        <f>Таблица4[[#This Row],[Поступления]]/Таблица4[[#This Row],[Начисления]]</f>
        <v>0.71839375604192812</v>
      </c>
    </row>
    <row r="10249" spans="1:12" ht="15">
      <c r="A10249" s="47">
        <v>112235</v>
      </c>
      <c r="B10249" s="34" t="s">
        <v>1099</v>
      </c>
      <c r="C10249" s="34" t="s">
        <v>1100</v>
      </c>
      <c r="D10249" s="34" t="s">
        <v>1111</v>
      </c>
      <c r="E10249" s="34" t="s">
        <v>58</v>
      </c>
      <c r="F10249" s="31">
        <v>101284.58</v>
      </c>
      <c r="G10249" s="31">
        <v>79741.41</v>
      </c>
      <c r="H10249" s="31">
        <v>21543.17</v>
      </c>
      <c r="I10249" s="31"/>
      <c r="J10249" s="36"/>
      <c r="K10249" s="30" t="s">
        <v>1929</v>
      </c>
      <c r="L10249" s="9">
        <f>Таблица4[[#This Row],[Поступления]]/Таблица4[[#This Row],[Начисления]]</f>
        <v>0.78730059402921948</v>
      </c>
    </row>
    <row r="10250" spans="1:12" ht="15">
      <c r="A10250" s="47">
        <v>112236</v>
      </c>
      <c r="B10250" s="34" t="s">
        <v>1099</v>
      </c>
      <c r="C10250" s="34" t="s">
        <v>1100</v>
      </c>
      <c r="D10250" s="34" t="s">
        <v>1111</v>
      </c>
      <c r="E10250" s="34" t="s">
        <v>60</v>
      </c>
      <c r="F10250" s="31">
        <v>93682.86</v>
      </c>
      <c r="G10250" s="31">
        <v>90957.7</v>
      </c>
      <c r="H10250" s="31">
        <v>2725.1600000000035</v>
      </c>
      <c r="I10250" s="31"/>
      <c r="J10250" s="36"/>
      <c r="K10250" s="30" t="s">
        <v>1929</v>
      </c>
      <c r="L10250" s="9">
        <f>Таблица4[[#This Row],[Поступления]]/Таблица4[[#This Row],[Начисления]]</f>
        <v>0.97091079414099868</v>
      </c>
    </row>
    <row r="10251" spans="1:12" ht="15">
      <c r="A10251" s="47">
        <v>112237</v>
      </c>
      <c r="B10251" s="34" t="s">
        <v>1119</v>
      </c>
      <c r="C10251" s="34" t="s">
        <v>1120</v>
      </c>
      <c r="D10251" s="34" t="s">
        <v>969</v>
      </c>
      <c r="E10251" s="34" t="s">
        <v>270</v>
      </c>
      <c r="F10251" s="31">
        <v>77705.759999999995</v>
      </c>
      <c r="G10251" s="31">
        <v>36649.58</v>
      </c>
      <c r="H10251" s="31">
        <v>41056.179999999993</v>
      </c>
      <c r="I10251" s="31"/>
      <c r="J10251" s="36"/>
      <c r="K10251" s="30" t="s">
        <v>1929</v>
      </c>
      <c r="L10251" s="9">
        <f>Таблица4[[#This Row],[Поступления]]/Таблица4[[#This Row],[Начисления]]</f>
        <v>0.47164560259110783</v>
      </c>
    </row>
    <row r="10252" spans="1:12" ht="15">
      <c r="A10252" s="47">
        <v>112240</v>
      </c>
      <c r="B10252" s="34" t="s">
        <v>1660</v>
      </c>
      <c r="C10252" s="34" t="s">
        <v>1706</v>
      </c>
      <c r="D10252" s="34" t="s">
        <v>972</v>
      </c>
      <c r="E10252" s="34" t="s">
        <v>216</v>
      </c>
      <c r="F10252" s="31">
        <v>4919.04</v>
      </c>
      <c r="G10252" s="31">
        <v>2091.08</v>
      </c>
      <c r="H10252" s="31">
        <v>2827.96</v>
      </c>
      <c r="I10252" s="31"/>
      <c r="J10252" s="36"/>
      <c r="K10252" s="30" t="s">
        <v>1929</v>
      </c>
      <c r="L10252" s="9">
        <f>Таблица4[[#This Row],[Поступления]]/Таблица4[[#This Row],[Начисления]]</f>
        <v>0.42509920634920634</v>
      </c>
    </row>
    <row r="10253" spans="1:12" ht="15">
      <c r="A10253" s="47">
        <v>112245</v>
      </c>
      <c r="B10253" s="34" t="s">
        <v>1660</v>
      </c>
      <c r="C10253" s="34" t="s">
        <v>1706</v>
      </c>
      <c r="D10253" s="34" t="s">
        <v>1058</v>
      </c>
      <c r="E10253" s="34" t="s">
        <v>16</v>
      </c>
      <c r="F10253" s="31">
        <v>45387.85</v>
      </c>
      <c r="G10253" s="31">
        <v>27515.62</v>
      </c>
      <c r="H10253" s="31">
        <v>17872.23</v>
      </c>
      <c r="I10253" s="31"/>
      <c r="J10253" s="36"/>
      <c r="K10253" s="30" t="s">
        <v>1929</v>
      </c>
      <c r="L10253" s="9">
        <f>Таблица4[[#This Row],[Поступления]]/Таблица4[[#This Row],[Начисления]]</f>
        <v>0.60623316592436083</v>
      </c>
    </row>
    <row r="10254" spans="1:12" ht="15">
      <c r="A10254" s="47">
        <v>112246</v>
      </c>
      <c r="B10254" s="34" t="s">
        <v>1660</v>
      </c>
      <c r="C10254" s="34" t="s">
        <v>1706</v>
      </c>
      <c r="D10254" s="34" t="s">
        <v>1058</v>
      </c>
      <c r="E10254" s="34" t="s">
        <v>70</v>
      </c>
      <c r="F10254" s="31">
        <v>45566.25</v>
      </c>
      <c r="G10254" s="31">
        <v>37656.54</v>
      </c>
      <c r="H10254" s="31">
        <v>7909.7099999999991</v>
      </c>
      <c r="I10254" s="31"/>
      <c r="J10254" s="36"/>
      <c r="K10254" s="30" t="s">
        <v>1929</v>
      </c>
      <c r="L10254" s="9">
        <f>Таблица4[[#This Row],[Поступления]]/Таблица4[[#This Row],[Начисления]]</f>
        <v>0.82641297012591564</v>
      </c>
    </row>
    <row r="10255" spans="1:12" ht="15">
      <c r="A10255" s="47">
        <v>112247</v>
      </c>
      <c r="B10255" s="34" t="s">
        <v>1660</v>
      </c>
      <c r="C10255" s="34" t="s">
        <v>1706</v>
      </c>
      <c r="D10255" s="34" t="s">
        <v>1058</v>
      </c>
      <c r="E10255" s="34" t="s">
        <v>6</v>
      </c>
      <c r="F10255" s="31">
        <v>46236.24</v>
      </c>
      <c r="G10255" s="31">
        <v>16571.73</v>
      </c>
      <c r="H10255" s="31">
        <v>29664.51</v>
      </c>
      <c r="I10255" s="31"/>
      <c r="J10255" s="36"/>
      <c r="K10255" s="30" t="s">
        <v>1929</v>
      </c>
      <c r="L10255" s="9">
        <f>Таблица4[[#This Row],[Поступления]]/Таблица4[[#This Row],[Начисления]]</f>
        <v>0.35841430877597313</v>
      </c>
    </row>
    <row r="10256" spans="1:12" ht="15">
      <c r="A10256" s="47">
        <v>112261</v>
      </c>
      <c r="B10256" s="34" t="s">
        <v>1672</v>
      </c>
      <c r="C10256" s="34" t="s">
        <v>1722</v>
      </c>
      <c r="D10256" s="34" t="s">
        <v>1168</v>
      </c>
      <c r="E10256" s="34" t="s">
        <v>213</v>
      </c>
      <c r="F10256" s="31">
        <v>62851.72</v>
      </c>
      <c r="G10256" s="31">
        <v>49388.32</v>
      </c>
      <c r="H10256" s="31">
        <v>13463.400000000001</v>
      </c>
      <c r="I10256" s="31"/>
      <c r="J10256" s="36"/>
      <c r="K10256" s="30" t="s">
        <v>1930</v>
      </c>
      <c r="L10256" s="9">
        <f>Таблица4[[#This Row],[Поступления]]/Таблица4[[#This Row],[Начисления]]</f>
        <v>0.78579106506552243</v>
      </c>
    </row>
    <row r="10257" spans="1:12" ht="15">
      <c r="A10257" s="47">
        <v>112263</v>
      </c>
      <c r="B10257" s="34" t="s">
        <v>1651</v>
      </c>
      <c r="C10257" s="34" t="s">
        <v>1677</v>
      </c>
      <c r="D10257" s="34" t="s">
        <v>1678</v>
      </c>
      <c r="E10257" s="34" t="s">
        <v>44</v>
      </c>
      <c r="F10257" s="31">
        <v>38742.92</v>
      </c>
      <c r="G10257" s="31">
        <v>6176.81</v>
      </c>
      <c r="H10257" s="31">
        <v>32566.109999999997</v>
      </c>
      <c r="I10257" s="31"/>
      <c r="J10257" s="36"/>
      <c r="K10257" s="30" t="s">
        <v>1929</v>
      </c>
      <c r="L10257" s="9">
        <f>Таблица4[[#This Row],[Поступления]]/Таблица4[[#This Row],[Начисления]]</f>
        <v>0.15943067791482937</v>
      </c>
    </row>
    <row r="10258" spans="1:12" ht="15">
      <c r="A10258" s="47">
        <v>112264</v>
      </c>
      <c r="B10258" s="34" t="s">
        <v>1124</v>
      </c>
      <c r="C10258" s="34" t="s">
        <v>1125</v>
      </c>
      <c r="D10258" s="34" t="s">
        <v>1154</v>
      </c>
      <c r="E10258" s="34" t="s">
        <v>34</v>
      </c>
      <c r="F10258" s="31">
        <v>42352.44</v>
      </c>
      <c r="G10258" s="31">
        <v>39807.35</v>
      </c>
      <c r="H10258" s="31">
        <v>2545.0900000000038</v>
      </c>
      <c r="I10258" s="31"/>
      <c r="J10258" s="36"/>
      <c r="K10258" s="30" t="s">
        <v>1929</v>
      </c>
      <c r="L10258" s="9">
        <f>Таблица4[[#This Row],[Поступления]]/Таблица4[[#This Row],[Начисления]]</f>
        <v>0.93990688612037454</v>
      </c>
    </row>
    <row r="10259" spans="1:12" ht="15">
      <c r="A10259" s="47">
        <v>112265</v>
      </c>
      <c r="B10259" s="34" t="s">
        <v>1124</v>
      </c>
      <c r="C10259" s="34" t="s">
        <v>1125</v>
      </c>
      <c r="D10259" s="34" t="s">
        <v>1154</v>
      </c>
      <c r="E10259" s="34" t="s">
        <v>67</v>
      </c>
      <c r="F10259" s="31">
        <v>7344.4</v>
      </c>
      <c r="G10259" s="31">
        <v>5499.43</v>
      </c>
      <c r="H10259" s="31">
        <v>1844.9699999999993</v>
      </c>
      <c r="I10259" s="31"/>
      <c r="J10259" s="36"/>
      <c r="K10259" s="30" t="s">
        <v>1929</v>
      </c>
      <c r="L10259" s="9">
        <f>Таблица4[[#This Row],[Поступления]]/Таблица4[[#This Row],[Начисления]]</f>
        <v>0.74879227710909002</v>
      </c>
    </row>
    <row r="10260" spans="1:12" ht="15">
      <c r="A10260" s="47">
        <v>112267</v>
      </c>
      <c r="B10260" s="34" t="s">
        <v>1748</v>
      </c>
      <c r="C10260" s="34" t="s">
        <v>1837</v>
      </c>
      <c r="D10260" s="34" t="s">
        <v>1090</v>
      </c>
      <c r="E10260" s="34" t="s">
        <v>108</v>
      </c>
      <c r="F10260" s="31">
        <v>99921.82</v>
      </c>
      <c r="G10260" s="31">
        <v>101733.71</v>
      </c>
      <c r="H10260" s="31"/>
      <c r="I10260" s="31">
        <v>1811.8899999999994</v>
      </c>
      <c r="J10260" s="36"/>
      <c r="K10260" s="30" t="s">
        <v>1929</v>
      </c>
      <c r="L10260" s="9">
        <f>Таблица4[[#This Row],[Поступления]]/Таблица4[[#This Row],[Начисления]]</f>
        <v>1.0181330764391601</v>
      </c>
    </row>
    <row r="10261" spans="1:12" ht="15">
      <c r="A10261" s="47">
        <v>112269</v>
      </c>
      <c r="B10261" s="34" t="s">
        <v>1651</v>
      </c>
      <c r="C10261" s="34" t="s">
        <v>1680</v>
      </c>
      <c r="D10261" s="34" t="s">
        <v>1058</v>
      </c>
      <c r="E10261" s="34" t="s">
        <v>38</v>
      </c>
      <c r="F10261" s="31">
        <v>124572.06</v>
      </c>
      <c r="G10261" s="31">
        <v>118302.55</v>
      </c>
      <c r="H10261" s="31">
        <v>6269.5099999999948</v>
      </c>
      <c r="I10261" s="31"/>
      <c r="J10261" s="36"/>
      <c r="K10261" s="30" t="s">
        <v>1929</v>
      </c>
      <c r="L10261" s="9">
        <f>Таблица4[[#This Row],[Поступления]]/Таблица4[[#This Row],[Начисления]]</f>
        <v>0.94967161978376213</v>
      </c>
    </row>
    <row r="10262" spans="1:12" ht="15">
      <c r="A10262" s="47">
        <v>112270</v>
      </c>
      <c r="B10262" s="34" t="s">
        <v>1651</v>
      </c>
      <c r="C10262" s="34" t="s">
        <v>1680</v>
      </c>
      <c r="D10262" s="34" t="s">
        <v>1058</v>
      </c>
      <c r="E10262" s="34" t="s">
        <v>242</v>
      </c>
      <c r="F10262" s="31">
        <v>383507.03</v>
      </c>
      <c r="G10262" s="31">
        <v>337166.66</v>
      </c>
      <c r="H10262" s="31">
        <v>46340.370000000054</v>
      </c>
      <c r="I10262" s="31"/>
      <c r="J10262" s="36"/>
      <c r="K10262" s="30" t="s">
        <v>1929</v>
      </c>
      <c r="L10262" s="9">
        <f>Таблица4[[#This Row],[Поступления]]/Таблица4[[#This Row],[Начисления]]</f>
        <v>0.87916683039682464</v>
      </c>
    </row>
    <row r="10263" spans="1:12" ht="15">
      <c r="A10263" s="47">
        <v>112271</v>
      </c>
      <c r="B10263" s="34" t="s">
        <v>1119</v>
      </c>
      <c r="C10263" s="34" t="s">
        <v>1840</v>
      </c>
      <c r="D10263" s="34" t="s">
        <v>1609</v>
      </c>
      <c r="E10263" s="34" t="s">
        <v>29</v>
      </c>
      <c r="F10263" s="31">
        <v>93238.27</v>
      </c>
      <c r="G10263" s="31">
        <v>74751.08</v>
      </c>
      <c r="H10263" s="31">
        <v>18487.190000000002</v>
      </c>
      <c r="I10263" s="31"/>
      <c r="J10263" s="36"/>
      <c r="K10263" s="30" t="s">
        <v>1929</v>
      </c>
      <c r="L10263" s="9">
        <f>Таблица4[[#This Row],[Поступления]]/Таблица4[[#This Row],[Начисления]]</f>
        <v>0.80172101005306085</v>
      </c>
    </row>
    <row r="10264" spans="1:12" ht="15">
      <c r="A10264" s="47">
        <v>112275</v>
      </c>
      <c r="B10264" s="34" t="s">
        <v>1672</v>
      </c>
      <c r="C10264" s="34" t="s">
        <v>1842</v>
      </c>
      <c r="D10264" s="34" t="s">
        <v>979</v>
      </c>
      <c r="E10264" s="34" t="s">
        <v>118</v>
      </c>
      <c r="F10264" s="31">
        <v>119165.24</v>
      </c>
      <c r="G10264" s="31">
        <v>116545.01</v>
      </c>
      <c r="H10264" s="31">
        <v>2620.2300000000105</v>
      </c>
      <c r="I10264" s="31"/>
      <c r="J10264" s="36"/>
      <c r="K10264" s="30" t="s">
        <v>1929</v>
      </c>
      <c r="L10264" s="9">
        <f>Таблица4[[#This Row],[Поступления]]/Таблица4[[#This Row],[Начисления]]</f>
        <v>0.97801179270062299</v>
      </c>
    </row>
    <row r="10265" spans="1:12" ht="15">
      <c r="A10265" s="47">
        <v>112277</v>
      </c>
      <c r="B10265" s="34" t="s">
        <v>1173</v>
      </c>
      <c r="C10265" s="34" t="s">
        <v>1174</v>
      </c>
      <c r="D10265" s="34" t="s">
        <v>2298</v>
      </c>
      <c r="E10265" s="34" t="s">
        <v>19</v>
      </c>
      <c r="F10265" s="31">
        <v>7173.48</v>
      </c>
      <c r="G10265" s="31">
        <v>451.85</v>
      </c>
      <c r="H10265" s="31">
        <v>6721.6299999999992</v>
      </c>
      <c r="I10265" s="31"/>
      <c r="J10265" s="36" t="s">
        <v>1932</v>
      </c>
      <c r="K10265" s="30" t="s">
        <v>1929</v>
      </c>
      <c r="L10265" s="9">
        <f>Таблица4[[#This Row],[Поступления]]/Таблица4[[#This Row],[Начисления]]</f>
        <v>6.2988953757451061E-2</v>
      </c>
    </row>
    <row r="10266" spans="1:12" ht="15">
      <c r="A10266" s="47">
        <v>112278</v>
      </c>
      <c r="B10266" s="34" t="s">
        <v>1173</v>
      </c>
      <c r="C10266" s="34" t="s">
        <v>1174</v>
      </c>
      <c r="D10266" s="34" t="s">
        <v>2298</v>
      </c>
      <c r="E10266" s="34" t="s">
        <v>21</v>
      </c>
      <c r="F10266" s="31">
        <v>6129.68</v>
      </c>
      <c r="G10266" s="31">
        <v>0</v>
      </c>
      <c r="H10266" s="31">
        <v>6129.68</v>
      </c>
      <c r="I10266" s="31"/>
      <c r="J10266" s="36" t="s">
        <v>1932</v>
      </c>
      <c r="K10266" s="30" t="s">
        <v>1929</v>
      </c>
      <c r="L10266" s="9">
        <f>Таблица4[[#This Row],[Поступления]]/Таблица4[[#This Row],[Начисления]]</f>
        <v>0</v>
      </c>
    </row>
    <row r="10267" spans="1:12" ht="15">
      <c r="A10267" s="47">
        <v>112279</v>
      </c>
      <c r="B10267" s="34" t="s">
        <v>1173</v>
      </c>
      <c r="C10267" s="34" t="s">
        <v>1174</v>
      </c>
      <c r="D10267" s="34" t="s">
        <v>2298</v>
      </c>
      <c r="E10267" s="34" t="s">
        <v>100</v>
      </c>
      <c r="F10267" s="31">
        <v>7065.4</v>
      </c>
      <c r="G10267" s="31">
        <v>0</v>
      </c>
      <c r="H10267" s="31">
        <v>7065.4</v>
      </c>
      <c r="I10267" s="31"/>
      <c r="J10267" s="36" t="s">
        <v>1932</v>
      </c>
      <c r="K10267" s="30" t="s">
        <v>1929</v>
      </c>
      <c r="L10267" s="9">
        <f>Таблица4[[#This Row],[Поступления]]/Таблица4[[#This Row],[Начисления]]</f>
        <v>0</v>
      </c>
    </row>
    <row r="10268" spans="1:12" ht="15">
      <c r="A10268" s="47">
        <v>112280</v>
      </c>
      <c r="B10268" s="34" t="s">
        <v>1173</v>
      </c>
      <c r="C10268" s="34" t="s">
        <v>1174</v>
      </c>
      <c r="D10268" s="34" t="s">
        <v>2298</v>
      </c>
      <c r="E10268" s="34" t="s">
        <v>34</v>
      </c>
      <c r="F10268" s="31">
        <v>7142.6</v>
      </c>
      <c r="G10268" s="31">
        <v>0</v>
      </c>
      <c r="H10268" s="31">
        <v>7142.6</v>
      </c>
      <c r="I10268" s="31"/>
      <c r="J10268" s="36" t="s">
        <v>1932</v>
      </c>
      <c r="K10268" s="30" t="s">
        <v>1929</v>
      </c>
      <c r="L10268" s="9">
        <f>Таблица4[[#This Row],[Поступления]]/Таблица4[[#This Row],[Начисления]]</f>
        <v>0</v>
      </c>
    </row>
    <row r="10269" spans="1:12" ht="15">
      <c r="A10269" s="47">
        <v>112281</v>
      </c>
      <c r="B10269" s="34" t="s">
        <v>1173</v>
      </c>
      <c r="C10269" s="34" t="s">
        <v>1174</v>
      </c>
      <c r="D10269" s="34" t="s">
        <v>2253</v>
      </c>
      <c r="E10269" s="34" t="s">
        <v>34</v>
      </c>
      <c r="F10269" s="31">
        <v>403424.93</v>
      </c>
      <c r="G10269" s="31">
        <v>357468.68</v>
      </c>
      <c r="H10269" s="31">
        <v>45956.25</v>
      </c>
      <c r="I10269" s="31"/>
      <c r="J10269" s="36" t="s">
        <v>1933</v>
      </c>
      <c r="K10269" s="30" t="s">
        <v>1929</v>
      </c>
      <c r="L10269" s="9">
        <f>Таблица4[[#This Row],[Поступления]]/Таблица4[[#This Row],[Начисления]]</f>
        <v>0.8860847543556617</v>
      </c>
    </row>
    <row r="10270" spans="1:12" ht="15">
      <c r="A10270" s="47">
        <v>112296</v>
      </c>
      <c r="B10270" s="34" t="s">
        <v>1173</v>
      </c>
      <c r="C10270" s="34" t="s">
        <v>1174</v>
      </c>
      <c r="D10270" s="34" t="s">
        <v>1210</v>
      </c>
      <c r="E10270" s="34" t="s">
        <v>26</v>
      </c>
      <c r="F10270" s="31">
        <v>123626.12</v>
      </c>
      <c r="G10270" s="31">
        <v>105858.47</v>
      </c>
      <c r="H10270" s="31">
        <v>17767.649999999994</v>
      </c>
      <c r="I10270" s="31"/>
      <c r="J10270" s="36" t="s">
        <v>1934</v>
      </c>
      <c r="K10270" s="30" t="s">
        <v>1929</v>
      </c>
      <c r="L10270" s="9">
        <f>Таблица4[[#This Row],[Поступления]]/Таблица4[[#This Row],[Начисления]]</f>
        <v>0.8562791584820425</v>
      </c>
    </row>
    <row r="10271" spans="1:12" ht="15">
      <c r="A10271" s="47">
        <v>112297</v>
      </c>
      <c r="B10271" s="34" t="s">
        <v>1173</v>
      </c>
      <c r="C10271" s="34" t="s">
        <v>1174</v>
      </c>
      <c r="D10271" s="34" t="s">
        <v>1210</v>
      </c>
      <c r="E10271" s="34" t="s">
        <v>27</v>
      </c>
      <c r="F10271" s="31">
        <v>130103.75</v>
      </c>
      <c r="G10271" s="31">
        <v>92199.679999999993</v>
      </c>
      <c r="H10271" s="31">
        <v>37904.070000000007</v>
      </c>
      <c r="I10271" s="31"/>
      <c r="J10271" s="36" t="s">
        <v>1934</v>
      </c>
      <c r="K10271" s="30" t="s">
        <v>1929</v>
      </c>
      <c r="L10271" s="9">
        <f>Таблица4[[#This Row],[Поступления]]/Таблица4[[#This Row],[Начисления]]</f>
        <v>0.70866274031301935</v>
      </c>
    </row>
    <row r="10272" spans="1:12" ht="15">
      <c r="A10272" s="47">
        <v>112330</v>
      </c>
      <c r="B10272" s="34" t="s">
        <v>1173</v>
      </c>
      <c r="C10272" s="34" t="s">
        <v>1174</v>
      </c>
      <c r="D10272" s="34" t="s">
        <v>1397</v>
      </c>
      <c r="E10272" s="34" t="s">
        <v>636</v>
      </c>
      <c r="F10272" s="31">
        <v>0</v>
      </c>
      <c r="G10272" s="31">
        <v>19745.5</v>
      </c>
      <c r="H10272" s="31"/>
      <c r="I10272" s="31">
        <v>19745.5</v>
      </c>
      <c r="J10272" s="36" t="s">
        <v>1931</v>
      </c>
      <c r="K10272" s="30" t="s">
        <v>1929</v>
      </c>
      <c r="L10272" s="9" t="e">
        <f>Таблица4[[#This Row],[Поступления]]/Таблица4[[#This Row],[Начисления]]</f>
        <v>#DIV/0!</v>
      </c>
    </row>
    <row r="10273" spans="1:12" ht="15">
      <c r="A10273" s="47">
        <v>112335</v>
      </c>
      <c r="B10273" s="34" t="s">
        <v>1173</v>
      </c>
      <c r="C10273" s="34" t="s">
        <v>1174</v>
      </c>
      <c r="D10273" s="34" t="s">
        <v>1420</v>
      </c>
      <c r="E10273" s="34" t="s">
        <v>26</v>
      </c>
      <c r="F10273" s="31">
        <v>72588.789999999994</v>
      </c>
      <c r="G10273" s="31">
        <v>42686.63</v>
      </c>
      <c r="H10273" s="31">
        <v>29902.159999999996</v>
      </c>
      <c r="I10273" s="31"/>
      <c r="J10273" s="36" t="s">
        <v>1934</v>
      </c>
      <c r="K10273" s="30" t="s">
        <v>1929</v>
      </c>
      <c r="L10273" s="9">
        <f>Таблица4[[#This Row],[Поступления]]/Таблица4[[#This Row],[Начисления]]</f>
        <v>0.58806091133355443</v>
      </c>
    </row>
    <row r="10274" spans="1:12" ht="15">
      <c r="A10274" s="47">
        <v>112336</v>
      </c>
      <c r="B10274" s="34" t="s">
        <v>1173</v>
      </c>
      <c r="C10274" s="34" t="s">
        <v>1174</v>
      </c>
      <c r="D10274" s="34" t="s">
        <v>1420</v>
      </c>
      <c r="E10274" s="34" t="s">
        <v>317</v>
      </c>
      <c r="F10274" s="31">
        <v>66841.42</v>
      </c>
      <c r="G10274" s="31">
        <v>66507.14</v>
      </c>
      <c r="H10274" s="31">
        <v>334.27999999999884</v>
      </c>
      <c r="I10274" s="31"/>
      <c r="J10274" s="36" t="s">
        <v>1934</v>
      </c>
      <c r="K10274" s="30" t="s">
        <v>1929</v>
      </c>
      <c r="L10274" s="9">
        <f>Таблица4[[#This Row],[Поступления]]/Таблица4[[#This Row],[Начисления]]</f>
        <v>0.99499890935889757</v>
      </c>
    </row>
    <row r="10275" spans="1:12" ht="15">
      <c r="A10275" s="47">
        <v>112344</v>
      </c>
      <c r="B10275" s="34" t="s">
        <v>1173</v>
      </c>
      <c r="C10275" s="34" t="s">
        <v>1174</v>
      </c>
      <c r="D10275" s="34" t="s">
        <v>1443</v>
      </c>
      <c r="E10275" s="34" t="s">
        <v>20</v>
      </c>
      <c r="F10275" s="31">
        <v>177278.89</v>
      </c>
      <c r="G10275" s="31">
        <v>141939.09</v>
      </c>
      <c r="H10275" s="31">
        <v>35339.800000000017</v>
      </c>
      <c r="I10275" s="31"/>
      <c r="J10275" s="36" t="s">
        <v>1936</v>
      </c>
      <c r="K10275" s="30" t="s">
        <v>1929</v>
      </c>
      <c r="L10275" s="9">
        <f>Таблица4[[#This Row],[Поступления]]/Таблица4[[#This Row],[Начисления]]</f>
        <v>0.80065421212869725</v>
      </c>
    </row>
    <row r="10276" spans="1:12" ht="15">
      <c r="A10276" s="47">
        <v>112345</v>
      </c>
      <c r="B10276" s="34" t="s">
        <v>1173</v>
      </c>
      <c r="C10276" s="34" t="s">
        <v>1174</v>
      </c>
      <c r="D10276" s="34" t="s">
        <v>1443</v>
      </c>
      <c r="E10276" s="34" t="s">
        <v>30</v>
      </c>
      <c r="F10276" s="31">
        <v>39499.379999999997</v>
      </c>
      <c r="G10276" s="31">
        <v>28786.26</v>
      </c>
      <c r="H10276" s="31">
        <v>10713.119999999999</v>
      </c>
      <c r="I10276" s="31"/>
      <c r="J10276" s="36" t="s">
        <v>1936</v>
      </c>
      <c r="K10276" s="30" t="s">
        <v>1929</v>
      </c>
      <c r="L10276" s="9">
        <f>Таблица4[[#This Row],[Поступления]]/Таблица4[[#This Row],[Начисления]]</f>
        <v>0.72877751498884291</v>
      </c>
    </row>
    <row r="10277" spans="1:12" ht="15">
      <c r="A10277" s="47">
        <v>112348</v>
      </c>
      <c r="B10277" s="34" t="s">
        <v>1173</v>
      </c>
      <c r="C10277" s="34" t="s">
        <v>1174</v>
      </c>
      <c r="D10277" s="34" t="s">
        <v>1472</v>
      </c>
      <c r="E10277" s="34" t="s">
        <v>12</v>
      </c>
      <c r="F10277" s="31">
        <v>0</v>
      </c>
      <c r="G10277" s="31">
        <v>17690.349999999999</v>
      </c>
      <c r="H10277" s="31"/>
      <c r="I10277" s="31">
        <v>17690.349999999999</v>
      </c>
      <c r="J10277" s="36" t="s">
        <v>1931</v>
      </c>
      <c r="K10277" s="30" t="s">
        <v>1929</v>
      </c>
      <c r="L10277" s="9" t="e">
        <f>Таблица4[[#This Row],[Поступления]]/Таблица4[[#This Row],[Начисления]]</f>
        <v>#DIV/0!</v>
      </c>
    </row>
    <row r="10278" spans="1:12" ht="15">
      <c r="A10278" s="47">
        <v>112349</v>
      </c>
      <c r="B10278" s="34" t="s">
        <v>1173</v>
      </c>
      <c r="C10278" s="34" t="s">
        <v>1174</v>
      </c>
      <c r="D10278" s="34" t="s">
        <v>1472</v>
      </c>
      <c r="E10278" s="34" t="s">
        <v>73</v>
      </c>
      <c r="F10278" s="31">
        <v>0</v>
      </c>
      <c r="G10278" s="31">
        <v>0</v>
      </c>
      <c r="H10278" s="31">
        <v>0</v>
      </c>
      <c r="I10278" s="31">
        <v>37732.639999999999</v>
      </c>
      <c r="J10278" s="36" t="s">
        <v>1931</v>
      </c>
      <c r="K10278" s="30" t="s">
        <v>1929</v>
      </c>
      <c r="L10278" s="9" t="e">
        <f>Таблица4[[#This Row],[Поступления]]/Таблица4[[#This Row],[Начисления]]</f>
        <v>#DIV/0!</v>
      </c>
    </row>
    <row r="10279" spans="1:12" ht="15">
      <c r="A10279" s="47">
        <v>112350</v>
      </c>
      <c r="B10279" s="34" t="s">
        <v>1173</v>
      </c>
      <c r="C10279" s="34" t="s">
        <v>1174</v>
      </c>
      <c r="D10279" s="34" t="s">
        <v>1483</v>
      </c>
      <c r="E10279" s="34" t="s">
        <v>7</v>
      </c>
      <c r="F10279" s="31">
        <v>136918.84</v>
      </c>
      <c r="G10279" s="31">
        <v>104734.19</v>
      </c>
      <c r="H10279" s="31">
        <v>32184.649999999994</v>
      </c>
      <c r="I10279" s="31"/>
      <c r="J10279" s="36" t="s">
        <v>1935</v>
      </c>
      <c r="K10279" s="30" t="s">
        <v>1929</v>
      </c>
      <c r="L10279" s="9">
        <f>Таблица4[[#This Row],[Поступления]]/Таблица4[[#This Row],[Начисления]]</f>
        <v>0.7649362936466596</v>
      </c>
    </row>
    <row r="10280" spans="1:12" ht="15">
      <c r="A10280" s="47">
        <v>112361</v>
      </c>
      <c r="B10280" s="34" t="s">
        <v>1173</v>
      </c>
      <c r="C10280" s="34" t="s">
        <v>1174</v>
      </c>
      <c r="D10280" s="34" t="s">
        <v>1384</v>
      </c>
      <c r="E10280" s="34" t="s">
        <v>6</v>
      </c>
      <c r="F10280" s="31">
        <v>7176.56</v>
      </c>
      <c r="G10280" s="31">
        <v>3603.23</v>
      </c>
      <c r="H10280" s="31">
        <v>3573.3300000000004</v>
      </c>
      <c r="I10280" s="31"/>
      <c r="J10280" s="36" t="s">
        <v>1932</v>
      </c>
      <c r="K10280" s="30" t="s">
        <v>1929</v>
      </c>
      <c r="L10280" s="9">
        <f>Таблица4[[#This Row],[Поступления]]/Таблица4[[#This Row],[Начисления]]</f>
        <v>0.50208317076705267</v>
      </c>
    </row>
    <row r="10281" spans="1:12" ht="15">
      <c r="A10281" s="47">
        <v>112366</v>
      </c>
      <c r="B10281" s="34" t="s">
        <v>1173</v>
      </c>
      <c r="C10281" s="34" t="s">
        <v>1174</v>
      </c>
      <c r="D10281" s="34" t="s">
        <v>1548</v>
      </c>
      <c r="E10281" s="34" t="s">
        <v>58</v>
      </c>
      <c r="F10281" s="31">
        <v>147221.57</v>
      </c>
      <c r="G10281" s="31">
        <v>131111.84</v>
      </c>
      <c r="H10281" s="31">
        <v>16109.73000000001</v>
      </c>
      <c r="I10281" s="31"/>
      <c r="J10281" s="36" t="s">
        <v>1932</v>
      </c>
      <c r="K10281" s="30" t="s">
        <v>1929</v>
      </c>
      <c r="L10281" s="9">
        <f>Таблица4[[#This Row],[Поступления]]/Таблица4[[#This Row],[Начисления]]</f>
        <v>0.89057493409423627</v>
      </c>
    </row>
    <row r="10282" spans="1:12" ht="15">
      <c r="A10282" s="47">
        <v>112375</v>
      </c>
      <c r="B10282" s="34" t="s">
        <v>1566</v>
      </c>
      <c r="C10282" s="34" t="s">
        <v>1567</v>
      </c>
      <c r="D10282" s="34" t="s">
        <v>1243</v>
      </c>
      <c r="E10282" s="34" t="s">
        <v>138</v>
      </c>
      <c r="F10282" s="31">
        <v>312493.64</v>
      </c>
      <c r="G10282" s="31">
        <v>215539.58</v>
      </c>
      <c r="H10282" s="31">
        <v>96954.060000000027</v>
      </c>
      <c r="I10282" s="31"/>
      <c r="J10282" s="36"/>
      <c r="K10282" s="30" t="s">
        <v>1930</v>
      </c>
      <c r="L10282" s="9">
        <f>Таблица4[[#This Row],[Поступления]]/Таблица4[[#This Row],[Начисления]]</f>
        <v>0.68974069360259616</v>
      </c>
    </row>
    <row r="10283" spans="1:12" ht="15">
      <c r="A10283" s="47">
        <v>112383</v>
      </c>
      <c r="B10283" s="34" t="s">
        <v>1655</v>
      </c>
      <c r="C10283" s="34" t="s">
        <v>1656</v>
      </c>
      <c r="D10283" s="34" t="s">
        <v>1609</v>
      </c>
      <c r="E10283" s="34" t="s">
        <v>2021</v>
      </c>
      <c r="F10283" s="31">
        <v>152074.47</v>
      </c>
      <c r="G10283" s="31">
        <v>147396.74</v>
      </c>
      <c r="H10283" s="31">
        <v>4677.7300000000105</v>
      </c>
      <c r="I10283" s="31"/>
      <c r="J10283" s="36"/>
      <c r="K10283" s="30" t="s">
        <v>1929</v>
      </c>
      <c r="L10283" s="9">
        <f>Таблица4[[#This Row],[Поступления]]/Таблица4[[#This Row],[Начисления]]</f>
        <v>0.96924053064265148</v>
      </c>
    </row>
    <row r="10284" spans="1:12" ht="15">
      <c r="A10284" s="47">
        <v>112384</v>
      </c>
      <c r="B10284" s="34" t="s">
        <v>1683</v>
      </c>
      <c r="C10284" s="34" t="s">
        <v>1684</v>
      </c>
      <c r="D10284" s="34" t="s">
        <v>1362</v>
      </c>
      <c r="E10284" s="34" t="s">
        <v>25</v>
      </c>
      <c r="F10284" s="31">
        <v>133512.5</v>
      </c>
      <c r="G10284" s="31">
        <v>64081</v>
      </c>
      <c r="H10284" s="31">
        <v>69431.5</v>
      </c>
      <c r="I10284" s="31"/>
      <c r="J10284" s="36"/>
      <c r="K10284" s="30" t="s">
        <v>1929</v>
      </c>
      <c r="L10284" s="9">
        <f>Таблица4[[#This Row],[Поступления]]/Таблица4[[#This Row],[Начисления]]</f>
        <v>0.47996255032300345</v>
      </c>
    </row>
    <row r="10285" spans="1:12" ht="15">
      <c r="A10285" s="47">
        <v>112386</v>
      </c>
      <c r="B10285" s="34" t="s">
        <v>1639</v>
      </c>
      <c r="C10285" s="34" t="s">
        <v>1739</v>
      </c>
      <c r="D10285" s="34" t="s">
        <v>1051</v>
      </c>
      <c r="E10285" s="34" t="s">
        <v>29</v>
      </c>
      <c r="F10285" s="31">
        <v>112012.3</v>
      </c>
      <c r="G10285" s="31">
        <v>113526.22</v>
      </c>
      <c r="H10285" s="31"/>
      <c r="I10285" s="31">
        <v>1513.9199999999983</v>
      </c>
      <c r="J10285" s="36"/>
      <c r="K10285" s="30" t="s">
        <v>1929</v>
      </c>
      <c r="L10285" s="9">
        <f>Таблица4[[#This Row],[Поступления]]/Таблица4[[#This Row],[Начисления]]</f>
        <v>1.013515658548213</v>
      </c>
    </row>
    <row r="10286" spans="1:12" ht="15">
      <c r="A10286" s="47">
        <v>112387</v>
      </c>
      <c r="B10286" s="34" t="s">
        <v>1639</v>
      </c>
      <c r="C10286" s="34" t="s">
        <v>1687</v>
      </c>
      <c r="D10286" s="34" t="s">
        <v>995</v>
      </c>
      <c r="E10286" s="34" t="s">
        <v>34</v>
      </c>
      <c r="F10286" s="31">
        <v>0</v>
      </c>
      <c r="G10286" s="31">
        <v>0</v>
      </c>
      <c r="H10286" s="31">
        <v>0</v>
      </c>
      <c r="I10286" s="31"/>
      <c r="J10286" s="36"/>
      <c r="K10286" s="30" t="s">
        <v>1929</v>
      </c>
      <c r="L10286" s="9" t="e">
        <f>Таблица4[[#This Row],[Поступления]]/Таблица4[[#This Row],[Начисления]]</f>
        <v>#DIV/0!</v>
      </c>
    </row>
    <row r="10287" spans="1:12" ht="15">
      <c r="A10287" s="47">
        <v>112388</v>
      </c>
      <c r="B10287" s="34" t="s">
        <v>1672</v>
      </c>
      <c r="C10287" s="34" t="s">
        <v>1866</v>
      </c>
      <c r="D10287" s="34" t="s">
        <v>1618</v>
      </c>
      <c r="E10287" s="34" t="s">
        <v>9</v>
      </c>
      <c r="F10287" s="31">
        <v>105371.32</v>
      </c>
      <c r="G10287" s="31">
        <v>0</v>
      </c>
      <c r="H10287" s="31">
        <v>105371.32</v>
      </c>
      <c r="I10287" s="31"/>
      <c r="J10287" s="36"/>
      <c r="K10287" s="30" t="s">
        <v>1929</v>
      </c>
      <c r="L10287" s="9">
        <f>Таблица4[[#This Row],[Поступления]]/Таблица4[[#This Row],[Начисления]]</f>
        <v>0</v>
      </c>
    </row>
    <row r="10288" spans="1:12" ht="15">
      <c r="A10288" s="47">
        <v>112391</v>
      </c>
      <c r="B10288" s="34" t="s">
        <v>1674</v>
      </c>
      <c r="C10288" s="34" t="s">
        <v>1886</v>
      </c>
      <c r="D10288" s="34" t="s">
        <v>1062</v>
      </c>
      <c r="E10288" s="34" t="s">
        <v>68</v>
      </c>
      <c r="F10288" s="31">
        <v>117505.21</v>
      </c>
      <c r="G10288" s="31">
        <v>21551.57</v>
      </c>
      <c r="H10288" s="31">
        <v>95953.640000000014</v>
      </c>
      <c r="I10288" s="31"/>
      <c r="J10288" s="36"/>
      <c r="K10288" s="30" t="s">
        <v>1929</v>
      </c>
      <c r="L10288" s="9">
        <f>Таблица4[[#This Row],[Поступления]]/Таблица4[[#This Row],[Начисления]]</f>
        <v>0.18340948456668429</v>
      </c>
    </row>
    <row r="10289" spans="1:12" ht="15">
      <c r="A10289" s="47">
        <v>112392</v>
      </c>
      <c r="B10289" s="34" t="s">
        <v>1575</v>
      </c>
      <c r="C10289" s="34" t="s">
        <v>1576</v>
      </c>
      <c r="D10289" s="34" t="s">
        <v>1588</v>
      </c>
      <c r="E10289" s="34" t="s">
        <v>100</v>
      </c>
      <c r="F10289" s="31">
        <v>84381.88</v>
      </c>
      <c r="G10289" s="31">
        <v>76611.64</v>
      </c>
      <c r="H10289" s="31">
        <v>7770.2400000000052</v>
      </c>
      <c r="I10289" s="31"/>
      <c r="J10289" s="36"/>
      <c r="K10289" s="30" t="s">
        <v>1929</v>
      </c>
      <c r="L10289" s="9">
        <f>Таблица4[[#This Row],[Поступления]]/Таблица4[[#This Row],[Начисления]]</f>
        <v>0.90791577528256062</v>
      </c>
    </row>
    <row r="10290" spans="1:12" ht="15">
      <c r="A10290" s="47">
        <v>112417</v>
      </c>
      <c r="B10290" s="34" t="s">
        <v>1651</v>
      </c>
      <c r="C10290" s="34" t="s">
        <v>1890</v>
      </c>
      <c r="D10290" s="34" t="s">
        <v>1062</v>
      </c>
      <c r="E10290" s="34" t="s">
        <v>44</v>
      </c>
      <c r="F10290" s="31">
        <v>0</v>
      </c>
      <c r="G10290" s="31">
        <v>0</v>
      </c>
      <c r="H10290" s="31">
        <v>0</v>
      </c>
      <c r="I10290" s="31"/>
      <c r="J10290" s="36"/>
      <c r="K10290" s="30" t="s">
        <v>1929</v>
      </c>
      <c r="L10290" s="9" t="e">
        <f>Таблица4[[#This Row],[Поступления]]/Таблица4[[#This Row],[Начисления]]</f>
        <v>#DIV/0!</v>
      </c>
    </row>
    <row r="10291" spans="1:12" ht="15">
      <c r="A10291" s="47">
        <v>112419</v>
      </c>
      <c r="B10291" s="34" t="s">
        <v>1610</v>
      </c>
      <c r="C10291" s="34" t="s">
        <v>1611</v>
      </c>
      <c r="D10291" s="34" t="s">
        <v>1004</v>
      </c>
      <c r="E10291" s="34" t="s">
        <v>34</v>
      </c>
      <c r="F10291" s="31">
        <v>76420.929999999993</v>
      </c>
      <c r="G10291" s="31">
        <v>61993.5</v>
      </c>
      <c r="H10291" s="31">
        <v>14427.429999999993</v>
      </c>
      <c r="I10291" s="31"/>
      <c r="J10291" s="36"/>
      <c r="K10291" s="30" t="s">
        <v>1929</v>
      </c>
      <c r="L10291" s="9">
        <f>Таблица4[[#This Row],[Поступления]]/Таблица4[[#This Row],[Начисления]]</f>
        <v>0.81121101248048155</v>
      </c>
    </row>
    <row r="10292" spans="1:12" ht="15">
      <c r="A10292" s="47">
        <v>112420</v>
      </c>
      <c r="B10292" s="34" t="s">
        <v>1610</v>
      </c>
      <c r="C10292" s="34" t="s">
        <v>1611</v>
      </c>
      <c r="D10292" s="34" t="s">
        <v>1004</v>
      </c>
      <c r="E10292" s="34" t="s">
        <v>67</v>
      </c>
      <c r="F10292" s="31">
        <v>104221.66</v>
      </c>
      <c r="G10292" s="31">
        <v>79360.039999999994</v>
      </c>
      <c r="H10292" s="31">
        <v>24861.62000000001</v>
      </c>
      <c r="I10292" s="31"/>
      <c r="J10292" s="36"/>
      <c r="K10292" s="30" t="s">
        <v>1929</v>
      </c>
      <c r="L10292" s="9">
        <f>Таблица4[[#This Row],[Поступления]]/Таблица4[[#This Row],[Начисления]]</f>
        <v>0.76145438481789673</v>
      </c>
    </row>
    <row r="10293" spans="1:12" ht="15">
      <c r="A10293" s="47">
        <v>112421</v>
      </c>
      <c r="B10293" s="34" t="s">
        <v>1610</v>
      </c>
      <c r="C10293" s="34" t="s">
        <v>1611</v>
      </c>
      <c r="D10293" s="34" t="s">
        <v>1004</v>
      </c>
      <c r="E10293" s="34" t="s">
        <v>9</v>
      </c>
      <c r="F10293" s="31">
        <v>3950.36</v>
      </c>
      <c r="G10293" s="31">
        <v>2932.92</v>
      </c>
      <c r="H10293" s="31">
        <v>1017.44</v>
      </c>
      <c r="I10293" s="31"/>
      <c r="J10293" s="36"/>
      <c r="K10293" s="30" t="s">
        <v>1929</v>
      </c>
      <c r="L10293" s="9">
        <f>Таблица4[[#This Row],[Поступления]]/Таблица4[[#This Row],[Начисления]]</f>
        <v>0.74244372664769798</v>
      </c>
    </row>
    <row r="10294" spans="1:12" ht="15">
      <c r="A10294" s="47">
        <v>112422</v>
      </c>
      <c r="B10294" s="34" t="s">
        <v>1610</v>
      </c>
      <c r="C10294" s="34" t="s">
        <v>1611</v>
      </c>
      <c r="D10294" s="34" t="s">
        <v>1004</v>
      </c>
      <c r="E10294" s="34" t="s">
        <v>97</v>
      </c>
      <c r="F10294" s="31">
        <v>76591.259999999995</v>
      </c>
      <c r="G10294" s="31">
        <v>10518.77</v>
      </c>
      <c r="H10294" s="31">
        <v>66072.489999999991</v>
      </c>
      <c r="I10294" s="31"/>
      <c r="J10294" s="36"/>
      <c r="K10294" s="30" t="s">
        <v>1929</v>
      </c>
      <c r="L10294" s="9">
        <f>Таблица4[[#This Row],[Поступления]]/Таблица4[[#This Row],[Начисления]]</f>
        <v>0.13733642715892128</v>
      </c>
    </row>
    <row r="10295" spans="1:12" ht="15">
      <c r="A10295" s="47">
        <v>112423</v>
      </c>
      <c r="B10295" s="34" t="s">
        <v>1610</v>
      </c>
      <c r="C10295" s="34" t="s">
        <v>1611</v>
      </c>
      <c r="D10295" s="34" t="s">
        <v>2299</v>
      </c>
      <c r="E10295" s="34" t="s">
        <v>248</v>
      </c>
      <c r="F10295" s="31">
        <v>47768.24</v>
      </c>
      <c r="G10295" s="31">
        <v>48924.639999999999</v>
      </c>
      <c r="H10295" s="31"/>
      <c r="I10295" s="31">
        <v>1156.4000000000015</v>
      </c>
      <c r="J10295" s="36"/>
      <c r="K10295" s="30" t="s">
        <v>1929</v>
      </c>
      <c r="L10295" s="9">
        <f>Таблица4[[#This Row],[Поступления]]/Таблица4[[#This Row],[Начисления]]</f>
        <v>1.0242085536331254</v>
      </c>
    </row>
    <row r="10296" spans="1:12" ht="15">
      <c r="A10296" s="47">
        <v>112424</v>
      </c>
      <c r="B10296" s="34" t="s">
        <v>1610</v>
      </c>
      <c r="C10296" s="34" t="s">
        <v>1611</v>
      </c>
      <c r="D10296" s="34" t="s">
        <v>2299</v>
      </c>
      <c r="E10296" s="34" t="s">
        <v>174</v>
      </c>
      <c r="F10296" s="31">
        <v>0</v>
      </c>
      <c r="G10296" s="31">
        <v>12623.39</v>
      </c>
      <c r="H10296" s="31"/>
      <c r="I10296" s="31">
        <v>12623.39</v>
      </c>
      <c r="J10296" s="36"/>
      <c r="K10296" s="30" t="s">
        <v>1929</v>
      </c>
      <c r="L10296" s="9" t="e">
        <f>Таблица4[[#This Row],[Поступления]]/Таблица4[[#This Row],[Начисления]]</f>
        <v>#DIV/0!</v>
      </c>
    </row>
    <row r="10297" spans="1:12" ht="15">
      <c r="A10297" s="47">
        <v>112425</v>
      </c>
      <c r="B10297" s="34" t="s">
        <v>1610</v>
      </c>
      <c r="C10297" s="34" t="s">
        <v>1611</v>
      </c>
      <c r="D10297" s="34" t="s">
        <v>2299</v>
      </c>
      <c r="E10297" s="34" t="s">
        <v>247</v>
      </c>
      <c r="F10297" s="31">
        <v>85748.01</v>
      </c>
      <c r="G10297" s="31">
        <v>40423.94</v>
      </c>
      <c r="H10297" s="31">
        <v>45324.069999999992</v>
      </c>
      <c r="I10297" s="31"/>
      <c r="J10297" s="36"/>
      <c r="K10297" s="30" t="s">
        <v>1929</v>
      </c>
      <c r="L10297" s="9">
        <f>Таблица4[[#This Row],[Поступления]]/Таблица4[[#This Row],[Начисления]]</f>
        <v>0.4714271503210396</v>
      </c>
    </row>
    <row r="10298" spans="1:12" ht="15">
      <c r="A10298" s="47">
        <v>112427</v>
      </c>
      <c r="B10298" s="34" t="s">
        <v>1639</v>
      </c>
      <c r="C10298" s="34" t="s">
        <v>1998</v>
      </c>
      <c r="D10298" s="34" t="s">
        <v>1304</v>
      </c>
      <c r="E10298" s="34" t="s">
        <v>248</v>
      </c>
      <c r="F10298" s="31">
        <v>70965.179999999993</v>
      </c>
      <c r="G10298" s="31">
        <v>59145.42</v>
      </c>
      <c r="H10298" s="31">
        <v>11819.759999999995</v>
      </c>
      <c r="I10298" s="31"/>
      <c r="J10298" s="36"/>
      <c r="K10298" s="30" t="s">
        <v>1929</v>
      </c>
      <c r="L10298" s="9">
        <f>Таблица4[[#This Row],[Поступления]]/Таблица4[[#This Row],[Начисления]]</f>
        <v>0.83344282364957012</v>
      </c>
    </row>
    <row r="10299" spans="1:12" ht="15">
      <c r="A10299" s="47">
        <v>112442</v>
      </c>
      <c r="B10299" s="34" t="s">
        <v>1173</v>
      </c>
      <c r="C10299" s="34" t="s">
        <v>1174</v>
      </c>
      <c r="D10299" s="34" t="s">
        <v>1962</v>
      </c>
      <c r="E10299" s="34" t="s">
        <v>12</v>
      </c>
      <c r="F10299" s="31">
        <v>4388836.63</v>
      </c>
      <c r="G10299" s="31">
        <v>3835782.57</v>
      </c>
      <c r="H10299" s="31">
        <v>553054.06000000006</v>
      </c>
      <c r="I10299" s="31"/>
      <c r="J10299" s="36" t="s">
        <v>1938</v>
      </c>
      <c r="K10299" s="30" t="s">
        <v>1929</v>
      </c>
      <c r="L10299" s="9">
        <f>Таблица4[[#This Row],[Поступления]]/Таблица4[[#This Row],[Начисления]]</f>
        <v>0.87398618207394974</v>
      </c>
    </row>
    <row r="10300" spans="1:12" ht="15">
      <c r="A10300" s="47">
        <v>112443</v>
      </c>
      <c r="B10300" s="34" t="s">
        <v>1173</v>
      </c>
      <c r="C10300" s="34" t="s">
        <v>1174</v>
      </c>
      <c r="D10300" s="34" t="s">
        <v>1962</v>
      </c>
      <c r="E10300" s="34" t="s">
        <v>17</v>
      </c>
      <c r="F10300" s="31">
        <v>5298048.16</v>
      </c>
      <c r="G10300" s="31">
        <v>4635202.24</v>
      </c>
      <c r="H10300" s="31">
        <v>662845.91999999993</v>
      </c>
      <c r="I10300" s="31"/>
      <c r="J10300" s="36" t="s">
        <v>1938</v>
      </c>
      <c r="K10300" s="30" t="s">
        <v>1929</v>
      </c>
      <c r="L10300" s="9">
        <f>Таблица4[[#This Row],[Поступления]]/Таблица4[[#This Row],[Начисления]]</f>
        <v>0.87488865710877195</v>
      </c>
    </row>
    <row r="10301" spans="1:12" ht="15">
      <c r="A10301" s="47">
        <v>112444</v>
      </c>
      <c r="B10301" s="34" t="s">
        <v>1173</v>
      </c>
      <c r="C10301" s="34" t="s">
        <v>1174</v>
      </c>
      <c r="D10301" s="34" t="s">
        <v>1962</v>
      </c>
      <c r="E10301" s="34" t="s">
        <v>75</v>
      </c>
      <c r="F10301" s="31">
        <v>8537215.4700000007</v>
      </c>
      <c r="G10301" s="31">
        <v>7269016.3099999996</v>
      </c>
      <c r="H10301" s="31">
        <v>1268199.1600000011</v>
      </c>
      <c r="I10301" s="31"/>
      <c r="J10301" s="36" t="s">
        <v>1938</v>
      </c>
      <c r="K10301" s="30" t="s">
        <v>1930</v>
      </c>
      <c r="L10301" s="9">
        <f>Таблица4[[#This Row],[Поступления]]/Таблица4[[#This Row],[Начисления]]</f>
        <v>0.85145049173744225</v>
      </c>
    </row>
    <row r="10302" spans="1:12" ht="15">
      <c r="A10302" s="47">
        <v>112452</v>
      </c>
      <c r="B10302" s="34" t="s">
        <v>1173</v>
      </c>
      <c r="C10302" s="34" t="s">
        <v>1174</v>
      </c>
      <c r="D10302" s="34" t="s">
        <v>1207</v>
      </c>
      <c r="E10302" s="34" t="s">
        <v>28</v>
      </c>
      <c r="F10302" s="31">
        <v>501437.8</v>
      </c>
      <c r="G10302" s="31">
        <v>473162.6</v>
      </c>
      <c r="H10302" s="31">
        <v>28275.200000000012</v>
      </c>
      <c r="I10302" s="31"/>
      <c r="J10302" s="36" t="s">
        <v>1938</v>
      </c>
      <c r="K10302" s="30" t="s">
        <v>1929</v>
      </c>
      <c r="L10302" s="9">
        <f>Таблица4[[#This Row],[Поступления]]/Таблица4[[#This Row],[Начисления]]</f>
        <v>0.94361175005155173</v>
      </c>
    </row>
    <row r="10303" spans="1:12" ht="15">
      <c r="A10303" s="47">
        <v>112456</v>
      </c>
      <c r="B10303" s="34" t="s">
        <v>1173</v>
      </c>
      <c r="C10303" s="34" t="s">
        <v>1174</v>
      </c>
      <c r="D10303" s="34" t="s">
        <v>1219</v>
      </c>
      <c r="E10303" s="34" t="s">
        <v>9</v>
      </c>
      <c r="F10303" s="31">
        <v>821850.02</v>
      </c>
      <c r="G10303" s="31">
        <v>746988.64</v>
      </c>
      <c r="H10303" s="31">
        <v>74861.38</v>
      </c>
      <c r="I10303" s="31"/>
      <c r="J10303" s="36" t="s">
        <v>1933</v>
      </c>
      <c r="K10303" s="30" t="s">
        <v>1929</v>
      </c>
      <c r="L10303" s="9">
        <f>Таблица4[[#This Row],[Поступления]]/Таблица4[[#This Row],[Начисления]]</f>
        <v>0.90891114171902065</v>
      </c>
    </row>
    <row r="10304" spans="1:12" ht="15">
      <c r="A10304" s="47">
        <v>112457</v>
      </c>
      <c r="B10304" s="34" t="s">
        <v>1173</v>
      </c>
      <c r="C10304" s="34" t="s">
        <v>1174</v>
      </c>
      <c r="D10304" s="34" t="s">
        <v>1219</v>
      </c>
      <c r="E10304" s="34" t="s">
        <v>11</v>
      </c>
      <c r="F10304" s="31">
        <v>826175.99</v>
      </c>
      <c r="G10304" s="31">
        <v>645780.01</v>
      </c>
      <c r="H10304" s="31">
        <v>180395.97999999998</v>
      </c>
      <c r="I10304" s="31"/>
      <c r="J10304" s="36" t="s">
        <v>1933</v>
      </c>
      <c r="K10304" s="30" t="s">
        <v>1929</v>
      </c>
      <c r="L10304" s="9">
        <f>Таблица4[[#This Row],[Поступления]]/Таблица4[[#This Row],[Начисления]]</f>
        <v>0.7816494521948042</v>
      </c>
    </row>
    <row r="10305" spans="1:12" ht="15">
      <c r="A10305" s="47">
        <v>112458</v>
      </c>
      <c r="B10305" s="34" t="s">
        <v>1173</v>
      </c>
      <c r="C10305" s="34" t="s">
        <v>1174</v>
      </c>
      <c r="D10305" s="34" t="s">
        <v>1224</v>
      </c>
      <c r="E10305" s="34" t="s">
        <v>11</v>
      </c>
      <c r="F10305" s="31">
        <v>5740697.7400000002</v>
      </c>
      <c r="G10305" s="31">
        <v>4814126.2699999996</v>
      </c>
      <c r="H10305" s="31">
        <v>926571.47000000067</v>
      </c>
      <c r="I10305" s="31"/>
      <c r="J10305" s="36" t="s">
        <v>1936</v>
      </c>
      <c r="K10305" s="30" t="s">
        <v>1929</v>
      </c>
      <c r="L10305" s="9">
        <f>Таблица4[[#This Row],[Поступления]]/Таблица4[[#This Row],[Начисления]]</f>
        <v>0.83859601881774037</v>
      </c>
    </row>
    <row r="10306" spans="1:12" ht="15">
      <c r="A10306" s="47">
        <v>112465</v>
      </c>
      <c r="B10306" s="34" t="s">
        <v>1173</v>
      </c>
      <c r="C10306" s="34" t="s">
        <v>1174</v>
      </c>
      <c r="D10306" s="34" t="s">
        <v>1228</v>
      </c>
      <c r="E10306" s="34" t="s">
        <v>116</v>
      </c>
      <c r="F10306" s="31">
        <v>14840063.16</v>
      </c>
      <c r="G10306" s="31">
        <v>8585472.8000000007</v>
      </c>
      <c r="H10306" s="31">
        <v>6254590.3599999994</v>
      </c>
      <c r="I10306" s="31"/>
      <c r="J10306" s="36" t="s">
        <v>1936</v>
      </c>
      <c r="K10306" s="30" t="s">
        <v>1930</v>
      </c>
      <c r="L10306" s="9">
        <f>Таблица4[[#This Row],[Поступления]]/Таблица4[[#This Row],[Начисления]]</f>
        <v>0.57853344068921064</v>
      </c>
    </row>
    <row r="10307" spans="1:12" ht="15">
      <c r="A10307" s="47">
        <v>112472</v>
      </c>
      <c r="B10307" s="34" t="s">
        <v>1173</v>
      </c>
      <c r="C10307" s="34" t="s">
        <v>1174</v>
      </c>
      <c r="D10307" s="34" t="s">
        <v>1236</v>
      </c>
      <c r="E10307" s="34" t="s">
        <v>2022</v>
      </c>
      <c r="F10307" s="31">
        <v>7291142.9400000004</v>
      </c>
      <c r="G10307" s="31">
        <v>6452926.0700000003</v>
      </c>
      <c r="H10307" s="31">
        <v>838216.87000000011</v>
      </c>
      <c r="I10307" s="31"/>
      <c r="J10307" s="36" t="s">
        <v>1936</v>
      </c>
      <c r="K10307" s="30" t="s">
        <v>1929</v>
      </c>
      <c r="L10307" s="9">
        <f>Таблица4[[#This Row],[Поступления]]/Таблица4[[#This Row],[Начисления]]</f>
        <v>0.88503628623141495</v>
      </c>
    </row>
    <row r="10308" spans="1:12" ht="15">
      <c r="A10308" s="47">
        <v>112481</v>
      </c>
      <c r="B10308" s="34" t="s">
        <v>1173</v>
      </c>
      <c r="C10308" s="34" t="s">
        <v>1174</v>
      </c>
      <c r="D10308" s="34" t="s">
        <v>1245</v>
      </c>
      <c r="E10308" s="34" t="s">
        <v>51</v>
      </c>
      <c r="F10308" s="31">
        <v>1157844.3400000001</v>
      </c>
      <c r="G10308" s="31">
        <v>1001698.55</v>
      </c>
      <c r="H10308" s="31">
        <v>156145.79000000004</v>
      </c>
      <c r="I10308" s="31"/>
      <c r="J10308" s="36" t="s">
        <v>1937</v>
      </c>
      <c r="K10308" s="30" t="s">
        <v>1929</v>
      </c>
      <c r="L10308" s="9">
        <f>Таблица4[[#This Row],[Поступления]]/Таблица4[[#This Row],[Начисления]]</f>
        <v>0.86514094804833608</v>
      </c>
    </row>
    <row r="10309" spans="1:12" ht="15">
      <c r="A10309" s="47">
        <v>112482</v>
      </c>
      <c r="B10309" s="34" t="s">
        <v>1173</v>
      </c>
      <c r="C10309" s="34" t="s">
        <v>1174</v>
      </c>
      <c r="D10309" s="34" t="s">
        <v>1245</v>
      </c>
      <c r="E10309" s="34" t="s">
        <v>360</v>
      </c>
      <c r="F10309" s="31">
        <v>1745241.78</v>
      </c>
      <c r="G10309" s="31">
        <v>1357284.49</v>
      </c>
      <c r="H10309" s="31">
        <v>387957.29000000004</v>
      </c>
      <c r="I10309" s="31"/>
      <c r="J10309" s="36" t="s">
        <v>1937</v>
      </c>
      <c r="K10309" s="30" t="s">
        <v>1929</v>
      </c>
      <c r="L10309" s="9">
        <f>Таблица4[[#This Row],[Поступления]]/Таблица4[[#This Row],[Начисления]]</f>
        <v>0.77770570562435193</v>
      </c>
    </row>
    <row r="10310" spans="1:12" ht="15">
      <c r="A10310" s="47">
        <v>112491</v>
      </c>
      <c r="B10310" s="34" t="s">
        <v>1173</v>
      </c>
      <c r="C10310" s="34" t="s">
        <v>1174</v>
      </c>
      <c r="D10310" s="34" t="s">
        <v>1252</v>
      </c>
      <c r="E10310" s="34" t="s">
        <v>146</v>
      </c>
      <c r="F10310" s="31">
        <v>278093.82</v>
      </c>
      <c r="G10310" s="31">
        <v>251548.99</v>
      </c>
      <c r="H10310" s="31">
        <v>26544.830000000016</v>
      </c>
      <c r="I10310" s="31"/>
      <c r="J10310" s="36" t="s">
        <v>1933</v>
      </c>
      <c r="K10310" s="30" t="s">
        <v>1929</v>
      </c>
      <c r="L10310" s="9">
        <f>Таблица4[[#This Row],[Поступления]]/Таблица4[[#This Row],[Начисления]]</f>
        <v>0.90454721359863366</v>
      </c>
    </row>
    <row r="10311" spans="1:12" ht="15">
      <c r="A10311" s="47">
        <v>112524</v>
      </c>
      <c r="B10311" s="34" t="s">
        <v>1173</v>
      </c>
      <c r="C10311" s="34" t="s">
        <v>1174</v>
      </c>
      <c r="D10311" s="34" t="s">
        <v>1270</v>
      </c>
      <c r="E10311" s="34" t="s">
        <v>192</v>
      </c>
      <c r="F10311" s="31">
        <v>4090832.4</v>
      </c>
      <c r="G10311" s="31">
        <v>1718900.21</v>
      </c>
      <c r="H10311" s="31">
        <v>2371932.19</v>
      </c>
      <c r="I10311" s="31"/>
      <c r="J10311" s="36" t="s">
        <v>1931</v>
      </c>
      <c r="K10311" s="30" t="s">
        <v>1929</v>
      </c>
      <c r="L10311" s="9">
        <f>Таблица4[[#This Row],[Поступления]]/Таблица4[[#This Row],[Начисления]]</f>
        <v>0.42018348392860094</v>
      </c>
    </row>
    <row r="10312" spans="1:12" ht="15">
      <c r="A10312" s="47">
        <v>112525</v>
      </c>
      <c r="B10312" s="34" t="s">
        <v>1173</v>
      </c>
      <c r="C10312" s="34" t="s">
        <v>1174</v>
      </c>
      <c r="D10312" s="34" t="s">
        <v>1270</v>
      </c>
      <c r="E10312" s="34" t="s">
        <v>2023</v>
      </c>
      <c r="F10312" s="31">
        <v>4992955.26</v>
      </c>
      <c r="G10312" s="31">
        <v>3747024.54</v>
      </c>
      <c r="H10312" s="31">
        <v>1245930.7199999997</v>
      </c>
      <c r="I10312" s="31"/>
      <c r="J10312" s="36" t="s">
        <v>1931</v>
      </c>
      <c r="K10312" s="30" t="s">
        <v>1929</v>
      </c>
      <c r="L10312" s="9">
        <f>Таблица4[[#This Row],[Поступления]]/Таблица4[[#This Row],[Начисления]]</f>
        <v>0.75046227031483559</v>
      </c>
    </row>
    <row r="10313" spans="1:12" ht="15">
      <c r="A10313" s="47">
        <v>112526</v>
      </c>
      <c r="B10313" s="34" t="s">
        <v>1173</v>
      </c>
      <c r="C10313" s="34" t="s">
        <v>1174</v>
      </c>
      <c r="D10313" s="34" t="s">
        <v>1270</v>
      </c>
      <c r="E10313" s="34" t="s">
        <v>345</v>
      </c>
      <c r="F10313" s="31">
        <v>5140552.7699999996</v>
      </c>
      <c r="G10313" s="31">
        <v>3386557.89</v>
      </c>
      <c r="H10313" s="31">
        <v>1753994.8799999994</v>
      </c>
      <c r="I10313" s="31"/>
      <c r="J10313" s="36" t="s">
        <v>1931</v>
      </c>
      <c r="K10313" s="30" t="s">
        <v>1929</v>
      </c>
      <c r="L10313" s="9">
        <f>Таблица4[[#This Row],[Поступления]]/Таблица4[[#This Row],[Начисления]]</f>
        <v>0.65879255432679873</v>
      </c>
    </row>
    <row r="10314" spans="1:12" ht="15">
      <c r="A10314" s="47">
        <v>112527</v>
      </c>
      <c r="B10314" s="34" t="s">
        <v>1173</v>
      </c>
      <c r="C10314" s="34" t="s">
        <v>1174</v>
      </c>
      <c r="D10314" s="34" t="s">
        <v>1272</v>
      </c>
      <c r="E10314" s="34" t="s">
        <v>835</v>
      </c>
      <c r="F10314" s="31">
        <v>489730.62</v>
      </c>
      <c r="G10314" s="31">
        <v>473585.5</v>
      </c>
      <c r="H10314" s="31">
        <v>16145.119999999995</v>
      </c>
      <c r="I10314" s="31"/>
      <c r="J10314" s="36" t="s">
        <v>1932</v>
      </c>
      <c r="K10314" s="30" t="s">
        <v>1930</v>
      </c>
      <c r="L10314" s="9">
        <f>Таблица4[[#This Row],[Поступления]]/Таблица4[[#This Row],[Начисления]]</f>
        <v>0.96703265154218865</v>
      </c>
    </row>
    <row r="10315" spans="1:12" ht="15">
      <c r="A10315" s="47">
        <v>112531</v>
      </c>
      <c r="B10315" s="34" t="s">
        <v>1173</v>
      </c>
      <c r="C10315" s="34" t="s">
        <v>1174</v>
      </c>
      <c r="D10315" s="34" t="s">
        <v>1275</v>
      </c>
      <c r="E10315" s="34" t="s">
        <v>39</v>
      </c>
      <c r="F10315" s="31">
        <v>1237671.5</v>
      </c>
      <c r="G10315" s="31">
        <v>1180428.8600000001</v>
      </c>
      <c r="H10315" s="31">
        <v>57242.639999999898</v>
      </c>
      <c r="I10315" s="31"/>
      <c r="J10315" s="36" t="s">
        <v>1931</v>
      </c>
      <c r="K10315" s="30" t="s">
        <v>1929</v>
      </c>
      <c r="L10315" s="9">
        <f>Таблица4[[#This Row],[Поступления]]/Таблица4[[#This Row],[Начисления]]</f>
        <v>0.95374973084538195</v>
      </c>
    </row>
    <row r="10316" spans="1:12" ht="15">
      <c r="A10316" s="47">
        <v>112532</v>
      </c>
      <c r="B10316" s="34" t="s">
        <v>1173</v>
      </c>
      <c r="C10316" s="34" t="s">
        <v>1174</v>
      </c>
      <c r="D10316" s="34" t="s">
        <v>1281</v>
      </c>
      <c r="E10316" s="34" t="s">
        <v>27</v>
      </c>
      <c r="F10316" s="31">
        <v>1419372.69</v>
      </c>
      <c r="G10316" s="31">
        <v>1231811.8899999999</v>
      </c>
      <c r="H10316" s="31">
        <v>187560.80000000005</v>
      </c>
      <c r="I10316" s="31"/>
      <c r="J10316" s="36" t="s">
        <v>1931</v>
      </c>
      <c r="K10316" s="30" t="s">
        <v>1929</v>
      </c>
      <c r="L10316" s="9">
        <f>Таблица4[[#This Row],[Поступления]]/Таблица4[[#This Row],[Начисления]]</f>
        <v>0.86785655288323182</v>
      </c>
    </row>
    <row r="10317" spans="1:12" ht="15">
      <c r="A10317" s="47">
        <v>112535</v>
      </c>
      <c r="B10317" s="34" t="s">
        <v>1173</v>
      </c>
      <c r="C10317" s="34" t="s">
        <v>1174</v>
      </c>
      <c r="D10317" s="34" t="s">
        <v>1285</v>
      </c>
      <c r="E10317" s="34" t="s">
        <v>795</v>
      </c>
      <c r="F10317" s="31">
        <v>2435111.27</v>
      </c>
      <c r="G10317" s="31">
        <v>2390955.21</v>
      </c>
      <c r="H10317" s="31">
        <v>44156.060000000056</v>
      </c>
      <c r="I10317" s="31"/>
      <c r="J10317" s="36" t="s">
        <v>1931</v>
      </c>
      <c r="K10317" s="30" t="s">
        <v>1929</v>
      </c>
      <c r="L10317" s="9">
        <f>Таблица4[[#This Row],[Поступления]]/Таблица4[[#This Row],[Начисления]]</f>
        <v>0.98186692306672296</v>
      </c>
    </row>
    <row r="10318" spans="1:12" ht="15">
      <c r="A10318" s="47">
        <v>112537</v>
      </c>
      <c r="B10318" s="34" t="s">
        <v>1173</v>
      </c>
      <c r="C10318" s="34" t="s">
        <v>1174</v>
      </c>
      <c r="D10318" s="34" t="s">
        <v>963</v>
      </c>
      <c r="E10318" s="34" t="s">
        <v>20</v>
      </c>
      <c r="F10318" s="31">
        <v>3636191.16</v>
      </c>
      <c r="G10318" s="31">
        <v>2392804.65</v>
      </c>
      <c r="H10318" s="31">
        <v>1243386.5100000002</v>
      </c>
      <c r="I10318" s="31"/>
      <c r="J10318" s="36" t="s">
        <v>1931</v>
      </c>
      <c r="K10318" s="30" t="s">
        <v>1929</v>
      </c>
      <c r="L10318" s="9">
        <f>Таблица4[[#This Row],[Поступления]]/Таблица4[[#This Row],[Начисления]]</f>
        <v>0.6580524908376929</v>
      </c>
    </row>
    <row r="10319" spans="1:12" ht="15">
      <c r="A10319" s="47">
        <v>112538</v>
      </c>
      <c r="B10319" s="34" t="s">
        <v>1173</v>
      </c>
      <c r="C10319" s="34" t="s">
        <v>1174</v>
      </c>
      <c r="D10319" s="34" t="s">
        <v>1407</v>
      </c>
      <c r="E10319" s="34" t="s">
        <v>17</v>
      </c>
      <c r="F10319" s="31">
        <v>5258500.21</v>
      </c>
      <c r="G10319" s="31">
        <v>3964885.15</v>
      </c>
      <c r="H10319" s="31">
        <v>1293615.06</v>
      </c>
      <c r="I10319" s="31"/>
      <c r="J10319" s="36" t="s">
        <v>1931</v>
      </c>
      <c r="K10319" s="30" t="s">
        <v>1930</v>
      </c>
      <c r="L10319" s="9">
        <f>Таблица4[[#This Row],[Поступления]]/Таблица4[[#This Row],[Начисления]]</f>
        <v>0.75399543437500405</v>
      </c>
    </row>
    <row r="10320" spans="1:12" ht="15">
      <c r="A10320" s="47">
        <v>112553</v>
      </c>
      <c r="B10320" s="34" t="s">
        <v>1173</v>
      </c>
      <c r="C10320" s="34" t="s">
        <v>1174</v>
      </c>
      <c r="D10320" s="34" t="s">
        <v>1289</v>
      </c>
      <c r="E10320" s="34" t="s">
        <v>20</v>
      </c>
      <c r="F10320" s="31">
        <v>15491.96</v>
      </c>
      <c r="G10320" s="31">
        <v>45876.95</v>
      </c>
      <c r="H10320" s="31"/>
      <c r="I10320" s="31">
        <v>30384.989999999998</v>
      </c>
      <c r="J10320" s="36" t="s">
        <v>1936</v>
      </c>
      <c r="K10320" s="30" t="s">
        <v>1929</v>
      </c>
      <c r="L10320" s="9">
        <f>Таблица4[[#This Row],[Поступления]]/Таблица4[[#This Row],[Начисления]]</f>
        <v>2.9613393011600855</v>
      </c>
    </row>
    <row r="10321" spans="1:12" ht="15">
      <c r="A10321" s="47">
        <v>112554</v>
      </c>
      <c r="B10321" s="34" t="s">
        <v>1173</v>
      </c>
      <c r="C10321" s="34" t="s">
        <v>1174</v>
      </c>
      <c r="D10321" s="34" t="s">
        <v>1289</v>
      </c>
      <c r="E10321" s="34" t="s">
        <v>25</v>
      </c>
      <c r="F10321" s="31">
        <v>15448.17</v>
      </c>
      <c r="G10321" s="31">
        <v>38224.67</v>
      </c>
      <c r="H10321" s="31"/>
      <c r="I10321" s="31">
        <v>22776.5</v>
      </c>
      <c r="J10321" s="36" t="s">
        <v>1936</v>
      </c>
      <c r="K10321" s="30" t="s">
        <v>1929</v>
      </c>
      <c r="L10321" s="9">
        <f>Таблица4[[#This Row],[Поступления]]/Таблица4[[#This Row],[Начисления]]</f>
        <v>2.4743817552499743</v>
      </c>
    </row>
    <row r="10322" spans="1:12" ht="15">
      <c r="A10322" s="47">
        <v>112555</v>
      </c>
      <c r="B10322" s="34" t="s">
        <v>1173</v>
      </c>
      <c r="C10322" s="34" t="s">
        <v>1174</v>
      </c>
      <c r="D10322" s="34" t="s">
        <v>1289</v>
      </c>
      <c r="E10322" s="34" t="s">
        <v>29</v>
      </c>
      <c r="F10322" s="31">
        <v>119676.42</v>
      </c>
      <c r="G10322" s="31">
        <v>76961.679999999993</v>
      </c>
      <c r="H10322" s="31">
        <v>42714.740000000005</v>
      </c>
      <c r="I10322" s="31"/>
      <c r="J10322" s="36" t="s">
        <v>1936</v>
      </c>
      <c r="K10322" s="30" t="s">
        <v>1929</v>
      </c>
      <c r="L10322" s="9">
        <f>Таблица4[[#This Row],[Поступления]]/Таблица4[[#This Row],[Начисления]]</f>
        <v>0.64308140233472888</v>
      </c>
    </row>
    <row r="10323" spans="1:12" ht="15">
      <c r="A10323" s="47">
        <v>112556</v>
      </c>
      <c r="B10323" s="34" t="s">
        <v>1173</v>
      </c>
      <c r="C10323" s="34" t="s">
        <v>1174</v>
      </c>
      <c r="D10323" s="34" t="s">
        <v>1289</v>
      </c>
      <c r="E10323" s="34" t="s">
        <v>30</v>
      </c>
      <c r="F10323" s="31">
        <v>206569.59</v>
      </c>
      <c r="G10323" s="31">
        <v>113531.09</v>
      </c>
      <c r="H10323" s="31">
        <v>93038.5</v>
      </c>
      <c r="I10323" s="31"/>
      <c r="J10323" s="36" t="s">
        <v>1936</v>
      </c>
      <c r="K10323" s="30" t="s">
        <v>1929</v>
      </c>
      <c r="L10323" s="9">
        <f>Таблица4[[#This Row],[Поступления]]/Таблица4[[#This Row],[Начисления]]</f>
        <v>0.54960214618231074</v>
      </c>
    </row>
    <row r="10324" spans="1:12" ht="15">
      <c r="A10324" s="47">
        <v>112557</v>
      </c>
      <c r="B10324" s="34" t="s">
        <v>1173</v>
      </c>
      <c r="C10324" s="34" t="s">
        <v>1174</v>
      </c>
      <c r="D10324" s="34" t="s">
        <v>1293</v>
      </c>
      <c r="E10324" s="34" t="s">
        <v>328</v>
      </c>
      <c r="F10324" s="31">
        <v>4438668.01</v>
      </c>
      <c r="G10324" s="31">
        <v>3788302.4</v>
      </c>
      <c r="H10324" s="31">
        <v>650365.60999999987</v>
      </c>
      <c r="I10324" s="31"/>
      <c r="J10324" s="36" t="s">
        <v>1931</v>
      </c>
      <c r="K10324" s="30" t="s">
        <v>1929</v>
      </c>
      <c r="L10324" s="9">
        <f>Таблица4[[#This Row],[Поступления]]/Таблица4[[#This Row],[Начисления]]</f>
        <v>0.85347730252977405</v>
      </c>
    </row>
    <row r="10325" spans="1:12" ht="15">
      <c r="A10325" s="47">
        <v>112565</v>
      </c>
      <c r="B10325" s="34" t="s">
        <v>1173</v>
      </c>
      <c r="C10325" s="34" t="s">
        <v>1174</v>
      </c>
      <c r="D10325" s="34" t="s">
        <v>1528</v>
      </c>
      <c r="E10325" s="34" t="s">
        <v>21</v>
      </c>
      <c r="F10325" s="31">
        <v>883369.33</v>
      </c>
      <c r="G10325" s="31">
        <v>726798.95</v>
      </c>
      <c r="H10325" s="31">
        <v>156570.38</v>
      </c>
      <c r="I10325" s="31"/>
      <c r="J10325" s="36" t="s">
        <v>1931</v>
      </c>
      <c r="K10325" s="30" t="s">
        <v>1929</v>
      </c>
      <c r="L10325" s="9">
        <f>Таблица4[[#This Row],[Поступления]]/Таблица4[[#This Row],[Начисления]]</f>
        <v>0.82275773599701496</v>
      </c>
    </row>
    <row r="10326" spans="1:12" ht="15">
      <c r="A10326" s="47">
        <v>112568</v>
      </c>
      <c r="B10326" s="34" t="s">
        <v>1173</v>
      </c>
      <c r="C10326" s="34" t="s">
        <v>1174</v>
      </c>
      <c r="D10326" s="34" t="s">
        <v>1973</v>
      </c>
      <c r="E10326" s="34" t="s">
        <v>61</v>
      </c>
      <c r="F10326" s="31">
        <v>25627.5</v>
      </c>
      <c r="G10326" s="31">
        <v>26385.49</v>
      </c>
      <c r="H10326" s="31"/>
      <c r="I10326" s="31">
        <v>757.9900000000016</v>
      </c>
      <c r="J10326" s="36" t="s">
        <v>1936</v>
      </c>
      <c r="K10326" s="30" t="s">
        <v>1929</v>
      </c>
      <c r="L10326" s="9">
        <f>Таблица4[[#This Row],[Поступления]]/Таблица4[[#This Row],[Начисления]]</f>
        <v>1.0295772119793192</v>
      </c>
    </row>
    <row r="10327" spans="1:12" ht="15">
      <c r="A10327" s="47">
        <v>112571</v>
      </c>
      <c r="B10327" s="34" t="s">
        <v>1173</v>
      </c>
      <c r="C10327" s="34" t="s">
        <v>1174</v>
      </c>
      <c r="D10327" s="34" t="s">
        <v>1308</v>
      </c>
      <c r="E10327" s="34" t="s">
        <v>20</v>
      </c>
      <c r="F10327" s="31">
        <v>725206.06</v>
      </c>
      <c r="G10327" s="31">
        <v>478727.21</v>
      </c>
      <c r="H10327" s="31">
        <v>246478.85000000003</v>
      </c>
      <c r="I10327" s="31"/>
      <c r="J10327" s="36" t="s">
        <v>1931</v>
      </c>
      <c r="K10327" s="30" t="s">
        <v>1929</v>
      </c>
      <c r="L10327" s="9">
        <f>Таблица4[[#This Row],[Поступления]]/Таблица4[[#This Row],[Начисления]]</f>
        <v>0.66012577170135611</v>
      </c>
    </row>
    <row r="10328" spans="1:12" ht="15">
      <c r="A10328" s="47">
        <v>112573</v>
      </c>
      <c r="B10328" s="34" t="s">
        <v>1173</v>
      </c>
      <c r="C10328" s="34" t="s">
        <v>1174</v>
      </c>
      <c r="D10328" s="34" t="s">
        <v>1308</v>
      </c>
      <c r="E10328" s="34" t="s">
        <v>15</v>
      </c>
      <c r="F10328" s="31">
        <v>2327693.6</v>
      </c>
      <c r="G10328" s="31">
        <v>1822328.54</v>
      </c>
      <c r="H10328" s="31">
        <v>505365.06000000006</v>
      </c>
      <c r="I10328" s="31"/>
      <c r="J10328" s="36" t="s">
        <v>1931</v>
      </c>
      <c r="K10328" s="30" t="s">
        <v>1929</v>
      </c>
      <c r="L10328" s="9">
        <f>Таблица4[[#This Row],[Поступления]]/Таблица4[[#This Row],[Начисления]]</f>
        <v>0.7828902137291609</v>
      </c>
    </row>
    <row r="10329" spans="1:12" ht="15">
      <c r="A10329" s="47">
        <v>112575</v>
      </c>
      <c r="B10329" s="34" t="s">
        <v>1173</v>
      </c>
      <c r="C10329" s="34" t="s">
        <v>1174</v>
      </c>
      <c r="D10329" s="34" t="s">
        <v>2024</v>
      </c>
      <c r="E10329" s="34" t="s">
        <v>77</v>
      </c>
      <c r="F10329" s="31">
        <v>0</v>
      </c>
      <c r="G10329" s="31">
        <v>50565.81</v>
      </c>
      <c r="H10329" s="31"/>
      <c r="I10329" s="31">
        <v>50565.81</v>
      </c>
      <c r="J10329" s="36" t="s">
        <v>1931</v>
      </c>
      <c r="K10329" s="30" t="s">
        <v>1930</v>
      </c>
      <c r="L10329" s="9" t="e">
        <f>Таблица4[[#This Row],[Поступления]]/Таблица4[[#This Row],[Начисления]]</f>
        <v>#DIV/0!</v>
      </c>
    </row>
    <row r="10330" spans="1:12" ht="15">
      <c r="A10330" s="47">
        <v>112577</v>
      </c>
      <c r="B10330" s="34" t="s">
        <v>1173</v>
      </c>
      <c r="C10330" s="34" t="s">
        <v>1174</v>
      </c>
      <c r="D10330" s="34" t="s">
        <v>2024</v>
      </c>
      <c r="E10330" s="34" t="s">
        <v>656</v>
      </c>
      <c r="F10330" s="31">
        <v>0</v>
      </c>
      <c r="G10330" s="31">
        <v>3668</v>
      </c>
      <c r="H10330" s="31"/>
      <c r="I10330" s="31">
        <v>3668</v>
      </c>
      <c r="J10330" s="36" t="s">
        <v>1931</v>
      </c>
      <c r="K10330" s="30" t="s">
        <v>1930</v>
      </c>
      <c r="L10330" s="9" t="e">
        <f>Таблица4[[#This Row],[Поступления]]/Таблица4[[#This Row],[Начисления]]</f>
        <v>#DIV/0!</v>
      </c>
    </row>
    <row r="10331" spans="1:12" ht="15">
      <c r="A10331" s="47">
        <v>112578</v>
      </c>
      <c r="B10331" s="34" t="s">
        <v>1173</v>
      </c>
      <c r="C10331" s="34" t="s">
        <v>1174</v>
      </c>
      <c r="D10331" s="34" t="s">
        <v>2024</v>
      </c>
      <c r="E10331" s="34" t="s">
        <v>329</v>
      </c>
      <c r="F10331" s="31">
        <v>0</v>
      </c>
      <c r="G10331" s="31">
        <v>42560.66</v>
      </c>
      <c r="H10331" s="31"/>
      <c r="I10331" s="31">
        <v>42560.66</v>
      </c>
      <c r="J10331" s="36" t="s">
        <v>1931</v>
      </c>
      <c r="K10331" s="30" t="s">
        <v>1930</v>
      </c>
      <c r="L10331" s="9" t="e">
        <f>Таблица4[[#This Row],[Поступления]]/Таблица4[[#This Row],[Начисления]]</f>
        <v>#DIV/0!</v>
      </c>
    </row>
    <row r="10332" spans="1:12" ht="15">
      <c r="A10332" s="47">
        <v>112579</v>
      </c>
      <c r="B10332" s="34" t="s">
        <v>1173</v>
      </c>
      <c r="C10332" s="34" t="s">
        <v>1174</v>
      </c>
      <c r="D10332" s="34" t="s">
        <v>2024</v>
      </c>
      <c r="E10332" s="34" t="s">
        <v>520</v>
      </c>
      <c r="F10332" s="31">
        <v>0</v>
      </c>
      <c r="G10332" s="31">
        <v>12769.44</v>
      </c>
      <c r="H10332" s="31"/>
      <c r="I10332" s="31">
        <v>12769.44</v>
      </c>
      <c r="J10332" s="36" t="s">
        <v>1931</v>
      </c>
      <c r="K10332" s="30" t="s">
        <v>1930</v>
      </c>
      <c r="L10332" s="9" t="e">
        <f>Таблица4[[#This Row],[Поступления]]/Таблица4[[#This Row],[Начисления]]</f>
        <v>#DIV/0!</v>
      </c>
    </row>
    <row r="10333" spans="1:12" ht="15">
      <c r="A10333" s="47">
        <v>112580</v>
      </c>
      <c r="B10333" s="35" t="s">
        <v>1173</v>
      </c>
      <c r="C10333" s="35" t="s">
        <v>1174</v>
      </c>
      <c r="D10333" s="35" t="s">
        <v>2024</v>
      </c>
      <c r="E10333" s="34" t="s">
        <v>657</v>
      </c>
      <c r="F10333" s="33">
        <v>0</v>
      </c>
      <c r="G10333" s="33">
        <v>15485</v>
      </c>
      <c r="H10333" s="31"/>
      <c r="I10333" s="31">
        <v>15485</v>
      </c>
      <c r="J10333" s="35" t="s">
        <v>1931</v>
      </c>
      <c r="K10333" s="30" t="s">
        <v>1930</v>
      </c>
      <c r="L10333" s="5" t="e">
        <f>Таблица4[[#This Row],[Поступления]]/Таблица4[[#This Row],[Начисления]]</f>
        <v>#DIV/0!</v>
      </c>
    </row>
    <row r="10334" spans="1:12" ht="15">
      <c r="A10334" s="47">
        <v>112581</v>
      </c>
      <c r="B10334" s="34" t="s">
        <v>1173</v>
      </c>
      <c r="C10334" s="34" t="s">
        <v>1174</v>
      </c>
      <c r="D10334" s="34" t="s">
        <v>2024</v>
      </c>
      <c r="E10334" s="34" t="s">
        <v>133</v>
      </c>
      <c r="F10334" s="31">
        <v>0</v>
      </c>
      <c r="G10334" s="31">
        <v>53913.22</v>
      </c>
      <c r="H10334" s="31"/>
      <c r="I10334" s="31">
        <v>53913.22</v>
      </c>
      <c r="J10334" s="36" t="s">
        <v>1931</v>
      </c>
      <c r="K10334" s="30" t="s">
        <v>1930</v>
      </c>
      <c r="L10334" s="9" t="e">
        <f>Таблица4[[#This Row],[Поступления]]/Таблица4[[#This Row],[Начисления]]</f>
        <v>#DIV/0!</v>
      </c>
    </row>
    <row r="10335" spans="1:12" ht="15">
      <c r="A10335" s="47">
        <v>112582</v>
      </c>
      <c r="B10335" s="34" t="s">
        <v>1173</v>
      </c>
      <c r="C10335" s="34" t="s">
        <v>1174</v>
      </c>
      <c r="D10335" s="34" t="s">
        <v>2024</v>
      </c>
      <c r="E10335" s="34" t="s">
        <v>297</v>
      </c>
      <c r="F10335" s="31">
        <v>0</v>
      </c>
      <c r="G10335" s="31">
        <v>39491.03</v>
      </c>
      <c r="H10335" s="31"/>
      <c r="I10335" s="31">
        <v>39491.03</v>
      </c>
      <c r="J10335" s="36" t="s">
        <v>1931</v>
      </c>
      <c r="K10335" s="30" t="s">
        <v>1929</v>
      </c>
      <c r="L10335" s="9" t="e">
        <f>Таблица4[[#This Row],[Поступления]]/Таблица4[[#This Row],[Начисления]]</f>
        <v>#DIV/0!</v>
      </c>
    </row>
    <row r="10336" spans="1:12" ht="15">
      <c r="A10336" s="47">
        <v>112583</v>
      </c>
      <c r="B10336" s="34" t="s">
        <v>1173</v>
      </c>
      <c r="C10336" s="34" t="s">
        <v>1174</v>
      </c>
      <c r="D10336" s="34" t="s">
        <v>2024</v>
      </c>
      <c r="E10336" s="34" t="s">
        <v>172</v>
      </c>
      <c r="F10336" s="31">
        <v>0</v>
      </c>
      <c r="G10336" s="31">
        <v>27928.240000000002</v>
      </c>
      <c r="H10336" s="31"/>
      <c r="I10336" s="31">
        <v>27928.240000000002</v>
      </c>
      <c r="J10336" s="36" t="s">
        <v>1931</v>
      </c>
      <c r="K10336" s="30" t="s">
        <v>1930</v>
      </c>
      <c r="L10336" s="9" t="e">
        <f>Таблица4[[#This Row],[Поступления]]/Таблица4[[#This Row],[Начисления]]</f>
        <v>#DIV/0!</v>
      </c>
    </row>
    <row r="10337" spans="1:12" ht="15">
      <c r="A10337" s="47">
        <v>112584</v>
      </c>
      <c r="B10337" s="34" t="s">
        <v>1173</v>
      </c>
      <c r="C10337" s="34" t="s">
        <v>1174</v>
      </c>
      <c r="D10337" s="34" t="s">
        <v>2024</v>
      </c>
      <c r="E10337" s="34" t="s">
        <v>850</v>
      </c>
      <c r="F10337" s="31">
        <v>0</v>
      </c>
      <c r="G10337" s="31">
        <v>19240.62</v>
      </c>
      <c r="H10337" s="31"/>
      <c r="I10337" s="31">
        <v>19240.62</v>
      </c>
      <c r="J10337" s="36" t="s">
        <v>1931</v>
      </c>
      <c r="K10337" s="30" t="s">
        <v>1930</v>
      </c>
      <c r="L10337" s="9" t="e">
        <f>Таблица4[[#This Row],[Поступления]]/Таблица4[[#This Row],[Начисления]]</f>
        <v>#DIV/0!</v>
      </c>
    </row>
    <row r="10338" spans="1:12" ht="15">
      <c r="A10338" s="47">
        <v>112585</v>
      </c>
      <c r="B10338" s="34" t="s">
        <v>1173</v>
      </c>
      <c r="C10338" s="34" t="s">
        <v>1174</v>
      </c>
      <c r="D10338" s="34" t="s">
        <v>2024</v>
      </c>
      <c r="E10338" s="34" t="s">
        <v>2025</v>
      </c>
      <c r="F10338" s="31">
        <v>0</v>
      </c>
      <c r="G10338" s="31">
        <v>57209.87</v>
      </c>
      <c r="H10338" s="31"/>
      <c r="I10338" s="31">
        <v>57209.87</v>
      </c>
      <c r="J10338" s="36" t="s">
        <v>1931</v>
      </c>
      <c r="K10338" s="30" t="s">
        <v>1930</v>
      </c>
      <c r="L10338" s="9" t="e">
        <f>Таблица4[[#This Row],[Поступления]]/Таблица4[[#This Row],[Начисления]]</f>
        <v>#DIV/0!</v>
      </c>
    </row>
    <row r="10339" spans="1:12" ht="15">
      <c r="A10339" s="47">
        <v>112586</v>
      </c>
      <c r="B10339" s="34" t="s">
        <v>1173</v>
      </c>
      <c r="C10339" s="34" t="s">
        <v>1174</v>
      </c>
      <c r="D10339" s="34" t="s">
        <v>2024</v>
      </c>
      <c r="E10339" s="34" t="s">
        <v>2026</v>
      </c>
      <c r="F10339" s="31">
        <v>0</v>
      </c>
      <c r="G10339" s="31">
        <v>10818.96</v>
      </c>
      <c r="H10339" s="31"/>
      <c r="I10339" s="31">
        <v>10818.96</v>
      </c>
      <c r="J10339" s="36" t="s">
        <v>1931</v>
      </c>
      <c r="K10339" s="30" t="s">
        <v>1930</v>
      </c>
      <c r="L10339" s="9" t="e">
        <f>Таблица4[[#This Row],[Поступления]]/Таблица4[[#This Row],[Начисления]]</f>
        <v>#DIV/0!</v>
      </c>
    </row>
    <row r="10340" spans="1:12" ht="15">
      <c r="A10340" s="47">
        <v>112588</v>
      </c>
      <c r="B10340" s="34" t="s">
        <v>1173</v>
      </c>
      <c r="C10340" s="34" t="s">
        <v>1174</v>
      </c>
      <c r="D10340" s="34" t="s">
        <v>2024</v>
      </c>
      <c r="E10340" s="34" t="s">
        <v>135</v>
      </c>
      <c r="F10340" s="31">
        <v>1104858.22</v>
      </c>
      <c r="G10340" s="31">
        <v>337126.47</v>
      </c>
      <c r="H10340" s="31">
        <v>767731.75</v>
      </c>
      <c r="I10340" s="31"/>
      <c r="J10340" s="36" t="s">
        <v>1931</v>
      </c>
      <c r="K10340" s="30" t="s">
        <v>1929</v>
      </c>
      <c r="L10340" s="9">
        <f>Таблица4[[#This Row],[Поступления]]/Таблица4[[#This Row],[Начисления]]</f>
        <v>0.30513097870602796</v>
      </c>
    </row>
    <row r="10341" spans="1:12" ht="15">
      <c r="A10341" s="47">
        <v>112589</v>
      </c>
      <c r="B10341" s="34" t="s">
        <v>1173</v>
      </c>
      <c r="C10341" s="34" t="s">
        <v>1174</v>
      </c>
      <c r="D10341" s="34" t="s">
        <v>2024</v>
      </c>
      <c r="E10341" s="34" t="s">
        <v>118</v>
      </c>
      <c r="F10341" s="31">
        <v>1181172.92</v>
      </c>
      <c r="G10341" s="31">
        <v>384865.74</v>
      </c>
      <c r="H10341" s="31">
        <v>796307.17999999993</v>
      </c>
      <c r="I10341" s="31"/>
      <c r="J10341" s="36" t="s">
        <v>1931</v>
      </c>
      <c r="K10341" s="30" t="s">
        <v>1929</v>
      </c>
      <c r="L10341" s="9">
        <f>Таблица4[[#This Row],[Поступления]]/Таблица4[[#This Row],[Начисления]]</f>
        <v>0.32583352825257794</v>
      </c>
    </row>
    <row r="10342" spans="1:12" ht="15">
      <c r="A10342" s="47">
        <v>112590</v>
      </c>
      <c r="B10342" s="34" t="s">
        <v>1173</v>
      </c>
      <c r="C10342" s="34" t="s">
        <v>1174</v>
      </c>
      <c r="D10342" s="34" t="s">
        <v>2024</v>
      </c>
      <c r="E10342" s="34" t="s">
        <v>115</v>
      </c>
      <c r="F10342" s="31">
        <v>693489.15</v>
      </c>
      <c r="G10342" s="31">
        <v>463039.64</v>
      </c>
      <c r="H10342" s="31">
        <v>230449.51</v>
      </c>
      <c r="I10342" s="31"/>
      <c r="J10342" s="36" t="s">
        <v>1931</v>
      </c>
      <c r="K10342" s="30" t="s">
        <v>1929</v>
      </c>
      <c r="L10342" s="9">
        <f>Таблица4[[#This Row],[Поступления]]/Таблица4[[#This Row],[Начисления]]</f>
        <v>0.66769557966407977</v>
      </c>
    </row>
    <row r="10343" spans="1:12" ht="15">
      <c r="A10343" s="47">
        <v>112591</v>
      </c>
      <c r="B10343" s="34" t="s">
        <v>1173</v>
      </c>
      <c r="C10343" s="34" t="s">
        <v>1174</v>
      </c>
      <c r="D10343" s="34" t="s">
        <v>2024</v>
      </c>
      <c r="E10343" s="34" t="s">
        <v>134</v>
      </c>
      <c r="F10343" s="31">
        <v>694425.27</v>
      </c>
      <c r="G10343" s="31">
        <v>326763.12</v>
      </c>
      <c r="H10343" s="31">
        <v>367662.15</v>
      </c>
      <c r="I10343" s="31"/>
      <c r="J10343" s="36" t="s">
        <v>1931</v>
      </c>
      <c r="K10343" s="30" t="s">
        <v>1929</v>
      </c>
      <c r="L10343" s="9">
        <f>Таблица4[[#This Row],[Поступления]]/Таблица4[[#This Row],[Начисления]]</f>
        <v>0.47055188530221542</v>
      </c>
    </row>
    <row r="10344" spans="1:12" ht="15">
      <c r="A10344" s="47">
        <v>112592</v>
      </c>
      <c r="B10344" s="34" t="s">
        <v>1173</v>
      </c>
      <c r="C10344" s="34" t="s">
        <v>1174</v>
      </c>
      <c r="D10344" s="34" t="s">
        <v>2024</v>
      </c>
      <c r="E10344" s="34" t="s">
        <v>119</v>
      </c>
      <c r="F10344" s="31">
        <v>913469.14</v>
      </c>
      <c r="G10344" s="31">
        <v>654916.35</v>
      </c>
      <c r="H10344" s="31">
        <v>258552.79000000004</v>
      </c>
      <c r="I10344" s="31"/>
      <c r="J10344" s="36" t="s">
        <v>1931</v>
      </c>
      <c r="K10344" s="30" t="s">
        <v>1929</v>
      </c>
      <c r="L10344" s="9">
        <f>Таблица4[[#This Row],[Поступления]]/Таблица4[[#This Row],[Начисления]]</f>
        <v>0.71695509056824835</v>
      </c>
    </row>
    <row r="10345" spans="1:12" ht="15">
      <c r="A10345" s="47">
        <v>112593</v>
      </c>
      <c r="B10345" s="34" t="s">
        <v>1173</v>
      </c>
      <c r="C10345" s="34" t="s">
        <v>1174</v>
      </c>
      <c r="D10345" s="34" t="s">
        <v>2024</v>
      </c>
      <c r="E10345" s="34" t="s">
        <v>180</v>
      </c>
      <c r="F10345" s="31">
        <v>1073150.45</v>
      </c>
      <c r="G10345" s="31">
        <v>533518.67000000004</v>
      </c>
      <c r="H10345" s="31">
        <v>539631.77999999991</v>
      </c>
      <c r="I10345" s="31"/>
      <c r="J10345" s="36" t="s">
        <v>1931</v>
      </c>
      <c r="K10345" s="30" t="s">
        <v>1929</v>
      </c>
      <c r="L10345" s="9">
        <f>Таблица4[[#This Row],[Поступления]]/Таблица4[[#This Row],[Начисления]]</f>
        <v>0.49715179264939047</v>
      </c>
    </row>
    <row r="10346" spans="1:12" ht="15">
      <c r="A10346" s="47">
        <v>112594</v>
      </c>
      <c r="B10346" s="34" t="s">
        <v>1173</v>
      </c>
      <c r="C10346" s="34" t="s">
        <v>1174</v>
      </c>
      <c r="D10346" s="34" t="s">
        <v>2024</v>
      </c>
      <c r="E10346" s="34" t="s">
        <v>23</v>
      </c>
      <c r="F10346" s="31">
        <v>836325.35</v>
      </c>
      <c r="G10346" s="31">
        <v>523769.8</v>
      </c>
      <c r="H10346" s="31">
        <v>312555.55</v>
      </c>
      <c r="I10346" s="31"/>
      <c r="J10346" s="36" t="s">
        <v>1931</v>
      </c>
      <c r="K10346" s="30" t="s">
        <v>1929</v>
      </c>
      <c r="L10346" s="9">
        <f>Таблица4[[#This Row],[Поступления]]/Таблица4[[#This Row],[Начисления]]</f>
        <v>0.62627516910733361</v>
      </c>
    </row>
    <row r="10347" spans="1:12" ht="15">
      <c r="A10347" s="47">
        <v>112595</v>
      </c>
      <c r="B10347" s="34" t="s">
        <v>1173</v>
      </c>
      <c r="C10347" s="34" t="s">
        <v>1174</v>
      </c>
      <c r="D10347" s="34" t="s">
        <v>2024</v>
      </c>
      <c r="E10347" s="34" t="s">
        <v>181</v>
      </c>
      <c r="F10347" s="31">
        <v>694979.36</v>
      </c>
      <c r="G10347" s="31">
        <v>475789.3</v>
      </c>
      <c r="H10347" s="31">
        <v>219190.06</v>
      </c>
      <c r="I10347" s="31"/>
      <c r="J10347" s="36" t="s">
        <v>1931</v>
      </c>
      <c r="K10347" s="30" t="s">
        <v>1929</v>
      </c>
      <c r="L10347" s="9">
        <f>Таблица4[[#This Row],[Поступления]]/Таблица4[[#This Row],[Начисления]]</f>
        <v>0.68460925228052816</v>
      </c>
    </row>
    <row r="10348" spans="1:12" ht="15">
      <c r="A10348" s="47">
        <v>112608</v>
      </c>
      <c r="B10348" s="34" t="s">
        <v>1173</v>
      </c>
      <c r="C10348" s="34" t="s">
        <v>1174</v>
      </c>
      <c r="D10348" s="34" t="s">
        <v>966</v>
      </c>
      <c r="E10348" s="34" t="s">
        <v>2028</v>
      </c>
      <c r="F10348" s="31">
        <v>0</v>
      </c>
      <c r="G10348" s="31">
        <v>0</v>
      </c>
      <c r="H10348" s="31">
        <v>0</v>
      </c>
      <c r="I10348" s="31"/>
      <c r="J10348" s="36" t="s">
        <v>1936</v>
      </c>
      <c r="K10348" s="30" t="s">
        <v>1929</v>
      </c>
      <c r="L10348" s="9" t="e">
        <f>Таблица4[[#This Row],[Поступления]]/Таблица4[[#This Row],[Начисления]]</f>
        <v>#DIV/0!</v>
      </c>
    </row>
    <row r="10349" spans="1:12" ht="15">
      <c r="A10349" s="47">
        <v>112609</v>
      </c>
      <c r="B10349" s="34" t="s">
        <v>1173</v>
      </c>
      <c r="C10349" s="34" t="s">
        <v>1174</v>
      </c>
      <c r="D10349" s="34" t="s">
        <v>966</v>
      </c>
      <c r="E10349" s="34" t="s">
        <v>2029</v>
      </c>
      <c r="F10349" s="31">
        <v>0</v>
      </c>
      <c r="G10349" s="31">
        <v>30500</v>
      </c>
      <c r="H10349" s="31"/>
      <c r="I10349" s="31">
        <v>30500</v>
      </c>
      <c r="J10349" s="36" t="s">
        <v>1936</v>
      </c>
      <c r="K10349" s="30" t="s">
        <v>1929</v>
      </c>
      <c r="L10349" s="9" t="e">
        <f>Таблица4[[#This Row],[Поступления]]/Таблица4[[#This Row],[Начисления]]</f>
        <v>#DIV/0!</v>
      </c>
    </row>
    <row r="10350" spans="1:12" ht="15">
      <c r="A10350" s="47">
        <v>112610</v>
      </c>
      <c r="B10350" s="34" t="s">
        <v>1173</v>
      </c>
      <c r="C10350" s="34" t="s">
        <v>1174</v>
      </c>
      <c r="D10350" s="34" t="s">
        <v>966</v>
      </c>
      <c r="E10350" s="34" t="s">
        <v>2030</v>
      </c>
      <c r="F10350" s="31">
        <v>0</v>
      </c>
      <c r="G10350" s="31">
        <v>25401.94</v>
      </c>
      <c r="H10350" s="31"/>
      <c r="I10350" s="31">
        <v>25401.94</v>
      </c>
      <c r="J10350" s="36" t="s">
        <v>1936</v>
      </c>
      <c r="K10350" s="30" t="s">
        <v>1929</v>
      </c>
      <c r="L10350" s="9" t="e">
        <f>Таблица4[[#This Row],[Поступления]]/Таблица4[[#This Row],[Начисления]]</f>
        <v>#DIV/0!</v>
      </c>
    </row>
    <row r="10351" spans="1:12" ht="15">
      <c r="A10351" s="47">
        <v>112611</v>
      </c>
      <c r="B10351" s="34" t="s">
        <v>1173</v>
      </c>
      <c r="C10351" s="34" t="s">
        <v>1174</v>
      </c>
      <c r="D10351" s="34" t="s">
        <v>966</v>
      </c>
      <c r="E10351" s="34" t="s">
        <v>2031</v>
      </c>
      <c r="F10351" s="31">
        <v>0</v>
      </c>
      <c r="G10351" s="31">
        <v>1523.81</v>
      </c>
      <c r="H10351" s="31"/>
      <c r="I10351" s="31">
        <v>1523.81</v>
      </c>
      <c r="J10351" s="36" t="s">
        <v>1936</v>
      </c>
      <c r="K10351" s="30" t="s">
        <v>1929</v>
      </c>
      <c r="L10351" s="9" t="e">
        <f>Таблица4[[#This Row],[Поступления]]/Таблица4[[#This Row],[Начисления]]</f>
        <v>#DIV/0!</v>
      </c>
    </row>
    <row r="10352" spans="1:12" ht="15">
      <c r="A10352" s="47">
        <v>112612</v>
      </c>
      <c r="B10352" s="34" t="s">
        <v>1173</v>
      </c>
      <c r="C10352" s="34" t="s">
        <v>1174</v>
      </c>
      <c r="D10352" s="34" t="s">
        <v>966</v>
      </c>
      <c r="E10352" s="34" t="s">
        <v>2032</v>
      </c>
      <c r="F10352" s="31">
        <v>702516.78</v>
      </c>
      <c r="G10352" s="31">
        <v>340248.77</v>
      </c>
      <c r="H10352" s="31">
        <v>362268.01</v>
      </c>
      <c r="I10352" s="31"/>
      <c r="J10352" s="36" t="s">
        <v>1936</v>
      </c>
      <c r="K10352" s="30" t="s">
        <v>1929</v>
      </c>
      <c r="L10352" s="9">
        <f>Таблица4[[#This Row],[Поступления]]/Таблица4[[#This Row],[Начисления]]</f>
        <v>0.48432831739620513</v>
      </c>
    </row>
    <row r="10353" spans="1:12" ht="15">
      <c r="A10353" s="47">
        <v>112613</v>
      </c>
      <c r="B10353" s="34" t="s">
        <v>1173</v>
      </c>
      <c r="C10353" s="34" t="s">
        <v>1174</v>
      </c>
      <c r="D10353" s="34" t="s">
        <v>966</v>
      </c>
      <c r="E10353" s="34" t="s">
        <v>2033</v>
      </c>
      <c r="F10353" s="31">
        <v>478320.28</v>
      </c>
      <c r="G10353" s="31">
        <v>388064.08</v>
      </c>
      <c r="H10353" s="31">
        <v>90256.200000000012</v>
      </c>
      <c r="I10353" s="31"/>
      <c r="J10353" s="36" t="s">
        <v>1936</v>
      </c>
      <c r="K10353" s="30" t="s">
        <v>1929</v>
      </c>
      <c r="L10353" s="9">
        <f>Таблица4[[#This Row],[Поступления]]/Таблица4[[#This Row],[Начисления]]</f>
        <v>0.81130593082944336</v>
      </c>
    </row>
    <row r="10354" spans="1:12" ht="15">
      <c r="A10354" s="47">
        <v>112614</v>
      </c>
      <c r="B10354" s="34" t="s">
        <v>1173</v>
      </c>
      <c r="C10354" s="34" t="s">
        <v>1174</v>
      </c>
      <c r="D10354" s="34" t="s">
        <v>966</v>
      </c>
      <c r="E10354" s="34" t="s">
        <v>1976</v>
      </c>
      <c r="F10354" s="31">
        <v>0</v>
      </c>
      <c r="G10354" s="31">
        <v>32309.7</v>
      </c>
      <c r="H10354" s="31"/>
      <c r="I10354" s="31">
        <v>32309.7</v>
      </c>
      <c r="J10354" s="36" t="s">
        <v>1936</v>
      </c>
      <c r="K10354" s="30" t="s">
        <v>1929</v>
      </c>
      <c r="L10354" s="9" t="e">
        <f>Таблица4[[#This Row],[Поступления]]/Таблица4[[#This Row],[Начисления]]</f>
        <v>#DIV/0!</v>
      </c>
    </row>
    <row r="10355" spans="1:12" ht="15">
      <c r="A10355" s="47">
        <v>112615</v>
      </c>
      <c r="B10355" s="34" t="s">
        <v>1173</v>
      </c>
      <c r="C10355" s="34" t="s">
        <v>1174</v>
      </c>
      <c r="D10355" s="34" t="s">
        <v>966</v>
      </c>
      <c r="E10355" s="34" t="s">
        <v>2034</v>
      </c>
      <c r="F10355" s="31">
        <v>0</v>
      </c>
      <c r="G10355" s="31">
        <v>0</v>
      </c>
      <c r="H10355" s="31">
        <v>0</v>
      </c>
      <c r="I10355" s="31"/>
      <c r="J10355" s="36" t="s">
        <v>1936</v>
      </c>
      <c r="K10355" s="30" t="s">
        <v>1929</v>
      </c>
      <c r="L10355" s="9" t="e">
        <f>Таблица4[[#This Row],[Поступления]]/Таблица4[[#This Row],[Начисления]]</f>
        <v>#DIV/0!</v>
      </c>
    </row>
    <row r="10356" spans="1:12" ht="15">
      <c r="A10356" s="47">
        <v>112616</v>
      </c>
      <c r="B10356" s="34" t="s">
        <v>1173</v>
      </c>
      <c r="C10356" s="34" t="s">
        <v>1174</v>
      </c>
      <c r="D10356" s="34" t="s">
        <v>966</v>
      </c>
      <c r="E10356" s="34" t="s">
        <v>1975</v>
      </c>
      <c r="F10356" s="31">
        <v>0</v>
      </c>
      <c r="G10356" s="31">
        <v>26254.240000000002</v>
      </c>
      <c r="H10356" s="31"/>
      <c r="I10356" s="31">
        <v>26254.240000000002</v>
      </c>
      <c r="J10356" s="36" t="s">
        <v>1936</v>
      </c>
      <c r="K10356" s="30" t="s">
        <v>1929</v>
      </c>
      <c r="L10356" s="9" t="e">
        <f>Таблица4[[#This Row],[Поступления]]/Таблица4[[#This Row],[Начисления]]</f>
        <v>#DIV/0!</v>
      </c>
    </row>
    <row r="10357" spans="1:12" ht="15">
      <c r="A10357" s="47">
        <v>112617</v>
      </c>
      <c r="B10357" s="34" t="s">
        <v>1173</v>
      </c>
      <c r="C10357" s="34" t="s">
        <v>1174</v>
      </c>
      <c r="D10357" s="34" t="s">
        <v>966</v>
      </c>
      <c r="E10357" s="34" t="s">
        <v>2035</v>
      </c>
      <c r="F10357" s="31">
        <v>466868.05</v>
      </c>
      <c r="G10357" s="31">
        <v>331305.82</v>
      </c>
      <c r="H10357" s="31">
        <v>135562.22999999998</v>
      </c>
      <c r="I10357" s="31"/>
      <c r="J10357" s="36" t="s">
        <v>1936</v>
      </c>
      <c r="K10357" s="30" t="s">
        <v>1929</v>
      </c>
      <c r="L10357" s="9">
        <f>Таблица4[[#This Row],[Поступления]]/Таблица4[[#This Row],[Начисления]]</f>
        <v>0.70963481009248763</v>
      </c>
    </row>
    <row r="10358" spans="1:12" ht="15">
      <c r="A10358" s="47">
        <v>112618</v>
      </c>
      <c r="B10358" s="34" t="s">
        <v>1173</v>
      </c>
      <c r="C10358" s="34" t="s">
        <v>1174</v>
      </c>
      <c r="D10358" s="34" t="s">
        <v>966</v>
      </c>
      <c r="E10358" s="34" t="s">
        <v>2036</v>
      </c>
      <c r="F10358" s="31">
        <v>936843.66</v>
      </c>
      <c r="G10358" s="31">
        <v>605678.57999999996</v>
      </c>
      <c r="H10358" s="31">
        <v>331165.08000000007</v>
      </c>
      <c r="I10358" s="31"/>
      <c r="J10358" s="36" t="s">
        <v>1936</v>
      </c>
      <c r="K10358" s="30" t="s">
        <v>1929</v>
      </c>
      <c r="L10358" s="9">
        <f>Таблица4[[#This Row],[Поступления]]/Таблица4[[#This Row],[Начисления]]</f>
        <v>0.64650977090457118</v>
      </c>
    </row>
    <row r="10359" spans="1:12" ht="15">
      <c r="A10359" s="47">
        <v>112619</v>
      </c>
      <c r="B10359" s="34" t="s">
        <v>1173</v>
      </c>
      <c r="C10359" s="34" t="s">
        <v>1174</v>
      </c>
      <c r="D10359" s="34" t="s">
        <v>966</v>
      </c>
      <c r="E10359" s="34" t="s">
        <v>2037</v>
      </c>
      <c r="F10359" s="31">
        <v>0</v>
      </c>
      <c r="G10359" s="31">
        <v>519.46</v>
      </c>
      <c r="H10359" s="31"/>
      <c r="I10359" s="31">
        <v>519.46</v>
      </c>
      <c r="J10359" s="36" t="s">
        <v>1936</v>
      </c>
      <c r="K10359" s="30" t="s">
        <v>1929</v>
      </c>
      <c r="L10359" s="9" t="e">
        <f>Таблица4[[#This Row],[Поступления]]/Таблица4[[#This Row],[Начисления]]</f>
        <v>#DIV/0!</v>
      </c>
    </row>
    <row r="10360" spans="1:12" ht="15">
      <c r="A10360" s="47">
        <v>112620</v>
      </c>
      <c r="B10360" s="34" t="s">
        <v>1173</v>
      </c>
      <c r="C10360" s="34" t="s">
        <v>1174</v>
      </c>
      <c r="D10360" s="34" t="s">
        <v>966</v>
      </c>
      <c r="E10360" s="34" t="s">
        <v>2038</v>
      </c>
      <c r="F10360" s="31">
        <v>0</v>
      </c>
      <c r="G10360" s="31">
        <v>1200</v>
      </c>
      <c r="H10360" s="31"/>
      <c r="I10360" s="31">
        <v>1200</v>
      </c>
      <c r="J10360" s="36" t="s">
        <v>1936</v>
      </c>
      <c r="K10360" s="30" t="s">
        <v>1929</v>
      </c>
      <c r="L10360" s="9" t="e">
        <f>Таблица4[[#This Row],[Поступления]]/Таблица4[[#This Row],[Начисления]]</f>
        <v>#DIV/0!</v>
      </c>
    </row>
    <row r="10361" spans="1:12" ht="15">
      <c r="A10361" s="47">
        <v>112621</v>
      </c>
      <c r="B10361" s="34" t="s">
        <v>1173</v>
      </c>
      <c r="C10361" s="34" t="s">
        <v>1174</v>
      </c>
      <c r="D10361" s="34" t="s">
        <v>966</v>
      </c>
      <c r="E10361" s="34" t="s">
        <v>2039</v>
      </c>
      <c r="F10361" s="31">
        <v>0</v>
      </c>
      <c r="G10361" s="31">
        <v>20929.64</v>
      </c>
      <c r="H10361" s="31"/>
      <c r="I10361" s="31">
        <v>20929.64</v>
      </c>
      <c r="J10361" s="36" t="s">
        <v>1936</v>
      </c>
      <c r="K10361" s="30" t="s">
        <v>1929</v>
      </c>
      <c r="L10361" s="9" t="e">
        <f>Таблица4[[#This Row],[Поступления]]/Таблица4[[#This Row],[Начисления]]</f>
        <v>#DIV/0!</v>
      </c>
    </row>
    <row r="10362" spans="1:12" ht="15">
      <c r="A10362" s="47">
        <v>112625</v>
      </c>
      <c r="B10362" s="34" t="s">
        <v>1173</v>
      </c>
      <c r="C10362" s="34" t="s">
        <v>1174</v>
      </c>
      <c r="D10362" s="34" t="s">
        <v>1321</v>
      </c>
      <c r="E10362" s="34" t="s">
        <v>7</v>
      </c>
      <c r="F10362" s="31">
        <v>2953836.91</v>
      </c>
      <c r="G10362" s="31">
        <v>2504117.98</v>
      </c>
      <c r="H10362" s="31">
        <v>449718.93000000017</v>
      </c>
      <c r="I10362" s="31"/>
      <c r="J10362" s="36" t="s">
        <v>1936</v>
      </c>
      <c r="K10362" s="30" t="s">
        <v>1930</v>
      </c>
      <c r="L10362" s="9">
        <f>Таблица4[[#This Row],[Поступления]]/Таблица4[[#This Row],[Начисления]]</f>
        <v>0.84775092745387892</v>
      </c>
    </row>
    <row r="10363" spans="1:12" ht="15">
      <c r="A10363" s="47">
        <v>112639</v>
      </c>
      <c r="B10363" s="34" t="s">
        <v>1173</v>
      </c>
      <c r="C10363" s="34" t="s">
        <v>1174</v>
      </c>
      <c r="D10363" s="34" t="s">
        <v>1334</v>
      </c>
      <c r="E10363" s="34" t="s">
        <v>30</v>
      </c>
      <c r="F10363" s="31">
        <v>2642110.67</v>
      </c>
      <c r="G10363" s="31">
        <v>2566537.2400000002</v>
      </c>
      <c r="H10363" s="31">
        <v>75573.429999999702</v>
      </c>
      <c r="I10363" s="31"/>
      <c r="J10363" s="36" t="s">
        <v>1932</v>
      </c>
      <c r="K10363" s="30" t="s">
        <v>1929</v>
      </c>
      <c r="L10363" s="9">
        <f>Таблица4[[#This Row],[Поступления]]/Таблица4[[#This Row],[Начисления]]</f>
        <v>0.97139656909224026</v>
      </c>
    </row>
    <row r="10364" spans="1:12" ht="15">
      <c r="A10364" s="47">
        <v>112652</v>
      </c>
      <c r="B10364" s="34" t="s">
        <v>1173</v>
      </c>
      <c r="C10364" s="34" t="s">
        <v>1174</v>
      </c>
      <c r="D10364" s="34" t="s">
        <v>1336</v>
      </c>
      <c r="E10364" s="34" t="s">
        <v>138</v>
      </c>
      <c r="F10364" s="31">
        <v>3680880.37</v>
      </c>
      <c r="G10364" s="31">
        <v>216740.37</v>
      </c>
      <c r="H10364" s="31">
        <v>3464140</v>
      </c>
      <c r="I10364" s="31"/>
      <c r="J10364" s="36" t="s">
        <v>1932</v>
      </c>
      <c r="K10364" s="30" t="s">
        <v>1930</v>
      </c>
      <c r="L10364" s="9">
        <f>Таблица4[[#This Row],[Поступления]]/Таблица4[[#This Row],[Начисления]]</f>
        <v>5.8882753095287364E-2</v>
      </c>
    </row>
    <row r="10365" spans="1:12" ht="15">
      <c r="A10365" s="47">
        <v>112656</v>
      </c>
      <c r="B10365" s="34" t="s">
        <v>1173</v>
      </c>
      <c r="C10365" s="34" t="s">
        <v>1174</v>
      </c>
      <c r="D10365" s="34" t="s">
        <v>1342</v>
      </c>
      <c r="E10365" s="34" t="s">
        <v>390</v>
      </c>
      <c r="F10365" s="31">
        <v>6593.23</v>
      </c>
      <c r="G10365" s="31">
        <v>1659.44</v>
      </c>
      <c r="H10365" s="31">
        <v>4933.7899999999991</v>
      </c>
      <c r="I10365" s="31"/>
      <c r="J10365" s="36" t="s">
        <v>1931</v>
      </c>
      <c r="K10365" s="30" t="s">
        <v>1929</v>
      </c>
      <c r="L10365" s="9">
        <f>Таблица4[[#This Row],[Поступления]]/Таблица4[[#This Row],[Начисления]]</f>
        <v>0.25168847438963909</v>
      </c>
    </row>
    <row r="10366" spans="1:12" ht="15">
      <c r="A10366" s="47">
        <v>112659</v>
      </c>
      <c r="B10366" s="34" t="s">
        <v>1173</v>
      </c>
      <c r="C10366" s="34" t="s">
        <v>1174</v>
      </c>
      <c r="D10366" s="34" t="s">
        <v>1342</v>
      </c>
      <c r="E10366" s="34" t="s">
        <v>110</v>
      </c>
      <c r="F10366" s="31">
        <v>3324312.47</v>
      </c>
      <c r="G10366" s="31">
        <v>3106101.79</v>
      </c>
      <c r="H10366" s="31">
        <v>218210.68000000017</v>
      </c>
      <c r="I10366" s="31"/>
      <c r="J10366" s="36" t="s">
        <v>1931</v>
      </c>
      <c r="K10366" s="30" t="s">
        <v>1929</v>
      </c>
      <c r="L10366" s="9">
        <f>Таблица4[[#This Row],[Поступления]]/Таблица4[[#This Row],[Начисления]]</f>
        <v>0.93435915487210497</v>
      </c>
    </row>
    <row r="10367" spans="1:12" ht="15">
      <c r="A10367" s="47">
        <v>112673</v>
      </c>
      <c r="B10367" s="34" t="s">
        <v>1173</v>
      </c>
      <c r="C10367" s="34" t="s">
        <v>1174</v>
      </c>
      <c r="D10367" s="34" t="s">
        <v>2242</v>
      </c>
      <c r="E10367" s="34" t="s">
        <v>30</v>
      </c>
      <c r="F10367" s="31">
        <v>799738.43</v>
      </c>
      <c r="G10367" s="31">
        <v>686260.06</v>
      </c>
      <c r="H10367" s="31">
        <v>113478.37</v>
      </c>
      <c r="I10367" s="31"/>
      <c r="J10367" s="36" t="s">
        <v>1933</v>
      </c>
      <c r="K10367" s="30" t="s">
        <v>1929</v>
      </c>
      <c r="L10367" s="9">
        <f>Таблица4[[#This Row],[Поступления]]/Таблица4[[#This Row],[Начисления]]</f>
        <v>0.85810564336641926</v>
      </c>
    </row>
    <row r="10368" spans="1:12" ht="15">
      <c r="A10368" s="47">
        <v>112674</v>
      </c>
      <c r="B10368" s="34" t="s">
        <v>1173</v>
      </c>
      <c r="C10368" s="34" t="s">
        <v>1174</v>
      </c>
      <c r="D10368" s="34" t="s">
        <v>2242</v>
      </c>
      <c r="E10368" s="34" t="s">
        <v>26</v>
      </c>
      <c r="F10368" s="31">
        <v>35073.800000000003</v>
      </c>
      <c r="G10368" s="31">
        <v>36165.11</v>
      </c>
      <c r="H10368" s="31"/>
      <c r="I10368" s="31">
        <v>1091.3099999999977</v>
      </c>
      <c r="J10368" s="36" t="s">
        <v>1933</v>
      </c>
      <c r="K10368" s="30" t="s">
        <v>1929</v>
      </c>
      <c r="L10368" s="9">
        <f>Таблица4[[#This Row],[Поступления]]/Таблица4[[#This Row],[Начисления]]</f>
        <v>1.0311146781928391</v>
      </c>
    </row>
    <row r="10369" spans="1:12" ht="15">
      <c r="A10369" s="47">
        <v>112677</v>
      </c>
      <c r="B10369" s="34" t="s">
        <v>1173</v>
      </c>
      <c r="C10369" s="34" t="s">
        <v>1174</v>
      </c>
      <c r="D10369" s="34" t="s">
        <v>1347</v>
      </c>
      <c r="E10369" s="34" t="s">
        <v>2041</v>
      </c>
      <c r="F10369" s="31">
        <v>590842.31000000006</v>
      </c>
      <c r="G10369" s="31">
        <v>287973.44</v>
      </c>
      <c r="H10369" s="31">
        <v>302868.87000000005</v>
      </c>
      <c r="I10369" s="31"/>
      <c r="J10369" s="36" t="s">
        <v>1931</v>
      </c>
      <c r="K10369" s="30" t="s">
        <v>1929</v>
      </c>
      <c r="L10369" s="9">
        <f>Таблица4[[#This Row],[Поступления]]/Таблица4[[#This Row],[Начисления]]</f>
        <v>0.48739475004760574</v>
      </c>
    </row>
    <row r="10370" spans="1:12" ht="15">
      <c r="A10370" s="47">
        <v>112682</v>
      </c>
      <c r="B10370" s="34" t="s">
        <v>1173</v>
      </c>
      <c r="C10370" s="34" t="s">
        <v>1174</v>
      </c>
      <c r="D10370" s="34" t="s">
        <v>1178</v>
      </c>
      <c r="E10370" s="34" t="s">
        <v>375</v>
      </c>
      <c r="F10370" s="31">
        <v>3574743.42</v>
      </c>
      <c r="G10370" s="31">
        <v>3068712.38</v>
      </c>
      <c r="H10370" s="31">
        <v>506031.04000000004</v>
      </c>
      <c r="I10370" s="31"/>
      <c r="J10370" s="36" t="s">
        <v>1932</v>
      </c>
      <c r="K10370" s="30" t="s">
        <v>1929</v>
      </c>
      <c r="L10370" s="9">
        <f>Таблица4[[#This Row],[Поступления]]/Таблица4[[#This Row],[Начисления]]</f>
        <v>0.85844269628727643</v>
      </c>
    </row>
    <row r="10371" spans="1:12" ht="15">
      <c r="A10371" s="47">
        <v>112689</v>
      </c>
      <c r="B10371" s="34" t="s">
        <v>1173</v>
      </c>
      <c r="C10371" s="34" t="s">
        <v>1174</v>
      </c>
      <c r="D10371" s="34" t="s">
        <v>1357</v>
      </c>
      <c r="E10371" s="34" t="s">
        <v>2033</v>
      </c>
      <c r="F10371" s="31">
        <v>0</v>
      </c>
      <c r="G10371" s="31">
        <v>3663.07</v>
      </c>
      <c r="H10371" s="31"/>
      <c r="I10371" s="31">
        <v>3663.07</v>
      </c>
      <c r="J10371" s="36" t="s">
        <v>1936</v>
      </c>
      <c r="K10371" s="30" t="s">
        <v>1929</v>
      </c>
      <c r="L10371" s="9" t="e">
        <f>Таблица4[[#This Row],[Поступления]]/Таблица4[[#This Row],[Начисления]]</f>
        <v>#DIV/0!</v>
      </c>
    </row>
    <row r="10372" spans="1:12" ht="15">
      <c r="A10372" s="47">
        <v>112690</v>
      </c>
      <c r="B10372" s="34" t="s">
        <v>1173</v>
      </c>
      <c r="C10372" s="34" t="s">
        <v>1174</v>
      </c>
      <c r="D10372" s="34" t="s">
        <v>1357</v>
      </c>
      <c r="E10372" s="34" t="s">
        <v>2042</v>
      </c>
      <c r="F10372" s="31">
        <v>0</v>
      </c>
      <c r="G10372" s="31">
        <v>0</v>
      </c>
      <c r="H10372" s="31">
        <v>0</v>
      </c>
      <c r="I10372" s="31"/>
      <c r="J10372" s="36" t="s">
        <v>1936</v>
      </c>
      <c r="K10372" s="30" t="s">
        <v>1929</v>
      </c>
      <c r="L10372" s="9" t="e">
        <f>Таблица4[[#This Row],[Поступления]]/Таблица4[[#This Row],[Начисления]]</f>
        <v>#DIV/0!</v>
      </c>
    </row>
    <row r="10373" spans="1:12" ht="15">
      <c r="A10373" s="47">
        <v>112691</v>
      </c>
      <c r="B10373" s="34" t="s">
        <v>1173</v>
      </c>
      <c r="C10373" s="34" t="s">
        <v>1174</v>
      </c>
      <c r="D10373" s="34" t="s">
        <v>1357</v>
      </c>
      <c r="E10373" s="34" t="s">
        <v>1977</v>
      </c>
      <c r="F10373" s="31">
        <v>0</v>
      </c>
      <c r="G10373" s="31">
        <v>300.02</v>
      </c>
      <c r="H10373" s="31"/>
      <c r="I10373" s="31">
        <v>300.02</v>
      </c>
      <c r="J10373" s="36" t="s">
        <v>1936</v>
      </c>
      <c r="K10373" s="30" t="s">
        <v>1929</v>
      </c>
      <c r="L10373" s="9" t="e">
        <f>Таблица4[[#This Row],[Поступления]]/Таблица4[[#This Row],[Начисления]]</f>
        <v>#DIV/0!</v>
      </c>
    </row>
    <row r="10374" spans="1:12" ht="15">
      <c r="A10374" s="47">
        <v>112692</v>
      </c>
      <c r="B10374" s="34" t="s">
        <v>1173</v>
      </c>
      <c r="C10374" s="34" t="s">
        <v>1174</v>
      </c>
      <c r="D10374" s="34" t="s">
        <v>2043</v>
      </c>
      <c r="E10374" s="34" t="s">
        <v>248</v>
      </c>
      <c r="F10374" s="31">
        <v>411223.7</v>
      </c>
      <c r="G10374" s="31">
        <v>407000.73</v>
      </c>
      <c r="H10374" s="31">
        <v>4222.9700000000303</v>
      </c>
      <c r="I10374" s="31"/>
      <c r="J10374" s="36" t="s">
        <v>1937</v>
      </c>
      <c r="K10374" s="30" t="s">
        <v>1929</v>
      </c>
      <c r="L10374" s="9">
        <f>Таблица4[[#This Row],[Поступления]]/Таблица4[[#This Row],[Начисления]]</f>
        <v>0.98973072320491251</v>
      </c>
    </row>
    <row r="10375" spans="1:12" ht="15">
      <c r="A10375" s="47">
        <v>112700</v>
      </c>
      <c r="B10375" s="34" t="s">
        <v>1173</v>
      </c>
      <c r="C10375" s="34" t="s">
        <v>1174</v>
      </c>
      <c r="D10375" s="34" t="s">
        <v>1313</v>
      </c>
      <c r="E10375" s="34" t="s">
        <v>11</v>
      </c>
      <c r="F10375" s="31">
        <v>2277712.83</v>
      </c>
      <c r="G10375" s="31">
        <v>1983410.91</v>
      </c>
      <c r="H10375" s="31">
        <v>294301.92000000016</v>
      </c>
      <c r="I10375" s="31"/>
      <c r="J10375" s="36" t="s">
        <v>1933</v>
      </c>
      <c r="K10375" s="30" t="s">
        <v>1929</v>
      </c>
      <c r="L10375" s="9">
        <f>Таблица4[[#This Row],[Поступления]]/Таблица4[[#This Row],[Начисления]]</f>
        <v>0.87079059479153031</v>
      </c>
    </row>
    <row r="10376" spans="1:12" ht="15">
      <c r="A10376" s="47">
        <v>112702</v>
      </c>
      <c r="B10376" s="34" t="s">
        <v>1173</v>
      </c>
      <c r="C10376" s="34" t="s">
        <v>1174</v>
      </c>
      <c r="D10376" s="34" t="s">
        <v>1313</v>
      </c>
      <c r="E10376" s="34" t="s">
        <v>75</v>
      </c>
      <c r="F10376" s="31">
        <v>1821658.86</v>
      </c>
      <c r="G10376" s="31">
        <v>1535587.73</v>
      </c>
      <c r="H10376" s="31">
        <v>286071.13000000012</v>
      </c>
      <c r="I10376" s="31"/>
      <c r="J10376" s="36" t="s">
        <v>1933</v>
      </c>
      <c r="K10376" s="30" t="s">
        <v>1929</v>
      </c>
      <c r="L10376" s="9">
        <f>Таблица4[[#This Row],[Поступления]]/Таблица4[[#This Row],[Начисления]]</f>
        <v>0.84296119527011759</v>
      </c>
    </row>
    <row r="10377" spans="1:12" ht="15">
      <c r="A10377" s="47">
        <v>112706</v>
      </c>
      <c r="B10377" s="34" t="s">
        <v>1173</v>
      </c>
      <c r="C10377" s="34" t="s">
        <v>1174</v>
      </c>
      <c r="D10377" s="34" t="s">
        <v>1349</v>
      </c>
      <c r="E10377" s="34" t="s">
        <v>116</v>
      </c>
      <c r="F10377" s="31">
        <v>4381201.13</v>
      </c>
      <c r="G10377" s="31">
        <v>3501338.78</v>
      </c>
      <c r="H10377" s="31">
        <v>879862.35000000009</v>
      </c>
      <c r="I10377" s="31"/>
      <c r="J10377" s="36" t="s">
        <v>1931</v>
      </c>
      <c r="K10377" s="30" t="s">
        <v>1929</v>
      </c>
      <c r="L10377" s="9">
        <f>Таблица4[[#This Row],[Поступления]]/Таблица4[[#This Row],[Начисления]]</f>
        <v>0.79917325776824122</v>
      </c>
    </row>
    <row r="10378" spans="1:12" ht="15">
      <c r="A10378" s="47">
        <v>112707</v>
      </c>
      <c r="B10378" s="34" t="s">
        <v>1173</v>
      </c>
      <c r="C10378" s="34" t="s">
        <v>1174</v>
      </c>
      <c r="D10378" s="34" t="s">
        <v>1349</v>
      </c>
      <c r="E10378" s="34" t="s">
        <v>360</v>
      </c>
      <c r="F10378" s="31">
        <v>116780.87</v>
      </c>
      <c r="G10378" s="31">
        <v>58539.37</v>
      </c>
      <c r="H10378" s="31">
        <v>58241.499999999993</v>
      </c>
      <c r="I10378" s="31"/>
      <c r="J10378" s="36" t="s">
        <v>1931</v>
      </c>
      <c r="K10378" s="30" t="s">
        <v>1929</v>
      </c>
      <c r="L10378" s="9">
        <f>Таблица4[[#This Row],[Поступления]]/Таблица4[[#This Row],[Начисления]]</f>
        <v>0.50127533730481721</v>
      </c>
    </row>
    <row r="10379" spans="1:12" ht="15">
      <c r="A10379" s="47">
        <v>112714</v>
      </c>
      <c r="B10379" s="34" t="s">
        <v>1651</v>
      </c>
      <c r="C10379" s="34" t="s">
        <v>2069</v>
      </c>
      <c r="D10379" s="34" t="s">
        <v>2044</v>
      </c>
      <c r="E10379" s="34" t="s">
        <v>67</v>
      </c>
      <c r="F10379" s="31">
        <v>239522.11</v>
      </c>
      <c r="G10379" s="31">
        <v>115913.56</v>
      </c>
      <c r="H10379" s="31">
        <v>123608.54999999999</v>
      </c>
      <c r="I10379" s="31"/>
      <c r="J10379" s="36"/>
      <c r="K10379" s="30" t="s">
        <v>1929</v>
      </c>
      <c r="L10379" s="9">
        <f>Таблица4[[#This Row],[Поступления]]/Таблица4[[#This Row],[Начисления]]</f>
        <v>0.48393678562701375</v>
      </c>
    </row>
    <row r="10380" spans="1:12" ht="15">
      <c r="A10380" s="47">
        <v>112715</v>
      </c>
      <c r="B10380" s="34" t="s">
        <v>1651</v>
      </c>
      <c r="C10380" s="34" t="s">
        <v>2069</v>
      </c>
      <c r="D10380" s="34" t="s">
        <v>2044</v>
      </c>
      <c r="E10380" s="34" t="s">
        <v>26</v>
      </c>
      <c r="F10380" s="31">
        <v>210911.82</v>
      </c>
      <c r="G10380" s="31">
        <v>133944.35</v>
      </c>
      <c r="H10380" s="31">
        <v>76967.47</v>
      </c>
      <c r="I10380" s="31"/>
      <c r="J10380" s="36"/>
      <c r="K10380" s="30" t="s">
        <v>1929</v>
      </c>
      <c r="L10380" s="9">
        <f>Таблица4[[#This Row],[Поступления]]/Таблица4[[#This Row],[Начисления]]</f>
        <v>0.63507275220516324</v>
      </c>
    </row>
    <row r="10381" spans="1:12" ht="15">
      <c r="A10381" s="47">
        <v>112717</v>
      </c>
      <c r="B10381" s="34" t="s">
        <v>1173</v>
      </c>
      <c r="C10381" s="34" t="s">
        <v>1174</v>
      </c>
      <c r="D10381" s="34" t="s">
        <v>1382</v>
      </c>
      <c r="E10381" s="34" t="s">
        <v>99</v>
      </c>
      <c r="F10381" s="31">
        <v>2819471.09</v>
      </c>
      <c r="G10381" s="31">
        <v>2475984.09</v>
      </c>
      <c r="H10381" s="31">
        <v>343487</v>
      </c>
      <c r="I10381" s="31"/>
      <c r="J10381" s="36" t="s">
        <v>1935</v>
      </c>
      <c r="K10381" s="30" t="s">
        <v>1930</v>
      </c>
      <c r="L10381" s="9">
        <f>Таблица4[[#This Row],[Поступления]]/Таблица4[[#This Row],[Начисления]]</f>
        <v>0.8781732498629734</v>
      </c>
    </row>
    <row r="10382" spans="1:12" ht="15">
      <c r="A10382" s="47">
        <v>112755</v>
      </c>
      <c r="B10382" s="34" t="s">
        <v>1173</v>
      </c>
      <c r="C10382" s="34" t="s">
        <v>1174</v>
      </c>
      <c r="D10382" s="34" t="s">
        <v>1392</v>
      </c>
      <c r="E10382" s="34" t="s">
        <v>70</v>
      </c>
      <c r="F10382" s="31">
        <v>1518194.88</v>
      </c>
      <c r="G10382" s="31">
        <v>1377377.45</v>
      </c>
      <c r="H10382" s="31">
        <v>140817.42999999993</v>
      </c>
      <c r="I10382" s="31"/>
      <c r="J10382" s="36" t="s">
        <v>1934</v>
      </c>
      <c r="K10382" s="30" t="s">
        <v>1929</v>
      </c>
      <c r="L10382" s="9">
        <f>Таблица4[[#This Row],[Поступления]]/Таблица4[[#This Row],[Начисления]]</f>
        <v>0.90724680220236287</v>
      </c>
    </row>
    <row r="10383" spans="1:12" ht="15">
      <c r="A10383" s="47">
        <v>112756</v>
      </c>
      <c r="B10383" s="34" t="s">
        <v>1173</v>
      </c>
      <c r="C10383" s="34" t="s">
        <v>1174</v>
      </c>
      <c r="D10383" s="34" t="s">
        <v>1392</v>
      </c>
      <c r="E10383" s="34" t="s">
        <v>370</v>
      </c>
      <c r="F10383" s="31">
        <v>1717210.47</v>
      </c>
      <c r="G10383" s="31">
        <v>1494096.35</v>
      </c>
      <c r="H10383" s="31">
        <v>223114.11999999988</v>
      </c>
      <c r="I10383" s="31"/>
      <c r="J10383" s="36" t="s">
        <v>1934</v>
      </c>
      <c r="K10383" s="30" t="s">
        <v>1929</v>
      </c>
      <c r="L10383" s="9">
        <f>Таблица4[[#This Row],[Поступления]]/Таблица4[[#This Row],[Начисления]]</f>
        <v>0.87007176819740684</v>
      </c>
    </row>
    <row r="10384" spans="1:12" ht="15">
      <c r="A10384" s="47">
        <v>112772</v>
      </c>
      <c r="B10384" s="34" t="s">
        <v>1173</v>
      </c>
      <c r="C10384" s="34" t="s">
        <v>1174</v>
      </c>
      <c r="D10384" s="34" t="s">
        <v>2263</v>
      </c>
      <c r="E10384" s="34" t="s">
        <v>20</v>
      </c>
      <c r="F10384" s="31">
        <v>0</v>
      </c>
      <c r="G10384" s="31">
        <v>106331.61</v>
      </c>
      <c r="H10384" s="31"/>
      <c r="I10384" s="31">
        <v>106331.61</v>
      </c>
      <c r="J10384" s="36" t="s">
        <v>1934</v>
      </c>
      <c r="K10384" s="30" t="s">
        <v>1929</v>
      </c>
      <c r="L10384" s="9" t="e">
        <f>Таблица4[[#This Row],[Поступления]]/Таблица4[[#This Row],[Начисления]]</f>
        <v>#DIV/0!</v>
      </c>
    </row>
    <row r="10385" spans="1:12" ht="15">
      <c r="A10385" s="47">
        <v>112779</v>
      </c>
      <c r="B10385" s="34" t="s">
        <v>1173</v>
      </c>
      <c r="C10385" s="34" t="s">
        <v>1174</v>
      </c>
      <c r="D10385" s="34" t="s">
        <v>1736</v>
      </c>
      <c r="E10385" s="34" t="s">
        <v>29</v>
      </c>
      <c r="F10385" s="31">
        <v>1059922.29</v>
      </c>
      <c r="G10385" s="31">
        <v>870934.32</v>
      </c>
      <c r="H10385" s="31">
        <v>188987.97000000009</v>
      </c>
      <c r="I10385" s="31"/>
      <c r="J10385" s="36" t="s">
        <v>1931</v>
      </c>
      <c r="K10385" s="30" t="s">
        <v>1929</v>
      </c>
      <c r="L10385" s="9">
        <f>Таблица4[[#This Row],[Поступления]]/Таблица4[[#This Row],[Начисления]]</f>
        <v>0.82169639059104971</v>
      </c>
    </row>
    <row r="10386" spans="1:12" ht="15">
      <c r="A10386" s="47">
        <v>112790</v>
      </c>
      <c r="B10386" s="34" t="s">
        <v>1173</v>
      </c>
      <c r="C10386" s="34" t="s">
        <v>1174</v>
      </c>
      <c r="D10386" s="34" t="s">
        <v>1026</v>
      </c>
      <c r="E10386" s="34" t="s">
        <v>469</v>
      </c>
      <c r="F10386" s="31">
        <v>4647740.45</v>
      </c>
      <c r="G10386" s="31">
        <v>4232091.95</v>
      </c>
      <c r="H10386" s="31">
        <v>415648.5</v>
      </c>
      <c r="I10386" s="31"/>
      <c r="J10386" s="36" t="s">
        <v>1937</v>
      </c>
      <c r="K10386" s="30" t="s">
        <v>1929</v>
      </c>
      <c r="L10386" s="9">
        <f>Таблица4[[#This Row],[Поступления]]/Таблица4[[#This Row],[Начисления]]</f>
        <v>0.91056976944570989</v>
      </c>
    </row>
    <row r="10387" spans="1:12" ht="15">
      <c r="A10387" s="47">
        <v>112791</v>
      </c>
      <c r="B10387" s="34" t="s">
        <v>1173</v>
      </c>
      <c r="C10387" s="34" t="s">
        <v>1174</v>
      </c>
      <c r="D10387" s="34" t="s">
        <v>1416</v>
      </c>
      <c r="E10387" s="34" t="s">
        <v>207</v>
      </c>
      <c r="F10387" s="31">
        <v>3611694.52</v>
      </c>
      <c r="G10387" s="31">
        <v>3350860.7</v>
      </c>
      <c r="H10387" s="31">
        <v>260833.81999999983</v>
      </c>
      <c r="I10387" s="31"/>
      <c r="J10387" s="36" t="s">
        <v>1931</v>
      </c>
      <c r="K10387" s="30" t="s">
        <v>1930</v>
      </c>
      <c r="L10387" s="9">
        <f>Таблица4[[#This Row],[Поступления]]/Таблица4[[#This Row],[Начисления]]</f>
        <v>0.92778076369537477</v>
      </c>
    </row>
    <row r="10388" spans="1:12" ht="15">
      <c r="A10388" s="47">
        <v>112792</v>
      </c>
      <c r="B10388" s="34" t="s">
        <v>1173</v>
      </c>
      <c r="C10388" s="34" t="s">
        <v>1174</v>
      </c>
      <c r="D10388" s="34" t="s">
        <v>1423</v>
      </c>
      <c r="E10388" s="34" t="s">
        <v>100</v>
      </c>
      <c r="F10388" s="31">
        <v>4564347.21</v>
      </c>
      <c r="G10388" s="31">
        <v>3707255.38</v>
      </c>
      <c r="H10388" s="31">
        <v>857091.83000000007</v>
      </c>
      <c r="I10388" s="31"/>
      <c r="J10388" s="36" t="s">
        <v>1938</v>
      </c>
      <c r="K10388" s="30" t="s">
        <v>1929</v>
      </c>
      <c r="L10388" s="9">
        <f>Таблица4[[#This Row],[Поступления]]/Таблица4[[#This Row],[Начисления]]</f>
        <v>0.81222028242676125</v>
      </c>
    </row>
    <row r="10389" spans="1:12" ht="15">
      <c r="A10389" s="47">
        <v>112813</v>
      </c>
      <c r="B10389" s="34" t="s">
        <v>1173</v>
      </c>
      <c r="C10389" s="34" t="s">
        <v>1174</v>
      </c>
      <c r="D10389" s="34" t="s">
        <v>1433</v>
      </c>
      <c r="E10389" s="34" t="s">
        <v>109</v>
      </c>
      <c r="F10389" s="31">
        <v>97544.98</v>
      </c>
      <c r="G10389" s="31">
        <v>78813.86</v>
      </c>
      <c r="H10389" s="31">
        <v>18731.119999999995</v>
      </c>
      <c r="I10389" s="31"/>
      <c r="J10389" s="36" t="s">
        <v>1933</v>
      </c>
      <c r="K10389" s="30" t="s">
        <v>1929</v>
      </c>
      <c r="L10389" s="9">
        <f>Таблица4[[#This Row],[Поступления]]/Таблица4[[#This Row],[Начисления]]</f>
        <v>0.80797453646512618</v>
      </c>
    </row>
    <row r="10390" spans="1:12" ht="15">
      <c r="A10390" s="47">
        <v>112817</v>
      </c>
      <c r="B10390" s="34" t="s">
        <v>1173</v>
      </c>
      <c r="C10390" s="34" t="s">
        <v>1174</v>
      </c>
      <c r="D10390" s="34" t="s">
        <v>2046</v>
      </c>
      <c r="E10390" s="34" t="s">
        <v>26</v>
      </c>
      <c r="F10390" s="31">
        <v>94131.53</v>
      </c>
      <c r="G10390" s="31">
        <v>70662.789999999994</v>
      </c>
      <c r="H10390" s="31">
        <v>23468.740000000005</v>
      </c>
      <c r="I10390" s="31"/>
      <c r="J10390" s="36" t="s">
        <v>1932</v>
      </c>
      <c r="K10390" s="30" t="s">
        <v>1929</v>
      </c>
      <c r="L10390" s="9">
        <f>Таблица4[[#This Row],[Поступления]]/Таблица4[[#This Row],[Начисления]]</f>
        <v>0.75068141354974249</v>
      </c>
    </row>
    <row r="10391" spans="1:12" ht="15">
      <c r="A10391" s="47">
        <v>112835</v>
      </c>
      <c r="B10391" s="34" t="s">
        <v>1173</v>
      </c>
      <c r="C10391" s="34" t="s">
        <v>1174</v>
      </c>
      <c r="D10391" s="34" t="s">
        <v>1452</v>
      </c>
      <c r="E10391" s="34" t="s">
        <v>27</v>
      </c>
      <c r="F10391" s="31">
        <v>1539906</v>
      </c>
      <c r="G10391" s="31">
        <v>1449897.75</v>
      </c>
      <c r="H10391" s="31">
        <v>90008.25</v>
      </c>
      <c r="I10391" s="31"/>
      <c r="J10391" s="36" t="s">
        <v>1932</v>
      </c>
      <c r="K10391" s="30" t="s">
        <v>1929</v>
      </c>
      <c r="L10391" s="9">
        <f>Таблица4[[#This Row],[Поступления]]/Таблица4[[#This Row],[Начисления]]</f>
        <v>0.94154951665880904</v>
      </c>
    </row>
    <row r="10392" spans="1:12" ht="15">
      <c r="A10392" s="47">
        <v>112846</v>
      </c>
      <c r="B10392" s="34" t="s">
        <v>1173</v>
      </c>
      <c r="C10392" s="34" t="s">
        <v>1174</v>
      </c>
      <c r="D10392" s="34" t="s">
        <v>1455</v>
      </c>
      <c r="E10392" s="34" t="s">
        <v>180</v>
      </c>
      <c r="F10392" s="31">
        <v>4941843.6900000004</v>
      </c>
      <c r="G10392" s="31">
        <v>2624024.39</v>
      </c>
      <c r="H10392" s="31">
        <v>2317819.3000000003</v>
      </c>
      <c r="I10392" s="31"/>
      <c r="J10392" s="36" t="s">
        <v>1931</v>
      </c>
      <c r="K10392" s="30" t="s">
        <v>1930</v>
      </c>
      <c r="L10392" s="9">
        <f>Таблица4[[#This Row],[Поступления]]/Таблица4[[#This Row],[Начисления]]</f>
        <v>0.5309808554466845</v>
      </c>
    </row>
    <row r="10393" spans="1:12" ht="15">
      <c r="A10393" s="47">
        <v>112851</v>
      </c>
      <c r="B10393" s="34" t="s">
        <v>1173</v>
      </c>
      <c r="C10393" s="34" t="s">
        <v>1174</v>
      </c>
      <c r="D10393" s="34" t="s">
        <v>1457</v>
      </c>
      <c r="E10393" s="34" t="s">
        <v>21</v>
      </c>
      <c r="F10393" s="31">
        <v>3331723.46</v>
      </c>
      <c r="G10393" s="31">
        <v>3310428.95</v>
      </c>
      <c r="H10393" s="31">
        <v>21294.509999999776</v>
      </c>
      <c r="I10393" s="31"/>
      <c r="J10393" s="36" t="s">
        <v>1938</v>
      </c>
      <c r="K10393" s="30" t="s">
        <v>1930</v>
      </c>
      <c r="L10393" s="9">
        <f>Таблица4[[#This Row],[Поступления]]/Таблица4[[#This Row],[Начисления]]</f>
        <v>0.99360856017744048</v>
      </c>
    </row>
    <row r="10394" spans="1:12" ht="15">
      <c r="A10394" s="47">
        <v>112856</v>
      </c>
      <c r="B10394" s="34" t="s">
        <v>1173</v>
      </c>
      <c r="C10394" s="34" t="s">
        <v>1174</v>
      </c>
      <c r="D10394" s="34" t="s">
        <v>1463</v>
      </c>
      <c r="E10394" s="34" t="s">
        <v>162</v>
      </c>
      <c r="F10394" s="31">
        <v>6715886.7300000004</v>
      </c>
      <c r="G10394" s="31">
        <v>3441878.76</v>
      </c>
      <c r="H10394" s="31">
        <v>3274007.9700000007</v>
      </c>
      <c r="I10394" s="31"/>
      <c r="J10394" s="36" t="s">
        <v>1931</v>
      </c>
      <c r="K10394" s="30" t="s">
        <v>1929</v>
      </c>
      <c r="L10394" s="9">
        <f>Таблица4[[#This Row],[Поступления]]/Таблица4[[#This Row],[Начисления]]</f>
        <v>0.51249803613051703</v>
      </c>
    </row>
    <row r="10395" spans="1:12" ht="15">
      <c r="A10395" s="47">
        <v>112860</v>
      </c>
      <c r="B10395" s="34" t="s">
        <v>1173</v>
      </c>
      <c r="C10395" s="34" t="s">
        <v>1174</v>
      </c>
      <c r="D10395" s="34" t="s">
        <v>1464</v>
      </c>
      <c r="E10395" s="34" t="s">
        <v>39</v>
      </c>
      <c r="F10395" s="31">
        <v>173447.48</v>
      </c>
      <c r="G10395" s="31">
        <v>107124.33</v>
      </c>
      <c r="H10395" s="31">
        <v>66323.150000000009</v>
      </c>
      <c r="I10395" s="31"/>
      <c r="J10395" s="36" t="s">
        <v>1933</v>
      </c>
      <c r="K10395" s="30" t="s">
        <v>1929</v>
      </c>
      <c r="L10395" s="9">
        <f>Таблица4[[#This Row],[Поступления]]/Таблица4[[#This Row],[Начисления]]</f>
        <v>0.61761825539350579</v>
      </c>
    </row>
    <row r="10396" spans="1:12" ht="15">
      <c r="A10396" s="47">
        <v>112861</v>
      </c>
      <c r="B10396" s="34" t="s">
        <v>1173</v>
      </c>
      <c r="C10396" s="34" t="s">
        <v>1174</v>
      </c>
      <c r="D10396" s="34" t="s">
        <v>1464</v>
      </c>
      <c r="E10396" s="34" t="s">
        <v>75</v>
      </c>
      <c r="F10396" s="31">
        <v>179519.49</v>
      </c>
      <c r="G10396" s="31">
        <v>131761.42000000001</v>
      </c>
      <c r="H10396" s="31">
        <v>47758.069999999978</v>
      </c>
      <c r="I10396" s="31"/>
      <c r="J10396" s="36" t="s">
        <v>1933</v>
      </c>
      <c r="K10396" s="30" t="s">
        <v>1929</v>
      </c>
      <c r="L10396" s="9">
        <f>Таблица4[[#This Row],[Поступления]]/Таблица4[[#This Row],[Начисления]]</f>
        <v>0.73396721436764345</v>
      </c>
    </row>
    <row r="10397" spans="1:12" ht="15">
      <c r="A10397" s="47">
        <v>112862</v>
      </c>
      <c r="B10397" s="34" t="s">
        <v>1173</v>
      </c>
      <c r="C10397" s="34" t="s">
        <v>1174</v>
      </c>
      <c r="D10397" s="34" t="s">
        <v>1464</v>
      </c>
      <c r="E10397" s="34" t="s">
        <v>76</v>
      </c>
      <c r="F10397" s="31">
        <v>94472.24</v>
      </c>
      <c r="G10397" s="31">
        <v>71864.289999999994</v>
      </c>
      <c r="H10397" s="31">
        <v>22607.950000000012</v>
      </c>
      <c r="I10397" s="31"/>
      <c r="J10397" s="36" t="s">
        <v>1933</v>
      </c>
      <c r="K10397" s="30" t="s">
        <v>1929</v>
      </c>
      <c r="L10397" s="9">
        <f>Таблица4[[#This Row],[Поступления]]/Таблица4[[#This Row],[Начисления]]</f>
        <v>0.76069213559454063</v>
      </c>
    </row>
    <row r="10398" spans="1:12" ht="15">
      <c r="A10398" s="47">
        <v>112864</v>
      </c>
      <c r="B10398" s="34" t="s">
        <v>1173</v>
      </c>
      <c r="C10398" s="34" t="s">
        <v>1174</v>
      </c>
      <c r="D10398" s="34" t="s">
        <v>1030</v>
      </c>
      <c r="E10398" s="34" t="s">
        <v>143</v>
      </c>
      <c r="F10398" s="31">
        <v>818357.11</v>
      </c>
      <c r="G10398" s="31">
        <v>596966.65</v>
      </c>
      <c r="H10398" s="31">
        <v>221390.45999999996</v>
      </c>
      <c r="I10398" s="31"/>
      <c r="J10398" s="36" t="s">
        <v>1931</v>
      </c>
      <c r="K10398" s="30" t="s">
        <v>1929</v>
      </c>
      <c r="L10398" s="9">
        <f>Таблица4[[#This Row],[Поступления]]/Таблица4[[#This Row],[Начисления]]</f>
        <v>0.72946961993157244</v>
      </c>
    </row>
    <row r="10399" spans="1:12" ht="15">
      <c r="A10399" s="47">
        <v>112865</v>
      </c>
      <c r="B10399" s="34" t="s">
        <v>1173</v>
      </c>
      <c r="C10399" s="34" t="s">
        <v>1174</v>
      </c>
      <c r="D10399" s="34" t="s">
        <v>1466</v>
      </c>
      <c r="E10399" s="34" t="s">
        <v>28</v>
      </c>
      <c r="F10399" s="31">
        <v>5095141.78</v>
      </c>
      <c r="G10399" s="31">
        <v>4690906.1399999997</v>
      </c>
      <c r="H10399" s="31">
        <v>404235.6400000006</v>
      </c>
      <c r="I10399" s="31"/>
      <c r="J10399" s="36" t="s">
        <v>1933</v>
      </c>
      <c r="K10399" s="30" t="s">
        <v>1929</v>
      </c>
      <c r="L10399" s="9">
        <f>Таблица4[[#This Row],[Поступления]]/Таблица4[[#This Row],[Начисления]]</f>
        <v>0.9206625335556412</v>
      </c>
    </row>
    <row r="10400" spans="1:12" ht="15">
      <c r="A10400" s="47">
        <v>112867</v>
      </c>
      <c r="B10400" s="34" t="s">
        <v>1173</v>
      </c>
      <c r="C10400" s="34" t="s">
        <v>1174</v>
      </c>
      <c r="D10400" s="34" t="s">
        <v>1468</v>
      </c>
      <c r="E10400" s="34" t="s">
        <v>70</v>
      </c>
      <c r="F10400" s="31">
        <v>6501634.25</v>
      </c>
      <c r="G10400" s="31">
        <v>5384343.0599999996</v>
      </c>
      <c r="H10400" s="31">
        <v>1117291.1900000004</v>
      </c>
      <c r="I10400" s="31"/>
      <c r="J10400" s="36" t="s">
        <v>1931</v>
      </c>
      <c r="K10400" s="30" t="s">
        <v>1929</v>
      </c>
      <c r="L10400" s="9">
        <f>Таблица4[[#This Row],[Поступления]]/Таблица4[[#This Row],[Начисления]]</f>
        <v>0.82815225418132365</v>
      </c>
    </row>
    <row r="10401" spans="1:12" ht="15">
      <c r="A10401" s="47">
        <v>112869</v>
      </c>
      <c r="B10401" s="34" t="s">
        <v>1173</v>
      </c>
      <c r="C10401" s="34" t="s">
        <v>1174</v>
      </c>
      <c r="D10401" s="34" t="s">
        <v>1468</v>
      </c>
      <c r="E10401" s="34" t="s">
        <v>69</v>
      </c>
      <c r="F10401" s="31">
        <v>8532595.2400000002</v>
      </c>
      <c r="G10401" s="31">
        <v>5395286.7300000004</v>
      </c>
      <c r="H10401" s="31">
        <v>3137308.51</v>
      </c>
      <c r="I10401" s="31"/>
      <c r="J10401" s="36" t="s">
        <v>1931</v>
      </c>
      <c r="K10401" s="30" t="s">
        <v>1929</v>
      </c>
      <c r="L10401" s="9">
        <f>Таблица4[[#This Row],[Поступления]]/Таблица4[[#This Row],[Начисления]]</f>
        <v>0.63231485594293824</v>
      </c>
    </row>
    <row r="10402" spans="1:12" ht="15">
      <c r="A10402" s="47">
        <v>112872</v>
      </c>
      <c r="B10402" s="34" t="s">
        <v>1173</v>
      </c>
      <c r="C10402" s="34" t="s">
        <v>1174</v>
      </c>
      <c r="D10402" s="34" t="s">
        <v>1469</v>
      </c>
      <c r="E10402" s="34" t="s">
        <v>374</v>
      </c>
      <c r="F10402" s="31">
        <v>6200957.0300000003</v>
      </c>
      <c r="G10402" s="31">
        <v>4860847.8600000003</v>
      </c>
      <c r="H10402" s="31">
        <v>1340109.17</v>
      </c>
      <c r="I10402" s="31"/>
      <c r="J10402" s="36" t="s">
        <v>1933</v>
      </c>
      <c r="K10402" s="30" t="s">
        <v>1930</v>
      </c>
      <c r="L10402" s="9">
        <f>Таблица4[[#This Row],[Поступления]]/Таблица4[[#This Row],[Начисления]]</f>
        <v>0.78388671885378314</v>
      </c>
    </row>
    <row r="10403" spans="1:12" ht="15">
      <c r="A10403" s="47">
        <v>112873</v>
      </c>
      <c r="B10403" s="34" t="s">
        <v>1173</v>
      </c>
      <c r="C10403" s="34" t="s">
        <v>1174</v>
      </c>
      <c r="D10403" s="34" t="s">
        <v>1469</v>
      </c>
      <c r="E10403" s="34" t="s">
        <v>758</v>
      </c>
      <c r="F10403" s="31">
        <v>1389489.72</v>
      </c>
      <c r="G10403" s="31">
        <v>1175479.9099999999</v>
      </c>
      <c r="H10403" s="31">
        <v>214009.81000000006</v>
      </c>
      <c r="I10403" s="31"/>
      <c r="J10403" s="36" t="s">
        <v>1933</v>
      </c>
      <c r="K10403" s="30" t="s">
        <v>1930</v>
      </c>
      <c r="L10403" s="9">
        <f>Таблица4[[#This Row],[Поступления]]/Таблица4[[#This Row],[Начисления]]</f>
        <v>0.84597956579340505</v>
      </c>
    </row>
    <row r="10404" spans="1:12" ht="15">
      <c r="A10404" s="47">
        <v>112874</v>
      </c>
      <c r="B10404" s="34" t="s">
        <v>1173</v>
      </c>
      <c r="C10404" s="34" t="s">
        <v>1174</v>
      </c>
      <c r="D10404" s="34" t="s">
        <v>1469</v>
      </c>
      <c r="E10404" s="34" t="s">
        <v>341</v>
      </c>
      <c r="F10404" s="31">
        <v>1068962.1000000001</v>
      </c>
      <c r="G10404" s="31">
        <v>971526.31</v>
      </c>
      <c r="H10404" s="31">
        <v>97435.790000000037</v>
      </c>
      <c r="I10404" s="31"/>
      <c r="J10404" s="36" t="s">
        <v>1933</v>
      </c>
      <c r="K10404" s="30" t="s">
        <v>1930</v>
      </c>
      <c r="L10404" s="9">
        <f>Таблица4[[#This Row],[Поступления]]/Таблица4[[#This Row],[Начисления]]</f>
        <v>0.90885009861434751</v>
      </c>
    </row>
    <row r="10405" spans="1:12" ht="15">
      <c r="A10405" s="47">
        <v>112875</v>
      </c>
      <c r="B10405" s="34" t="s">
        <v>1173</v>
      </c>
      <c r="C10405" s="34" t="s">
        <v>1174</v>
      </c>
      <c r="D10405" s="34" t="s">
        <v>1471</v>
      </c>
      <c r="E10405" s="34" t="s">
        <v>795</v>
      </c>
      <c r="F10405" s="31">
        <v>4378500.84</v>
      </c>
      <c r="G10405" s="31">
        <v>3756497.43</v>
      </c>
      <c r="H10405" s="31">
        <v>622003.40999999968</v>
      </c>
      <c r="I10405" s="31"/>
      <c r="J10405" s="36" t="s">
        <v>1931</v>
      </c>
      <c r="K10405" s="30" t="s">
        <v>1929</v>
      </c>
      <c r="L10405" s="9">
        <f>Таблица4[[#This Row],[Поступления]]/Таблица4[[#This Row],[Начисления]]</f>
        <v>0.85794146610235666</v>
      </c>
    </row>
    <row r="10406" spans="1:12" ht="15">
      <c r="A10406" s="47">
        <v>112886</v>
      </c>
      <c r="B10406" s="34" t="s">
        <v>1173</v>
      </c>
      <c r="C10406" s="34" t="s">
        <v>1174</v>
      </c>
      <c r="D10406" s="34" t="s">
        <v>1616</v>
      </c>
      <c r="E10406" s="34" t="s">
        <v>138</v>
      </c>
      <c r="F10406" s="31">
        <v>115504.13</v>
      </c>
      <c r="G10406" s="31">
        <v>72410.399999999994</v>
      </c>
      <c r="H10406" s="31">
        <v>43093.73000000001</v>
      </c>
      <c r="I10406" s="31"/>
      <c r="J10406" s="36" t="s">
        <v>1934</v>
      </c>
      <c r="K10406" s="30" t="s">
        <v>1929</v>
      </c>
      <c r="L10406" s="9">
        <f>Таблица4[[#This Row],[Поступления]]/Таблица4[[#This Row],[Начисления]]</f>
        <v>0.6269074534391107</v>
      </c>
    </row>
    <row r="10407" spans="1:12" ht="15">
      <c r="A10407" s="47">
        <v>112901</v>
      </c>
      <c r="B10407" s="34" t="s">
        <v>1173</v>
      </c>
      <c r="C10407" s="34" t="s">
        <v>1174</v>
      </c>
      <c r="D10407" s="34" t="s">
        <v>1493</v>
      </c>
      <c r="E10407" s="34" t="s">
        <v>2047</v>
      </c>
      <c r="F10407" s="31">
        <v>4047694.27</v>
      </c>
      <c r="G10407" s="31">
        <v>3762461.55</v>
      </c>
      <c r="H10407" s="31">
        <v>285232.7200000002</v>
      </c>
      <c r="I10407" s="31"/>
      <c r="J10407" s="36" t="s">
        <v>1931</v>
      </c>
      <c r="K10407" s="30" t="s">
        <v>1929</v>
      </c>
      <c r="L10407" s="9">
        <f>Таблица4[[#This Row],[Поступления]]/Таблица4[[#This Row],[Начисления]]</f>
        <v>0.92953204936597145</v>
      </c>
    </row>
    <row r="10408" spans="1:12" ht="15">
      <c r="A10408" s="47">
        <v>112902</v>
      </c>
      <c r="B10408" s="34" t="s">
        <v>1173</v>
      </c>
      <c r="C10408" s="34" t="s">
        <v>1174</v>
      </c>
      <c r="D10408" s="34" t="s">
        <v>1493</v>
      </c>
      <c r="E10408" s="34" t="s">
        <v>2048</v>
      </c>
      <c r="F10408" s="31">
        <v>3791351.89</v>
      </c>
      <c r="G10408" s="31">
        <v>3690818.03</v>
      </c>
      <c r="H10408" s="31">
        <v>100533.86000000034</v>
      </c>
      <c r="I10408" s="31"/>
      <c r="J10408" s="36" t="s">
        <v>1931</v>
      </c>
      <c r="K10408" s="30" t="s">
        <v>1929</v>
      </c>
      <c r="L10408" s="9">
        <f>Таблица4[[#This Row],[Поступления]]/Таблица4[[#This Row],[Начисления]]</f>
        <v>0.97348337402677743</v>
      </c>
    </row>
    <row r="10409" spans="1:12" ht="15">
      <c r="A10409" s="47">
        <v>112903</v>
      </c>
      <c r="B10409" s="34" t="s">
        <v>1173</v>
      </c>
      <c r="C10409" s="34" t="s">
        <v>1174</v>
      </c>
      <c r="D10409" s="34" t="s">
        <v>1493</v>
      </c>
      <c r="E10409" s="34" t="s">
        <v>2049</v>
      </c>
      <c r="F10409" s="31">
        <v>5676589.4500000002</v>
      </c>
      <c r="G10409" s="31">
        <v>5168138.33</v>
      </c>
      <c r="H10409" s="31">
        <v>508451.12000000011</v>
      </c>
      <c r="I10409" s="31"/>
      <c r="J10409" s="36" t="s">
        <v>1931</v>
      </c>
      <c r="K10409" s="30" t="s">
        <v>1929</v>
      </c>
      <c r="L10409" s="9">
        <f>Таблица4[[#This Row],[Поступления]]/Таблица4[[#This Row],[Начисления]]</f>
        <v>0.9104301756400579</v>
      </c>
    </row>
    <row r="10410" spans="1:12" ht="15">
      <c r="A10410" s="47">
        <v>112906</v>
      </c>
      <c r="B10410" s="34" t="s">
        <v>1173</v>
      </c>
      <c r="C10410" s="34" t="s">
        <v>1174</v>
      </c>
      <c r="D10410" s="34" t="s">
        <v>1493</v>
      </c>
      <c r="E10410" s="34" t="s">
        <v>127</v>
      </c>
      <c r="F10410" s="31">
        <v>10483404.369999999</v>
      </c>
      <c r="G10410" s="31">
        <v>7600575.04</v>
      </c>
      <c r="H10410" s="31">
        <v>2882829.3299999991</v>
      </c>
      <c r="I10410" s="31"/>
      <c r="J10410" s="36" t="s">
        <v>1931</v>
      </c>
      <c r="K10410" s="30" t="s">
        <v>1929</v>
      </c>
      <c r="L10410" s="9">
        <f>Таблица4[[#This Row],[Поступления]]/Таблица4[[#This Row],[Начисления]]</f>
        <v>0.72501019437448266</v>
      </c>
    </row>
    <row r="10411" spans="1:12" ht="15">
      <c r="A10411" s="47">
        <v>112922</v>
      </c>
      <c r="B10411" s="34" t="s">
        <v>1173</v>
      </c>
      <c r="C10411" s="34" t="s">
        <v>1174</v>
      </c>
      <c r="D10411" s="34" t="s">
        <v>1516</v>
      </c>
      <c r="E10411" s="34" t="s">
        <v>22</v>
      </c>
      <c r="F10411" s="31">
        <v>6475990.5599999996</v>
      </c>
      <c r="G10411" s="31">
        <v>5631016.3300000001</v>
      </c>
      <c r="H10411" s="31">
        <v>844974.22999999952</v>
      </c>
      <c r="I10411" s="31"/>
      <c r="J10411" s="36" t="s">
        <v>1935</v>
      </c>
      <c r="K10411" s="30" t="s">
        <v>1929</v>
      </c>
      <c r="L10411" s="9">
        <f>Таблица4[[#This Row],[Поступления]]/Таблица4[[#This Row],[Начисления]]</f>
        <v>0.86952201023591369</v>
      </c>
    </row>
    <row r="10412" spans="1:12" ht="15">
      <c r="A10412" s="47">
        <v>112923</v>
      </c>
      <c r="B10412" s="34" t="s">
        <v>1173</v>
      </c>
      <c r="C10412" s="34" t="s">
        <v>1174</v>
      </c>
      <c r="D10412" s="34" t="s">
        <v>1516</v>
      </c>
      <c r="E10412" s="34" t="s">
        <v>68</v>
      </c>
      <c r="F10412" s="31">
        <v>5126437.47</v>
      </c>
      <c r="G10412" s="31">
        <v>4474248.01</v>
      </c>
      <c r="H10412" s="31">
        <v>652189.46</v>
      </c>
      <c r="I10412" s="31"/>
      <c r="J10412" s="36" t="s">
        <v>1935</v>
      </c>
      <c r="K10412" s="30" t="s">
        <v>1929</v>
      </c>
      <c r="L10412" s="9">
        <f>Таблица4[[#This Row],[Поступления]]/Таблица4[[#This Row],[Начисления]]</f>
        <v>0.8727792031373397</v>
      </c>
    </row>
    <row r="10413" spans="1:12" ht="15">
      <c r="A10413" s="47">
        <v>112924</v>
      </c>
      <c r="B10413" s="34" t="s">
        <v>1173</v>
      </c>
      <c r="C10413" s="34" t="s">
        <v>1174</v>
      </c>
      <c r="D10413" s="34" t="s">
        <v>1516</v>
      </c>
      <c r="E10413" s="34" t="s">
        <v>13</v>
      </c>
      <c r="F10413" s="31">
        <v>7054992.0499999998</v>
      </c>
      <c r="G10413" s="31">
        <v>3450562.3</v>
      </c>
      <c r="H10413" s="31">
        <v>3604429.75</v>
      </c>
      <c r="I10413" s="31"/>
      <c r="J10413" s="36" t="s">
        <v>1935</v>
      </c>
      <c r="K10413" s="30" t="s">
        <v>1930</v>
      </c>
      <c r="L10413" s="9">
        <f>Таблица4[[#This Row],[Поступления]]/Таблица4[[#This Row],[Начисления]]</f>
        <v>0.48909513654235798</v>
      </c>
    </row>
    <row r="10414" spans="1:12" ht="15">
      <c r="A10414" s="47">
        <v>112925</v>
      </c>
      <c r="B10414" s="34" t="s">
        <v>1173</v>
      </c>
      <c r="C10414" s="34" t="s">
        <v>1174</v>
      </c>
      <c r="D10414" s="34" t="s">
        <v>992</v>
      </c>
      <c r="E10414" s="34" t="s">
        <v>68</v>
      </c>
      <c r="F10414" s="31">
        <v>1296379.5</v>
      </c>
      <c r="G10414" s="31">
        <v>1284639.69</v>
      </c>
      <c r="H10414" s="31">
        <v>11739.810000000056</v>
      </c>
      <c r="I10414" s="31"/>
      <c r="J10414" s="36" t="s">
        <v>1931</v>
      </c>
      <c r="K10414" s="30" t="s">
        <v>1929</v>
      </c>
      <c r="L10414" s="9">
        <f>Таблица4[[#This Row],[Поступления]]/Таблица4[[#This Row],[Начисления]]</f>
        <v>0.99094415639864708</v>
      </c>
    </row>
    <row r="10415" spans="1:12" ht="15">
      <c r="A10415" s="47">
        <v>112938</v>
      </c>
      <c r="B10415" s="34" t="s">
        <v>1173</v>
      </c>
      <c r="C10415" s="34" t="s">
        <v>1174</v>
      </c>
      <c r="D10415" s="34" t="s">
        <v>1540</v>
      </c>
      <c r="E10415" s="34" t="s">
        <v>34</v>
      </c>
      <c r="F10415" s="31">
        <v>1833624.33</v>
      </c>
      <c r="G10415" s="31">
        <v>1628230.82</v>
      </c>
      <c r="H10415" s="31">
        <v>205393.51</v>
      </c>
      <c r="I10415" s="31"/>
      <c r="J10415" s="36" t="s">
        <v>1931</v>
      </c>
      <c r="K10415" s="30" t="s">
        <v>1929</v>
      </c>
      <c r="L10415" s="9">
        <f>Таблица4[[#This Row],[Поступления]]/Таблица4[[#This Row],[Начисления]]</f>
        <v>0.88798495600241079</v>
      </c>
    </row>
    <row r="10416" spans="1:12" ht="15">
      <c r="A10416" s="47">
        <v>112940</v>
      </c>
      <c r="B10416" s="34" t="s">
        <v>1173</v>
      </c>
      <c r="C10416" s="34" t="s">
        <v>1174</v>
      </c>
      <c r="D10416" s="34" t="s">
        <v>1542</v>
      </c>
      <c r="E10416" s="34" t="s">
        <v>372</v>
      </c>
      <c r="F10416" s="31">
        <v>1119232.8500000001</v>
      </c>
      <c r="G10416" s="31">
        <v>961808.68</v>
      </c>
      <c r="H10416" s="31">
        <v>157424.17000000004</v>
      </c>
      <c r="I10416" s="31"/>
      <c r="J10416" s="36" t="s">
        <v>1934</v>
      </c>
      <c r="K10416" s="30" t="s">
        <v>1929</v>
      </c>
      <c r="L10416" s="9">
        <f>Таблица4[[#This Row],[Поступления]]/Таблица4[[#This Row],[Начисления]]</f>
        <v>0.85934636389559149</v>
      </c>
    </row>
    <row r="10417" spans="1:12" ht="15">
      <c r="A10417" s="47">
        <v>112949</v>
      </c>
      <c r="B10417" s="34" t="s">
        <v>1173</v>
      </c>
      <c r="C10417" s="34" t="s">
        <v>1174</v>
      </c>
      <c r="D10417" s="34" t="s">
        <v>1544</v>
      </c>
      <c r="E10417" s="34" t="s">
        <v>100</v>
      </c>
      <c r="F10417" s="31">
        <v>1961433.77</v>
      </c>
      <c r="G10417" s="31">
        <v>1785893.99</v>
      </c>
      <c r="H10417" s="31">
        <v>175539.78000000003</v>
      </c>
      <c r="I10417" s="31"/>
      <c r="J10417" s="36" t="s">
        <v>1938</v>
      </c>
      <c r="K10417" s="30" t="s">
        <v>1929</v>
      </c>
      <c r="L10417" s="9">
        <f>Таблица4[[#This Row],[Поступления]]/Таблица4[[#This Row],[Начисления]]</f>
        <v>0.91050435518911244</v>
      </c>
    </row>
    <row r="10418" spans="1:12" ht="15">
      <c r="A10418" s="47">
        <v>112950</v>
      </c>
      <c r="B10418" s="34" t="s">
        <v>1173</v>
      </c>
      <c r="C10418" s="34" t="s">
        <v>1174</v>
      </c>
      <c r="D10418" s="34" t="s">
        <v>1545</v>
      </c>
      <c r="E10418" s="34" t="s">
        <v>221</v>
      </c>
      <c r="F10418" s="31">
        <v>587394.5</v>
      </c>
      <c r="G10418" s="31">
        <v>431313.24</v>
      </c>
      <c r="H10418" s="31">
        <v>156081.26</v>
      </c>
      <c r="I10418" s="31"/>
      <c r="J10418" s="36" t="s">
        <v>1936</v>
      </c>
      <c r="K10418" s="30" t="s">
        <v>1929</v>
      </c>
      <c r="L10418" s="9">
        <f>Таблица4[[#This Row],[Поступления]]/Таблица4[[#This Row],[Начисления]]</f>
        <v>0.73428205405396196</v>
      </c>
    </row>
    <row r="10419" spans="1:12" ht="15">
      <c r="A10419" s="47">
        <v>112975</v>
      </c>
      <c r="B10419" s="34" t="s">
        <v>1173</v>
      </c>
      <c r="C10419" s="34" t="s">
        <v>1174</v>
      </c>
      <c r="D10419" s="34" t="s">
        <v>2050</v>
      </c>
      <c r="E10419" s="34" t="s">
        <v>111</v>
      </c>
      <c r="F10419" s="31">
        <v>861273.56</v>
      </c>
      <c r="G10419" s="31">
        <v>672644.41</v>
      </c>
      <c r="H10419" s="31">
        <v>188629.15000000002</v>
      </c>
      <c r="I10419" s="31"/>
      <c r="J10419" s="36" t="s">
        <v>1931</v>
      </c>
      <c r="K10419" s="30" t="s">
        <v>1929</v>
      </c>
      <c r="L10419" s="9">
        <f>Таблица4[[#This Row],[Поступления]]/Таблица4[[#This Row],[Начисления]]</f>
        <v>0.78098811021204462</v>
      </c>
    </row>
    <row r="10420" spans="1:12" ht="15">
      <c r="A10420" s="47">
        <v>112976</v>
      </c>
      <c r="B10420" s="34" t="s">
        <v>1173</v>
      </c>
      <c r="C10420" s="34" t="s">
        <v>1174</v>
      </c>
      <c r="D10420" s="34" t="s">
        <v>2050</v>
      </c>
      <c r="E10420" s="34" t="s">
        <v>19</v>
      </c>
      <c r="F10420" s="31">
        <v>672712.67</v>
      </c>
      <c r="G10420" s="31">
        <v>561867.37</v>
      </c>
      <c r="H10420" s="31">
        <v>110845.30000000005</v>
      </c>
      <c r="I10420" s="31"/>
      <c r="J10420" s="36" t="s">
        <v>1931</v>
      </c>
      <c r="K10420" s="30" t="s">
        <v>1929</v>
      </c>
      <c r="L10420" s="9">
        <f>Таблица4[[#This Row],[Поступления]]/Таблица4[[#This Row],[Начисления]]</f>
        <v>0.83522638275863004</v>
      </c>
    </row>
    <row r="10421" spans="1:12" ht="15">
      <c r="A10421" s="47">
        <v>112978</v>
      </c>
      <c r="B10421" s="34" t="s">
        <v>1173</v>
      </c>
      <c r="C10421" s="34" t="s">
        <v>1174</v>
      </c>
      <c r="D10421" s="34" t="s">
        <v>2051</v>
      </c>
      <c r="E10421" s="34" t="s">
        <v>97</v>
      </c>
      <c r="F10421" s="31">
        <v>895205.41</v>
      </c>
      <c r="G10421" s="31">
        <v>636754.99</v>
      </c>
      <c r="H10421" s="31">
        <v>258450.42000000004</v>
      </c>
      <c r="I10421" s="31"/>
      <c r="J10421" s="36" t="s">
        <v>1937</v>
      </c>
      <c r="K10421" s="30" t="s">
        <v>1930</v>
      </c>
      <c r="L10421" s="9">
        <f>Таблица4[[#This Row],[Поступления]]/Таблица4[[#This Row],[Начисления]]</f>
        <v>0.71129484125883458</v>
      </c>
    </row>
    <row r="10422" spans="1:12" ht="15">
      <c r="A10422" s="47">
        <v>112980</v>
      </c>
      <c r="B10422" s="34" t="s">
        <v>1173</v>
      </c>
      <c r="C10422" s="34" t="s">
        <v>1174</v>
      </c>
      <c r="D10422" s="34" t="s">
        <v>2052</v>
      </c>
      <c r="E10422" s="34" t="s">
        <v>119</v>
      </c>
      <c r="F10422" s="31">
        <v>1039916.08</v>
      </c>
      <c r="G10422" s="31">
        <v>560422.85</v>
      </c>
      <c r="H10422" s="31">
        <v>479493.23</v>
      </c>
      <c r="I10422" s="31"/>
      <c r="J10422" s="36" t="s">
        <v>1938</v>
      </c>
      <c r="K10422" s="30" t="s">
        <v>1929</v>
      </c>
      <c r="L10422" s="9">
        <f>Таблица4[[#This Row],[Поступления]]/Таблица4[[#This Row],[Начисления]]</f>
        <v>0.53891161102153551</v>
      </c>
    </row>
    <row r="10423" spans="1:12" ht="15">
      <c r="A10423" s="47">
        <v>112986</v>
      </c>
      <c r="B10423" s="34" t="s">
        <v>1173</v>
      </c>
      <c r="C10423" s="34" t="s">
        <v>1174</v>
      </c>
      <c r="D10423" s="34" t="s">
        <v>1294</v>
      </c>
      <c r="E10423" s="34" t="s">
        <v>34</v>
      </c>
      <c r="F10423" s="31">
        <v>6404913.3700000001</v>
      </c>
      <c r="G10423" s="31">
        <v>5556823.0300000003</v>
      </c>
      <c r="H10423" s="31">
        <v>848090.33999999985</v>
      </c>
      <c r="I10423" s="31"/>
      <c r="J10423" s="36" t="s">
        <v>1937</v>
      </c>
      <c r="K10423" s="30" t="s">
        <v>1929</v>
      </c>
      <c r="L10423" s="9">
        <f>Таблица4[[#This Row],[Поступления]]/Таблица4[[#This Row],[Начисления]]</f>
        <v>0.86758753928314258</v>
      </c>
    </row>
    <row r="10424" spans="1:12" ht="15">
      <c r="A10424" s="47">
        <v>113007</v>
      </c>
      <c r="B10424" s="34" t="s">
        <v>1173</v>
      </c>
      <c r="C10424" s="34" t="s">
        <v>1174</v>
      </c>
      <c r="D10424" s="34" t="s">
        <v>1539</v>
      </c>
      <c r="E10424" s="34" t="s">
        <v>131</v>
      </c>
      <c r="F10424" s="31">
        <v>246376.31</v>
      </c>
      <c r="G10424" s="31">
        <v>201699.83</v>
      </c>
      <c r="H10424" s="31">
        <v>44676.48000000001</v>
      </c>
      <c r="I10424" s="31"/>
      <c r="J10424" s="36" t="s">
        <v>1935</v>
      </c>
      <c r="K10424" s="30" t="s">
        <v>1929</v>
      </c>
      <c r="L10424" s="9">
        <f>Таблица4[[#This Row],[Поступления]]/Таблица4[[#This Row],[Начисления]]</f>
        <v>0.818665682589369</v>
      </c>
    </row>
    <row r="10425" spans="1:12" ht="15">
      <c r="A10425" s="47">
        <v>113008</v>
      </c>
      <c r="B10425" s="34" t="s">
        <v>996</v>
      </c>
      <c r="C10425" s="34" t="s">
        <v>997</v>
      </c>
      <c r="D10425" s="34" t="s">
        <v>1000</v>
      </c>
      <c r="E10425" s="34" t="s">
        <v>76</v>
      </c>
      <c r="F10425" s="31">
        <v>1645616.91</v>
      </c>
      <c r="G10425" s="31">
        <v>1126816.22</v>
      </c>
      <c r="H10425" s="31">
        <v>518800.68999999994</v>
      </c>
      <c r="I10425" s="31"/>
      <c r="J10425" s="36"/>
      <c r="K10425" s="30" t="s">
        <v>1930</v>
      </c>
      <c r="L10425" s="9">
        <f>Таблица4[[#This Row],[Поступления]]/Таблица4[[#This Row],[Начисления]]</f>
        <v>0.68473787134333719</v>
      </c>
    </row>
    <row r="10426" spans="1:12" ht="15">
      <c r="A10426" s="47">
        <v>113011</v>
      </c>
      <c r="B10426" s="34" t="s">
        <v>996</v>
      </c>
      <c r="C10426" s="34" t="s">
        <v>997</v>
      </c>
      <c r="D10426" s="34" t="s">
        <v>1008</v>
      </c>
      <c r="E10426" s="34" t="s">
        <v>20</v>
      </c>
      <c r="F10426" s="31">
        <v>1300127.2</v>
      </c>
      <c r="G10426" s="31">
        <v>975251.54</v>
      </c>
      <c r="H10426" s="31">
        <v>324875.65999999992</v>
      </c>
      <c r="I10426" s="31"/>
      <c r="J10426" s="36"/>
      <c r="K10426" s="30" t="s">
        <v>1930</v>
      </c>
      <c r="L10426" s="9">
        <f>Таблица4[[#This Row],[Поступления]]/Таблица4[[#This Row],[Начисления]]</f>
        <v>0.75012009594138174</v>
      </c>
    </row>
    <row r="10427" spans="1:12" ht="15">
      <c r="A10427" s="47">
        <v>113014</v>
      </c>
      <c r="B10427" s="34" t="s">
        <v>996</v>
      </c>
      <c r="C10427" s="34" t="s">
        <v>997</v>
      </c>
      <c r="D10427" s="34" t="s">
        <v>1010</v>
      </c>
      <c r="E10427" s="34" t="s">
        <v>8</v>
      </c>
      <c r="F10427" s="31">
        <v>951531.61</v>
      </c>
      <c r="G10427" s="31">
        <v>742285.06</v>
      </c>
      <c r="H10427" s="31">
        <v>209246.54999999993</v>
      </c>
      <c r="I10427" s="31"/>
      <c r="J10427" s="36"/>
      <c r="K10427" s="30" t="s">
        <v>1930</v>
      </c>
      <c r="L10427" s="9">
        <f>Таблица4[[#This Row],[Поступления]]/Таблица4[[#This Row],[Начисления]]</f>
        <v>0.78009500914005381</v>
      </c>
    </row>
    <row r="10428" spans="1:12" ht="15">
      <c r="A10428" s="47">
        <v>113016</v>
      </c>
      <c r="B10428" s="34" t="s">
        <v>996</v>
      </c>
      <c r="C10428" s="34" t="s">
        <v>997</v>
      </c>
      <c r="D10428" s="34" t="s">
        <v>1019</v>
      </c>
      <c r="E10428" s="34" t="s">
        <v>133</v>
      </c>
      <c r="F10428" s="31">
        <v>2365163.0699999998</v>
      </c>
      <c r="G10428" s="31">
        <v>2214576.66</v>
      </c>
      <c r="H10428" s="31">
        <v>150586.40999999968</v>
      </c>
      <c r="I10428" s="31"/>
      <c r="J10428" s="36"/>
      <c r="K10428" s="30" t="s">
        <v>1929</v>
      </c>
      <c r="L10428" s="9">
        <f>Таблица4[[#This Row],[Поступления]]/Таблица4[[#This Row],[Начисления]]</f>
        <v>0.93633148939705046</v>
      </c>
    </row>
    <row r="10429" spans="1:12" ht="15">
      <c r="A10429" s="47">
        <v>113018</v>
      </c>
      <c r="B10429" s="34" t="s">
        <v>996</v>
      </c>
      <c r="C10429" s="34" t="s">
        <v>997</v>
      </c>
      <c r="D10429" s="34" t="s">
        <v>1021</v>
      </c>
      <c r="E10429" s="34" t="s">
        <v>21</v>
      </c>
      <c r="F10429" s="31">
        <v>4692561.8600000003</v>
      </c>
      <c r="G10429" s="31">
        <v>3612359.96</v>
      </c>
      <c r="H10429" s="31">
        <v>1080201.9000000004</v>
      </c>
      <c r="I10429" s="31"/>
      <c r="J10429" s="36"/>
      <c r="K10429" s="30" t="s">
        <v>1930</v>
      </c>
      <c r="L10429" s="9">
        <f>Таблица4[[#This Row],[Поступления]]/Таблица4[[#This Row],[Начисления]]</f>
        <v>0.7698055066236249</v>
      </c>
    </row>
    <row r="10430" spans="1:12" ht="15">
      <c r="A10430" s="47">
        <v>113019</v>
      </c>
      <c r="B10430" s="34" t="s">
        <v>996</v>
      </c>
      <c r="C10430" s="34" t="s">
        <v>997</v>
      </c>
      <c r="D10430" s="34" t="s">
        <v>981</v>
      </c>
      <c r="E10430" s="34" t="s">
        <v>516</v>
      </c>
      <c r="F10430" s="31">
        <v>0</v>
      </c>
      <c r="G10430" s="31">
        <v>0</v>
      </c>
      <c r="H10430" s="31">
        <v>0</v>
      </c>
      <c r="I10430" s="31"/>
      <c r="J10430" s="36"/>
      <c r="K10430" s="30" t="s">
        <v>1929</v>
      </c>
      <c r="L10430" s="9" t="e">
        <f>Таблица4[[#This Row],[Поступления]]/Таблица4[[#This Row],[Начисления]]</f>
        <v>#DIV/0!</v>
      </c>
    </row>
    <row r="10431" spans="1:12" ht="15">
      <c r="A10431" s="47">
        <v>113020</v>
      </c>
      <c r="B10431" s="34" t="s">
        <v>996</v>
      </c>
      <c r="C10431" s="34" t="s">
        <v>997</v>
      </c>
      <c r="D10431" s="34" t="s">
        <v>1028</v>
      </c>
      <c r="E10431" s="34" t="s">
        <v>21</v>
      </c>
      <c r="F10431" s="31">
        <v>857910.56</v>
      </c>
      <c r="G10431" s="31">
        <v>819864.81</v>
      </c>
      <c r="H10431" s="31">
        <v>38045.75</v>
      </c>
      <c r="I10431" s="31"/>
      <c r="J10431" s="36"/>
      <c r="K10431" s="30" t="s">
        <v>1929</v>
      </c>
      <c r="L10431" s="9">
        <f>Таблица4[[#This Row],[Поступления]]/Таблица4[[#This Row],[Начисления]]</f>
        <v>0.95565301119501311</v>
      </c>
    </row>
    <row r="10432" spans="1:12" ht="15">
      <c r="A10432" s="47">
        <v>113021</v>
      </c>
      <c r="B10432" s="34" t="s">
        <v>996</v>
      </c>
      <c r="C10432" s="34" t="s">
        <v>997</v>
      </c>
      <c r="D10432" s="34" t="s">
        <v>1028</v>
      </c>
      <c r="E10432" s="34" t="s">
        <v>319</v>
      </c>
      <c r="F10432" s="31">
        <v>3337424.73</v>
      </c>
      <c r="G10432" s="31">
        <v>2094649.3</v>
      </c>
      <c r="H10432" s="31">
        <v>1242775.43</v>
      </c>
      <c r="I10432" s="31"/>
      <c r="J10432" s="36"/>
      <c r="K10432" s="30" t="s">
        <v>1930</v>
      </c>
      <c r="L10432" s="9">
        <f>Таблица4[[#This Row],[Поступления]]/Таблица4[[#This Row],[Начисления]]</f>
        <v>0.62762443184748617</v>
      </c>
    </row>
    <row r="10433" spans="1:12" ht="15">
      <c r="A10433" s="47">
        <v>113023</v>
      </c>
      <c r="B10433" s="34" t="s">
        <v>996</v>
      </c>
      <c r="C10433" s="34" t="s">
        <v>997</v>
      </c>
      <c r="D10433" s="34" t="s">
        <v>1028</v>
      </c>
      <c r="E10433" s="34" t="s">
        <v>17</v>
      </c>
      <c r="F10433" s="31">
        <v>1423586.36</v>
      </c>
      <c r="G10433" s="31">
        <v>1122704</v>
      </c>
      <c r="H10433" s="31">
        <v>300882.3600000001</v>
      </c>
      <c r="I10433" s="31"/>
      <c r="J10433" s="36"/>
      <c r="K10433" s="30" t="s">
        <v>1930</v>
      </c>
      <c r="L10433" s="9">
        <f>Таблица4[[#This Row],[Поступления]]/Таблица4[[#This Row],[Начисления]]</f>
        <v>0.78864481393317076</v>
      </c>
    </row>
    <row r="10434" spans="1:12" ht="15">
      <c r="A10434" s="47">
        <v>113026</v>
      </c>
      <c r="B10434" s="34" t="s">
        <v>1566</v>
      </c>
      <c r="C10434" s="34" t="s">
        <v>1567</v>
      </c>
      <c r="D10434" s="34" t="s">
        <v>1569</v>
      </c>
      <c r="E10434" s="34" t="s">
        <v>156</v>
      </c>
      <c r="F10434" s="31">
        <v>405347.4</v>
      </c>
      <c r="G10434" s="31">
        <v>427135.54</v>
      </c>
      <c r="H10434" s="31"/>
      <c r="I10434" s="31">
        <v>21788.139999999956</v>
      </c>
      <c r="J10434" s="36"/>
      <c r="K10434" s="30" t="s">
        <v>1929</v>
      </c>
      <c r="L10434" s="9">
        <f>Таблица4[[#This Row],[Поступления]]/Таблица4[[#This Row],[Начисления]]</f>
        <v>1.0537517694698424</v>
      </c>
    </row>
    <row r="10435" spans="1:12" ht="15">
      <c r="A10435" s="47">
        <v>113027</v>
      </c>
      <c r="B10435" s="34" t="s">
        <v>1566</v>
      </c>
      <c r="C10435" s="34" t="s">
        <v>1567</v>
      </c>
      <c r="D10435" s="34" t="s">
        <v>1569</v>
      </c>
      <c r="E10435" s="34" t="s">
        <v>160</v>
      </c>
      <c r="F10435" s="31">
        <v>211068.79999999999</v>
      </c>
      <c r="G10435" s="31">
        <v>87017.2</v>
      </c>
      <c r="H10435" s="31">
        <v>124051.59999999999</v>
      </c>
      <c r="I10435" s="31"/>
      <c r="J10435" s="36"/>
      <c r="K10435" s="30" t="s">
        <v>1929</v>
      </c>
      <c r="L10435" s="9">
        <f>Таблица4[[#This Row],[Поступления]]/Таблица4[[#This Row],[Начисления]]</f>
        <v>0.41226936430206645</v>
      </c>
    </row>
    <row r="10436" spans="1:12" ht="15">
      <c r="A10436" s="47">
        <v>113028</v>
      </c>
      <c r="B10436" s="34" t="s">
        <v>1566</v>
      </c>
      <c r="C10436" s="34" t="s">
        <v>1567</v>
      </c>
      <c r="D10436" s="34" t="s">
        <v>1004</v>
      </c>
      <c r="E10436" s="34" t="s">
        <v>727</v>
      </c>
      <c r="F10436" s="31">
        <v>37341.870000000003</v>
      </c>
      <c r="G10436" s="31">
        <v>37232.76</v>
      </c>
      <c r="H10436" s="31">
        <v>109.11000000000058</v>
      </c>
      <c r="I10436" s="31"/>
      <c r="J10436" s="36"/>
      <c r="K10436" s="30" t="s">
        <v>1929</v>
      </c>
      <c r="L10436" s="9">
        <f>Таблица4[[#This Row],[Поступления]]/Таблица4[[#This Row],[Начисления]]</f>
        <v>0.99707807884286459</v>
      </c>
    </row>
    <row r="10437" spans="1:12" ht="15">
      <c r="A10437" s="47">
        <v>113029</v>
      </c>
      <c r="B10437" s="34" t="s">
        <v>1566</v>
      </c>
      <c r="C10437" s="34" t="s">
        <v>1567</v>
      </c>
      <c r="D10437" s="34" t="s">
        <v>1004</v>
      </c>
      <c r="E10437" s="34" t="s">
        <v>146</v>
      </c>
      <c r="F10437" s="31">
        <v>40217.699999999997</v>
      </c>
      <c r="G10437" s="31">
        <v>17679.990000000002</v>
      </c>
      <c r="H10437" s="31">
        <v>22537.709999999995</v>
      </c>
      <c r="I10437" s="31"/>
      <c r="J10437" s="36"/>
      <c r="K10437" s="30" t="s">
        <v>1929</v>
      </c>
      <c r="L10437" s="9">
        <f>Таблица4[[#This Row],[Поступления]]/Таблица4[[#This Row],[Начисления]]</f>
        <v>0.43960718787996339</v>
      </c>
    </row>
    <row r="10438" spans="1:12" ht="15">
      <c r="A10438" s="47">
        <v>113030</v>
      </c>
      <c r="B10438" s="34" t="s">
        <v>1566</v>
      </c>
      <c r="C10438" s="34" t="s">
        <v>1567</v>
      </c>
      <c r="D10438" s="34" t="s">
        <v>1004</v>
      </c>
      <c r="E10438" s="34" t="s">
        <v>371</v>
      </c>
      <c r="F10438" s="31">
        <v>290569.7</v>
      </c>
      <c r="G10438" s="31">
        <v>241743.21</v>
      </c>
      <c r="H10438" s="31">
        <v>48826.49000000002</v>
      </c>
      <c r="I10438" s="31"/>
      <c r="J10438" s="36"/>
      <c r="K10438" s="30" t="s">
        <v>1929</v>
      </c>
      <c r="L10438" s="9">
        <f>Таблица4[[#This Row],[Поступления]]/Таблица4[[#This Row],[Начисления]]</f>
        <v>0.83196289909099252</v>
      </c>
    </row>
    <row r="10439" spans="1:12" ht="15">
      <c r="A10439" s="47">
        <v>113031</v>
      </c>
      <c r="B10439" s="34" t="s">
        <v>1566</v>
      </c>
      <c r="C10439" s="34" t="s">
        <v>1567</v>
      </c>
      <c r="D10439" s="34" t="s">
        <v>1004</v>
      </c>
      <c r="E10439" s="34" t="s">
        <v>372</v>
      </c>
      <c r="F10439" s="31">
        <v>296959.58</v>
      </c>
      <c r="G10439" s="31">
        <v>263315.21999999997</v>
      </c>
      <c r="H10439" s="31">
        <v>33644.360000000044</v>
      </c>
      <c r="I10439" s="31"/>
      <c r="J10439" s="36"/>
      <c r="K10439" s="30" t="s">
        <v>1929</v>
      </c>
      <c r="L10439" s="9">
        <f>Таблица4[[#This Row],[Поступления]]/Таблица4[[#This Row],[Начисления]]</f>
        <v>0.88670390764965368</v>
      </c>
    </row>
    <row r="10440" spans="1:12" ht="15">
      <c r="A10440" s="47">
        <v>113032</v>
      </c>
      <c r="B10440" s="34" t="s">
        <v>1566</v>
      </c>
      <c r="C10440" s="34" t="s">
        <v>1567</v>
      </c>
      <c r="D10440" s="34" t="s">
        <v>1103</v>
      </c>
      <c r="E10440" s="34" t="s">
        <v>70</v>
      </c>
      <c r="F10440" s="31">
        <v>1280980.75</v>
      </c>
      <c r="G10440" s="31">
        <v>705045.15</v>
      </c>
      <c r="H10440" s="31">
        <v>575935.6</v>
      </c>
      <c r="I10440" s="31"/>
      <c r="J10440" s="36"/>
      <c r="K10440" s="30" t="s">
        <v>1929</v>
      </c>
      <c r="L10440" s="9">
        <f>Таблица4[[#This Row],[Поступления]]/Таблица4[[#This Row],[Начисления]]</f>
        <v>0.55039480491802861</v>
      </c>
    </row>
    <row r="10441" spans="1:12" ht="15">
      <c r="A10441" s="47">
        <v>113033</v>
      </c>
      <c r="B10441" s="34" t="s">
        <v>1566</v>
      </c>
      <c r="C10441" s="34" t="s">
        <v>1567</v>
      </c>
      <c r="D10441" s="34" t="s">
        <v>1103</v>
      </c>
      <c r="E10441" s="34" t="s">
        <v>22</v>
      </c>
      <c r="F10441" s="31">
        <v>1482942.75</v>
      </c>
      <c r="G10441" s="31">
        <v>1123737.3500000001</v>
      </c>
      <c r="H10441" s="31">
        <v>359205.39999999991</v>
      </c>
      <c r="I10441" s="31"/>
      <c r="J10441" s="36"/>
      <c r="K10441" s="30" t="s">
        <v>1930</v>
      </c>
      <c r="L10441" s="9">
        <f>Таблица4[[#This Row],[Поступления]]/Таблица4[[#This Row],[Начисления]]</f>
        <v>0.75777527487153507</v>
      </c>
    </row>
    <row r="10442" spans="1:12" ht="15">
      <c r="A10442" s="47">
        <v>113034</v>
      </c>
      <c r="B10442" s="34" t="s">
        <v>1566</v>
      </c>
      <c r="C10442" s="34" t="s">
        <v>1567</v>
      </c>
      <c r="D10442" s="34" t="s">
        <v>1570</v>
      </c>
      <c r="E10442" s="34" t="s">
        <v>9</v>
      </c>
      <c r="F10442" s="31">
        <v>1083301.19</v>
      </c>
      <c r="G10442" s="31">
        <v>978890.62</v>
      </c>
      <c r="H10442" s="31">
        <v>104410.56999999995</v>
      </c>
      <c r="I10442" s="31"/>
      <c r="J10442" s="36"/>
      <c r="K10442" s="30" t="s">
        <v>1930</v>
      </c>
      <c r="L10442" s="9">
        <f>Таблица4[[#This Row],[Поступления]]/Таблица4[[#This Row],[Начисления]]</f>
        <v>0.90361815258413969</v>
      </c>
    </row>
    <row r="10443" spans="1:12" ht="15">
      <c r="A10443" s="47">
        <v>113038</v>
      </c>
      <c r="B10443" s="34" t="s">
        <v>1566</v>
      </c>
      <c r="C10443" s="34" t="s">
        <v>1567</v>
      </c>
      <c r="D10443" s="34" t="s">
        <v>1061</v>
      </c>
      <c r="E10443" s="34" t="s">
        <v>14</v>
      </c>
      <c r="F10443" s="31">
        <v>28991.71</v>
      </c>
      <c r="G10443" s="31">
        <v>17156.02</v>
      </c>
      <c r="H10443" s="31">
        <v>11835.689999999999</v>
      </c>
      <c r="I10443" s="31"/>
      <c r="J10443" s="36"/>
      <c r="K10443" s="30" t="s">
        <v>1929</v>
      </c>
      <c r="L10443" s="9">
        <f>Таблица4[[#This Row],[Поступления]]/Таблица4[[#This Row],[Начисления]]</f>
        <v>0.59175605716254753</v>
      </c>
    </row>
    <row r="10444" spans="1:12" ht="15">
      <c r="A10444" s="47">
        <v>113039</v>
      </c>
      <c r="B10444" s="34" t="s">
        <v>1566</v>
      </c>
      <c r="C10444" s="34" t="s">
        <v>1567</v>
      </c>
      <c r="D10444" s="34" t="s">
        <v>1061</v>
      </c>
      <c r="E10444" s="34" t="s">
        <v>73</v>
      </c>
      <c r="F10444" s="31">
        <v>29494.12</v>
      </c>
      <c r="G10444" s="31">
        <v>31383.52</v>
      </c>
      <c r="H10444" s="31"/>
      <c r="I10444" s="31">
        <v>1889.4000000000015</v>
      </c>
      <c r="J10444" s="36"/>
      <c r="K10444" s="30" t="s">
        <v>1929</v>
      </c>
      <c r="L10444" s="9">
        <f>Таблица4[[#This Row],[Поступления]]/Таблица4[[#This Row],[Начисления]]</f>
        <v>1.0640602262417052</v>
      </c>
    </row>
    <row r="10445" spans="1:12" ht="15">
      <c r="A10445" s="47">
        <v>113040</v>
      </c>
      <c r="B10445" s="34" t="s">
        <v>1566</v>
      </c>
      <c r="C10445" s="34" t="s">
        <v>1567</v>
      </c>
      <c r="D10445" s="34" t="s">
        <v>1061</v>
      </c>
      <c r="E10445" s="34" t="s">
        <v>12</v>
      </c>
      <c r="F10445" s="31">
        <v>29961.86</v>
      </c>
      <c r="G10445" s="31">
        <v>32967.54</v>
      </c>
      <c r="H10445" s="31"/>
      <c r="I10445" s="31">
        <v>3005.6800000000003</v>
      </c>
      <c r="J10445" s="36"/>
      <c r="K10445" s="30" t="s">
        <v>1929</v>
      </c>
      <c r="L10445" s="9">
        <f>Таблица4[[#This Row],[Поступления]]/Таблица4[[#This Row],[Начисления]]</f>
        <v>1.1003168695134413</v>
      </c>
    </row>
    <row r="10446" spans="1:12" ht="15">
      <c r="A10446" s="47">
        <v>113041</v>
      </c>
      <c r="B10446" s="34" t="s">
        <v>1566</v>
      </c>
      <c r="C10446" s="34" t="s">
        <v>1567</v>
      </c>
      <c r="D10446" s="34" t="s">
        <v>1061</v>
      </c>
      <c r="E10446" s="34" t="s">
        <v>74</v>
      </c>
      <c r="F10446" s="31">
        <v>29650.02</v>
      </c>
      <c r="G10446" s="31">
        <v>29896.77</v>
      </c>
      <c r="H10446" s="31"/>
      <c r="I10446" s="31">
        <v>246.75</v>
      </c>
      <c r="J10446" s="36"/>
      <c r="K10446" s="30" t="s">
        <v>1929</v>
      </c>
      <c r="L10446" s="9">
        <f>Таблица4[[#This Row],[Поступления]]/Таблица4[[#This Row],[Начисления]]</f>
        <v>1.0083220854488462</v>
      </c>
    </row>
    <row r="10447" spans="1:12" ht="15">
      <c r="A10447" s="47">
        <v>113042</v>
      </c>
      <c r="B10447" s="34" t="s">
        <v>1566</v>
      </c>
      <c r="C10447" s="34" t="s">
        <v>1567</v>
      </c>
      <c r="D10447" s="34" t="s">
        <v>1543</v>
      </c>
      <c r="E10447" s="34" t="s">
        <v>41</v>
      </c>
      <c r="F10447" s="31">
        <v>1657070.07</v>
      </c>
      <c r="G10447" s="31">
        <v>1447887.47</v>
      </c>
      <c r="H10447" s="31">
        <v>209182.60000000009</v>
      </c>
      <c r="I10447" s="31"/>
      <c r="J10447" s="36"/>
      <c r="K10447" s="30" t="s">
        <v>1929</v>
      </c>
      <c r="L10447" s="9">
        <f>Таблица4[[#This Row],[Поступления]]/Таблица4[[#This Row],[Начисления]]</f>
        <v>0.87376357597237875</v>
      </c>
    </row>
    <row r="10448" spans="1:12" ht="15">
      <c r="A10448" s="47">
        <v>113044</v>
      </c>
      <c r="B10448" s="34" t="s">
        <v>1566</v>
      </c>
      <c r="C10448" s="34" t="s">
        <v>1567</v>
      </c>
      <c r="D10448" s="34" t="s">
        <v>1543</v>
      </c>
      <c r="E10448" s="34" t="s">
        <v>44</v>
      </c>
      <c r="F10448" s="31">
        <v>2572626.7599999998</v>
      </c>
      <c r="G10448" s="31">
        <v>2424407.48</v>
      </c>
      <c r="H10448" s="31">
        <v>148219.2799999998</v>
      </c>
      <c r="I10448" s="31"/>
      <c r="J10448" s="36"/>
      <c r="K10448" s="30" t="s">
        <v>1929</v>
      </c>
      <c r="L10448" s="9">
        <f>Таблица4[[#This Row],[Поступления]]/Таблица4[[#This Row],[Начисления]]</f>
        <v>0.94238601482945006</v>
      </c>
    </row>
    <row r="10449" spans="1:12" ht="15">
      <c r="A10449" s="47">
        <v>113045</v>
      </c>
      <c r="B10449" s="34" t="s">
        <v>1566</v>
      </c>
      <c r="C10449" s="34" t="s">
        <v>1567</v>
      </c>
      <c r="D10449" s="34" t="s">
        <v>1545</v>
      </c>
      <c r="E10449" s="34" t="s">
        <v>95</v>
      </c>
      <c r="F10449" s="31">
        <v>151904.78</v>
      </c>
      <c r="G10449" s="31">
        <v>150556.87</v>
      </c>
      <c r="H10449" s="31">
        <v>1347.9100000000035</v>
      </c>
      <c r="I10449" s="31"/>
      <c r="J10449" s="36"/>
      <c r="K10449" s="30" t="s">
        <v>1929</v>
      </c>
      <c r="L10449" s="9">
        <f>Таблица4[[#This Row],[Поступления]]/Таблица4[[#This Row],[Начисления]]</f>
        <v>0.99112661234228439</v>
      </c>
    </row>
    <row r="10450" spans="1:12" ht="15">
      <c r="A10450" s="47">
        <v>113046</v>
      </c>
      <c r="B10450" s="34" t="s">
        <v>1566</v>
      </c>
      <c r="C10450" s="34" t="s">
        <v>1567</v>
      </c>
      <c r="D10450" s="34" t="s">
        <v>1069</v>
      </c>
      <c r="E10450" s="34" t="s">
        <v>25</v>
      </c>
      <c r="F10450" s="31">
        <v>0</v>
      </c>
      <c r="G10450" s="31">
        <v>0</v>
      </c>
      <c r="H10450" s="31">
        <v>0</v>
      </c>
      <c r="I10450" s="31"/>
      <c r="J10450" s="36"/>
      <c r="K10450" s="30" t="s">
        <v>1929</v>
      </c>
      <c r="L10450" s="9" t="e">
        <f>Таблица4[[#This Row],[Поступления]]/Таблица4[[#This Row],[Начисления]]</f>
        <v>#DIV/0!</v>
      </c>
    </row>
    <row r="10451" spans="1:12" ht="15">
      <c r="A10451" s="47">
        <v>113049</v>
      </c>
      <c r="B10451" s="34" t="s">
        <v>1566</v>
      </c>
      <c r="C10451" s="34" t="s">
        <v>1567</v>
      </c>
      <c r="D10451" s="34" t="s">
        <v>2053</v>
      </c>
      <c r="E10451" s="34" t="s">
        <v>24</v>
      </c>
      <c r="F10451" s="31">
        <v>489056.86</v>
      </c>
      <c r="G10451" s="31">
        <v>432363.72</v>
      </c>
      <c r="H10451" s="31">
        <v>56693.140000000014</v>
      </c>
      <c r="I10451" s="31"/>
      <c r="J10451" s="36"/>
      <c r="K10451" s="30" t="s">
        <v>1929</v>
      </c>
      <c r="L10451" s="9">
        <f>Таблица4[[#This Row],[Поступления]]/Таблица4[[#This Row],[Начисления]]</f>
        <v>0.88407658774073838</v>
      </c>
    </row>
    <row r="10452" spans="1:12" ht="15">
      <c r="A10452" s="47">
        <v>113050</v>
      </c>
      <c r="B10452" s="34" t="s">
        <v>1566</v>
      </c>
      <c r="C10452" s="34" t="s">
        <v>1567</v>
      </c>
      <c r="D10452" s="34" t="s">
        <v>1205</v>
      </c>
      <c r="E10452" s="34" t="s">
        <v>77</v>
      </c>
      <c r="F10452" s="31">
        <v>1662011.5</v>
      </c>
      <c r="G10452" s="31">
        <v>1512031.5</v>
      </c>
      <c r="H10452" s="31">
        <v>149980</v>
      </c>
      <c r="I10452" s="31"/>
      <c r="J10452" s="36"/>
      <c r="K10452" s="30" t="s">
        <v>1929</v>
      </c>
      <c r="L10452" s="9">
        <f>Таблица4[[#This Row],[Поступления]]/Таблица4[[#This Row],[Начисления]]</f>
        <v>0.90975995051779124</v>
      </c>
    </row>
    <row r="10453" spans="1:12" ht="15">
      <c r="A10453" s="47">
        <v>113055</v>
      </c>
      <c r="B10453" s="34" t="s">
        <v>956</v>
      </c>
      <c r="C10453" s="34" t="s">
        <v>957</v>
      </c>
      <c r="D10453" s="34" t="s">
        <v>1187</v>
      </c>
      <c r="E10453" s="34" t="s">
        <v>18</v>
      </c>
      <c r="F10453" s="31">
        <v>110654.34</v>
      </c>
      <c r="G10453" s="31">
        <v>116076.5</v>
      </c>
      <c r="H10453" s="31"/>
      <c r="I10453" s="31">
        <v>5422.1600000000035</v>
      </c>
      <c r="J10453" s="36"/>
      <c r="K10453" s="30" t="s">
        <v>1929</v>
      </c>
      <c r="L10453" s="9">
        <f>Таблица4[[#This Row],[Поступления]]/Таблица4[[#This Row],[Начисления]]</f>
        <v>1.0490008796762964</v>
      </c>
    </row>
    <row r="10454" spans="1:12" ht="15">
      <c r="A10454" s="47">
        <v>113060</v>
      </c>
      <c r="B10454" s="34" t="s">
        <v>956</v>
      </c>
      <c r="C10454" s="34" t="s">
        <v>957</v>
      </c>
      <c r="D10454" s="34" t="s">
        <v>959</v>
      </c>
      <c r="E10454" s="34" t="s">
        <v>74</v>
      </c>
      <c r="F10454" s="31">
        <v>116993.93</v>
      </c>
      <c r="G10454" s="31">
        <v>116890.89</v>
      </c>
      <c r="H10454" s="31">
        <v>103.0399999999936</v>
      </c>
      <c r="I10454" s="31"/>
      <c r="J10454" s="36"/>
      <c r="K10454" s="30" t="s">
        <v>1929</v>
      </c>
      <c r="L10454" s="9">
        <f>Таблица4[[#This Row],[Поступления]]/Таблица4[[#This Row],[Начисления]]</f>
        <v>0.99911927054677119</v>
      </c>
    </row>
    <row r="10455" spans="1:12" ht="15">
      <c r="A10455" s="47">
        <v>113061</v>
      </c>
      <c r="B10455" s="34" t="s">
        <v>956</v>
      </c>
      <c r="C10455" s="34" t="s">
        <v>957</v>
      </c>
      <c r="D10455" s="34" t="s">
        <v>959</v>
      </c>
      <c r="E10455" s="34" t="s">
        <v>14</v>
      </c>
      <c r="F10455" s="31">
        <v>116312.35</v>
      </c>
      <c r="G10455" s="31">
        <v>72868.160000000003</v>
      </c>
      <c r="H10455" s="31">
        <v>43444.19</v>
      </c>
      <c r="I10455" s="31"/>
      <c r="J10455" s="36"/>
      <c r="K10455" s="30" t="s">
        <v>1929</v>
      </c>
      <c r="L10455" s="9">
        <f>Таблица4[[#This Row],[Поступления]]/Таблица4[[#This Row],[Начисления]]</f>
        <v>0.62648686919316821</v>
      </c>
    </row>
    <row r="10456" spans="1:12" ht="15">
      <c r="A10456" s="47">
        <v>113077</v>
      </c>
      <c r="B10456" s="34" t="s">
        <v>956</v>
      </c>
      <c r="C10456" s="34" t="s">
        <v>957</v>
      </c>
      <c r="D10456" s="34" t="s">
        <v>964</v>
      </c>
      <c r="E10456" s="34" t="s">
        <v>49</v>
      </c>
      <c r="F10456" s="31">
        <v>196095.83</v>
      </c>
      <c r="G10456" s="31">
        <v>57034.69</v>
      </c>
      <c r="H10456" s="31">
        <v>139061.13999999998</v>
      </c>
      <c r="I10456" s="31"/>
      <c r="J10456" s="36"/>
      <c r="K10456" s="30" t="s">
        <v>1929</v>
      </c>
      <c r="L10456" s="9">
        <f>Таблица4[[#This Row],[Поступления]]/Таблица4[[#This Row],[Начисления]]</f>
        <v>0.29085111090837579</v>
      </c>
    </row>
    <row r="10457" spans="1:12" ht="15">
      <c r="A10457" s="47">
        <v>113078</v>
      </c>
      <c r="B10457" s="34" t="s">
        <v>956</v>
      </c>
      <c r="C10457" s="34" t="s">
        <v>957</v>
      </c>
      <c r="D10457" s="34" t="s">
        <v>966</v>
      </c>
      <c r="E10457" s="34" t="s">
        <v>97</v>
      </c>
      <c r="F10457" s="31">
        <v>298145.90999999997</v>
      </c>
      <c r="G10457" s="31">
        <v>192404.1</v>
      </c>
      <c r="H10457" s="31">
        <v>105741.80999999997</v>
      </c>
      <c r="I10457" s="31"/>
      <c r="J10457" s="36"/>
      <c r="K10457" s="30" t="s">
        <v>1929</v>
      </c>
      <c r="L10457" s="9">
        <f>Таблица4[[#This Row],[Поступления]]/Таблица4[[#This Row],[Начисления]]</f>
        <v>0.6453353661635004</v>
      </c>
    </row>
    <row r="10458" spans="1:12" ht="15">
      <c r="A10458" s="47">
        <v>113079</v>
      </c>
      <c r="B10458" s="34" t="s">
        <v>956</v>
      </c>
      <c r="C10458" s="34" t="s">
        <v>957</v>
      </c>
      <c r="D10458" s="34" t="s">
        <v>966</v>
      </c>
      <c r="E10458" s="34" t="s">
        <v>18</v>
      </c>
      <c r="F10458" s="31">
        <v>367798.5</v>
      </c>
      <c r="G10458" s="31">
        <v>367763.5</v>
      </c>
      <c r="H10458" s="31">
        <v>35</v>
      </c>
      <c r="I10458" s="31">
        <v>1400.7300000000396</v>
      </c>
      <c r="J10458" s="36"/>
      <c r="K10458" s="30" t="s">
        <v>1929</v>
      </c>
      <c r="L10458" s="9">
        <f>Таблица4[[#This Row],[Поступления]]/Таблица4[[#This Row],[Начисления]]</f>
        <v>0.99990483919863726</v>
      </c>
    </row>
    <row r="10459" spans="1:12" ht="15">
      <c r="A10459" s="47">
        <v>113080</v>
      </c>
      <c r="B10459" s="34" t="s">
        <v>956</v>
      </c>
      <c r="C10459" s="34" t="s">
        <v>957</v>
      </c>
      <c r="D10459" s="34" t="s">
        <v>968</v>
      </c>
      <c r="E10459" s="34" t="s">
        <v>12</v>
      </c>
      <c r="F10459" s="31">
        <v>207195.94</v>
      </c>
      <c r="G10459" s="31">
        <v>94219.62</v>
      </c>
      <c r="H10459" s="31">
        <v>112976.32000000001</v>
      </c>
      <c r="I10459" s="31"/>
      <c r="J10459" s="36"/>
      <c r="K10459" s="30" t="s">
        <v>1929</v>
      </c>
      <c r="L10459" s="9">
        <f>Таблица4[[#This Row],[Поступления]]/Таблица4[[#This Row],[Начисления]]</f>
        <v>0.45473680613625922</v>
      </c>
    </row>
    <row r="10460" spans="1:12" ht="15">
      <c r="A10460" s="47">
        <v>113087</v>
      </c>
      <c r="B10460" s="34" t="s">
        <v>956</v>
      </c>
      <c r="C10460" s="34" t="s">
        <v>957</v>
      </c>
      <c r="D10460" s="34" t="s">
        <v>972</v>
      </c>
      <c r="E10460" s="34" t="s">
        <v>104</v>
      </c>
      <c r="F10460" s="31">
        <v>102475.81</v>
      </c>
      <c r="G10460" s="31">
        <v>88164.59</v>
      </c>
      <c r="H10460" s="31">
        <v>14311.220000000001</v>
      </c>
      <c r="I10460" s="31"/>
      <c r="J10460" s="36"/>
      <c r="K10460" s="30" t="s">
        <v>1929</v>
      </c>
      <c r="L10460" s="9">
        <f>Таблица4[[#This Row],[Поступления]]/Таблица4[[#This Row],[Начисления]]</f>
        <v>0.86034538297379648</v>
      </c>
    </row>
    <row r="10461" spans="1:12" ht="15">
      <c r="A10461" s="47">
        <v>113090</v>
      </c>
      <c r="B10461" s="34" t="s">
        <v>956</v>
      </c>
      <c r="C10461" s="34" t="s">
        <v>957</v>
      </c>
      <c r="D10461" s="34" t="s">
        <v>1169</v>
      </c>
      <c r="E10461" s="34" t="s">
        <v>20</v>
      </c>
      <c r="F10461" s="31">
        <v>102433.34</v>
      </c>
      <c r="G10461" s="31">
        <v>98720.08</v>
      </c>
      <c r="H10461" s="31">
        <v>3713.2599999999948</v>
      </c>
      <c r="I10461" s="31"/>
      <c r="J10461" s="36"/>
      <c r="K10461" s="30" t="s">
        <v>1929</v>
      </c>
      <c r="L10461" s="9">
        <f>Таблица4[[#This Row],[Поступления]]/Таблица4[[#This Row],[Начисления]]</f>
        <v>0.96374949796618958</v>
      </c>
    </row>
    <row r="10462" spans="1:12" ht="15">
      <c r="A10462" s="47">
        <v>113100</v>
      </c>
      <c r="B10462" s="34" t="s">
        <v>956</v>
      </c>
      <c r="C10462" s="34" t="s">
        <v>957</v>
      </c>
      <c r="D10462" s="34" t="s">
        <v>979</v>
      </c>
      <c r="E10462" s="34" t="s">
        <v>28</v>
      </c>
      <c r="F10462" s="31">
        <v>220916.86</v>
      </c>
      <c r="G10462" s="31">
        <v>180819.19</v>
      </c>
      <c r="H10462" s="31">
        <v>40097.669999999984</v>
      </c>
      <c r="I10462" s="31"/>
      <c r="J10462" s="36"/>
      <c r="K10462" s="30" t="s">
        <v>1929</v>
      </c>
      <c r="L10462" s="9">
        <f>Таблица4[[#This Row],[Поступления]]/Таблица4[[#This Row],[Начисления]]</f>
        <v>0.81849429690427433</v>
      </c>
    </row>
    <row r="10463" spans="1:12" ht="15">
      <c r="A10463" s="47">
        <v>113101</v>
      </c>
      <c r="B10463" s="34" t="s">
        <v>956</v>
      </c>
      <c r="C10463" s="34" t="s">
        <v>957</v>
      </c>
      <c r="D10463" s="34" t="s">
        <v>979</v>
      </c>
      <c r="E10463" s="34" t="s">
        <v>8</v>
      </c>
      <c r="F10463" s="31">
        <v>208318.76</v>
      </c>
      <c r="G10463" s="31">
        <v>192965.87</v>
      </c>
      <c r="H10463" s="31">
        <v>15352.890000000014</v>
      </c>
      <c r="I10463" s="31"/>
      <c r="J10463" s="36"/>
      <c r="K10463" s="30" t="s">
        <v>1929</v>
      </c>
      <c r="L10463" s="9">
        <f>Таблица4[[#This Row],[Поступления]]/Таблица4[[#This Row],[Начисления]]</f>
        <v>0.9263009726056356</v>
      </c>
    </row>
    <row r="10464" spans="1:12" ht="15">
      <c r="A10464" s="47">
        <v>113103</v>
      </c>
      <c r="B10464" s="34" t="s">
        <v>956</v>
      </c>
      <c r="C10464" s="34" t="s">
        <v>957</v>
      </c>
      <c r="D10464" s="34" t="s">
        <v>981</v>
      </c>
      <c r="E10464" s="34" t="s">
        <v>30</v>
      </c>
      <c r="F10464" s="31">
        <v>296103.11</v>
      </c>
      <c r="G10464" s="31">
        <v>192428.22</v>
      </c>
      <c r="H10464" s="31">
        <v>103674.88999999998</v>
      </c>
      <c r="I10464" s="31"/>
      <c r="J10464" s="36"/>
      <c r="K10464" s="30" t="s">
        <v>1929</v>
      </c>
      <c r="L10464" s="9">
        <f>Таблица4[[#This Row],[Поступления]]/Таблица4[[#This Row],[Начисления]]</f>
        <v>0.64986895949860168</v>
      </c>
    </row>
    <row r="10465" spans="1:12" ht="15">
      <c r="A10465" s="47">
        <v>113114</v>
      </c>
      <c r="B10465" s="34" t="s">
        <v>956</v>
      </c>
      <c r="C10465" s="34" t="s">
        <v>957</v>
      </c>
      <c r="D10465" s="34" t="s">
        <v>974</v>
      </c>
      <c r="E10465" s="34" t="s">
        <v>24</v>
      </c>
      <c r="F10465" s="31">
        <v>524004.41</v>
      </c>
      <c r="G10465" s="31">
        <v>380927.41</v>
      </c>
      <c r="H10465" s="31">
        <v>143077</v>
      </c>
      <c r="I10465" s="31"/>
      <c r="J10465" s="36"/>
      <c r="K10465" s="30" t="s">
        <v>1929</v>
      </c>
      <c r="L10465" s="9">
        <f>Таблица4[[#This Row],[Поступления]]/Таблица4[[#This Row],[Начисления]]</f>
        <v>0.72695458803486024</v>
      </c>
    </row>
    <row r="10466" spans="1:12" ht="15">
      <c r="A10466" s="47">
        <v>113118</v>
      </c>
      <c r="B10466" s="34" t="s">
        <v>956</v>
      </c>
      <c r="C10466" s="34" t="s">
        <v>957</v>
      </c>
      <c r="D10466" s="34" t="s">
        <v>990</v>
      </c>
      <c r="E10466" s="34" t="s">
        <v>100</v>
      </c>
      <c r="F10466" s="31">
        <v>134268.10999999999</v>
      </c>
      <c r="G10466" s="31">
        <v>121462.31</v>
      </c>
      <c r="H10466" s="31">
        <v>12805.799999999988</v>
      </c>
      <c r="I10466" s="31"/>
      <c r="J10466" s="36"/>
      <c r="K10466" s="30" t="s">
        <v>1929</v>
      </c>
      <c r="L10466" s="9">
        <f>Таблица4[[#This Row],[Поступления]]/Таблица4[[#This Row],[Начисления]]</f>
        <v>0.90462515633831453</v>
      </c>
    </row>
    <row r="10467" spans="1:12" ht="15">
      <c r="A10467" s="47">
        <v>113120</v>
      </c>
      <c r="B10467" s="34" t="s">
        <v>956</v>
      </c>
      <c r="C10467" s="34" t="s">
        <v>957</v>
      </c>
      <c r="D10467" s="34" t="s">
        <v>991</v>
      </c>
      <c r="E10467" s="34" t="s">
        <v>67</v>
      </c>
      <c r="F10467" s="31">
        <v>112012.37</v>
      </c>
      <c r="G10467" s="31">
        <v>111443.43</v>
      </c>
      <c r="H10467" s="31">
        <v>568.94000000000233</v>
      </c>
      <c r="I10467" s="31">
        <v>1.1000000000058208</v>
      </c>
      <c r="J10467" s="36"/>
      <c r="K10467" s="30" t="s">
        <v>1929</v>
      </c>
      <c r="L10467" s="9">
        <f>Таблица4[[#This Row],[Поступления]]/Таблица4[[#This Row],[Начисления]]</f>
        <v>0.99492073955760418</v>
      </c>
    </row>
    <row r="10468" spans="1:12" ht="15">
      <c r="A10468" s="47">
        <v>113121</v>
      </c>
      <c r="B10468" s="34" t="s">
        <v>956</v>
      </c>
      <c r="C10468" s="34" t="s">
        <v>957</v>
      </c>
      <c r="D10468" s="34" t="s">
        <v>991</v>
      </c>
      <c r="E10468" s="34" t="s">
        <v>30</v>
      </c>
      <c r="F10468" s="31">
        <v>111586.56</v>
      </c>
      <c r="G10468" s="31">
        <v>90623.2</v>
      </c>
      <c r="H10468" s="31">
        <v>20963.36</v>
      </c>
      <c r="I10468" s="31"/>
      <c r="J10468" s="36"/>
      <c r="K10468" s="30" t="s">
        <v>1929</v>
      </c>
      <c r="L10468" s="9">
        <f>Таблица4[[#This Row],[Поступления]]/Таблица4[[#This Row],[Начисления]]</f>
        <v>0.81213364763641782</v>
      </c>
    </row>
    <row r="10469" spans="1:12" ht="15">
      <c r="A10469" s="47">
        <v>113133</v>
      </c>
      <c r="B10469" s="34" t="s">
        <v>956</v>
      </c>
      <c r="C10469" s="34" t="s">
        <v>957</v>
      </c>
      <c r="D10469" s="34" t="s">
        <v>1580</v>
      </c>
      <c r="E10469" s="34" t="s">
        <v>18</v>
      </c>
      <c r="F10469" s="31">
        <v>163360.31</v>
      </c>
      <c r="G10469" s="31">
        <v>103072.75</v>
      </c>
      <c r="H10469" s="31">
        <v>60287.56</v>
      </c>
      <c r="I10469" s="31"/>
      <c r="J10469" s="36"/>
      <c r="K10469" s="30" t="s">
        <v>1929</v>
      </c>
      <c r="L10469" s="9">
        <f>Таблица4[[#This Row],[Поступления]]/Таблица4[[#This Row],[Начисления]]</f>
        <v>0.63095344273036702</v>
      </c>
    </row>
    <row r="10470" spans="1:12" ht="15">
      <c r="A10470" s="47">
        <v>113139</v>
      </c>
      <c r="B10470" s="34" t="s">
        <v>1071</v>
      </c>
      <c r="C10470" s="34" t="s">
        <v>1072</v>
      </c>
      <c r="D10470" s="34" t="s">
        <v>1008</v>
      </c>
      <c r="E10470" s="34" t="s">
        <v>24</v>
      </c>
      <c r="F10470" s="31">
        <v>375035.53</v>
      </c>
      <c r="G10470" s="31">
        <v>157982.03</v>
      </c>
      <c r="H10470" s="31">
        <v>217053.50000000003</v>
      </c>
      <c r="I10470" s="31"/>
      <c r="J10470" s="36"/>
      <c r="K10470" s="30" t="s">
        <v>1929</v>
      </c>
      <c r="L10470" s="9">
        <f>Таблица4[[#This Row],[Поступления]]/Таблица4[[#This Row],[Начисления]]</f>
        <v>0.4212455017261964</v>
      </c>
    </row>
    <row r="10471" spans="1:12" ht="15">
      <c r="A10471" s="47">
        <v>113143</v>
      </c>
      <c r="B10471" s="34" t="s">
        <v>1124</v>
      </c>
      <c r="C10471" s="34" t="s">
        <v>1125</v>
      </c>
      <c r="D10471" s="34" t="s">
        <v>1146</v>
      </c>
      <c r="E10471" s="34" t="s">
        <v>74</v>
      </c>
      <c r="F10471" s="31">
        <v>1246526.71</v>
      </c>
      <c r="G10471" s="31">
        <v>890882.77</v>
      </c>
      <c r="H10471" s="31">
        <v>355643.93999999994</v>
      </c>
      <c r="I10471" s="31"/>
      <c r="J10471" s="36"/>
      <c r="K10471" s="30" t="s">
        <v>1930</v>
      </c>
      <c r="L10471" s="9">
        <f>Таблица4[[#This Row],[Поступления]]/Таблица4[[#This Row],[Начисления]]</f>
        <v>0.7146920822899977</v>
      </c>
    </row>
    <row r="10472" spans="1:12" ht="15">
      <c r="A10472" s="47">
        <v>113144</v>
      </c>
      <c r="B10472" s="34" t="s">
        <v>1124</v>
      </c>
      <c r="C10472" s="34" t="s">
        <v>1125</v>
      </c>
      <c r="D10472" s="34" t="s">
        <v>1147</v>
      </c>
      <c r="E10472" s="34" t="s">
        <v>100</v>
      </c>
      <c r="F10472" s="31">
        <v>1348876.1</v>
      </c>
      <c r="G10472" s="31">
        <v>1271966.56</v>
      </c>
      <c r="H10472" s="31">
        <v>76909.540000000037</v>
      </c>
      <c r="I10472" s="31"/>
      <c r="J10472" s="36"/>
      <c r="K10472" s="30" t="s">
        <v>1930</v>
      </c>
      <c r="L10472" s="9">
        <f>Таблица4[[#This Row],[Поступления]]/Таблица4[[#This Row],[Начисления]]</f>
        <v>0.94298250224761193</v>
      </c>
    </row>
    <row r="10473" spans="1:12" ht="15">
      <c r="A10473" s="47">
        <v>113205</v>
      </c>
      <c r="B10473" s="34" t="s">
        <v>1124</v>
      </c>
      <c r="C10473" s="34" t="s">
        <v>1125</v>
      </c>
      <c r="D10473" s="34" t="s">
        <v>2055</v>
      </c>
      <c r="E10473" s="34" t="s">
        <v>19</v>
      </c>
      <c r="F10473" s="31">
        <v>176937.82</v>
      </c>
      <c r="G10473" s="31">
        <v>167680.15</v>
      </c>
      <c r="H10473" s="31">
        <v>9257.6700000000128</v>
      </c>
      <c r="I10473" s="31"/>
      <c r="J10473" s="36"/>
      <c r="K10473" s="30" t="s">
        <v>1929</v>
      </c>
      <c r="L10473" s="9">
        <f>Таблица4[[#This Row],[Поступления]]/Таблица4[[#This Row],[Начисления]]</f>
        <v>0.94767839911218521</v>
      </c>
    </row>
    <row r="10474" spans="1:12" ht="15">
      <c r="A10474" s="47">
        <v>113230</v>
      </c>
      <c r="B10474" s="34" t="s">
        <v>1575</v>
      </c>
      <c r="C10474" s="34" t="s">
        <v>1576</v>
      </c>
      <c r="D10474" s="34" t="s">
        <v>1580</v>
      </c>
      <c r="E10474" s="34" t="s">
        <v>20</v>
      </c>
      <c r="F10474" s="31">
        <v>1389577.34</v>
      </c>
      <c r="G10474" s="31">
        <v>1065796.42</v>
      </c>
      <c r="H10474" s="31">
        <v>323780.92000000016</v>
      </c>
      <c r="I10474" s="31"/>
      <c r="J10474" s="36"/>
      <c r="K10474" s="30" t="s">
        <v>1930</v>
      </c>
      <c r="L10474" s="9">
        <f>Таблица4[[#This Row],[Поступления]]/Таблица4[[#This Row],[Начисления]]</f>
        <v>0.76699323551145404</v>
      </c>
    </row>
    <row r="10475" spans="1:12" ht="15">
      <c r="A10475" s="47">
        <v>113233</v>
      </c>
      <c r="B10475" s="34" t="s">
        <v>1575</v>
      </c>
      <c r="C10475" s="34" t="s">
        <v>1576</v>
      </c>
      <c r="D10475" s="34" t="s">
        <v>1162</v>
      </c>
      <c r="E10475" s="34" t="s">
        <v>155</v>
      </c>
      <c r="F10475" s="31">
        <v>122741.16</v>
      </c>
      <c r="G10475" s="31">
        <v>91281.12</v>
      </c>
      <c r="H10475" s="31">
        <v>31460.040000000008</v>
      </c>
      <c r="I10475" s="31"/>
      <c r="J10475" s="36"/>
      <c r="K10475" s="30" t="s">
        <v>1929</v>
      </c>
      <c r="L10475" s="9">
        <f>Таблица4[[#This Row],[Поступления]]/Таблица4[[#This Row],[Начисления]]</f>
        <v>0.74368793646727793</v>
      </c>
    </row>
    <row r="10476" spans="1:12" ht="15">
      <c r="A10476" s="47">
        <v>113246</v>
      </c>
      <c r="B10476" s="34" t="s">
        <v>1575</v>
      </c>
      <c r="C10476" s="34" t="s">
        <v>1576</v>
      </c>
      <c r="D10476" s="34" t="s">
        <v>1581</v>
      </c>
      <c r="E10476" s="34" t="s">
        <v>904</v>
      </c>
      <c r="F10476" s="31">
        <v>278775.23</v>
      </c>
      <c r="G10476" s="31">
        <v>210371.6</v>
      </c>
      <c r="H10476" s="31">
        <v>68403.629999999976</v>
      </c>
      <c r="I10476" s="31"/>
      <c r="J10476" s="36"/>
      <c r="K10476" s="30" t="s">
        <v>1930</v>
      </c>
      <c r="L10476" s="9">
        <f>Таблица4[[#This Row],[Поступления]]/Таблица4[[#This Row],[Начисления]]</f>
        <v>0.75462802057413791</v>
      </c>
    </row>
    <row r="10477" spans="1:12" ht="15">
      <c r="A10477" s="47">
        <v>113247</v>
      </c>
      <c r="B10477" s="34" t="s">
        <v>1575</v>
      </c>
      <c r="C10477" s="34" t="s">
        <v>1576</v>
      </c>
      <c r="D10477" s="34" t="s">
        <v>1581</v>
      </c>
      <c r="E10477" s="34" t="s">
        <v>45</v>
      </c>
      <c r="F10477" s="31">
        <v>2137945.13</v>
      </c>
      <c r="G10477" s="31">
        <v>1709290.04</v>
      </c>
      <c r="H10477" s="31">
        <v>428655.08999999985</v>
      </c>
      <c r="I10477" s="31"/>
      <c r="J10477" s="36"/>
      <c r="K10477" s="30" t="s">
        <v>1930</v>
      </c>
      <c r="L10477" s="9">
        <f>Таблица4[[#This Row],[Поступления]]/Таблица4[[#This Row],[Начисления]]</f>
        <v>0.79950136044885312</v>
      </c>
    </row>
    <row r="10478" spans="1:12" ht="15">
      <c r="A10478" s="47">
        <v>113255</v>
      </c>
      <c r="B10478" s="34" t="s">
        <v>1575</v>
      </c>
      <c r="C10478" s="34" t="s">
        <v>1576</v>
      </c>
      <c r="D10478" s="34" t="s">
        <v>2056</v>
      </c>
      <c r="E10478" s="34" t="s">
        <v>11</v>
      </c>
      <c r="F10478" s="31">
        <v>145432.56</v>
      </c>
      <c r="G10478" s="31">
        <v>118965.74</v>
      </c>
      <c r="H10478" s="31">
        <v>26466.819999999992</v>
      </c>
      <c r="I10478" s="31"/>
      <c r="J10478" s="36"/>
      <c r="K10478" s="30" t="s">
        <v>1929</v>
      </c>
      <c r="L10478" s="9">
        <f>Таблица4[[#This Row],[Поступления]]/Таблица4[[#This Row],[Начисления]]</f>
        <v>0.81801310518084813</v>
      </c>
    </row>
    <row r="10479" spans="1:12" ht="15">
      <c r="A10479" s="47">
        <v>113256</v>
      </c>
      <c r="B10479" s="34" t="s">
        <v>1575</v>
      </c>
      <c r="C10479" s="34" t="s">
        <v>1576</v>
      </c>
      <c r="D10479" s="34" t="s">
        <v>1320</v>
      </c>
      <c r="E10479" s="34" t="s">
        <v>223</v>
      </c>
      <c r="F10479" s="31">
        <v>289929.87</v>
      </c>
      <c r="G10479" s="31">
        <v>138124.59</v>
      </c>
      <c r="H10479" s="31">
        <v>151805.28</v>
      </c>
      <c r="I10479" s="31"/>
      <c r="J10479" s="36"/>
      <c r="K10479" s="30" t="s">
        <v>1929</v>
      </c>
      <c r="L10479" s="9">
        <f>Таблица4[[#This Row],[Поступления]]/Таблица4[[#This Row],[Начисления]]</f>
        <v>0.47640689798536451</v>
      </c>
    </row>
    <row r="10480" spans="1:12" ht="15">
      <c r="A10480" s="47">
        <v>113257</v>
      </c>
      <c r="B10480" s="34" t="s">
        <v>1575</v>
      </c>
      <c r="C10480" s="34" t="s">
        <v>1576</v>
      </c>
      <c r="D10480" s="34" t="s">
        <v>1320</v>
      </c>
      <c r="E10480" s="34" t="s">
        <v>17</v>
      </c>
      <c r="F10480" s="31">
        <v>305511.76</v>
      </c>
      <c r="G10480" s="31">
        <v>278411.05</v>
      </c>
      <c r="H10480" s="31">
        <v>27100.710000000021</v>
      </c>
      <c r="I10480" s="31"/>
      <c r="J10480" s="36"/>
      <c r="K10480" s="30" t="s">
        <v>1929</v>
      </c>
      <c r="L10480" s="9">
        <f>Таблица4[[#This Row],[Поступления]]/Таблица4[[#This Row],[Начисления]]</f>
        <v>0.91129405296869748</v>
      </c>
    </row>
    <row r="10481" spans="1:12" ht="15">
      <c r="A10481" s="47">
        <v>113260</v>
      </c>
      <c r="B10481" s="34" t="s">
        <v>1575</v>
      </c>
      <c r="C10481" s="34" t="s">
        <v>1576</v>
      </c>
      <c r="D10481" s="34" t="s">
        <v>1585</v>
      </c>
      <c r="E10481" s="34" t="s">
        <v>172</v>
      </c>
      <c r="F10481" s="31">
        <v>308790.15999999997</v>
      </c>
      <c r="G10481" s="31">
        <v>295993.63</v>
      </c>
      <c r="H10481" s="31">
        <v>12796.52999999997</v>
      </c>
      <c r="I10481" s="31"/>
      <c r="J10481" s="36"/>
      <c r="K10481" s="30" t="s">
        <v>1930</v>
      </c>
      <c r="L10481" s="9">
        <f>Таблица4[[#This Row],[Поступления]]/Таблица4[[#This Row],[Начисления]]</f>
        <v>0.95855913931972458</v>
      </c>
    </row>
    <row r="10482" spans="1:12" ht="15">
      <c r="A10482" s="47">
        <v>113261</v>
      </c>
      <c r="B10482" s="34" t="s">
        <v>1575</v>
      </c>
      <c r="C10482" s="34" t="s">
        <v>1576</v>
      </c>
      <c r="D10482" s="34" t="s">
        <v>1991</v>
      </c>
      <c r="E10482" s="34" t="s">
        <v>35</v>
      </c>
      <c r="F10482" s="31">
        <v>158290.88</v>
      </c>
      <c r="G10482" s="31">
        <v>158482.94</v>
      </c>
      <c r="H10482" s="31"/>
      <c r="I10482" s="31">
        <v>192.05999999999767</v>
      </c>
      <c r="J10482" s="36"/>
      <c r="K10482" s="30" t="s">
        <v>1929</v>
      </c>
      <c r="L10482" s="9">
        <f>Таблица4[[#This Row],[Поступления]]/Таблица4[[#This Row],[Начисления]]</f>
        <v>1.001213335853588</v>
      </c>
    </row>
    <row r="10483" spans="1:12" ht="15">
      <c r="A10483" s="47">
        <v>113262</v>
      </c>
      <c r="B10483" s="34" t="s">
        <v>1575</v>
      </c>
      <c r="C10483" s="34" t="s">
        <v>1576</v>
      </c>
      <c r="D10483" s="34" t="s">
        <v>1991</v>
      </c>
      <c r="E10483" s="34" t="s">
        <v>147</v>
      </c>
      <c r="F10483" s="31">
        <v>128403.24</v>
      </c>
      <c r="G10483" s="31">
        <v>64201.62</v>
      </c>
      <c r="H10483" s="31">
        <v>64201.62</v>
      </c>
      <c r="I10483" s="31"/>
      <c r="J10483" s="36"/>
      <c r="K10483" s="30" t="s">
        <v>1929</v>
      </c>
      <c r="L10483" s="9">
        <f>Таблица4[[#This Row],[Поступления]]/Таблица4[[#This Row],[Начисления]]</f>
        <v>0.5</v>
      </c>
    </row>
    <row r="10484" spans="1:12" ht="15">
      <c r="A10484" s="47">
        <v>113266</v>
      </c>
      <c r="B10484" s="34" t="s">
        <v>1575</v>
      </c>
      <c r="C10484" s="34" t="s">
        <v>1576</v>
      </c>
      <c r="D10484" s="34" t="s">
        <v>972</v>
      </c>
      <c r="E10484" s="34" t="s">
        <v>156</v>
      </c>
      <c r="F10484" s="31">
        <v>795412.04</v>
      </c>
      <c r="G10484" s="31">
        <v>664275.96</v>
      </c>
      <c r="H10484" s="31">
        <v>131136.08000000007</v>
      </c>
      <c r="I10484" s="31"/>
      <c r="J10484" s="36"/>
      <c r="K10484" s="30" t="s">
        <v>1929</v>
      </c>
      <c r="L10484" s="9">
        <f>Таблица4[[#This Row],[Поступления]]/Таблица4[[#This Row],[Начисления]]</f>
        <v>0.83513440405050943</v>
      </c>
    </row>
    <row r="10485" spans="1:12" ht="15">
      <c r="A10485" s="47">
        <v>113267</v>
      </c>
      <c r="B10485" s="34" t="s">
        <v>1575</v>
      </c>
      <c r="C10485" s="34" t="s">
        <v>1576</v>
      </c>
      <c r="D10485" s="34" t="s">
        <v>972</v>
      </c>
      <c r="E10485" s="34" t="s">
        <v>40</v>
      </c>
      <c r="F10485" s="31">
        <v>159950.92000000001</v>
      </c>
      <c r="G10485" s="31">
        <v>160288.73000000001</v>
      </c>
      <c r="H10485" s="31"/>
      <c r="I10485" s="31">
        <v>337.80999999999767</v>
      </c>
      <c r="J10485" s="36"/>
      <c r="K10485" s="30" t="s">
        <v>1929</v>
      </c>
      <c r="L10485" s="9">
        <f>Таблица4[[#This Row],[Поступления]]/Таблица4[[#This Row],[Начисления]]</f>
        <v>1.0021119603438355</v>
      </c>
    </row>
    <row r="10486" spans="1:12" ht="15">
      <c r="A10486" s="47">
        <v>113276</v>
      </c>
      <c r="B10486" s="34" t="s">
        <v>1575</v>
      </c>
      <c r="C10486" s="34" t="s">
        <v>1576</v>
      </c>
      <c r="D10486" s="34" t="s">
        <v>1165</v>
      </c>
      <c r="E10486" s="34" t="s">
        <v>102</v>
      </c>
      <c r="F10486" s="31">
        <v>143773.03</v>
      </c>
      <c r="G10486" s="31">
        <v>70093.64</v>
      </c>
      <c r="H10486" s="31">
        <v>73679.39</v>
      </c>
      <c r="I10486" s="31"/>
      <c r="J10486" s="36"/>
      <c r="K10486" s="30" t="s">
        <v>1929</v>
      </c>
      <c r="L10486" s="9">
        <f>Таблица4[[#This Row],[Поступления]]/Таблица4[[#This Row],[Начисления]]</f>
        <v>0.48752982391760125</v>
      </c>
    </row>
    <row r="10487" spans="1:12" ht="15">
      <c r="A10487" s="47">
        <v>113277</v>
      </c>
      <c r="B10487" s="34" t="s">
        <v>1575</v>
      </c>
      <c r="C10487" s="34" t="s">
        <v>1576</v>
      </c>
      <c r="D10487" s="34" t="s">
        <v>1165</v>
      </c>
      <c r="E10487" s="34" t="s">
        <v>28</v>
      </c>
      <c r="F10487" s="31">
        <v>141516.64000000001</v>
      </c>
      <c r="G10487" s="31">
        <v>55992.53</v>
      </c>
      <c r="H10487" s="31">
        <v>85524.110000000015</v>
      </c>
      <c r="I10487" s="31"/>
      <c r="J10487" s="36"/>
      <c r="K10487" s="30" t="s">
        <v>1929</v>
      </c>
      <c r="L10487" s="9">
        <f>Таблица4[[#This Row],[Поступления]]/Таблица4[[#This Row],[Начисления]]</f>
        <v>0.39566039725081087</v>
      </c>
    </row>
    <row r="10488" spans="1:12" ht="15">
      <c r="A10488" s="47">
        <v>113278</v>
      </c>
      <c r="B10488" s="34" t="s">
        <v>1575</v>
      </c>
      <c r="C10488" s="34" t="s">
        <v>1576</v>
      </c>
      <c r="D10488" s="34" t="s">
        <v>1590</v>
      </c>
      <c r="E10488" s="34" t="s">
        <v>58</v>
      </c>
      <c r="F10488" s="31">
        <v>133043.87</v>
      </c>
      <c r="G10488" s="31">
        <v>101274.76</v>
      </c>
      <c r="H10488" s="31">
        <v>31769.11</v>
      </c>
      <c r="I10488" s="31"/>
      <c r="J10488" s="36"/>
      <c r="K10488" s="30" t="s">
        <v>1929</v>
      </c>
      <c r="L10488" s="9">
        <f>Таблица4[[#This Row],[Поступления]]/Таблица4[[#This Row],[Начисления]]</f>
        <v>0.76121327498967073</v>
      </c>
    </row>
    <row r="10489" spans="1:12" ht="15">
      <c r="A10489" s="47">
        <v>113282</v>
      </c>
      <c r="B10489" s="34" t="s">
        <v>1575</v>
      </c>
      <c r="C10489" s="34" t="s">
        <v>1576</v>
      </c>
      <c r="D10489" s="34" t="s">
        <v>2057</v>
      </c>
      <c r="E10489" s="34" t="s">
        <v>7</v>
      </c>
      <c r="F10489" s="31">
        <v>405050.9</v>
      </c>
      <c r="G10489" s="31">
        <v>373707.37</v>
      </c>
      <c r="H10489" s="31">
        <v>31343.530000000028</v>
      </c>
      <c r="I10489" s="31"/>
      <c r="J10489" s="36"/>
      <c r="K10489" s="30" t="s">
        <v>1929</v>
      </c>
      <c r="L10489" s="9">
        <f>Таблица4[[#This Row],[Поступления]]/Таблица4[[#This Row],[Начисления]]</f>
        <v>0.92261829315772403</v>
      </c>
    </row>
    <row r="10490" spans="1:12" ht="15">
      <c r="A10490" s="47">
        <v>113283</v>
      </c>
      <c r="B10490" s="34" t="s">
        <v>1575</v>
      </c>
      <c r="C10490" s="34" t="s">
        <v>1576</v>
      </c>
      <c r="D10490" s="34" t="s">
        <v>983</v>
      </c>
      <c r="E10490" s="34" t="s">
        <v>7</v>
      </c>
      <c r="F10490" s="31">
        <v>118057.21</v>
      </c>
      <c r="G10490" s="31">
        <v>30057.23</v>
      </c>
      <c r="H10490" s="31">
        <v>87999.98000000001</v>
      </c>
      <c r="I10490" s="31"/>
      <c r="J10490" s="36"/>
      <c r="K10490" s="30" t="s">
        <v>1929</v>
      </c>
      <c r="L10490" s="9">
        <f>Таблица4[[#This Row],[Поступления]]/Таблица4[[#This Row],[Начисления]]</f>
        <v>0.25459885084528083</v>
      </c>
    </row>
    <row r="10491" spans="1:12" ht="15">
      <c r="A10491" s="47">
        <v>113291</v>
      </c>
      <c r="B10491" s="34" t="s">
        <v>1575</v>
      </c>
      <c r="C10491" s="34" t="s">
        <v>1576</v>
      </c>
      <c r="D10491" s="34" t="s">
        <v>1594</v>
      </c>
      <c r="E10491" s="34" t="s">
        <v>144</v>
      </c>
      <c r="F10491" s="31">
        <v>73911.850000000006</v>
      </c>
      <c r="G10491" s="31">
        <v>48890.58</v>
      </c>
      <c r="H10491" s="31">
        <v>25021.270000000004</v>
      </c>
      <c r="I10491" s="31"/>
      <c r="J10491" s="36"/>
      <c r="K10491" s="30" t="s">
        <v>1929</v>
      </c>
      <c r="L10491" s="9">
        <f>Таблица4[[#This Row],[Поступления]]/Таблица4[[#This Row],[Начисления]]</f>
        <v>0.66147146905401499</v>
      </c>
    </row>
    <row r="10492" spans="1:12" ht="15">
      <c r="A10492" s="47">
        <v>113292</v>
      </c>
      <c r="B10492" s="34" t="s">
        <v>1575</v>
      </c>
      <c r="C10492" s="34" t="s">
        <v>1576</v>
      </c>
      <c r="D10492" s="34" t="s">
        <v>1520</v>
      </c>
      <c r="E10492" s="34" t="s">
        <v>185</v>
      </c>
      <c r="F10492" s="31">
        <v>127850.11</v>
      </c>
      <c r="G10492" s="31">
        <v>127830.37</v>
      </c>
      <c r="H10492" s="31">
        <v>19.740000000005239</v>
      </c>
      <c r="I10492" s="31"/>
      <c r="J10492" s="36"/>
      <c r="K10492" s="30" t="s">
        <v>1929</v>
      </c>
      <c r="L10492" s="9">
        <f>Таблица4[[#This Row],[Поступления]]/Таблица4[[#This Row],[Начисления]]</f>
        <v>0.99984560044570936</v>
      </c>
    </row>
    <row r="10493" spans="1:12" ht="15">
      <c r="A10493" s="47">
        <v>113296</v>
      </c>
      <c r="B10493" s="34" t="s">
        <v>1575</v>
      </c>
      <c r="C10493" s="34" t="s">
        <v>1576</v>
      </c>
      <c r="D10493" s="34" t="s">
        <v>994</v>
      </c>
      <c r="E10493" s="34" t="s">
        <v>25</v>
      </c>
      <c r="F10493" s="31">
        <v>149137.68</v>
      </c>
      <c r="G10493" s="31">
        <v>119361.33</v>
      </c>
      <c r="H10493" s="31">
        <v>29776.349999999991</v>
      </c>
      <c r="I10493" s="31"/>
      <c r="J10493" s="36"/>
      <c r="K10493" s="30" t="s">
        <v>1929</v>
      </c>
      <c r="L10493" s="9">
        <f>Таблица4[[#This Row],[Поступления]]/Таблица4[[#This Row],[Начисления]]</f>
        <v>0.80034321306325806</v>
      </c>
    </row>
    <row r="10494" spans="1:12" ht="15">
      <c r="A10494" s="47">
        <v>113297</v>
      </c>
      <c r="B10494" s="34" t="s">
        <v>1575</v>
      </c>
      <c r="C10494" s="34" t="s">
        <v>1576</v>
      </c>
      <c r="D10494" s="34" t="s">
        <v>994</v>
      </c>
      <c r="E10494" s="34" t="s">
        <v>117</v>
      </c>
      <c r="F10494" s="31">
        <v>17632.71</v>
      </c>
      <c r="G10494" s="31">
        <v>20165.599999999999</v>
      </c>
      <c r="H10494" s="31"/>
      <c r="I10494" s="31">
        <v>2532.8899999999994</v>
      </c>
      <c r="J10494" s="36"/>
      <c r="K10494" s="30" t="s">
        <v>1929</v>
      </c>
      <c r="L10494" s="9">
        <f>Таблица4[[#This Row],[Поступления]]/Таблица4[[#This Row],[Начисления]]</f>
        <v>1.1436472328984031</v>
      </c>
    </row>
    <row r="10495" spans="1:12" ht="15">
      <c r="A10495" s="47">
        <v>113298</v>
      </c>
      <c r="B10495" s="34" t="s">
        <v>1575</v>
      </c>
      <c r="C10495" s="34" t="s">
        <v>1576</v>
      </c>
      <c r="D10495" s="34" t="s">
        <v>994</v>
      </c>
      <c r="E10495" s="34" t="s">
        <v>127</v>
      </c>
      <c r="F10495" s="31">
        <v>1413165.12</v>
      </c>
      <c r="G10495" s="31">
        <v>1241862.74</v>
      </c>
      <c r="H10495" s="31">
        <v>171302.38000000012</v>
      </c>
      <c r="I10495" s="31"/>
      <c r="J10495" s="36"/>
      <c r="K10495" s="30" t="s">
        <v>1929</v>
      </c>
      <c r="L10495" s="9">
        <f>Таблица4[[#This Row],[Поступления]]/Таблица4[[#This Row],[Начисления]]</f>
        <v>0.87878105850786914</v>
      </c>
    </row>
    <row r="10496" spans="1:12" ht="15">
      <c r="A10496" s="47">
        <v>113311</v>
      </c>
      <c r="B10496" s="34" t="s">
        <v>1651</v>
      </c>
      <c r="C10496" s="34" t="s">
        <v>1764</v>
      </c>
      <c r="D10496" s="34" t="s">
        <v>2058</v>
      </c>
      <c r="E10496" s="34" t="s">
        <v>29</v>
      </c>
      <c r="F10496" s="31">
        <v>150584.88</v>
      </c>
      <c r="G10496" s="31">
        <v>150435.79</v>
      </c>
      <c r="H10496" s="31">
        <v>149.08999999999651</v>
      </c>
      <c r="I10496" s="31"/>
      <c r="J10496" s="36"/>
      <c r="K10496" s="30" t="s">
        <v>1929</v>
      </c>
      <c r="L10496" s="9">
        <f>Таблица4[[#This Row],[Поступления]]/Таблица4[[#This Row],[Начисления]]</f>
        <v>0.99900992715868953</v>
      </c>
    </row>
    <row r="10497" spans="1:12" ht="15">
      <c r="A10497" s="47">
        <v>113321</v>
      </c>
      <c r="B10497" s="34" t="s">
        <v>1651</v>
      </c>
      <c r="C10497" s="34" t="s">
        <v>1764</v>
      </c>
      <c r="D10497" s="34" t="s">
        <v>1503</v>
      </c>
      <c r="E10497" s="34" t="s">
        <v>69</v>
      </c>
      <c r="F10497" s="31">
        <v>252302.41</v>
      </c>
      <c r="G10497" s="31">
        <v>207253.21</v>
      </c>
      <c r="H10497" s="31">
        <v>45049.200000000012</v>
      </c>
      <c r="I10497" s="31"/>
      <c r="J10497" s="36"/>
      <c r="K10497" s="30" t="s">
        <v>1929</v>
      </c>
      <c r="L10497" s="9">
        <f>Таблица4[[#This Row],[Поступления]]/Таблица4[[#This Row],[Начисления]]</f>
        <v>0.82144760329479216</v>
      </c>
    </row>
    <row r="10498" spans="1:12" ht="15">
      <c r="A10498" s="47">
        <v>113322</v>
      </c>
      <c r="B10498" s="34" t="s">
        <v>1651</v>
      </c>
      <c r="C10498" s="34" t="s">
        <v>1771</v>
      </c>
      <c r="D10498" s="34" t="s">
        <v>1108</v>
      </c>
      <c r="E10498" s="34" t="s">
        <v>41</v>
      </c>
      <c r="F10498" s="31">
        <v>242716.29</v>
      </c>
      <c r="G10498" s="31">
        <v>138445.92000000001</v>
      </c>
      <c r="H10498" s="31">
        <v>104270.37</v>
      </c>
      <c r="I10498" s="31"/>
      <c r="J10498" s="36"/>
      <c r="K10498" s="30" t="s">
        <v>1929</v>
      </c>
      <c r="L10498" s="9">
        <f>Таблица4[[#This Row],[Поступления]]/Таблица4[[#This Row],[Начисления]]</f>
        <v>0.57040225853814763</v>
      </c>
    </row>
    <row r="10499" spans="1:12" ht="15">
      <c r="A10499" s="47">
        <v>113323</v>
      </c>
      <c r="B10499" s="34" t="s">
        <v>1651</v>
      </c>
      <c r="C10499" s="34" t="s">
        <v>2059</v>
      </c>
      <c r="D10499" s="34" t="s">
        <v>2060</v>
      </c>
      <c r="E10499" s="34" t="s">
        <v>20</v>
      </c>
      <c r="F10499" s="31">
        <v>378526.98</v>
      </c>
      <c r="G10499" s="31">
        <v>285324.40999999997</v>
      </c>
      <c r="H10499" s="31">
        <v>93202.57</v>
      </c>
      <c r="I10499" s="31"/>
      <c r="J10499" s="36"/>
      <c r="K10499" s="30" t="s">
        <v>1929</v>
      </c>
      <c r="L10499" s="9">
        <f>Таблица4[[#This Row],[Поступления]]/Таблица4[[#This Row],[Начисления]]</f>
        <v>0.75377562254611274</v>
      </c>
    </row>
    <row r="10500" spans="1:12" ht="15">
      <c r="A10500" s="47">
        <v>113324</v>
      </c>
      <c r="B10500" s="34" t="s">
        <v>1651</v>
      </c>
      <c r="C10500" s="34" t="s">
        <v>2059</v>
      </c>
      <c r="D10500" s="34" t="s">
        <v>2060</v>
      </c>
      <c r="E10500" s="34" t="s">
        <v>18</v>
      </c>
      <c r="F10500" s="31">
        <v>383305.36</v>
      </c>
      <c r="G10500" s="31">
        <v>220356.83</v>
      </c>
      <c r="H10500" s="31">
        <v>162948.53</v>
      </c>
      <c r="I10500" s="31"/>
      <c r="J10500" s="36"/>
      <c r="K10500" s="30" t="s">
        <v>1929</v>
      </c>
      <c r="L10500" s="9">
        <f>Таблица4[[#This Row],[Поступления]]/Таблица4[[#This Row],[Начисления]]</f>
        <v>0.57488585601829312</v>
      </c>
    </row>
    <row r="10501" spans="1:12" ht="15">
      <c r="A10501" s="47">
        <v>113325</v>
      </c>
      <c r="B10501" s="34" t="s">
        <v>1651</v>
      </c>
      <c r="C10501" s="34" t="s">
        <v>2059</v>
      </c>
      <c r="D10501" s="34" t="s">
        <v>2060</v>
      </c>
      <c r="E10501" s="34" t="s">
        <v>19</v>
      </c>
      <c r="F10501" s="31">
        <v>254209.7</v>
      </c>
      <c r="G10501" s="31">
        <v>203512.05</v>
      </c>
      <c r="H10501" s="31">
        <v>50697.650000000023</v>
      </c>
      <c r="I10501" s="31"/>
      <c r="J10501" s="36"/>
      <c r="K10501" s="30" t="s">
        <v>1929</v>
      </c>
      <c r="L10501" s="9">
        <f>Таблица4[[#This Row],[Поступления]]/Таблица4[[#This Row],[Начисления]]</f>
        <v>0.80056760225907975</v>
      </c>
    </row>
    <row r="10502" spans="1:12" ht="15">
      <c r="A10502" s="47">
        <v>113332</v>
      </c>
      <c r="B10502" s="34" t="s">
        <v>1651</v>
      </c>
      <c r="C10502" s="34" t="s">
        <v>1665</v>
      </c>
      <c r="D10502" s="34" t="s">
        <v>1108</v>
      </c>
      <c r="E10502" s="34" t="s">
        <v>21</v>
      </c>
      <c r="F10502" s="31">
        <v>278137.11</v>
      </c>
      <c r="G10502" s="31">
        <v>151495.51</v>
      </c>
      <c r="H10502" s="31">
        <v>126641.59999999998</v>
      </c>
      <c r="I10502" s="31"/>
      <c r="J10502" s="36"/>
      <c r="K10502" s="30" t="s">
        <v>1929</v>
      </c>
      <c r="L10502" s="9">
        <f>Таблица4[[#This Row],[Поступления]]/Таблица4[[#This Row],[Начисления]]</f>
        <v>0.54467924111241406</v>
      </c>
    </row>
    <row r="10503" spans="1:12" ht="15">
      <c r="A10503" s="47">
        <v>113333</v>
      </c>
      <c r="B10503" s="34" t="s">
        <v>1651</v>
      </c>
      <c r="C10503" s="34" t="s">
        <v>1665</v>
      </c>
      <c r="D10503" s="34" t="s">
        <v>1108</v>
      </c>
      <c r="E10503" s="34" t="s">
        <v>16</v>
      </c>
      <c r="F10503" s="31">
        <v>947870.12</v>
      </c>
      <c r="G10503" s="31">
        <v>734635.09</v>
      </c>
      <c r="H10503" s="31">
        <v>213235.03000000003</v>
      </c>
      <c r="I10503" s="31"/>
      <c r="J10503" s="36"/>
      <c r="K10503" s="30" t="s">
        <v>1930</v>
      </c>
      <c r="L10503" s="9">
        <f>Таблица4[[#This Row],[Поступления]]/Таблица4[[#This Row],[Начисления]]</f>
        <v>0.77503771297274349</v>
      </c>
    </row>
    <row r="10504" spans="1:12" ht="15">
      <c r="A10504" s="47">
        <v>113334</v>
      </c>
      <c r="B10504" s="34" t="s">
        <v>1651</v>
      </c>
      <c r="C10504" s="34" t="s">
        <v>1665</v>
      </c>
      <c r="D10504" s="34" t="s">
        <v>1108</v>
      </c>
      <c r="E10504" s="34" t="s">
        <v>34</v>
      </c>
      <c r="F10504" s="31">
        <v>277668.87</v>
      </c>
      <c r="G10504" s="31">
        <v>85311.91</v>
      </c>
      <c r="H10504" s="31">
        <v>192356.96</v>
      </c>
      <c r="I10504" s="31"/>
      <c r="J10504" s="36"/>
      <c r="K10504" s="30" t="s">
        <v>1929</v>
      </c>
      <c r="L10504" s="9">
        <f>Таблица4[[#This Row],[Поступления]]/Таблица4[[#This Row],[Начисления]]</f>
        <v>0.30724333628036876</v>
      </c>
    </row>
    <row r="10505" spans="1:12" ht="15">
      <c r="A10505" s="47">
        <v>113335</v>
      </c>
      <c r="B10505" s="34" t="s">
        <v>1651</v>
      </c>
      <c r="C10505" s="34" t="s">
        <v>1665</v>
      </c>
      <c r="D10505" s="34" t="s">
        <v>1108</v>
      </c>
      <c r="E10505" s="34" t="s">
        <v>19</v>
      </c>
      <c r="F10505" s="31">
        <v>279758.02</v>
      </c>
      <c r="G10505" s="31">
        <v>157214.01</v>
      </c>
      <c r="H10505" s="31">
        <v>122544.01000000001</v>
      </c>
      <c r="I10505" s="31"/>
      <c r="J10505" s="36"/>
      <c r="K10505" s="30" t="s">
        <v>1929</v>
      </c>
      <c r="L10505" s="9">
        <f>Таблица4[[#This Row],[Поступления]]/Таблица4[[#This Row],[Начисления]]</f>
        <v>0.56196426468846183</v>
      </c>
    </row>
    <row r="10506" spans="1:12" ht="15">
      <c r="A10506" s="47">
        <v>113336</v>
      </c>
      <c r="B10506" s="34" t="s">
        <v>1651</v>
      </c>
      <c r="C10506" s="34" t="s">
        <v>1665</v>
      </c>
      <c r="D10506" s="34" t="s">
        <v>1108</v>
      </c>
      <c r="E10506" s="34" t="s">
        <v>100</v>
      </c>
      <c r="F10506" s="31">
        <v>297423.82</v>
      </c>
      <c r="G10506" s="31">
        <v>189782.02</v>
      </c>
      <c r="H10506" s="31">
        <v>107641.80000000002</v>
      </c>
      <c r="I10506" s="31"/>
      <c r="J10506" s="36"/>
      <c r="K10506" s="30" t="s">
        <v>1929</v>
      </c>
      <c r="L10506" s="9">
        <f>Таблица4[[#This Row],[Поступления]]/Таблица4[[#This Row],[Начисления]]</f>
        <v>0.63808614925327767</v>
      </c>
    </row>
    <row r="10507" spans="1:12" ht="15">
      <c r="A10507" s="47">
        <v>113337</v>
      </c>
      <c r="B10507" s="34" t="s">
        <v>1651</v>
      </c>
      <c r="C10507" s="34" t="s">
        <v>1665</v>
      </c>
      <c r="D10507" s="34" t="s">
        <v>1108</v>
      </c>
      <c r="E10507" s="34" t="s">
        <v>6</v>
      </c>
      <c r="F10507" s="31">
        <v>1852906.66</v>
      </c>
      <c r="G10507" s="31">
        <v>1490156.83</v>
      </c>
      <c r="H10507" s="31">
        <v>362749.82999999984</v>
      </c>
      <c r="I10507" s="31"/>
      <c r="J10507" s="36"/>
      <c r="K10507" s="30" t="s">
        <v>1929</v>
      </c>
      <c r="L10507" s="9">
        <f>Таблица4[[#This Row],[Поступления]]/Таблица4[[#This Row],[Начисления]]</f>
        <v>0.80422660362179288</v>
      </c>
    </row>
    <row r="10508" spans="1:12" ht="15">
      <c r="A10508" s="47">
        <v>113338</v>
      </c>
      <c r="B10508" s="34" t="s">
        <v>1651</v>
      </c>
      <c r="C10508" s="34" t="s">
        <v>1665</v>
      </c>
      <c r="D10508" s="34" t="s">
        <v>995</v>
      </c>
      <c r="E10508" s="34" t="s">
        <v>69</v>
      </c>
      <c r="F10508" s="31">
        <v>246586.03</v>
      </c>
      <c r="G10508" s="31">
        <v>191215.13</v>
      </c>
      <c r="H10508" s="31">
        <v>55370.899999999994</v>
      </c>
      <c r="I10508" s="31"/>
      <c r="J10508" s="36"/>
      <c r="K10508" s="30" t="s">
        <v>1929</v>
      </c>
      <c r="L10508" s="9">
        <f>Таблица4[[#This Row],[Поступления]]/Таблица4[[#This Row],[Начисления]]</f>
        <v>0.7754499717603629</v>
      </c>
    </row>
    <row r="10509" spans="1:12" ht="15">
      <c r="A10509" s="47">
        <v>113339</v>
      </c>
      <c r="B10509" s="34" t="s">
        <v>1651</v>
      </c>
      <c r="C10509" s="34" t="s">
        <v>1665</v>
      </c>
      <c r="D10509" s="34" t="s">
        <v>995</v>
      </c>
      <c r="E10509" s="34" t="s">
        <v>16</v>
      </c>
      <c r="F10509" s="31">
        <v>261447.76</v>
      </c>
      <c r="G10509" s="31">
        <v>232447.11</v>
      </c>
      <c r="H10509" s="31">
        <v>29000.650000000023</v>
      </c>
      <c r="I10509" s="31"/>
      <c r="J10509" s="36"/>
      <c r="K10509" s="30" t="s">
        <v>1929</v>
      </c>
      <c r="L10509" s="9">
        <f>Таблица4[[#This Row],[Поступления]]/Таблица4[[#This Row],[Начисления]]</f>
        <v>0.88907669356203312</v>
      </c>
    </row>
    <row r="10510" spans="1:12" ht="15">
      <c r="A10510" s="47">
        <v>113340</v>
      </c>
      <c r="B10510" s="34" t="s">
        <v>1651</v>
      </c>
      <c r="C10510" s="34" t="s">
        <v>1665</v>
      </c>
      <c r="D10510" s="34" t="s">
        <v>995</v>
      </c>
      <c r="E10510" s="34" t="s">
        <v>28</v>
      </c>
      <c r="F10510" s="31">
        <v>251655.5</v>
      </c>
      <c r="G10510" s="31">
        <v>173002.28</v>
      </c>
      <c r="H10510" s="31">
        <v>78653.22</v>
      </c>
      <c r="I10510" s="31"/>
      <c r="J10510" s="36"/>
      <c r="K10510" s="30" t="s">
        <v>1929</v>
      </c>
      <c r="L10510" s="9">
        <f>Таблица4[[#This Row],[Поступления]]/Таблица4[[#This Row],[Начисления]]</f>
        <v>0.68745678119492715</v>
      </c>
    </row>
    <row r="10511" spans="1:12" ht="15">
      <c r="A10511" s="47">
        <v>113341</v>
      </c>
      <c r="B10511" s="34" t="s">
        <v>1651</v>
      </c>
      <c r="C10511" s="34" t="s">
        <v>1665</v>
      </c>
      <c r="D10511" s="34" t="s">
        <v>995</v>
      </c>
      <c r="E10511" s="34" t="s">
        <v>70</v>
      </c>
      <c r="F10511" s="31">
        <v>412202.55</v>
      </c>
      <c r="G10511" s="31">
        <v>375077.39</v>
      </c>
      <c r="H10511" s="31">
        <v>37125.159999999974</v>
      </c>
      <c r="I10511" s="31"/>
      <c r="J10511" s="36"/>
      <c r="K10511" s="30" t="s">
        <v>1929</v>
      </c>
      <c r="L10511" s="9">
        <f>Таблица4[[#This Row],[Поступления]]/Таблица4[[#This Row],[Начисления]]</f>
        <v>0.90993466682823776</v>
      </c>
    </row>
    <row r="10512" spans="1:12" ht="15">
      <c r="A10512" s="47">
        <v>113342</v>
      </c>
      <c r="B10512" s="34" t="s">
        <v>1651</v>
      </c>
      <c r="C10512" s="34" t="s">
        <v>1665</v>
      </c>
      <c r="D10512" s="34" t="s">
        <v>995</v>
      </c>
      <c r="E10512" s="34" t="s">
        <v>26</v>
      </c>
      <c r="F10512" s="31">
        <v>353872.87</v>
      </c>
      <c r="G10512" s="31">
        <v>335450.58</v>
      </c>
      <c r="H10512" s="31">
        <v>18422.289999999979</v>
      </c>
      <c r="I10512" s="31"/>
      <c r="J10512" s="36"/>
      <c r="K10512" s="30" t="s">
        <v>1929</v>
      </c>
      <c r="L10512" s="9">
        <f>Таблица4[[#This Row],[Поступления]]/Таблица4[[#This Row],[Начисления]]</f>
        <v>0.9479409370941605</v>
      </c>
    </row>
    <row r="10513" spans="1:12" ht="15">
      <c r="A10513" s="47">
        <v>113347</v>
      </c>
      <c r="B10513" s="34" t="s">
        <v>1651</v>
      </c>
      <c r="C10513" s="34" t="s">
        <v>2061</v>
      </c>
      <c r="D10513" s="34" t="s">
        <v>1047</v>
      </c>
      <c r="E10513" s="34" t="s">
        <v>29</v>
      </c>
      <c r="F10513" s="31">
        <v>215211.85</v>
      </c>
      <c r="G10513" s="31">
        <v>184147.23</v>
      </c>
      <c r="H10513" s="31">
        <v>31064.619999999995</v>
      </c>
      <c r="I10513" s="31"/>
      <c r="J10513" s="36"/>
      <c r="K10513" s="30" t="s">
        <v>1929</v>
      </c>
      <c r="L10513" s="9">
        <f>Таблица4[[#This Row],[Поступления]]/Таблица4[[#This Row],[Начисления]]</f>
        <v>0.8556556249109889</v>
      </c>
    </row>
    <row r="10514" spans="1:12" ht="15">
      <c r="A10514" s="47">
        <v>113348</v>
      </c>
      <c r="B10514" s="34" t="s">
        <v>1651</v>
      </c>
      <c r="C10514" s="34" t="s">
        <v>2061</v>
      </c>
      <c r="D10514" s="34" t="s">
        <v>1165</v>
      </c>
      <c r="E10514" s="34" t="s">
        <v>71</v>
      </c>
      <c r="F10514" s="31">
        <v>223428.76</v>
      </c>
      <c r="G10514" s="31">
        <v>145261.06</v>
      </c>
      <c r="H10514" s="31">
        <v>78167.700000000012</v>
      </c>
      <c r="I10514" s="31"/>
      <c r="J10514" s="36"/>
      <c r="K10514" s="30" t="s">
        <v>1929</v>
      </c>
      <c r="L10514" s="9">
        <f>Таблица4[[#This Row],[Поступления]]/Таблица4[[#This Row],[Начисления]]</f>
        <v>0.65014486049154996</v>
      </c>
    </row>
    <row r="10515" spans="1:12" ht="15">
      <c r="A10515" s="47">
        <v>113349</v>
      </c>
      <c r="B10515" s="34" t="s">
        <v>1651</v>
      </c>
      <c r="C10515" s="34" t="s">
        <v>2062</v>
      </c>
      <c r="D10515" s="34" t="s">
        <v>1103</v>
      </c>
      <c r="E10515" s="34" t="s">
        <v>34</v>
      </c>
      <c r="F10515" s="31">
        <v>148072.81</v>
      </c>
      <c r="G10515" s="31">
        <v>140390.56</v>
      </c>
      <c r="H10515" s="31">
        <v>7682.25</v>
      </c>
      <c r="I10515" s="31"/>
      <c r="J10515" s="36"/>
      <c r="K10515" s="30" t="s">
        <v>1929</v>
      </c>
      <c r="L10515" s="9">
        <f>Таблица4[[#This Row],[Поступления]]/Таблица4[[#This Row],[Начисления]]</f>
        <v>0.9481184290350132</v>
      </c>
    </row>
    <row r="10516" spans="1:12" ht="15">
      <c r="A10516" s="47">
        <v>113350</v>
      </c>
      <c r="B10516" s="34" t="s">
        <v>1651</v>
      </c>
      <c r="C10516" s="34" t="s">
        <v>2062</v>
      </c>
      <c r="D10516" s="34" t="s">
        <v>1103</v>
      </c>
      <c r="E10516" s="34" t="s">
        <v>20</v>
      </c>
      <c r="F10516" s="31">
        <v>190604.75</v>
      </c>
      <c r="G10516" s="31">
        <v>79593.13</v>
      </c>
      <c r="H10516" s="31">
        <v>111011.62</v>
      </c>
      <c r="I10516" s="31"/>
      <c r="J10516" s="36"/>
      <c r="K10516" s="30" t="s">
        <v>1929</v>
      </c>
      <c r="L10516" s="9">
        <f>Таблица4[[#This Row],[Поступления]]/Таблица4[[#This Row],[Начисления]]</f>
        <v>0.4175820906876665</v>
      </c>
    </row>
    <row r="10517" spans="1:12" ht="15">
      <c r="A10517" s="47">
        <v>113351</v>
      </c>
      <c r="B10517" s="34" t="s">
        <v>1651</v>
      </c>
      <c r="C10517" s="34" t="s">
        <v>2063</v>
      </c>
      <c r="D10517" s="34" t="s">
        <v>1366</v>
      </c>
      <c r="E10517" s="34" t="s">
        <v>18</v>
      </c>
      <c r="F10517" s="31">
        <v>177972.77</v>
      </c>
      <c r="G10517" s="31">
        <v>34654.449999999997</v>
      </c>
      <c r="H10517" s="31">
        <v>143318.32</v>
      </c>
      <c r="I10517" s="31"/>
      <c r="J10517" s="36"/>
      <c r="K10517" s="30" t="s">
        <v>1929</v>
      </c>
      <c r="L10517" s="9">
        <f>Таблица4[[#This Row],[Поступления]]/Таблица4[[#This Row],[Начисления]]</f>
        <v>0.19471770878207942</v>
      </c>
    </row>
    <row r="10518" spans="1:12" ht="15">
      <c r="A10518" s="47">
        <v>113352</v>
      </c>
      <c r="B10518" s="34" t="s">
        <v>1651</v>
      </c>
      <c r="C10518" s="34" t="s">
        <v>2063</v>
      </c>
      <c r="D10518" s="34" t="s">
        <v>2064</v>
      </c>
      <c r="E10518" s="34" t="s">
        <v>34</v>
      </c>
      <c r="F10518" s="31">
        <v>3035164.01</v>
      </c>
      <c r="G10518" s="31">
        <v>2431758.58</v>
      </c>
      <c r="H10518" s="31">
        <v>603405.4299999997</v>
      </c>
      <c r="I10518" s="31"/>
      <c r="J10518" s="36"/>
      <c r="K10518" s="30" t="s">
        <v>1929</v>
      </c>
      <c r="L10518" s="9">
        <f>Таблица4[[#This Row],[Поступления]]/Таблица4[[#This Row],[Начисления]]</f>
        <v>0.8011951156471443</v>
      </c>
    </row>
    <row r="10519" spans="1:12" ht="15">
      <c r="A10519" s="47">
        <v>113353</v>
      </c>
      <c r="B10519" s="34" t="s">
        <v>1651</v>
      </c>
      <c r="C10519" s="34" t="s">
        <v>2065</v>
      </c>
      <c r="D10519" s="34" t="s">
        <v>1104</v>
      </c>
      <c r="E10519" s="34" t="s">
        <v>97</v>
      </c>
      <c r="F10519" s="31">
        <v>0</v>
      </c>
      <c r="G10519" s="31">
        <v>467.87</v>
      </c>
      <c r="H10519" s="31"/>
      <c r="I10519" s="31">
        <v>467.87</v>
      </c>
      <c r="J10519" s="36"/>
      <c r="K10519" s="30" t="s">
        <v>1929</v>
      </c>
      <c r="L10519" s="9" t="e">
        <f>Таблица4[[#This Row],[Поступления]]/Таблица4[[#This Row],[Начисления]]</f>
        <v>#DIV/0!</v>
      </c>
    </row>
    <row r="10520" spans="1:12" ht="15">
      <c r="A10520" s="47">
        <v>113370</v>
      </c>
      <c r="B10520" s="34" t="s">
        <v>1651</v>
      </c>
      <c r="C10520" s="34" t="s">
        <v>1724</v>
      </c>
      <c r="D10520" s="34" t="s">
        <v>1678</v>
      </c>
      <c r="E10520" s="34" t="s">
        <v>463</v>
      </c>
      <c r="F10520" s="31">
        <v>3424984.43</v>
      </c>
      <c r="G10520" s="31">
        <v>2586561.62</v>
      </c>
      <c r="H10520" s="31">
        <v>838422.81</v>
      </c>
      <c r="I10520" s="31"/>
      <c r="J10520" s="36"/>
      <c r="K10520" s="30" t="s">
        <v>1929</v>
      </c>
      <c r="L10520" s="9">
        <f>Таблица4[[#This Row],[Поступления]]/Таблица4[[#This Row],[Начисления]]</f>
        <v>0.7552039061386332</v>
      </c>
    </row>
    <row r="10521" spans="1:12" ht="15">
      <c r="A10521" s="47">
        <v>113371</v>
      </c>
      <c r="B10521" s="34" t="s">
        <v>1651</v>
      </c>
      <c r="C10521" s="34" t="s">
        <v>1724</v>
      </c>
      <c r="D10521" s="34" t="s">
        <v>1678</v>
      </c>
      <c r="E10521" s="34" t="s">
        <v>460</v>
      </c>
      <c r="F10521" s="31">
        <v>2677907.87</v>
      </c>
      <c r="G10521" s="31">
        <v>1408556.63</v>
      </c>
      <c r="H10521" s="31">
        <v>1269351.2400000002</v>
      </c>
      <c r="I10521" s="31"/>
      <c r="J10521" s="36"/>
      <c r="K10521" s="30" t="s">
        <v>1929</v>
      </c>
      <c r="L10521" s="9">
        <f>Таблица4[[#This Row],[Поступления]]/Таблица4[[#This Row],[Начисления]]</f>
        <v>0.52599144495587136</v>
      </c>
    </row>
    <row r="10522" spans="1:12" ht="15">
      <c r="A10522" s="47">
        <v>113372</v>
      </c>
      <c r="B10522" s="34" t="s">
        <v>1651</v>
      </c>
      <c r="C10522" s="34" t="s">
        <v>1724</v>
      </c>
      <c r="D10522" s="34" t="s">
        <v>2300</v>
      </c>
      <c r="E10522" s="34" t="s">
        <v>48</v>
      </c>
      <c r="F10522" s="31">
        <v>455788.49</v>
      </c>
      <c r="G10522" s="31">
        <v>262104.06</v>
      </c>
      <c r="H10522" s="31">
        <v>193684.43</v>
      </c>
      <c r="I10522" s="31"/>
      <c r="J10522" s="36"/>
      <c r="K10522" s="30" t="s">
        <v>1929</v>
      </c>
      <c r="L10522" s="9">
        <f>Таблица4[[#This Row],[Поступления]]/Таблица4[[#This Row],[Начисления]]</f>
        <v>0.57505633808348255</v>
      </c>
    </row>
    <row r="10523" spans="1:12" ht="15">
      <c r="A10523" s="47">
        <v>113373</v>
      </c>
      <c r="B10523" s="34" t="s">
        <v>1651</v>
      </c>
      <c r="C10523" s="34" t="s">
        <v>1724</v>
      </c>
      <c r="D10523" s="34" t="s">
        <v>2300</v>
      </c>
      <c r="E10523" s="34" t="s">
        <v>693</v>
      </c>
      <c r="F10523" s="31">
        <v>520363.82</v>
      </c>
      <c r="G10523" s="31">
        <v>259102.54</v>
      </c>
      <c r="H10523" s="31">
        <v>261261.28</v>
      </c>
      <c r="I10523" s="31"/>
      <c r="J10523" s="36"/>
      <c r="K10523" s="30" t="s">
        <v>1929</v>
      </c>
      <c r="L10523" s="9">
        <f>Таблица4[[#This Row],[Поступления]]/Таблица4[[#This Row],[Начисления]]</f>
        <v>0.4979257397257173</v>
      </c>
    </row>
    <row r="10524" spans="1:12" ht="15">
      <c r="A10524" s="47">
        <v>113374</v>
      </c>
      <c r="B10524" s="34" t="s">
        <v>1651</v>
      </c>
      <c r="C10524" s="34" t="s">
        <v>1724</v>
      </c>
      <c r="D10524" s="34" t="s">
        <v>2300</v>
      </c>
      <c r="E10524" s="34" t="s">
        <v>47</v>
      </c>
      <c r="F10524" s="31">
        <v>940843.86</v>
      </c>
      <c r="G10524" s="31">
        <v>668376.77</v>
      </c>
      <c r="H10524" s="31">
        <v>272467.08999999997</v>
      </c>
      <c r="I10524" s="31"/>
      <c r="J10524" s="36"/>
      <c r="K10524" s="30" t="s">
        <v>1930</v>
      </c>
      <c r="L10524" s="9">
        <f>Таблица4[[#This Row],[Поступления]]/Таблица4[[#This Row],[Начисления]]</f>
        <v>0.7104013730822456</v>
      </c>
    </row>
    <row r="10525" spans="1:12" ht="15">
      <c r="A10525" s="47">
        <v>113376</v>
      </c>
      <c r="B10525" s="34" t="s">
        <v>1651</v>
      </c>
      <c r="C10525" s="34" t="s">
        <v>1724</v>
      </c>
      <c r="D10525" s="34" t="s">
        <v>2300</v>
      </c>
      <c r="E10525" s="34" t="s">
        <v>20</v>
      </c>
      <c r="F10525" s="31">
        <v>902645.48</v>
      </c>
      <c r="G10525" s="31">
        <v>505768.92</v>
      </c>
      <c r="H10525" s="31">
        <v>396876.56</v>
      </c>
      <c r="I10525" s="31"/>
      <c r="J10525" s="36"/>
      <c r="K10525" s="30" t="s">
        <v>1930</v>
      </c>
      <c r="L10525" s="9">
        <f>Таблица4[[#This Row],[Поступления]]/Таблица4[[#This Row],[Начисления]]</f>
        <v>0.560318454151014</v>
      </c>
    </row>
    <row r="10526" spans="1:12" ht="15">
      <c r="A10526" s="47">
        <v>113377</v>
      </c>
      <c r="B10526" s="34" t="s">
        <v>1651</v>
      </c>
      <c r="C10526" s="34" t="s">
        <v>1724</v>
      </c>
      <c r="D10526" s="34" t="s">
        <v>2300</v>
      </c>
      <c r="E10526" s="34" t="s">
        <v>675</v>
      </c>
      <c r="F10526" s="31">
        <v>835601.57</v>
      </c>
      <c r="G10526" s="31">
        <v>463094.9</v>
      </c>
      <c r="H10526" s="31">
        <v>372506.66999999993</v>
      </c>
      <c r="I10526" s="31"/>
      <c r="J10526" s="36"/>
      <c r="K10526" s="30" t="s">
        <v>1930</v>
      </c>
      <c r="L10526" s="9">
        <f>Таблица4[[#This Row],[Поступления]]/Таблица4[[#This Row],[Начисления]]</f>
        <v>0.55420539719665685</v>
      </c>
    </row>
    <row r="10527" spans="1:12" ht="15">
      <c r="A10527" s="47">
        <v>113378</v>
      </c>
      <c r="B10527" s="34" t="s">
        <v>1651</v>
      </c>
      <c r="C10527" s="34" t="s">
        <v>1724</v>
      </c>
      <c r="D10527" s="34" t="s">
        <v>2300</v>
      </c>
      <c r="E10527" s="34" t="s">
        <v>134</v>
      </c>
      <c r="F10527" s="31">
        <v>847217.5</v>
      </c>
      <c r="G10527" s="31">
        <v>473176.41</v>
      </c>
      <c r="H10527" s="31">
        <v>374041.09</v>
      </c>
      <c r="I10527" s="31"/>
      <c r="J10527" s="36"/>
      <c r="K10527" s="30" t="s">
        <v>1929</v>
      </c>
      <c r="L10527" s="9">
        <f>Таблица4[[#This Row],[Поступления]]/Таблица4[[#This Row],[Начисления]]</f>
        <v>0.5585064165931416</v>
      </c>
    </row>
    <row r="10528" spans="1:12" ht="15">
      <c r="A10528" s="47">
        <v>113379</v>
      </c>
      <c r="B10528" s="34" t="s">
        <v>1651</v>
      </c>
      <c r="C10528" s="34" t="s">
        <v>1724</v>
      </c>
      <c r="D10528" s="34" t="s">
        <v>2300</v>
      </c>
      <c r="E10528" s="34" t="s">
        <v>18</v>
      </c>
      <c r="F10528" s="31">
        <v>1266348.97</v>
      </c>
      <c r="G10528" s="31">
        <v>683484.38</v>
      </c>
      <c r="H10528" s="31">
        <v>582864.59</v>
      </c>
      <c r="I10528" s="31"/>
      <c r="J10528" s="36"/>
      <c r="K10528" s="30" t="s">
        <v>1929</v>
      </c>
      <c r="L10528" s="9">
        <f>Таблица4[[#This Row],[Поступления]]/Таблица4[[#This Row],[Начисления]]</f>
        <v>0.53972830253891235</v>
      </c>
    </row>
    <row r="10529" spans="1:12" ht="15">
      <c r="A10529" s="47">
        <v>113380</v>
      </c>
      <c r="B10529" s="34" t="s">
        <v>1651</v>
      </c>
      <c r="C10529" s="34" t="s">
        <v>1724</v>
      </c>
      <c r="D10529" s="34" t="s">
        <v>2301</v>
      </c>
      <c r="E10529" s="34" t="s">
        <v>30</v>
      </c>
      <c r="F10529" s="31">
        <v>344253.73</v>
      </c>
      <c r="G10529" s="31">
        <v>282918.87</v>
      </c>
      <c r="H10529" s="31">
        <v>61334.859999999986</v>
      </c>
      <c r="I10529" s="31"/>
      <c r="J10529" s="36"/>
      <c r="K10529" s="30" t="s">
        <v>1929</v>
      </c>
      <c r="L10529" s="9">
        <f>Таблица4[[#This Row],[Поступления]]/Таблица4[[#This Row],[Начисления]]</f>
        <v>0.82183240251311152</v>
      </c>
    </row>
    <row r="10530" spans="1:12" ht="15">
      <c r="A10530" s="47">
        <v>113381</v>
      </c>
      <c r="B10530" s="34" t="s">
        <v>1651</v>
      </c>
      <c r="C10530" s="34" t="s">
        <v>1724</v>
      </c>
      <c r="D10530" s="34" t="s">
        <v>2301</v>
      </c>
      <c r="E10530" s="34" t="s">
        <v>26</v>
      </c>
      <c r="F10530" s="31">
        <v>344210.98</v>
      </c>
      <c r="G10530" s="31">
        <v>118290</v>
      </c>
      <c r="H10530" s="31">
        <v>225920.97999999998</v>
      </c>
      <c r="I10530" s="31"/>
      <c r="J10530" s="36"/>
      <c r="K10530" s="30" t="s">
        <v>1929</v>
      </c>
      <c r="L10530" s="9">
        <f>Таблица4[[#This Row],[Поступления]]/Таблица4[[#This Row],[Начисления]]</f>
        <v>0.34365551035007658</v>
      </c>
    </row>
    <row r="10531" spans="1:12" ht="15">
      <c r="A10531" s="47">
        <v>113382</v>
      </c>
      <c r="B10531" s="34" t="s">
        <v>1651</v>
      </c>
      <c r="C10531" s="34" t="s">
        <v>1724</v>
      </c>
      <c r="D10531" s="34" t="s">
        <v>2301</v>
      </c>
      <c r="E10531" s="34" t="s">
        <v>29</v>
      </c>
      <c r="F10531" s="31">
        <v>344253.66</v>
      </c>
      <c r="G10531" s="31">
        <v>204740.73</v>
      </c>
      <c r="H10531" s="31">
        <v>139512.92999999996</v>
      </c>
      <c r="I10531" s="31"/>
      <c r="J10531" s="36"/>
      <c r="K10531" s="30" t="s">
        <v>1929</v>
      </c>
      <c r="L10531" s="9">
        <f>Таблица4[[#This Row],[Поступления]]/Таблица4[[#This Row],[Начисления]]</f>
        <v>0.59473799058519816</v>
      </c>
    </row>
    <row r="10532" spans="1:12" ht="15">
      <c r="A10532" s="47">
        <v>113383</v>
      </c>
      <c r="B10532" s="34" t="s">
        <v>1651</v>
      </c>
      <c r="C10532" s="34" t="s">
        <v>1724</v>
      </c>
      <c r="D10532" s="34" t="s">
        <v>2301</v>
      </c>
      <c r="E10532" s="34" t="s">
        <v>25</v>
      </c>
      <c r="F10532" s="31">
        <v>343828.02</v>
      </c>
      <c r="G10532" s="31">
        <v>148298.16</v>
      </c>
      <c r="H10532" s="31">
        <v>195529.86000000002</v>
      </c>
      <c r="I10532" s="31"/>
      <c r="J10532" s="36"/>
      <c r="K10532" s="30" t="s">
        <v>1929</v>
      </c>
      <c r="L10532" s="9">
        <f>Таблица4[[#This Row],[Поступления]]/Таблица4[[#This Row],[Начисления]]</f>
        <v>0.43131493471648996</v>
      </c>
    </row>
    <row r="10533" spans="1:12" ht="15">
      <c r="A10533" s="47">
        <v>113384</v>
      </c>
      <c r="B10533" s="34" t="s">
        <v>1651</v>
      </c>
      <c r="C10533" s="34" t="s">
        <v>1724</v>
      </c>
      <c r="D10533" s="34" t="s">
        <v>2301</v>
      </c>
      <c r="E10533" s="34" t="s">
        <v>22</v>
      </c>
      <c r="F10533" s="31">
        <v>341954.65</v>
      </c>
      <c r="G10533" s="31">
        <v>288415.07</v>
      </c>
      <c r="H10533" s="31">
        <v>53539.580000000016</v>
      </c>
      <c r="I10533" s="31"/>
      <c r="J10533" s="36"/>
      <c r="K10533" s="30" t="s">
        <v>1929</v>
      </c>
      <c r="L10533" s="9">
        <f>Таблица4[[#This Row],[Поступления]]/Таблица4[[#This Row],[Начисления]]</f>
        <v>0.84343075902023845</v>
      </c>
    </row>
    <row r="10534" spans="1:12" ht="15">
      <c r="A10534" s="47">
        <v>113385</v>
      </c>
      <c r="B10534" s="34" t="s">
        <v>1651</v>
      </c>
      <c r="C10534" s="34" t="s">
        <v>1724</v>
      </c>
      <c r="D10534" s="34" t="s">
        <v>2301</v>
      </c>
      <c r="E10534" s="34" t="s">
        <v>68</v>
      </c>
      <c r="F10534" s="31">
        <v>344636.93</v>
      </c>
      <c r="G10534" s="31">
        <v>297882.14</v>
      </c>
      <c r="H10534" s="31">
        <v>46754.789999999979</v>
      </c>
      <c r="I10534" s="31"/>
      <c r="J10534" s="36"/>
      <c r="K10534" s="30" t="s">
        <v>1929</v>
      </c>
      <c r="L10534" s="9">
        <f>Таблица4[[#This Row],[Поступления]]/Таблица4[[#This Row],[Начисления]]</f>
        <v>0.86433610002271088</v>
      </c>
    </row>
    <row r="10535" spans="1:12" ht="15">
      <c r="A10535" s="47">
        <v>113386</v>
      </c>
      <c r="B10535" s="34" t="s">
        <v>1651</v>
      </c>
      <c r="C10535" s="34" t="s">
        <v>1724</v>
      </c>
      <c r="D10535" s="34" t="s">
        <v>2301</v>
      </c>
      <c r="E10535" s="34" t="s">
        <v>34</v>
      </c>
      <c r="F10535" s="31">
        <v>342252.64</v>
      </c>
      <c r="G10535" s="31">
        <v>124440.01</v>
      </c>
      <c r="H10535" s="31">
        <v>217812.63</v>
      </c>
      <c r="I10535" s="31"/>
      <c r="J10535" s="36"/>
      <c r="K10535" s="30" t="s">
        <v>1929</v>
      </c>
      <c r="L10535" s="9">
        <f>Таблица4[[#This Row],[Поступления]]/Таблица4[[#This Row],[Начисления]]</f>
        <v>0.36359108873491813</v>
      </c>
    </row>
    <row r="10536" spans="1:12" ht="15">
      <c r="A10536" s="47">
        <v>113387</v>
      </c>
      <c r="B10536" s="34" t="s">
        <v>1651</v>
      </c>
      <c r="C10536" s="34" t="s">
        <v>1724</v>
      </c>
      <c r="D10536" s="34" t="s">
        <v>2301</v>
      </c>
      <c r="E10536" s="34" t="s">
        <v>67</v>
      </c>
      <c r="F10536" s="31">
        <v>345956.79</v>
      </c>
      <c r="G10536" s="31">
        <v>206462.16</v>
      </c>
      <c r="H10536" s="31">
        <v>139494.62999999998</v>
      </c>
      <c r="I10536" s="31"/>
      <c r="J10536" s="36"/>
      <c r="K10536" s="30" t="s">
        <v>1929</v>
      </c>
      <c r="L10536" s="9">
        <f>Таблица4[[#This Row],[Поступления]]/Таблица4[[#This Row],[Начисления]]</f>
        <v>0.59678597434089964</v>
      </c>
    </row>
    <row r="10537" spans="1:12" ht="15">
      <c r="A10537" s="47">
        <v>113388</v>
      </c>
      <c r="B10537" s="34" t="s">
        <v>1651</v>
      </c>
      <c r="C10537" s="34" t="s">
        <v>1724</v>
      </c>
      <c r="D10537" s="34" t="s">
        <v>2301</v>
      </c>
      <c r="E10537" s="34" t="s">
        <v>20</v>
      </c>
      <c r="F10537" s="31">
        <v>1168190.46</v>
      </c>
      <c r="G10537" s="31">
        <v>805794.89</v>
      </c>
      <c r="H10537" s="31">
        <v>362395.56999999995</v>
      </c>
      <c r="I10537" s="31"/>
      <c r="J10537" s="36"/>
      <c r="K10537" s="30" t="s">
        <v>1929</v>
      </c>
      <c r="L10537" s="9">
        <f>Таблица4[[#This Row],[Поступления]]/Таблица4[[#This Row],[Начисления]]</f>
        <v>0.68978040618479286</v>
      </c>
    </row>
    <row r="10538" spans="1:12" ht="15">
      <c r="A10538" s="47">
        <v>113389</v>
      </c>
      <c r="B10538" s="34" t="s">
        <v>1651</v>
      </c>
      <c r="C10538" s="34" t="s">
        <v>1724</v>
      </c>
      <c r="D10538" s="34" t="s">
        <v>2301</v>
      </c>
      <c r="E10538" s="34" t="s">
        <v>28</v>
      </c>
      <c r="F10538" s="31">
        <v>3324735.31</v>
      </c>
      <c r="G10538" s="31">
        <v>1807467.39</v>
      </c>
      <c r="H10538" s="31">
        <v>1517267.9200000002</v>
      </c>
      <c r="I10538" s="31"/>
      <c r="J10538" s="36"/>
      <c r="K10538" s="30" t="s">
        <v>1929</v>
      </c>
      <c r="L10538" s="9">
        <f>Таблица4[[#This Row],[Поступления]]/Таблица4[[#This Row],[Начисления]]</f>
        <v>0.54364249225000705</v>
      </c>
    </row>
    <row r="10539" spans="1:12" ht="15">
      <c r="A10539" s="47">
        <v>113390</v>
      </c>
      <c r="B10539" s="34" t="s">
        <v>1651</v>
      </c>
      <c r="C10539" s="34" t="s">
        <v>1724</v>
      </c>
      <c r="D10539" s="34" t="s">
        <v>2301</v>
      </c>
      <c r="E10539" s="34" t="s">
        <v>21</v>
      </c>
      <c r="F10539" s="31">
        <v>2564406.52</v>
      </c>
      <c r="G10539" s="31">
        <v>1808785.99</v>
      </c>
      <c r="H10539" s="31">
        <v>755620.53</v>
      </c>
      <c r="I10539" s="31"/>
      <c r="J10539" s="36"/>
      <c r="K10539" s="30" t="s">
        <v>1929</v>
      </c>
      <c r="L10539" s="9">
        <f>Таблица4[[#This Row],[Поступления]]/Таблица4[[#This Row],[Начисления]]</f>
        <v>0.70534292277497401</v>
      </c>
    </row>
    <row r="10540" spans="1:12" ht="15">
      <c r="A10540" s="47">
        <v>113391</v>
      </c>
      <c r="B10540" s="34" t="s">
        <v>1651</v>
      </c>
      <c r="C10540" s="34" t="s">
        <v>1724</v>
      </c>
      <c r="D10540" s="34" t="s">
        <v>2301</v>
      </c>
      <c r="E10540" s="34" t="s">
        <v>19</v>
      </c>
      <c r="F10540" s="31">
        <v>1231837.99</v>
      </c>
      <c r="G10540" s="31">
        <v>483459.18</v>
      </c>
      <c r="H10540" s="31">
        <v>748378.81</v>
      </c>
      <c r="I10540" s="31"/>
      <c r="J10540" s="36"/>
      <c r="K10540" s="30" t="s">
        <v>1929</v>
      </c>
      <c r="L10540" s="9">
        <f>Таблица4[[#This Row],[Поступления]]/Таблица4[[#This Row],[Начисления]]</f>
        <v>0.39246977599708543</v>
      </c>
    </row>
    <row r="10541" spans="1:12" ht="15">
      <c r="A10541" s="47">
        <v>113392</v>
      </c>
      <c r="B10541" s="34" t="s">
        <v>1651</v>
      </c>
      <c r="C10541" s="34" t="s">
        <v>1724</v>
      </c>
      <c r="D10541" s="34" t="s">
        <v>2301</v>
      </c>
      <c r="E10541" s="34" t="s">
        <v>97</v>
      </c>
      <c r="F10541" s="31">
        <v>412414.6</v>
      </c>
      <c r="G10541" s="31">
        <v>206816.63</v>
      </c>
      <c r="H10541" s="31">
        <v>205597.96999999997</v>
      </c>
      <c r="I10541" s="31"/>
      <c r="J10541" s="36"/>
      <c r="K10541" s="30" t="s">
        <v>1929</v>
      </c>
      <c r="L10541" s="9">
        <f>Таблица4[[#This Row],[Поступления]]/Таблица4[[#This Row],[Начисления]]</f>
        <v>0.50147746951732552</v>
      </c>
    </row>
    <row r="10542" spans="1:12" ht="15">
      <c r="A10542" s="47">
        <v>113393</v>
      </c>
      <c r="B10542" s="34" t="s">
        <v>1651</v>
      </c>
      <c r="C10542" s="34" t="s">
        <v>1724</v>
      </c>
      <c r="D10542" s="34" t="s">
        <v>2301</v>
      </c>
      <c r="E10542" s="34" t="s">
        <v>15</v>
      </c>
      <c r="F10542" s="31">
        <v>415224.3</v>
      </c>
      <c r="G10542" s="31">
        <v>283048.89</v>
      </c>
      <c r="H10542" s="31">
        <v>132175.40999999997</v>
      </c>
      <c r="I10542" s="31"/>
      <c r="J10542" s="36"/>
      <c r="K10542" s="30" t="s">
        <v>1929</v>
      </c>
      <c r="L10542" s="9">
        <f>Таблица4[[#This Row],[Поступления]]/Таблица4[[#This Row],[Начисления]]</f>
        <v>0.6816770839278915</v>
      </c>
    </row>
    <row r="10543" spans="1:12" ht="15">
      <c r="A10543" s="47">
        <v>113394</v>
      </c>
      <c r="B10543" s="34" t="s">
        <v>1651</v>
      </c>
      <c r="C10543" s="34" t="s">
        <v>1724</v>
      </c>
      <c r="D10543" s="34" t="s">
        <v>2301</v>
      </c>
      <c r="E10543" s="34" t="s">
        <v>13</v>
      </c>
      <c r="F10543" s="31">
        <v>405602.9</v>
      </c>
      <c r="G10543" s="31">
        <v>90647.15</v>
      </c>
      <c r="H10543" s="31">
        <v>314955.75</v>
      </c>
      <c r="I10543" s="31"/>
      <c r="J10543" s="36"/>
      <c r="K10543" s="30" t="s">
        <v>1929</v>
      </c>
      <c r="L10543" s="9">
        <f>Таблица4[[#This Row],[Поступления]]/Таблица4[[#This Row],[Начисления]]</f>
        <v>0.22348743068651628</v>
      </c>
    </row>
    <row r="10544" spans="1:12" ht="15">
      <c r="A10544" s="47">
        <v>113395</v>
      </c>
      <c r="B10544" s="34" t="s">
        <v>1651</v>
      </c>
      <c r="C10544" s="34" t="s">
        <v>1724</v>
      </c>
      <c r="D10544" s="34" t="s">
        <v>2301</v>
      </c>
      <c r="E10544" s="34" t="s">
        <v>96</v>
      </c>
      <c r="F10544" s="31">
        <v>346893.7</v>
      </c>
      <c r="G10544" s="31">
        <v>234839.17</v>
      </c>
      <c r="H10544" s="31">
        <v>112054.53</v>
      </c>
      <c r="I10544" s="31"/>
      <c r="J10544" s="36"/>
      <c r="K10544" s="30" t="s">
        <v>1929</v>
      </c>
      <c r="L10544" s="9">
        <f>Таблица4[[#This Row],[Поступления]]/Таблица4[[#This Row],[Начисления]]</f>
        <v>0.6769773276366795</v>
      </c>
    </row>
    <row r="10545" spans="1:12" ht="15">
      <c r="A10545" s="47">
        <v>113396</v>
      </c>
      <c r="B10545" s="34" t="s">
        <v>1651</v>
      </c>
      <c r="C10545" s="34" t="s">
        <v>1724</v>
      </c>
      <c r="D10545" s="34" t="s">
        <v>2301</v>
      </c>
      <c r="E10545" s="34" t="s">
        <v>11</v>
      </c>
      <c r="F10545" s="31">
        <v>1353174.91</v>
      </c>
      <c r="G10545" s="31">
        <v>745397.31</v>
      </c>
      <c r="H10545" s="31">
        <v>607777.59999999986</v>
      </c>
      <c r="I10545" s="31"/>
      <c r="J10545" s="36"/>
      <c r="K10545" s="30" t="s">
        <v>1929</v>
      </c>
      <c r="L10545" s="9">
        <f>Таблица4[[#This Row],[Поступления]]/Таблица4[[#This Row],[Начисления]]</f>
        <v>0.55085067310330205</v>
      </c>
    </row>
    <row r="10546" spans="1:12" ht="15">
      <c r="A10546" s="47">
        <v>113397</v>
      </c>
      <c r="B10546" s="34" t="s">
        <v>1651</v>
      </c>
      <c r="C10546" s="34" t="s">
        <v>1724</v>
      </c>
      <c r="D10546" s="34" t="s">
        <v>2301</v>
      </c>
      <c r="E10546" s="34" t="s">
        <v>39</v>
      </c>
      <c r="F10546" s="31">
        <v>3620032.69</v>
      </c>
      <c r="G10546" s="31">
        <v>2186466.56</v>
      </c>
      <c r="H10546" s="31">
        <v>1433566.13</v>
      </c>
      <c r="I10546" s="31"/>
      <c r="J10546" s="36"/>
      <c r="K10546" s="30" t="s">
        <v>1929</v>
      </c>
      <c r="L10546" s="9">
        <f>Таблица4[[#This Row],[Поступления]]/Таблица4[[#This Row],[Начисления]]</f>
        <v>0.60399083302200796</v>
      </c>
    </row>
    <row r="10547" spans="1:12" ht="15">
      <c r="A10547" s="47">
        <v>113398</v>
      </c>
      <c r="B10547" s="34" t="s">
        <v>1651</v>
      </c>
      <c r="C10547" s="34" t="s">
        <v>1724</v>
      </c>
      <c r="D10547" s="34" t="s">
        <v>2301</v>
      </c>
      <c r="E10547" s="34" t="s">
        <v>76</v>
      </c>
      <c r="F10547" s="31">
        <v>364221.72</v>
      </c>
      <c r="G10547" s="31">
        <v>218362.04</v>
      </c>
      <c r="H10547" s="31">
        <v>145859.67999999996</v>
      </c>
      <c r="I10547" s="31"/>
      <c r="J10547" s="36"/>
      <c r="K10547" s="30" t="s">
        <v>1929</v>
      </c>
      <c r="L10547" s="9">
        <f>Таблица4[[#This Row],[Поступления]]/Таблица4[[#This Row],[Начисления]]</f>
        <v>0.5995305277236076</v>
      </c>
    </row>
    <row r="10548" spans="1:12" ht="15">
      <c r="A10548" s="47">
        <v>113399</v>
      </c>
      <c r="B10548" s="34" t="s">
        <v>1651</v>
      </c>
      <c r="C10548" s="34" t="s">
        <v>1724</v>
      </c>
      <c r="D10548" s="34" t="s">
        <v>2301</v>
      </c>
      <c r="E10548" s="34" t="s">
        <v>75</v>
      </c>
      <c r="F10548" s="31">
        <v>387551.68</v>
      </c>
      <c r="G10548" s="31">
        <v>283756.73</v>
      </c>
      <c r="H10548" s="31">
        <v>103794.95000000001</v>
      </c>
      <c r="I10548" s="31"/>
      <c r="J10548" s="36"/>
      <c r="K10548" s="30" t="s">
        <v>1929</v>
      </c>
      <c r="L10548" s="9">
        <f>Таблица4[[#This Row],[Поступления]]/Таблица4[[#This Row],[Начисления]]</f>
        <v>0.7321777833604024</v>
      </c>
    </row>
    <row r="10549" spans="1:12" ht="15">
      <c r="A10549" s="47">
        <v>113400</v>
      </c>
      <c r="B10549" s="34" t="s">
        <v>1651</v>
      </c>
      <c r="C10549" s="34" t="s">
        <v>1724</v>
      </c>
      <c r="D10549" s="34" t="s">
        <v>2301</v>
      </c>
      <c r="E10549" s="34" t="s">
        <v>17</v>
      </c>
      <c r="F10549" s="31">
        <v>383294.11</v>
      </c>
      <c r="G10549" s="31">
        <v>82208.44</v>
      </c>
      <c r="H10549" s="31">
        <v>301085.67</v>
      </c>
      <c r="I10549" s="31"/>
      <c r="J10549" s="36"/>
      <c r="K10549" s="30" t="s">
        <v>1929</v>
      </c>
      <c r="L10549" s="9">
        <f>Таблица4[[#This Row],[Поступления]]/Таблица4[[#This Row],[Начисления]]</f>
        <v>0.21447874583828069</v>
      </c>
    </row>
    <row r="10550" spans="1:12" ht="15">
      <c r="A10550" s="47">
        <v>113401</v>
      </c>
      <c r="B10550" s="34" t="s">
        <v>1651</v>
      </c>
      <c r="C10550" s="34" t="s">
        <v>2066</v>
      </c>
      <c r="D10550" s="34" t="s">
        <v>1373</v>
      </c>
      <c r="E10550" s="34" t="s">
        <v>45</v>
      </c>
      <c r="F10550" s="31">
        <v>80976.070000000007</v>
      </c>
      <c r="G10550" s="31">
        <v>58080.03</v>
      </c>
      <c r="H10550" s="31">
        <v>22896.040000000008</v>
      </c>
      <c r="I10550" s="31"/>
      <c r="J10550" s="36"/>
      <c r="K10550" s="30" t="s">
        <v>1929</v>
      </c>
      <c r="L10550" s="9">
        <f>Таблица4[[#This Row],[Поступления]]/Таблица4[[#This Row],[Начисления]]</f>
        <v>0.7172493058751801</v>
      </c>
    </row>
    <row r="10551" spans="1:12" ht="15">
      <c r="A10551" s="47">
        <v>113402</v>
      </c>
      <c r="B10551" s="34" t="s">
        <v>1651</v>
      </c>
      <c r="C10551" s="34" t="s">
        <v>1823</v>
      </c>
      <c r="D10551" s="34" t="s">
        <v>1461</v>
      </c>
      <c r="E10551" s="34" t="s">
        <v>9</v>
      </c>
      <c r="F10551" s="31">
        <v>282052.43</v>
      </c>
      <c r="G10551" s="31">
        <v>241800.59</v>
      </c>
      <c r="H10551" s="31">
        <v>40251.839999999997</v>
      </c>
      <c r="I10551" s="31"/>
      <c r="J10551" s="36"/>
      <c r="K10551" s="30" t="s">
        <v>1929</v>
      </c>
      <c r="L10551" s="9">
        <f>Таблица4[[#This Row],[Поступления]]/Таблица4[[#This Row],[Начисления]]</f>
        <v>0.85728951174077817</v>
      </c>
    </row>
    <row r="10552" spans="1:12" ht="15">
      <c r="A10552" s="47">
        <v>113403</v>
      </c>
      <c r="B10552" s="34" t="s">
        <v>1651</v>
      </c>
      <c r="C10552" s="34" t="s">
        <v>1652</v>
      </c>
      <c r="D10552" s="34" t="s">
        <v>1873</v>
      </c>
      <c r="E10552" s="34" t="s">
        <v>19</v>
      </c>
      <c r="F10552" s="31">
        <v>1520193.58</v>
      </c>
      <c r="G10552" s="31">
        <v>1322485.31</v>
      </c>
      <c r="H10552" s="31">
        <v>197708.27000000002</v>
      </c>
      <c r="I10552" s="31"/>
      <c r="J10552" s="36"/>
      <c r="K10552" s="30" t="s">
        <v>1930</v>
      </c>
      <c r="L10552" s="9">
        <f>Таблица4[[#This Row],[Поступления]]/Таблица4[[#This Row],[Начисления]]</f>
        <v>0.86994533288319764</v>
      </c>
    </row>
    <row r="10553" spans="1:12" ht="15">
      <c r="A10553" s="47">
        <v>113404</v>
      </c>
      <c r="B10553" s="34" t="s">
        <v>1651</v>
      </c>
      <c r="C10553" s="34" t="s">
        <v>1652</v>
      </c>
      <c r="D10553" s="34" t="s">
        <v>1873</v>
      </c>
      <c r="E10553" s="34" t="s">
        <v>95</v>
      </c>
      <c r="F10553" s="31">
        <v>521090.14</v>
      </c>
      <c r="G10553" s="31">
        <v>471465.91</v>
      </c>
      <c r="H10553" s="31">
        <v>49624.23000000004</v>
      </c>
      <c r="I10553" s="31"/>
      <c r="J10553" s="36"/>
      <c r="K10553" s="30" t="s">
        <v>1929</v>
      </c>
      <c r="L10553" s="9">
        <f>Таблица4[[#This Row],[Поступления]]/Таблица4[[#This Row],[Начисления]]</f>
        <v>0.9047684341139135</v>
      </c>
    </row>
    <row r="10554" spans="1:12" ht="15">
      <c r="A10554" s="47">
        <v>113405</v>
      </c>
      <c r="B10554" s="34" t="s">
        <v>1651</v>
      </c>
      <c r="C10554" s="34" t="s">
        <v>1652</v>
      </c>
      <c r="D10554" s="34" t="s">
        <v>1644</v>
      </c>
      <c r="E10554" s="34" t="s">
        <v>67</v>
      </c>
      <c r="F10554" s="31">
        <v>124103.74</v>
      </c>
      <c r="G10554" s="31">
        <v>29159.69</v>
      </c>
      <c r="H10554" s="31">
        <v>94944.05</v>
      </c>
      <c r="I10554" s="31"/>
      <c r="J10554" s="36"/>
      <c r="K10554" s="30" t="s">
        <v>1929</v>
      </c>
      <c r="L10554" s="9">
        <f>Таблица4[[#This Row],[Поступления]]/Таблица4[[#This Row],[Начисления]]</f>
        <v>0.23496221789931551</v>
      </c>
    </row>
    <row r="10555" spans="1:12" ht="15">
      <c r="A10555" s="47">
        <v>113406</v>
      </c>
      <c r="B10555" s="34" t="s">
        <v>1651</v>
      </c>
      <c r="C10555" s="34" t="s">
        <v>1652</v>
      </c>
      <c r="D10555" s="34" t="s">
        <v>1644</v>
      </c>
      <c r="E10555" s="34" t="s">
        <v>30</v>
      </c>
      <c r="F10555" s="31">
        <v>162377.73000000001</v>
      </c>
      <c r="G10555" s="31">
        <v>155365.20000000001</v>
      </c>
      <c r="H10555" s="31">
        <v>7012.5299999999988</v>
      </c>
      <c r="I10555" s="31"/>
      <c r="J10555" s="36"/>
      <c r="K10555" s="30" t="s">
        <v>1929</v>
      </c>
      <c r="L10555" s="9">
        <f>Таблица4[[#This Row],[Поступления]]/Таблица4[[#This Row],[Начисления]]</f>
        <v>0.95681347436006159</v>
      </c>
    </row>
    <row r="10556" spans="1:12" ht="15">
      <c r="A10556" s="47">
        <v>113407</v>
      </c>
      <c r="B10556" s="34" t="s">
        <v>1651</v>
      </c>
      <c r="C10556" s="34" t="s">
        <v>1652</v>
      </c>
      <c r="D10556" s="34" t="s">
        <v>979</v>
      </c>
      <c r="E10556" s="34" t="s">
        <v>52</v>
      </c>
      <c r="F10556" s="31">
        <v>3070653.59</v>
      </c>
      <c r="G10556" s="31">
        <v>2472611.61</v>
      </c>
      <c r="H10556" s="31">
        <v>598041.98</v>
      </c>
      <c r="I10556" s="31"/>
      <c r="J10556" s="36"/>
      <c r="K10556" s="30" t="s">
        <v>1929</v>
      </c>
      <c r="L10556" s="9">
        <f>Таблица4[[#This Row],[Поступления]]/Таблица4[[#This Row],[Начисления]]</f>
        <v>0.80523951579963149</v>
      </c>
    </row>
    <row r="10557" spans="1:12" ht="15">
      <c r="A10557" s="47">
        <v>113408</v>
      </c>
      <c r="B10557" s="34" t="s">
        <v>1651</v>
      </c>
      <c r="C10557" s="34" t="s">
        <v>1652</v>
      </c>
      <c r="D10557" s="34" t="s">
        <v>979</v>
      </c>
      <c r="E10557" s="34" t="s">
        <v>22</v>
      </c>
      <c r="F10557" s="31">
        <v>1642127.96</v>
      </c>
      <c r="G10557" s="31">
        <v>1284603.76</v>
      </c>
      <c r="H10557" s="31">
        <v>357524.19999999995</v>
      </c>
      <c r="I10557" s="31"/>
      <c r="J10557" s="36"/>
      <c r="K10557" s="30" t="s">
        <v>1930</v>
      </c>
      <c r="L10557" s="9">
        <f>Таблица4[[#This Row],[Поступления]]/Таблица4[[#This Row],[Начисления]]</f>
        <v>0.78227993876920532</v>
      </c>
    </row>
    <row r="10558" spans="1:12" ht="15">
      <c r="A10558" s="47">
        <v>113409</v>
      </c>
      <c r="B10558" s="34" t="s">
        <v>1651</v>
      </c>
      <c r="C10558" s="34" t="s">
        <v>1652</v>
      </c>
      <c r="D10558" s="34" t="s">
        <v>1525</v>
      </c>
      <c r="E10558" s="34" t="s">
        <v>136</v>
      </c>
      <c r="F10558" s="31">
        <v>1131322.1399999999</v>
      </c>
      <c r="G10558" s="31">
        <v>1077662.97</v>
      </c>
      <c r="H10558" s="31">
        <v>53659.169999999925</v>
      </c>
      <c r="I10558" s="31"/>
      <c r="J10558" s="36"/>
      <c r="K10558" s="30" t="s">
        <v>1929</v>
      </c>
      <c r="L10558" s="9">
        <f>Таблица4[[#This Row],[Поступления]]/Таблица4[[#This Row],[Начисления]]</f>
        <v>0.9525695042085891</v>
      </c>
    </row>
    <row r="10559" spans="1:12" ht="15">
      <c r="A10559" s="47">
        <v>113410</v>
      </c>
      <c r="B10559" s="34" t="s">
        <v>1651</v>
      </c>
      <c r="C10559" s="34" t="s">
        <v>1652</v>
      </c>
      <c r="D10559" s="34" t="s">
        <v>1525</v>
      </c>
      <c r="E10559" s="34" t="s">
        <v>135</v>
      </c>
      <c r="F10559" s="31">
        <v>1043412.01</v>
      </c>
      <c r="G10559" s="31">
        <v>882123.61</v>
      </c>
      <c r="H10559" s="31">
        <v>161288.40000000002</v>
      </c>
      <c r="I10559" s="31"/>
      <c r="J10559" s="36"/>
      <c r="K10559" s="30" t="s">
        <v>1929</v>
      </c>
      <c r="L10559" s="9">
        <f>Таблица4[[#This Row],[Поступления]]/Таблица4[[#This Row],[Начисления]]</f>
        <v>0.84542213578699366</v>
      </c>
    </row>
    <row r="10560" spans="1:12" ht="15">
      <c r="A10560" s="47">
        <v>113411</v>
      </c>
      <c r="B10560" s="34" t="s">
        <v>1651</v>
      </c>
      <c r="C10560" s="34" t="s">
        <v>2067</v>
      </c>
      <c r="D10560" s="34" t="s">
        <v>1058</v>
      </c>
      <c r="E10560" s="34" t="s">
        <v>317</v>
      </c>
      <c r="F10560" s="31">
        <v>1369736.91</v>
      </c>
      <c r="G10560" s="31">
        <v>638153.94999999995</v>
      </c>
      <c r="H10560" s="31">
        <v>731582.96</v>
      </c>
      <c r="I10560" s="31"/>
      <c r="J10560" s="36"/>
      <c r="K10560" s="30" t="s">
        <v>1929</v>
      </c>
      <c r="L10560" s="9">
        <f>Таблица4[[#This Row],[Поступления]]/Таблица4[[#This Row],[Начисления]]</f>
        <v>0.46589527181537366</v>
      </c>
    </row>
    <row r="10561" spans="1:12" ht="15">
      <c r="A10561" s="47">
        <v>113412</v>
      </c>
      <c r="B10561" s="34" t="s">
        <v>1651</v>
      </c>
      <c r="C10561" s="34" t="s">
        <v>2067</v>
      </c>
      <c r="D10561" s="34" t="s">
        <v>1058</v>
      </c>
      <c r="E10561" s="34" t="s">
        <v>320</v>
      </c>
      <c r="F10561" s="31">
        <v>1361946.03</v>
      </c>
      <c r="G10561" s="31">
        <v>759944.21</v>
      </c>
      <c r="H10561" s="31">
        <v>602001.82000000007</v>
      </c>
      <c r="I10561" s="31"/>
      <c r="J10561" s="36"/>
      <c r="K10561" s="30" t="s">
        <v>1929</v>
      </c>
      <c r="L10561" s="9">
        <f>Таблица4[[#This Row],[Поступления]]/Таблица4[[#This Row],[Начисления]]</f>
        <v>0.55798408546335709</v>
      </c>
    </row>
    <row r="10562" spans="1:12" ht="15">
      <c r="A10562" s="47">
        <v>113413</v>
      </c>
      <c r="B10562" s="34" t="s">
        <v>1651</v>
      </c>
      <c r="C10562" s="34" t="s">
        <v>2068</v>
      </c>
      <c r="D10562" s="34" t="s">
        <v>1040</v>
      </c>
      <c r="E10562" s="34" t="s">
        <v>15</v>
      </c>
      <c r="F10562" s="31">
        <v>225727.87</v>
      </c>
      <c r="G10562" s="31">
        <v>160546.1</v>
      </c>
      <c r="H10562" s="31">
        <v>65181.76999999999</v>
      </c>
      <c r="I10562" s="31"/>
      <c r="J10562" s="36"/>
      <c r="K10562" s="30" t="s">
        <v>1929</v>
      </c>
      <c r="L10562" s="9">
        <f>Таблица4[[#This Row],[Поступления]]/Таблица4[[#This Row],[Начисления]]</f>
        <v>0.71123738508674184</v>
      </c>
    </row>
    <row r="10563" spans="1:12" ht="15">
      <c r="A10563" s="47">
        <v>113414</v>
      </c>
      <c r="B10563" s="34" t="s">
        <v>1651</v>
      </c>
      <c r="C10563" s="34" t="s">
        <v>2068</v>
      </c>
      <c r="D10563" s="34" t="s">
        <v>1040</v>
      </c>
      <c r="E10563" s="34" t="s">
        <v>40</v>
      </c>
      <c r="F10563" s="31">
        <v>223603.37</v>
      </c>
      <c r="G10563" s="31">
        <v>144221.97</v>
      </c>
      <c r="H10563" s="31">
        <v>79381.399999999994</v>
      </c>
      <c r="I10563" s="31"/>
      <c r="J10563" s="36"/>
      <c r="K10563" s="30" t="s">
        <v>1929</v>
      </c>
      <c r="L10563" s="9">
        <f>Таблица4[[#This Row],[Поступления]]/Таблица4[[#This Row],[Начисления]]</f>
        <v>0.64499014482652928</v>
      </c>
    </row>
    <row r="10564" spans="1:12" ht="15">
      <c r="A10564" s="47">
        <v>113415</v>
      </c>
      <c r="B10564" s="34" t="s">
        <v>1651</v>
      </c>
      <c r="C10564" s="34" t="s">
        <v>2068</v>
      </c>
      <c r="D10564" s="34" t="s">
        <v>1040</v>
      </c>
      <c r="E10564" s="34" t="s">
        <v>39</v>
      </c>
      <c r="F10564" s="31">
        <v>219299.26</v>
      </c>
      <c r="G10564" s="31">
        <v>81571.11</v>
      </c>
      <c r="H10564" s="31">
        <v>137728.15000000002</v>
      </c>
      <c r="I10564" s="31"/>
      <c r="J10564" s="36"/>
      <c r="K10564" s="30" t="s">
        <v>1929</v>
      </c>
      <c r="L10564" s="9">
        <f>Таблица4[[#This Row],[Поступления]]/Таблица4[[#This Row],[Начисления]]</f>
        <v>0.37196254105007009</v>
      </c>
    </row>
    <row r="10565" spans="1:12" ht="15">
      <c r="A10565" s="47">
        <v>113416</v>
      </c>
      <c r="B10565" s="34" t="s">
        <v>1651</v>
      </c>
      <c r="C10565" s="34" t="s">
        <v>2068</v>
      </c>
      <c r="D10565" s="34" t="s">
        <v>1008</v>
      </c>
      <c r="E10565" s="34" t="s">
        <v>75</v>
      </c>
      <c r="F10565" s="31">
        <v>295931.98</v>
      </c>
      <c r="G10565" s="31">
        <v>108735.64</v>
      </c>
      <c r="H10565" s="31">
        <v>187196.33999999997</v>
      </c>
      <c r="I10565" s="31"/>
      <c r="J10565" s="36"/>
      <c r="K10565" s="30" t="s">
        <v>1929</v>
      </c>
      <c r="L10565" s="9">
        <f>Таблица4[[#This Row],[Поступления]]/Таблица4[[#This Row],[Начисления]]</f>
        <v>0.36743457060639412</v>
      </c>
    </row>
    <row r="10566" spans="1:12" ht="15">
      <c r="A10566" s="47">
        <v>113417</v>
      </c>
      <c r="B10566" s="34" t="s">
        <v>1651</v>
      </c>
      <c r="C10566" s="34" t="s">
        <v>2068</v>
      </c>
      <c r="D10566" s="34" t="s">
        <v>1008</v>
      </c>
      <c r="E10566" s="34" t="s">
        <v>17</v>
      </c>
      <c r="F10566" s="31">
        <v>298712.74</v>
      </c>
      <c r="G10566" s="31">
        <v>104583.06</v>
      </c>
      <c r="H10566" s="31">
        <v>194129.68</v>
      </c>
      <c r="I10566" s="31"/>
      <c r="J10566" s="36"/>
      <c r="K10566" s="30" t="s">
        <v>1929</v>
      </c>
      <c r="L10566" s="9">
        <f>Таблица4[[#This Row],[Поступления]]/Таблица4[[#This Row],[Начисления]]</f>
        <v>0.35011248599574296</v>
      </c>
    </row>
    <row r="10567" spans="1:12" ht="15">
      <c r="A10567" s="47">
        <v>113418</v>
      </c>
      <c r="B10567" s="34" t="s">
        <v>1651</v>
      </c>
      <c r="C10567" s="34" t="s">
        <v>2068</v>
      </c>
      <c r="D10567" s="34" t="s">
        <v>1008</v>
      </c>
      <c r="E10567" s="34" t="s">
        <v>76</v>
      </c>
      <c r="F10567" s="31">
        <v>301551.82</v>
      </c>
      <c r="G10567" s="31">
        <v>14596.98</v>
      </c>
      <c r="H10567" s="31">
        <v>286954.84000000003</v>
      </c>
      <c r="I10567" s="31"/>
      <c r="J10567" s="36"/>
      <c r="K10567" s="30" t="s">
        <v>1929</v>
      </c>
      <c r="L10567" s="9">
        <f>Таблица4[[#This Row],[Поступления]]/Таблица4[[#This Row],[Начисления]]</f>
        <v>4.8406207596425714E-2</v>
      </c>
    </row>
    <row r="10568" spans="1:12" ht="15">
      <c r="A10568" s="47">
        <v>113419</v>
      </c>
      <c r="B10568" s="34" t="s">
        <v>1651</v>
      </c>
      <c r="C10568" s="34" t="s">
        <v>2068</v>
      </c>
      <c r="D10568" s="34" t="s">
        <v>1008</v>
      </c>
      <c r="E10568" s="34" t="s">
        <v>70</v>
      </c>
      <c r="F10568" s="31">
        <v>291204.46999999997</v>
      </c>
      <c r="G10568" s="31">
        <v>103118.31</v>
      </c>
      <c r="H10568" s="31">
        <v>188086.15999999997</v>
      </c>
      <c r="I10568" s="31"/>
      <c r="J10568" s="36"/>
      <c r="K10568" s="30" t="s">
        <v>1929</v>
      </c>
      <c r="L10568" s="9">
        <f>Таблица4[[#This Row],[Поступления]]/Таблица4[[#This Row],[Начисления]]</f>
        <v>0.35410963986919569</v>
      </c>
    </row>
    <row r="10569" spans="1:12" ht="15">
      <c r="A10569" s="47">
        <v>113420</v>
      </c>
      <c r="B10569" s="34" t="s">
        <v>1651</v>
      </c>
      <c r="C10569" s="34" t="s">
        <v>2068</v>
      </c>
      <c r="D10569" s="34" t="s">
        <v>1008</v>
      </c>
      <c r="E10569" s="34" t="s">
        <v>69</v>
      </c>
      <c r="F10569" s="31">
        <v>285872.48</v>
      </c>
      <c r="G10569" s="31">
        <v>234939.31</v>
      </c>
      <c r="H10569" s="31">
        <v>50933.169999999984</v>
      </c>
      <c r="I10569" s="31"/>
      <c r="J10569" s="36"/>
      <c r="K10569" s="30" t="s">
        <v>1929</v>
      </c>
      <c r="L10569" s="9">
        <f>Таблица4[[#This Row],[Поступления]]/Таблица4[[#This Row],[Начисления]]</f>
        <v>0.82183255275219225</v>
      </c>
    </row>
    <row r="10570" spans="1:12" ht="15">
      <c r="A10570" s="47">
        <v>113421</v>
      </c>
      <c r="B10570" s="34" t="s">
        <v>1651</v>
      </c>
      <c r="C10570" s="34" t="s">
        <v>2068</v>
      </c>
      <c r="D10570" s="34" t="s">
        <v>988</v>
      </c>
      <c r="E10570" s="34" t="s">
        <v>134</v>
      </c>
      <c r="F10570" s="31">
        <v>265491.96000000002</v>
      </c>
      <c r="G10570" s="31">
        <v>110874.86</v>
      </c>
      <c r="H10570" s="31">
        <v>154617.10000000003</v>
      </c>
      <c r="I10570" s="31"/>
      <c r="J10570" s="36"/>
      <c r="K10570" s="30" t="s">
        <v>1929</v>
      </c>
      <c r="L10570" s="9">
        <f>Таблица4[[#This Row],[Поступления]]/Таблица4[[#This Row],[Начисления]]</f>
        <v>0.41762040552941787</v>
      </c>
    </row>
    <row r="10571" spans="1:12" ht="15">
      <c r="A10571" s="47">
        <v>113422</v>
      </c>
      <c r="B10571" s="34" t="s">
        <v>1651</v>
      </c>
      <c r="C10571" s="34" t="s">
        <v>2069</v>
      </c>
      <c r="D10571" s="34" t="s">
        <v>1953</v>
      </c>
      <c r="E10571" s="34" t="s">
        <v>35</v>
      </c>
      <c r="F10571" s="31">
        <v>248548.12</v>
      </c>
      <c r="G10571" s="31">
        <v>197829.37</v>
      </c>
      <c r="H10571" s="31">
        <v>50718.75</v>
      </c>
      <c r="I10571" s="31"/>
      <c r="J10571" s="36"/>
      <c r="K10571" s="30" t="s">
        <v>1929</v>
      </c>
      <c r="L10571" s="9">
        <f>Таблица4[[#This Row],[Поступления]]/Таблица4[[#This Row],[Начисления]]</f>
        <v>0.79593991698669864</v>
      </c>
    </row>
    <row r="10572" spans="1:12" ht="15">
      <c r="A10572" s="47">
        <v>113423</v>
      </c>
      <c r="B10572" s="34" t="s">
        <v>1651</v>
      </c>
      <c r="C10572" s="34" t="s">
        <v>2069</v>
      </c>
      <c r="D10572" s="34" t="s">
        <v>1953</v>
      </c>
      <c r="E10572" s="34" t="s">
        <v>30</v>
      </c>
      <c r="F10572" s="31">
        <v>292739.05</v>
      </c>
      <c r="G10572" s="31">
        <v>262705.28000000003</v>
      </c>
      <c r="H10572" s="31">
        <v>30033.76999999996</v>
      </c>
      <c r="I10572" s="31"/>
      <c r="J10572" s="36"/>
      <c r="K10572" s="30" t="s">
        <v>1929</v>
      </c>
      <c r="L10572" s="9">
        <f>Таблица4[[#This Row],[Поступления]]/Таблица4[[#This Row],[Начисления]]</f>
        <v>0.89740429232109631</v>
      </c>
    </row>
    <row r="10573" spans="1:12" ht="15">
      <c r="A10573" s="47">
        <v>113424</v>
      </c>
      <c r="B10573" s="34" t="s">
        <v>1651</v>
      </c>
      <c r="C10573" s="34" t="s">
        <v>2069</v>
      </c>
      <c r="D10573" s="34" t="s">
        <v>1953</v>
      </c>
      <c r="E10573" s="34" t="s">
        <v>26</v>
      </c>
      <c r="F10573" s="31">
        <v>290653.34000000003</v>
      </c>
      <c r="G10573" s="31">
        <v>253738.4</v>
      </c>
      <c r="H10573" s="31">
        <v>36914.940000000031</v>
      </c>
      <c r="I10573" s="31"/>
      <c r="J10573" s="36"/>
      <c r="K10573" s="30" t="s">
        <v>1929</v>
      </c>
      <c r="L10573" s="9">
        <f>Таблица4[[#This Row],[Поступления]]/Таблица4[[#This Row],[Начисления]]</f>
        <v>0.87299323654770311</v>
      </c>
    </row>
    <row r="10574" spans="1:12" ht="15">
      <c r="A10574" s="47">
        <v>113426</v>
      </c>
      <c r="B10574" s="34" t="s">
        <v>1651</v>
      </c>
      <c r="C10574" s="34" t="s">
        <v>2069</v>
      </c>
      <c r="D10574" s="34" t="s">
        <v>1400</v>
      </c>
      <c r="E10574" s="34" t="s">
        <v>7</v>
      </c>
      <c r="F10574" s="31">
        <v>553378.31999999995</v>
      </c>
      <c r="G10574" s="31">
        <v>468236.77</v>
      </c>
      <c r="H10574" s="31">
        <v>85141.54999999993</v>
      </c>
      <c r="I10574" s="31"/>
      <c r="J10574" s="36"/>
      <c r="K10574" s="30" t="s">
        <v>1930</v>
      </c>
      <c r="L10574" s="9">
        <f>Таблица4[[#This Row],[Поступления]]/Таблица4[[#This Row],[Начисления]]</f>
        <v>0.84614223773710551</v>
      </c>
    </row>
    <row r="10575" spans="1:12" ht="15">
      <c r="A10575" s="47">
        <v>113427</v>
      </c>
      <c r="B10575" s="34" t="s">
        <v>1651</v>
      </c>
      <c r="C10575" s="34" t="s">
        <v>2069</v>
      </c>
      <c r="D10575" s="34" t="s">
        <v>1400</v>
      </c>
      <c r="E10575" s="34" t="s">
        <v>11</v>
      </c>
      <c r="F10575" s="31">
        <v>486452.02</v>
      </c>
      <c r="G10575" s="31">
        <v>412483.56</v>
      </c>
      <c r="H10575" s="31">
        <v>73968.460000000021</v>
      </c>
      <c r="I10575" s="31"/>
      <c r="J10575" s="36"/>
      <c r="K10575" s="30" t="s">
        <v>1929</v>
      </c>
      <c r="L10575" s="9">
        <f>Таблица4[[#This Row],[Поступления]]/Таблица4[[#This Row],[Начисления]]</f>
        <v>0.84794294820689609</v>
      </c>
    </row>
    <row r="10576" spans="1:12" ht="15">
      <c r="A10576" s="47">
        <v>113428</v>
      </c>
      <c r="B10576" s="34" t="s">
        <v>1651</v>
      </c>
      <c r="C10576" s="34" t="s">
        <v>2069</v>
      </c>
      <c r="D10576" s="34" t="s">
        <v>1026</v>
      </c>
      <c r="E10576" s="34" t="s">
        <v>1974</v>
      </c>
      <c r="F10576" s="31">
        <v>535837.93000000005</v>
      </c>
      <c r="G10576" s="31">
        <v>523573.74</v>
      </c>
      <c r="H10576" s="31">
        <v>12264.190000000061</v>
      </c>
      <c r="I10576" s="31"/>
      <c r="J10576" s="36"/>
      <c r="K10576" s="30" t="s">
        <v>1929</v>
      </c>
      <c r="L10576" s="9">
        <f>Таблица4[[#This Row],[Поступления]]/Таблица4[[#This Row],[Начисления]]</f>
        <v>0.97711212791524471</v>
      </c>
    </row>
    <row r="10577" spans="1:12" ht="15">
      <c r="A10577" s="47">
        <v>113429</v>
      </c>
      <c r="B10577" s="34" t="s">
        <v>1651</v>
      </c>
      <c r="C10577" s="34" t="s">
        <v>2069</v>
      </c>
      <c r="D10577" s="34" t="s">
        <v>2070</v>
      </c>
      <c r="E10577" s="34" t="s">
        <v>18</v>
      </c>
      <c r="F10577" s="31">
        <v>261408.32</v>
      </c>
      <c r="G10577" s="31">
        <v>214544.96</v>
      </c>
      <c r="H10577" s="31">
        <v>46863.360000000015</v>
      </c>
      <c r="I10577" s="31"/>
      <c r="J10577" s="36"/>
      <c r="K10577" s="30" t="s">
        <v>1929</v>
      </c>
      <c r="L10577" s="9">
        <f>Таблица4[[#This Row],[Поступления]]/Таблица4[[#This Row],[Начисления]]</f>
        <v>0.82072735863954138</v>
      </c>
    </row>
    <row r="10578" spans="1:12" ht="15">
      <c r="A10578" s="47">
        <v>113430</v>
      </c>
      <c r="B10578" s="34" t="s">
        <v>1651</v>
      </c>
      <c r="C10578" s="34" t="s">
        <v>2069</v>
      </c>
      <c r="D10578" s="34" t="s">
        <v>2071</v>
      </c>
      <c r="E10578" s="34" t="s">
        <v>100</v>
      </c>
      <c r="F10578" s="31">
        <v>310479.90999999997</v>
      </c>
      <c r="G10578" s="31">
        <v>235221.76000000001</v>
      </c>
      <c r="H10578" s="31">
        <v>75258.149999999965</v>
      </c>
      <c r="I10578" s="31"/>
      <c r="J10578" s="36"/>
      <c r="K10578" s="30" t="s">
        <v>1929</v>
      </c>
      <c r="L10578" s="9">
        <f>Таблица4[[#This Row],[Поступления]]/Таблица4[[#This Row],[Начисления]]</f>
        <v>0.75760702198090701</v>
      </c>
    </row>
    <row r="10579" spans="1:12" ht="15">
      <c r="A10579" s="47">
        <v>113431</v>
      </c>
      <c r="B10579" s="34" t="s">
        <v>1651</v>
      </c>
      <c r="C10579" s="34" t="s">
        <v>2069</v>
      </c>
      <c r="D10579" s="34" t="s">
        <v>2071</v>
      </c>
      <c r="E10579" s="34" t="s">
        <v>34</v>
      </c>
      <c r="F10579" s="31">
        <v>312621.84000000003</v>
      </c>
      <c r="G10579" s="31">
        <v>182457.51</v>
      </c>
      <c r="H10579" s="31">
        <v>130164.33000000002</v>
      </c>
      <c r="I10579" s="31"/>
      <c r="J10579" s="36"/>
      <c r="K10579" s="30" t="s">
        <v>1929</v>
      </c>
      <c r="L10579" s="9">
        <f>Таблица4[[#This Row],[Поступления]]/Таблица4[[#This Row],[Начисления]]</f>
        <v>0.58363647914042083</v>
      </c>
    </row>
    <row r="10580" spans="1:12" ht="15">
      <c r="A10580" s="47">
        <v>113432</v>
      </c>
      <c r="B10580" s="34" t="s">
        <v>1651</v>
      </c>
      <c r="C10580" s="34" t="s">
        <v>2069</v>
      </c>
      <c r="D10580" s="34" t="s">
        <v>2071</v>
      </c>
      <c r="E10580" s="34" t="s">
        <v>21</v>
      </c>
      <c r="F10580" s="31">
        <v>313899.56</v>
      </c>
      <c r="G10580" s="31">
        <v>100343.86</v>
      </c>
      <c r="H10580" s="31">
        <v>213555.7</v>
      </c>
      <c r="I10580" s="31"/>
      <c r="J10580" s="36"/>
      <c r="K10580" s="30" t="s">
        <v>1929</v>
      </c>
      <c r="L10580" s="9">
        <f>Таблица4[[#This Row],[Поступления]]/Таблица4[[#This Row],[Начисления]]</f>
        <v>0.31966868637853457</v>
      </c>
    </row>
    <row r="10581" spans="1:12" ht="15">
      <c r="A10581" s="47">
        <v>113433</v>
      </c>
      <c r="B10581" s="34" t="s">
        <v>1651</v>
      </c>
      <c r="C10581" s="34" t="s">
        <v>2069</v>
      </c>
      <c r="D10581" s="34" t="s">
        <v>2071</v>
      </c>
      <c r="E10581" s="34" t="s">
        <v>18</v>
      </c>
      <c r="F10581" s="31">
        <v>169913.24</v>
      </c>
      <c r="G10581" s="31">
        <v>103343.29</v>
      </c>
      <c r="H10581" s="31">
        <v>66569.95</v>
      </c>
      <c r="I10581" s="31"/>
      <c r="J10581" s="36"/>
      <c r="K10581" s="30" t="s">
        <v>1929</v>
      </c>
      <c r="L10581" s="9">
        <f>Таблица4[[#This Row],[Поступления]]/Таблица4[[#This Row],[Начисления]]</f>
        <v>0.60821210872089781</v>
      </c>
    </row>
    <row r="10582" spans="1:12" ht="15">
      <c r="A10582" s="47">
        <v>113434</v>
      </c>
      <c r="B10582" s="34" t="s">
        <v>1651</v>
      </c>
      <c r="C10582" s="34" t="s">
        <v>2069</v>
      </c>
      <c r="D10582" s="34" t="s">
        <v>2071</v>
      </c>
      <c r="E10582" s="34" t="s">
        <v>20</v>
      </c>
      <c r="F10582" s="31">
        <v>196138.61</v>
      </c>
      <c r="G10582" s="31">
        <v>73592.89</v>
      </c>
      <c r="H10582" s="31">
        <v>122545.71999999999</v>
      </c>
      <c r="I10582" s="31"/>
      <c r="J10582" s="36"/>
      <c r="K10582" s="30" t="s">
        <v>1929</v>
      </c>
      <c r="L10582" s="9">
        <f>Таблица4[[#This Row],[Поступления]]/Таблица4[[#This Row],[Начисления]]</f>
        <v>0.3752085833584729</v>
      </c>
    </row>
    <row r="10583" spans="1:12" ht="15">
      <c r="A10583" s="47">
        <v>113435</v>
      </c>
      <c r="B10583" s="34" t="s">
        <v>1651</v>
      </c>
      <c r="C10583" s="34" t="s">
        <v>2069</v>
      </c>
      <c r="D10583" s="34" t="s">
        <v>2071</v>
      </c>
      <c r="E10583" s="34" t="s">
        <v>19</v>
      </c>
      <c r="F10583" s="31">
        <v>167529.19</v>
      </c>
      <c r="G10583" s="31">
        <v>67241.960000000006</v>
      </c>
      <c r="H10583" s="31">
        <v>100287.23</v>
      </c>
      <c r="I10583" s="31"/>
      <c r="J10583" s="36"/>
      <c r="K10583" s="30" t="s">
        <v>1929</v>
      </c>
      <c r="L10583" s="9">
        <f>Таблица4[[#This Row],[Поступления]]/Таблица4[[#This Row],[Начисления]]</f>
        <v>0.4013745903027407</v>
      </c>
    </row>
    <row r="10584" spans="1:12" ht="15">
      <c r="A10584" s="47">
        <v>113436</v>
      </c>
      <c r="B10584" s="34" t="s">
        <v>1651</v>
      </c>
      <c r="C10584" s="34" t="s">
        <v>2069</v>
      </c>
      <c r="D10584" s="34" t="s">
        <v>2071</v>
      </c>
      <c r="E10584" s="34" t="s">
        <v>25</v>
      </c>
      <c r="F10584" s="31">
        <v>309130.46999999997</v>
      </c>
      <c r="G10584" s="31">
        <v>254914.5</v>
      </c>
      <c r="H10584" s="31">
        <v>54215.969999999972</v>
      </c>
      <c r="I10584" s="31"/>
      <c r="J10584" s="36"/>
      <c r="K10584" s="30" t="s">
        <v>1929</v>
      </c>
      <c r="L10584" s="9">
        <f>Таблица4[[#This Row],[Поступления]]/Таблица4[[#This Row],[Начисления]]</f>
        <v>0.82461783854564719</v>
      </c>
    </row>
    <row r="10585" spans="1:12" ht="15">
      <c r="A10585" s="47">
        <v>113437</v>
      </c>
      <c r="B10585" s="34" t="s">
        <v>1651</v>
      </c>
      <c r="C10585" s="34" t="s">
        <v>2069</v>
      </c>
      <c r="D10585" s="34" t="s">
        <v>2071</v>
      </c>
      <c r="E10585" s="34" t="s">
        <v>29</v>
      </c>
      <c r="F10585" s="31">
        <v>315686.98</v>
      </c>
      <c r="G10585" s="31">
        <v>170275.76</v>
      </c>
      <c r="H10585" s="31">
        <v>145411.21999999997</v>
      </c>
      <c r="I10585" s="31"/>
      <c r="J10585" s="36"/>
      <c r="K10585" s="30" t="s">
        <v>1929</v>
      </c>
      <c r="L10585" s="9">
        <f>Таблица4[[#This Row],[Поступления]]/Таблица4[[#This Row],[Начисления]]</f>
        <v>0.53938163683532347</v>
      </c>
    </row>
    <row r="10586" spans="1:12" ht="15">
      <c r="A10586" s="47">
        <v>113438</v>
      </c>
      <c r="B10586" s="34" t="s">
        <v>1651</v>
      </c>
      <c r="C10586" s="34" t="s">
        <v>1919</v>
      </c>
      <c r="D10586" s="34" t="s">
        <v>1609</v>
      </c>
      <c r="E10586" s="34" t="s">
        <v>225</v>
      </c>
      <c r="F10586" s="31">
        <v>231475.98</v>
      </c>
      <c r="G10586" s="31">
        <v>153807.56</v>
      </c>
      <c r="H10586" s="31">
        <v>77668.420000000013</v>
      </c>
      <c r="I10586" s="31"/>
      <c r="J10586" s="36"/>
      <c r="K10586" s="30" t="s">
        <v>1929</v>
      </c>
      <c r="L10586" s="9">
        <f>Таблица4[[#This Row],[Поступления]]/Таблица4[[#This Row],[Начисления]]</f>
        <v>0.66446445112793129</v>
      </c>
    </row>
    <row r="10587" spans="1:12" ht="15">
      <c r="A10587" s="47">
        <v>113441</v>
      </c>
      <c r="B10587" s="34" t="s">
        <v>1651</v>
      </c>
      <c r="C10587" s="34" t="s">
        <v>2072</v>
      </c>
      <c r="D10587" s="34" t="s">
        <v>2073</v>
      </c>
      <c r="E10587" s="34" t="s">
        <v>29</v>
      </c>
      <c r="F10587" s="31">
        <v>280308.2</v>
      </c>
      <c r="G10587" s="31">
        <v>198985.25</v>
      </c>
      <c r="H10587" s="31">
        <v>81322.950000000012</v>
      </c>
      <c r="I10587" s="31"/>
      <c r="J10587" s="36"/>
      <c r="K10587" s="30" t="s">
        <v>1929</v>
      </c>
      <c r="L10587" s="9">
        <f>Таблица4[[#This Row],[Поступления]]/Таблица4[[#This Row],[Начисления]]</f>
        <v>0.70988023183053506</v>
      </c>
    </row>
    <row r="10588" spans="1:12" ht="15">
      <c r="A10588" s="47">
        <v>113442</v>
      </c>
      <c r="B10588" s="34" t="s">
        <v>1651</v>
      </c>
      <c r="C10588" s="34" t="s">
        <v>2074</v>
      </c>
      <c r="D10588" s="34" t="s">
        <v>2075</v>
      </c>
      <c r="E10588" s="34" t="s">
        <v>21</v>
      </c>
      <c r="F10588" s="31">
        <v>1488903.91</v>
      </c>
      <c r="G10588" s="31">
        <v>1027137.79</v>
      </c>
      <c r="H10588" s="31">
        <v>461766.11999999988</v>
      </c>
      <c r="I10588" s="31"/>
      <c r="J10588" s="36"/>
      <c r="K10588" s="30" t="s">
        <v>1929</v>
      </c>
      <c r="L10588" s="9">
        <f>Таблица4[[#This Row],[Поступления]]/Таблица4[[#This Row],[Начисления]]</f>
        <v>0.68986170504448474</v>
      </c>
    </row>
    <row r="10589" spans="1:12" ht="15">
      <c r="A10589" s="47">
        <v>113443</v>
      </c>
      <c r="B10589" s="34" t="s">
        <v>1651</v>
      </c>
      <c r="C10589" s="34" t="s">
        <v>2074</v>
      </c>
      <c r="D10589" s="34" t="s">
        <v>2075</v>
      </c>
      <c r="E10589" s="34" t="s">
        <v>25</v>
      </c>
      <c r="F10589" s="31">
        <v>1527433.36</v>
      </c>
      <c r="G10589" s="31">
        <v>1158495.83</v>
      </c>
      <c r="H10589" s="31">
        <v>368937.53</v>
      </c>
      <c r="I10589" s="31"/>
      <c r="J10589" s="36"/>
      <c r="K10589" s="30" t="s">
        <v>1929</v>
      </c>
      <c r="L10589" s="9">
        <f>Таблица4[[#This Row],[Поступления]]/Таблица4[[#This Row],[Начисления]]</f>
        <v>0.75845916446397377</v>
      </c>
    </row>
    <row r="10590" spans="1:12" ht="15">
      <c r="A10590" s="47">
        <v>113446</v>
      </c>
      <c r="B10590" s="34" t="s">
        <v>1651</v>
      </c>
      <c r="C10590" s="34" t="s">
        <v>2014</v>
      </c>
      <c r="D10590" s="34" t="s">
        <v>2076</v>
      </c>
      <c r="E10590" s="34" t="s">
        <v>20</v>
      </c>
      <c r="F10590" s="31">
        <v>412510.81</v>
      </c>
      <c r="G10590" s="31">
        <v>18006.18</v>
      </c>
      <c r="H10590" s="31">
        <v>394504.63</v>
      </c>
      <c r="I10590" s="31"/>
      <c r="J10590" s="36"/>
      <c r="K10590" s="30" t="s">
        <v>1929</v>
      </c>
      <c r="L10590" s="9">
        <f>Таблица4[[#This Row],[Поступления]]/Таблица4[[#This Row],[Начисления]]</f>
        <v>4.3650201554718049E-2</v>
      </c>
    </row>
    <row r="10591" spans="1:12" ht="15">
      <c r="A10591" s="47">
        <v>113447</v>
      </c>
      <c r="B10591" s="34" t="s">
        <v>1651</v>
      </c>
      <c r="C10591" s="34" t="s">
        <v>2014</v>
      </c>
      <c r="D10591" s="34" t="s">
        <v>2076</v>
      </c>
      <c r="E10591" s="34" t="s">
        <v>18</v>
      </c>
      <c r="F10591" s="31">
        <v>113405.1</v>
      </c>
      <c r="G10591" s="31">
        <v>12936.23</v>
      </c>
      <c r="H10591" s="31">
        <v>100468.87000000001</v>
      </c>
      <c r="I10591" s="31"/>
      <c r="J10591" s="36"/>
      <c r="K10591" s="30" t="s">
        <v>1929</v>
      </c>
      <c r="L10591" s="9">
        <f>Таблица4[[#This Row],[Поступления]]/Таблица4[[#This Row],[Начисления]]</f>
        <v>0.11407097211677428</v>
      </c>
    </row>
    <row r="10592" spans="1:12" ht="15">
      <c r="A10592" s="47">
        <v>113448</v>
      </c>
      <c r="B10592" s="34" t="s">
        <v>1651</v>
      </c>
      <c r="C10592" s="34" t="s">
        <v>2014</v>
      </c>
      <c r="D10592" s="34" t="s">
        <v>2076</v>
      </c>
      <c r="E10592" s="34" t="s">
        <v>21</v>
      </c>
      <c r="F10592" s="31">
        <v>513951.21</v>
      </c>
      <c r="G10592" s="31">
        <v>42779.62</v>
      </c>
      <c r="H10592" s="31">
        <v>471171.59</v>
      </c>
      <c r="I10592" s="31"/>
      <c r="J10592" s="36"/>
      <c r="K10592" s="30" t="s">
        <v>1929</v>
      </c>
      <c r="L10592" s="9">
        <f>Таблица4[[#This Row],[Поступления]]/Таблица4[[#This Row],[Начисления]]</f>
        <v>8.3236733696959289E-2</v>
      </c>
    </row>
    <row r="10593" spans="1:12" ht="15">
      <c r="A10593" s="47">
        <v>113449</v>
      </c>
      <c r="B10593" s="34" t="s">
        <v>1651</v>
      </c>
      <c r="C10593" s="34" t="s">
        <v>2014</v>
      </c>
      <c r="D10593" s="34" t="s">
        <v>2076</v>
      </c>
      <c r="E10593" s="34" t="s">
        <v>19</v>
      </c>
      <c r="F10593" s="31">
        <v>28326.92</v>
      </c>
      <c r="G10593" s="31">
        <v>858.48</v>
      </c>
      <c r="H10593" s="31">
        <v>27468.44</v>
      </c>
      <c r="I10593" s="31"/>
      <c r="J10593" s="36"/>
      <c r="K10593" s="30" t="s">
        <v>1929</v>
      </c>
      <c r="L10593" s="9">
        <f>Таблица4[[#This Row],[Поступления]]/Таблица4[[#This Row],[Начисления]]</f>
        <v>3.0306154004741782E-2</v>
      </c>
    </row>
    <row r="10594" spans="1:12" ht="15">
      <c r="A10594" s="47">
        <v>113450</v>
      </c>
      <c r="B10594" s="34" t="s">
        <v>1651</v>
      </c>
      <c r="C10594" s="34" t="s">
        <v>2014</v>
      </c>
      <c r="D10594" s="34" t="s">
        <v>2015</v>
      </c>
      <c r="E10594" s="34" t="s">
        <v>19</v>
      </c>
      <c r="F10594" s="31">
        <v>107368.36</v>
      </c>
      <c r="G10594" s="31">
        <v>81778.94</v>
      </c>
      <c r="H10594" s="31">
        <v>25589.42</v>
      </c>
      <c r="I10594" s="31"/>
      <c r="J10594" s="36"/>
      <c r="K10594" s="30" t="s">
        <v>1929</v>
      </c>
      <c r="L10594" s="9">
        <f>Таблица4[[#This Row],[Поступления]]/Таблица4[[#This Row],[Начисления]]</f>
        <v>0.76166703114399814</v>
      </c>
    </row>
    <row r="10595" spans="1:12" ht="15">
      <c r="A10595" s="47">
        <v>113451</v>
      </c>
      <c r="B10595" s="34" t="s">
        <v>1651</v>
      </c>
      <c r="C10595" s="34" t="s">
        <v>2077</v>
      </c>
      <c r="D10595" s="34" t="s">
        <v>2078</v>
      </c>
      <c r="E10595" s="34" t="s">
        <v>18</v>
      </c>
      <c r="F10595" s="31">
        <v>226196.12</v>
      </c>
      <c r="G10595" s="31">
        <v>141919.23000000001</v>
      </c>
      <c r="H10595" s="31">
        <v>84276.889999999985</v>
      </c>
      <c r="I10595" s="31"/>
      <c r="J10595" s="36"/>
      <c r="K10595" s="30" t="s">
        <v>1929</v>
      </c>
      <c r="L10595" s="9">
        <f>Таблица4[[#This Row],[Поступления]]/Таблица4[[#This Row],[Начисления]]</f>
        <v>0.62741673022508082</v>
      </c>
    </row>
    <row r="10596" spans="1:12" ht="15">
      <c r="A10596" s="47">
        <v>113452</v>
      </c>
      <c r="B10596" s="34" t="s">
        <v>1651</v>
      </c>
      <c r="C10596" s="34" t="s">
        <v>2077</v>
      </c>
      <c r="D10596" s="34" t="s">
        <v>1373</v>
      </c>
      <c r="E10596" s="34" t="s">
        <v>27</v>
      </c>
      <c r="F10596" s="31">
        <v>302957.36</v>
      </c>
      <c r="G10596" s="31">
        <v>261319.74</v>
      </c>
      <c r="H10596" s="31">
        <v>41637.619999999995</v>
      </c>
      <c r="I10596" s="31"/>
      <c r="J10596" s="36"/>
      <c r="K10596" s="30" t="s">
        <v>1929</v>
      </c>
      <c r="L10596" s="9">
        <f>Таблица4[[#This Row],[Поступления]]/Таблица4[[#This Row],[Начисления]]</f>
        <v>0.86256277120978342</v>
      </c>
    </row>
    <row r="10597" spans="1:12" ht="15">
      <c r="A10597" s="47">
        <v>113453</v>
      </c>
      <c r="B10597" s="34" t="s">
        <v>1651</v>
      </c>
      <c r="C10597" s="34" t="s">
        <v>2077</v>
      </c>
      <c r="D10597" s="34" t="s">
        <v>1373</v>
      </c>
      <c r="E10597" s="34" t="s">
        <v>26</v>
      </c>
      <c r="F10597" s="31">
        <v>286832.78999999998</v>
      </c>
      <c r="G10597" s="31">
        <v>236076.74</v>
      </c>
      <c r="H10597" s="31">
        <v>50756.049999999988</v>
      </c>
      <c r="I10597" s="31"/>
      <c r="J10597" s="36"/>
      <c r="K10597" s="30" t="s">
        <v>1929</v>
      </c>
      <c r="L10597" s="9">
        <f>Таблица4[[#This Row],[Поступления]]/Таблица4[[#This Row],[Начисления]]</f>
        <v>0.82304655614861888</v>
      </c>
    </row>
    <row r="10598" spans="1:12" ht="15">
      <c r="A10598" s="47">
        <v>113454</v>
      </c>
      <c r="B10598" s="34" t="s">
        <v>1651</v>
      </c>
      <c r="C10598" s="34" t="s">
        <v>2077</v>
      </c>
      <c r="D10598" s="34" t="s">
        <v>1373</v>
      </c>
      <c r="E10598" s="34" t="s">
        <v>22</v>
      </c>
      <c r="F10598" s="31">
        <v>300658.42</v>
      </c>
      <c r="G10598" s="31">
        <v>272693.63</v>
      </c>
      <c r="H10598" s="31">
        <v>27964.789999999979</v>
      </c>
      <c r="I10598" s="31"/>
      <c r="J10598" s="36"/>
      <c r="K10598" s="30" t="s">
        <v>1929</v>
      </c>
      <c r="L10598" s="9">
        <f>Таблица4[[#This Row],[Поступления]]/Таблица4[[#This Row],[Начисления]]</f>
        <v>0.90698816949813021</v>
      </c>
    </row>
    <row r="10599" spans="1:12" ht="15">
      <c r="A10599" s="47">
        <v>113455</v>
      </c>
      <c r="B10599" s="34" t="s">
        <v>1651</v>
      </c>
      <c r="C10599" s="34" t="s">
        <v>2077</v>
      </c>
      <c r="D10599" s="34" t="s">
        <v>1373</v>
      </c>
      <c r="E10599" s="34" t="s">
        <v>68</v>
      </c>
      <c r="F10599" s="31">
        <v>271921.61</v>
      </c>
      <c r="G10599" s="31">
        <v>209730.15</v>
      </c>
      <c r="H10599" s="31">
        <v>62191.459999999992</v>
      </c>
      <c r="I10599" s="31"/>
      <c r="J10599" s="36"/>
      <c r="K10599" s="30" t="s">
        <v>1929</v>
      </c>
      <c r="L10599" s="9">
        <f>Таблица4[[#This Row],[Поступления]]/Таблица4[[#This Row],[Начисления]]</f>
        <v>0.77128901230027291</v>
      </c>
    </row>
    <row r="10600" spans="1:12" ht="15">
      <c r="A10600" s="47">
        <v>113456</v>
      </c>
      <c r="B10600" s="34" t="s">
        <v>1651</v>
      </c>
      <c r="C10600" s="34" t="s">
        <v>2077</v>
      </c>
      <c r="D10600" s="34" t="s">
        <v>1373</v>
      </c>
      <c r="E10600" s="34" t="s">
        <v>34</v>
      </c>
      <c r="F10600" s="31">
        <v>197288.24</v>
      </c>
      <c r="G10600" s="31">
        <v>166039.85</v>
      </c>
      <c r="H10600" s="31">
        <v>31248.389999999985</v>
      </c>
      <c r="I10600" s="31"/>
      <c r="J10600" s="36"/>
      <c r="K10600" s="30" t="s">
        <v>1929</v>
      </c>
      <c r="L10600" s="9">
        <f>Таблица4[[#This Row],[Поступления]]/Таблица4[[#This Row],[Начисления]]</f>
        <v>0.84161047815115597</v>
      </c>
    </row>
    <row r="10601" spans="1:12" ht="15">
      <c r="A10601" s="47">
        <v>113457</v>
      </c>
      <c r="B10601" s="34" t="s">
        <v>1651</v>
      </c>
      <c r="C10601" s="34" t="s">
        <v>2077</v>
      </c>
      <c r="D10601" s="34" t="s">
        <v>1373</v>
      </c>
      <c r="E10601" s="34" t="s">
        <v>19</v>
      </c>
      <c r="F10601" s="31">
        <v>289229.8</v>
      </c>
      <c r="G10601" s="31">
        <v>207979.11</v>
      </c>
      <c r="H10601" s="31">
        <v>81250.69</v>
      </c>
      <c r="I10601" s="31"/>
      <c r="J10601" s="36"/>
      <c r="K10601" s="30" t="s">
        <v>1929</v>
      </c>
      <c r="L10601" s="9">
        <f>Таблица4[[#This Row],[Поступления]]/Таблица4[[#This Row],[Начисления]]</f>
        <v>0.71907911978641204</v>
      </c>
    </row>
    <row r="10602" spans="1:12" ht="15">
      <c r="A10602" s="47">
        <v>113458</v>
      </c>
      <c r="B10602" s="34" t="s">
        <v>1651</v>
      </c>
      <c r="C10602" s="34" t="s">
        <v>2077</v>
      </c>
      <c r="D10602" s="34" t="s">
        <v>1373</v>
      </c>
      <c r="E10602" s="34" t="s">
        <v>29</v>
      </c>
      <c r="F10602" s="31">
        <v>264810.88</v>
      </c>
      <c r="G10602" s="31">
        <v>227974.29</v>
      </c>
      <c r="H10602" s="31">
        <v>36836.589999999997</v>
      </c>
      <c r="I10602" s="31"/>
      <c r="J10602" s="36"/>
      <c r="K10602" s="30" t="s">
        <v>1929</v>
      </c>
      <c r="L10602" s="9">
        <f>Таблица4[[#This Row],[Поступления]]/Таблица4[[#This Row],[Начисления]]</f>
        <v>0.86089472607772011</v>
      </c>
    </row>
    <row r="10603" spans="1:12" ht="15">
      <c r="A10603" s="47">
        <v>113459</v>
      </c>
      <c r="B10603" s="34" t="s">
        <v>1651</v>
      </c>
      <c r="C10603" s="34" t="s">
        <v>2077</v>
      </c>
      <c r="D10603" s="34" t="s">
        <v>1373</v>
      </c>
      <c r="E10603" s="34" t="s">
        <v>30</v>
      </c>
      <c r="F10603" s="31">
        <v>272601.55</v>
      </c>
      <c r="G10603" s="31">
        <v>218168.65</v>
      </c>
      <c r="H10603" s="31">
        <v>54432.899999999994</v>
      </c>
      <c r="I10603" s="31"/>
      <c r="J10603" s="36"/>
      <c r="K10603" s="30" t="s">
        <v>1929</v>
      </c>
      <c r="L10603" s="9">
        <f>Таблица4[[#This Row],[Поступления]]/Таблица4[[#This Row],[Начисления]]</f>
        <v>0.80032065114816842</v>
      </c>
    </row>
    <row r="10604" spans="1:12" ht="15">
      <c r="A10604" s="47">
        <v>113460</v>
      </c>
      <c r="B10604" s="34" t="s">
        <v>1651</v>
      </c>
      <c r="C10604" s="34" t="s">
        <v>2077</v>
      </c>
      <c r="D10604" s="34" t="s">
        <v>1373</v>
      </c>
      <c r="E10604" s="34" t="s">
        <v>18</v>
      </c>
      <c r="F10604" s="31">
        <v>281415.39</v>
      </c>
      <c r="G10604" s="31">
        <v>175387.44</v>
      </c>
      <c r="H10604" s="31">
        <v>106027.95000000001</v>
      </c>
      <c r="I10604" s="31"/>
      <c r="J10604" s="36"/>
      <c r="K10604" s="30" t="s">
        <v>1929</v>
      </c>
      <c r="L10604" s="9">
        <f>Таблица4[[#This Row],[Поступления]]/Таблица4[[#This Row],[Начисления]]</f>
        <v>0.62323329225171376</v>
      </c>
    </row>
    <row r="10605" spans="1:12" ht="15">
      <c r="A10605" s="47">
        <v>113461</v>
      </c>
      <c r="B10605" s="34" t="s">
        <v>1651</v>
      </c>
      <c r="C10605" s="34" t="s">
        <v>2077</v>
      </c>
      <c r="D10605" s="34" t="s">
        <v>1373</v>
      </c>
      <c r="E10605" s="34" t="s">
        <v>67</v>
      </c>
      <c r="F10605" s="31">
        <v>267621.32</v>
      </c>
      <c r="G10605" s="31">
        <v>212742.65</v>
      </c>
      <c r="H10605" s="31">
        <v>54878.670000000013</v>
      </c>
      <c r="I10605" s="31"/>
      <c r="J10605" s="36"/>
      <c r="K10605" s="30" t="s">
        <v>1929</v>
      </c>
      <c r="L10605" s="9">
        <f>Таблица4[[#This Row],[Поступления]]/Таблица4[[#This Row],[Начисления]]</f>
        <v>0.7949390952858314</v>
      </c>
    </row>
    <row r="10606" spans="1:12" ht="15">
      <c r="A10606" s="47">
        <v>113462</v>
      </c>
      <c r="B10606" s="34" t="s">
        <v>1651</v>
      </c>
      <c r="C10606" s="34" t="s">
        <v>2077</v>
      </c>
      <c r="D10606" s="34" t="s">
        <v>1391</v>
      </c>
      <c r="E10606" s="34" t="s">
        <v>30</v>
      </c>
      <c r="F10606" s="31">
        <v>111288.87</v>
      </c>
      <c r="G10606" s="31">
        <v>79141.350000000006</v>
      </c>
      <c r="H10606" s="31">
        <v>32147.51999999999</v>
      </c>
      <c r="I10606" s="31"/>
      <c r="J10606" s="36"/>
      <c r="K10606" s="30" t="s">
        <v>1929</v>
      </c>
      <c r="L10606" s="9">
        <f>Таблица4[[#This Row],[Поступления]]/Таблица4[[#This Row],[Начисления]]</f>
        <v>0.71113445576363576</v>
      </c>
    </row>
    <row r="10607" spans="1:12" ht="15">
      <c r="A10607" s="47">
        <v>113463</v>
      </c>
      <c r="B10607" s="34" t="s">
        <v>1651</v>
      </c>
      <c r="C10607" s="34" t="s">
        <v>2077</v>
      </c>
      <c r="D10607" s="34" t="s">
        <v>1391</v>
      </c>
      <c r="E10607" s="34" t="s">
        <v>25</v>
      </c>
      <c r="F10607" s="31">
        <v>110602.49</v>
      </c>
      <c r="G10607" s="31">
        <v>64598.01</v>
      </c>
      <c r="H10607" s="31">
        <v>46004.480000000003</v>
      </c>
      <c r="I10607" s="31"/>
      <c r="J10607" s="36"/>
      <c r="K10607" s="30" t="s">
        <v>1929</v>
      </c>
      <c r="L10607" s="9">
        <f>Таблица4[[#This Row],[Поступления]]/Таблица4[[#This Row],[Начисления]]</f>
        <v>0.5840556573364668</v>
      </c>
    </row>
    <row r="10608" spans="1:12" ht="15">
      <c r="A10608" s="47">
        <v>113464</v>
      </c>
      <c r="B10608" s="34" t="s">
        <v>1651</v>
      </c>
      <c r="C10608" s="34" t="s">
        <v>2077</v>
      </c>
      <c r="D10608" s="34" t="s">
        <v>1391</v>
      </c>
      <c r="E10608" s="34" t="s">
        <v>20</v>
      </c>
      <c r="F10608" s="31">
        <v>88639.28</v>
      </c>
      <c r="G10608" s="31">
        <v>26685.42</v>
      </c>
      <c r="H10608" s="31">
        <v>61953.86</v>
      </c>
      <c r="I10608" s="31"/>
      <c r="J10608" s="36"/>
      <c r="K10608" s="30" t="s">
        <v>1929</v>
      </c>
      <c r="L10608" s="9">
        <f>Таблица4[[#This Row],[Поступления]]/Таблица4[[#This Row],[Начисления]]</f>
        <v>0.30105637139651853</v>
      </c>
    </row>
    <row r="10609" spans="1:12" ht="15">
      <c r="A10609" s="47">
        <v>113465</v>
      </c>
      <c r="B10609" s="34" t="s">
        <v>1651</v>
      </c>
      <c r="C10609" s="34" t="s">
        <v>2077</v>
      </c>
      <c r="D10609" s="34" t="s">
        <v>1391</v>
      </c>
      <c r="E10609" s="34" t="s">
        <v>16</v>
      </c>
      <c r="F10609" s="31">
        <v>100389.8</v>
      </c>
      <c r="G10609" s="31">
        <v>66693.31</v>
      </c>
      <c r="H10609" s="31">
        <v>33696.490000000005</v>
      </c>
      <c r="I10609" s="31"/>
      <c r="J10609" s="36"/>
      <c r="K10609" s="30" t="s">
        <v>1929</v>
      </c>
      <c r="L10609" s="9">
        <f>Таблица4[[#This Row],[Поступления]]/Таблица4[[#This Row],[Начисления]]</f>
        <v>0.66434348907956775</v>
      </c>
    </row>
    <row r="10610" spans="1:12" ht="15">
      <c r="A10610" s="47">
        <v>113466</v>
      </c>
      <c r="B10610" s="34" t="s">
        <v>1651</v>
      </c>
      <c r="C10610" s="34" t="s">
        <v>2077</v>
      </c>
      <c r="D10610" s="34" t="s">
        <v>1391</v>
      </c>
      <c r="E10610" s="34" t="s">
        <v>27</v>
      </c>
      <c r="F10610" s="31">
        <v>109627.96</v>
      </c>
      <c r="G10610" s="31">
        <v>87040.22</v>
      </c>
      <c r="H10610" s="31">
        <v>22587.740000000005</v>
      </c>
      <c r="I10610" s="31"/>
      <c r="J10610" s="36"/>
      <c r="K10610" s="30" t="s">
        <v>1929</v>
      </c>
      <c r="L10610" s="9">
        <f>Таблица4[[#This Row],[Поступления]]/Таблица4[[#This Row],[Начисления]]</f>
        <v>0.79396004449959656</v>
      </c>
    </row>
    <row r="10611" spans="1:12" ht="15">
      <c r="A10611" s="47">
        <v>113467</v>
      </c>
      <c r="B10611" s="34" t="s">
        <v>1651</v>
      </c>
      <c r="C10611" s="34" t="s">
        <v>2077</v>
      </c>
      <c r="D10611" s="34" t="s">
        <v>1391</v>
      </c>
      <c r="E10611" s="34" t="s">
        <v>29</v>
      </c>
      <c r="F10611" s="31">
        <v>99252.24</v>
      </c>
      <c r="G10611" s="31">
        <v>105896.24</v>
      </c>
      <c r="H10611" s="31"/>
      <c r="I10611" s="31">
        <v>6644</v>
      </c>
      <c r="J10611" s="36"/>
      <c r="K10611" s="30" t="s">
        <v>1929</v>
      </c>
      <c r="L10611" s="9">
        <f>Таблица4[[#This Row],[Поступления]]/Таблица4[[#This Row],[Начисления]]</f>
        <v>1.0669405546917632</v>
      </c>
    </row>
    <row r="10612" spans="1:12" ht="15">
      <c r="A10612" s="47">
        <v>113468</v>
      </c>
      <c r="B10612" s="34" t="s">
        <v>1651</v>
      </c>
      <c r="C10612" s="34" t="s">
        <v>2077</v>
      </c>
      <c r="D10612" s="34" t="s">
        <v>1391</v>
      </c>
      <c r="E10612" s="34" t="s">
        <v>26</v>
      </c>
      <c r="F10612" s="31">
        <v>110564.77</v>
      </c>
      <c r="G10612" s="31">
        <v>87870.1</v>
      </c>
      <c r="H10612" s="31">
        <v>22694.67</v>
      </c>
      <c r="I10612" s="31"/>
      <c r="J10612" s="36"/>
      <c r="K10612" s="30" t="s">
        <v>1929</v>
      </c>
      <c r="L10612" s="9">
        <f>Таблица4[[#This Row],[Поступления]]/Таблица4[[#This Row],[Начисления]]</f>
        <v>0.79473868574953854</v>
      </c>
    </row>
    <row r="10613" spans="1:12" ht="15">
      <c r="A10613" s="47">
        <v>113469</v>
      </c>
      <c r="B10613" s="34" t="s">
        <v>1651</v>
      </c>
      <c r="C10613" s="34" t="s">
        <v>2079</v>
      </c>
      <c r="D10613" s="34" t="s">
        <v>1201</v>
      </c>
      <c r="E10613" s="34" t="s">
        <v>67</v>
      </c>
      <c r="F10613" s="31">
        <v>1469427.56</v>
      </c>
      <c r="G10613" s="31">
        <v>949833.43</v>
      </c>
      <c r="H10613" s="31">
        <v>519594.13</v>
      </c>
      <c r="I10613" s="31"/>
      <c r="J10613" s="36"/>
      <c r="K10613" s="30" t="s">
        <v>1929</v>
      </c>
      <c r="L10613" s="9">
        <f>Таблица4[[#This Row],[Поступления]]/Таблица4[[#This Row],[Начисления]]</f>
        <v>0.64639690710578479</v>
      </c>
    </row>
    <row r="10614" spans="1:12" ht="15">
      <c r="A10614" s="47">
        <v>113470</v>
      </c>
      <c r="B10614" s="34" t="s">
        <v>1651</v>
      </c>
      <c r="C10614" s="34" t="s">
        <v>2079</v>
      </c>
      <c r="D10614" s="34" t="s">
        <v>1201</v>
      </c>
      <c r="E10614" s="34" t="s">
        <v>22</v>
      </c>
      <c r="F10614" s="31">
        <v>1513480.77</v>
      </c>
      <c r="G10614" s="31">
        <v>945541.2</v>
      </c>
      <c r="H10614" s="31">
        <v>567939.57000000007</v>
      </c>
      <c r="I10614" s="31"/>
      <c r="J10614" s="36"/>
      <c r="K10614" s="30" t="s">
        <v>1929</v>
      </c>
      <c r="L10614" s="9">
        <f>Таблица4[[#This Row],[Поступления]]/Таблица4[[#This Row],[Начисления]]</f>
        <v>0.62474609439537176</v>
      </c>
    </row>
    <row r="10615" spans="1:12" ht="15">
      <c r="A10615" s="47">
        <v>113471</v>
      </c>
      <c r="B10615" s="34" t="s">
        <v>1651</v>
      </c>
      <c r="C10615" s="34" t="s">
        <v>2079</v>
      </c>
      <c r="D10615" s="34" t="s">
        <v>972</v>
      </c>
      <c r="E10615" s="34" t="s">
        <v>8</v>
      </c>
      <c r="F10615" s="31">
        <v>1419250.17</v>
      </c>
      <c r="G10615" s="31">
        <v>1145478.1200000001</v>
      </c>
      <c r="H10615" s="31">
        <v>273772.04999999981</v>
      </c>
      <c r="I10615" s="31"/>
      <c r="J10615" s="36"/>
      <c r="K10615" s="30" t="s">
        <v>1930</v>
      </c>
      <c r="L10615" s="9">
        <f>Таблица4[[#This Row],[Поступления]]/Таблица4[[#This Row],[Начисления]]</f>
        <v>0.80710092146756629</v>
      </c>
    </row>
    <row r="10616" spans="1:12" ht="15">
      <c r="A10616" s="47">
        <v>113472</v>
      </c>
      <c r="B10616" s="34" t="s">
        <v>1651</v>
      </c>
      <c r="C10616" s="34" t="s">
        <v>2079</v>
      </c>
      <c r="D10616" s="34" t="s">
        <v>972</v>
      </c>
      <c r="E10616" s="34" t="s">
        <v>6</v>
      </c>
      <c r="F10616" s="31">
        <v>1422647.02</v>
      </c>
      <c r="G10616" s="31">
        <v>1219811.6100000001</v>
      </c>
      <c r="H10616" s="31">
        <v>202835.40999999992</v>
      </c>
      <c r="I10616" s="31"/>
      <c r="J10616" s="36"/>
      <c r="K10616" s="30" t="s">
        <v>1929</v>
      </c>
      <c r="L10616" s="9">
        <f>Таблица4[[#This Row],[Поступления]]/Таблица4[[#This Row],[Начисления]]</f>
        <v>0.85742393780855075</v>
      </c>
    </row>
    <row r="10617" spans="1:12" ht="15">
      <c r="A10617" s="47">
        <v>113473</v>
      </c>
      <c r="B10617" s="34" t="s">
        <v>1651</v>
      </c>
      <c r="C10617" s="34" t="s">
        <v>2079</v>
      </c>
      <c r="D10617" s="34" t="s">
        <v>972</v>
      </c>
      <c r="E10617" s="34" t="s">
        <v>25</v>
      </c>
      <c r="F10617" s="31">
        <v>184857</v>
      </c>
      <c r="G10617" s="31">
        <v>107235.1</v>
      </c>
      <c r="H10617" s="31">
        <v>77621.899999999994</v>
      </c>
      <c r="I10617" s="31"/>
      <c r="J10617" s="36"/>
      <c r="K10617" s="30" t="s">
        <v>1929</v>
      </c>
      <c r="L10617" s="9">
        <f>Таблица4[[#This Row],[Поступления]]/Таблица4[[#This Row],[Начисления]]</f>
        <v>0.58009758894713215</v>
      </c>
    </row>
    <row r="10618" spans="1:12" ht="15">
      <c r="A10618" s="47">
        <v>113474</v>
      </c>
      <c r="B10618" s="34" t="s">
        <v>1651</v>
      </c>
      <c r="C10618" s="34" t="s">
        <v>2079</v>
      </c>
      <c r="D10618" s="34" t="s">
        <v>972</v>
      </c>
      <c r="E10618" s="34" t="s">
        <v>70</v>
      </c>
      <c r="F10618" s="31">
        <v>1000477.15</v>
      </c>
      <c r="G10618" s="31">
        <v>780916.7</v>
      </c>
      <c r="H10618" s="31">
        <v>219560.45000000007</v>
      </c>
      <c r="I10618" s="31"/>
      <c r="J10618" s="36"/>
      <c r="K10618" s="30" t="s">
        <v>1929</v>
      </c>
      <c r="L10618" s="9">
        <f>Таблица4[[#This Row],[Поступления]]/Таблица4[[#This Row],[Начисления]]</f>
        <v>0.78054426330476412</v>
      </c>
    </row>
    <row r="10619" spans="1:12" ht="15">
      <c r="A10619" s="47">
        <v>113475</v>
      </c>
      <c r="B10619" s="34" t="s">
        <v>1651</v>
      </c>
      <c r="C10619" s="34" t="s">
        <v>2079</v>
      </c>
      <c r="D10619" s="34" t="s">
        <v>972</v>
      </c>
      <c r="E10619" s="34" t="s">
        <v>29</v>
      </c>
      <c r="F10619" s="31">
        <v>17644.36</v>
      </c>
      <c r="G10619" s="31">
        <v>19835.16</v>
      </c>
      <c r="H10619" s="31"/>
      <c r="I10619" s="31">
        <v>2190.7999999999993</v>
      </c>
      <c r="J10619" s="36"/>
      <c r="K10619" s="30" t="s">
        <v>1929</v>
      </c>
      <c r="L10619" s="9">
        <f>Таблица4[[#This Row],[Поступления]]/Таблица4[[#This Row],[Начисления]]</f>
        <v>1.1241643221970079</v>
      </c>
    </row>
    <row r="10620" spans="1:12" ht="15">
      <c r="A10620" s="47">
        <v>113476</v>
      </c>
      <c r="B10620" s="34" t="s">
        <v>1651</v>
      </c>
      <c r="C10620" s="34" t="s">
        <v>2079</v>
      </c>
      <c r="D10620" s="34" t="s">
        <v>1030</v>
      </c>
      <c r="E10620" s="34" t="s">
        <v>25</v>
      </c>
      <c r="F10620" s="31">
        <v>311813.19</v>
      </c>
      <c r="G10620" s="31">
        <v>248456.43</v>
      </c>
      <c r="H10620" s="31">
        <v>63356.760000000009</v>
      </c>
      <c r="I10620" s="31"/>
      <c r="J10620" s="36"/>
      <c r="K10620" s="30" t="s">
        <v>1930</v>
      </c>
      <c r="L10620" s="9">
        <f>Таблица4[[#This Row],[Поступления]]/Таблица4[[#This Row],[Начисления]]</f>
        <v>0.7968118026052714</v>
      </c>
    </row>
    <row r="10621" spans="1:12" ht="15">
      <c r="A10621" s="47">
        <v>113477</v>
      </c>
      <c r="B10621" s="34" t="s">
        <v>1651</v>
      </c>
      <c r="C10621" s="34" t="s">
        <v>2079</v>
      </c>
      <c r="D10621" s="34" t="s">
        <v>1030</v>
      </c>
      <c r="E10621" s="34" t="s">
        <v>29</v>
      </c>
      <c r="F10621" s="31">
        <v>303127.67</v>
      </c>
      <c r="G10621" s="31">
        <v>203634.1</v>
      </c>
      <c r="H10621" s="31">
        <v>99493.569999999978</v>
      </c>
      <c r="I10621" s="31"/>
      <c r="J10621" s="36"/>
      <c r="K10621" s="30" t="s">
        <v>1929</v>
      </c>
      <c r="L10621" s="9">
        <f>Таблица4[[#This Row],[Поступления]]/Таблица4[[#This Row],[Начисления]]</f>
        <v>0.6717766807629274</v>
      </c>
    </row>
    <row r="10622" spans="1:12" ht="15">
      <c r="A10622" s="47">
        <v>113478</v>
      </c>
      <c r="B10622" s="34" t="s">
        <v>1651</v>
      </c>
      <c r="C10622" s="34" t="s">
        <v>1697</v>
      </c>
      <c r="D10622" s="34" t="s">
        <v>1609</v>
      </c>
      <c r="E10622" s="34" t="s">
        <v>27</v>
      </c>
      <c r="F10622" s="31">
        <v>306278.33</v>
      </c>
      <c r="G10622" s="31">
        <v>256954.49</v>
      </c>
      <c r="H10622" s="31">
        <v>49323.840000000026</v>
      </c>
      <c r="I10622" s="31"/>
      <c r="J10622" s="36"/>
      <c r="K10622" s="30" t="s">
        <v>1930</v>
      </c>
      <c r="L10622" s="9">
        <f>Таблица4[[#This Row],[Поступления]]/Таблица4[[#This Row],[Начисления]]</f>
        <v>0.83895746068616728</v>
      </c>
    </row>
    <row r="10623" spans="1:12" ht="15">
      <c r="A10623" s="47">
        <v>113479</v>
      </c>
      <c r="B10623" s="34" t="s">
        <v>1651</v>
      </c>
      <c r="C10623" s="34" t="s">
        <v>1697</v>
      </c>
      <c r="D10623" s="34" t="s">
        <v>1362</v>
      </c>
      <c r="E10623" s="34" t="s">
        <v>19</v>
      </c>
      <c r="F10623" s="31">
        <v>0</v>
      </c>
      <c r="G10623" s="31">
        <v>41238.11</v>
      </c>
      <c r="H10623" s="31"/>
      <c r="I10623" s="31">
        <v>41238.11</v>
      </c>
      <c r="J10623" s="36"/>
      <c r="K10623" s="30" t="s">
        <v>1929</v>
      </c>
      <c r="L10623" s="9" t="e">
        <f>Таблица4[[#This Row],[Поступления]]/Таблица4[[#This Row],[Начисления]]</f>
        <v>#DIV/0!</v>
      </c>
    </row>
    <row r="10624" spans="1:12" ht="15">
      <c r="A10624" s="47">
        <v>113480</v>
      </c>
      <c r="B10624" s="34" t="s">
        <v>1651</v>
      </c>
      <c r="C10624" s="34" t="s">
        <v>1890</v>
      </c>
      <c r="D10624" s="34" t="s">
        <v>1005</v>
      </c>
      <c r="E10624" s="34" t="s">
        <v>27</v>
      </c>
      <c r="F10624" s="31">
        <v>127424.42</v>
      </c>
      <c r="G10624" s="31">
        <v>9981.31</v>
      </c>
      <c r="H10624" s="31">
        <v>117443.11</v>
      </c>
      <c r="I10624" s="31"/>
      <c r="J10624" s="36"/>
      <c r="K10624" s="30" t="s">
        <v>1929</v>
      </c>
      <c r="L10624" s="9">
        <f>Таблица4[[#This Row],[Поступления]]/Таблица4[[#This Row],[Начисления]]</f>
        <v>7.833121783093068E-2</v>
      </c>
    </row>
    <row r="10625" spans="1:12" ht="15">
      <c r="A10625" s="47">
        <v>113483</v>
      </c>
      <c r="B10625" s="34" t="s">
        <v>1651</v>
      </c>
      <c r="C10625" s="34" t="s">
        <v>1700</v>
      </c>
      <c r="D10625" s="34" t="s">
        <v>1090</v>
      </c>
      <c r="E10625" s="34" t="s">
        <v>21</v>
      </c>
      <c r="F10625" s="31">
        <v>312409.84000000003</v>
      </c>
      <c r="G10625" s="31">
        <v>117158.1</v>
      </c>
      <c r="H10625" s="31">
        <v>195251.74000000002</v>
      </c>
      <c r="I10625" s="31"/>
      <c r="J10625" s="36"/>
      <c r="K10625" s="30" t="s">
        <v>1929</v>
      </c>
      <c r="L10625" s="9">
        <f>Таблица4[[#This Row],[Поступления]]/Таблица4[[#This Row],[Начисления]]</f>
        <v>0.37501411607265633</v>
      </c>
    </row>
    <row r="10626" spans="1:12" ht="15">
      <c r="A10626" s="47">
        <v>113503</v>
      </c>
      <c r="B10626" s="34" t="s">
        <v>1651</v>
      </c>
      <c r="C10626" s="34" t="s">
        <v>1911</v>
      </c>
      <c r="D10626" s="34" t="s">
        <v>988</v>
      </c>
      <c r="E10626" s="34" t="s">
        <v>24</v>
      </c>
      <c r="F10626" s="31">
        <v>325180.58</v>
      </c>
      <c r="G10626" s="31">
        <v>42623.54</v>
      </c>
      <c r="H10626" s="31">
        <v>282557.04000000004</v>
      </c>
      <c r="I10626" s="31"/>
      <c r="J10626" s="36"/>
      <c r="K10626" s="30" t="s">
        <v>1929</v>
      </c>
      <c r="L10626" s="9">
        <f>Таблица4[[#This Row],[Поступления]]/Таблица4[[#This Row],[Начисления]]</f>
        <v>0.13107652369646428</v>
      </c>
    </row>
    <row r="10627" spans="1:12" ht="15">
      <c r="A10627" s="47">
        <v>113504</v>
      </c>
      <c r="B10627" s="34" t="s">
        <v>1651</v>
      </c>
      <c r="C10627" s="34" t="s">
        <v>1911</v>
      </c>
      <c r="D10627" s="34" t="s">
        <v>988</v>
      </c>
      <c r="E10627" s="34" t="s">
        <v>95</v>
      </c>
      <c r="F10627" s="31">
        <v>317261.86</v>
      </c>
      <c r="G10627" s="31">
        <v>189933.38</v>
      </c>
      <c r="H10627" s="31">
        <v>127328.47999999998</v>
      </c>
      <c r="I10627" s="31"/>
      <c r="J10627" s="36"/>
      <c r="K10627" s="30" t="s">
        <v>1929</v>
      </c>
      <c r="L10627" s="9">
        <f>Таблица4[[#This Row],[Поступления]]/Таблица4[[#This Row],[Начисления]]</f>
        <v>0.59866439665959226</v>
      </c>
    </row>
    <row r="10628" spans="1:12" ht="15">
      <c r="A10628" s="47">
        <v>113505</v>
      </c>
      <c r="B10628" s="34" t="s">
        <v>1651</v>
      </c>
      <c r="C10628" s="34" t="s">
        <v>1911</v>
      </c>
      <c r="D10628" s="34" t="s">
        <v>988</v>
      </c>
      <c r="E10628" s="34" t="s">
        <v>19</v>
      </c>
      <c r="F10628" s="31">
        <v>319263.8</v>
      </c>
      <c r="G10628" s="31">
        <v>212590.56</v>
      </c>
      <c r="H10628" s="31">
        <v>106673.23999999999</v>
      </c>
      <c r="I10628" s="31"/>
      <c r="J10628" s="36"/>
      <c r="K10628" s="30" t="s">
        <v>1929</v>
      </c>
      <c r="L10628" s="9">
        <f>Таблица4[[#This Row],[Поступления]]/Таблица4[[#This Row],[Начисления]]</f>
        <v>0.66587743427222257</v>
      </c>
    </row>
    <row r="10629" spans="1:12" ht="15">
      <c r="A10629" s="47">
        <v>113506</v>
      </c>
      <c r="B10629" s="34" t="s">
        <v>1651</v>
      </c>
      <c r="C10629" s="34" t="s">
        <v>2069</v>
      </c>
      <c r="D10629" s="34" t="s">
        <v>2044</v>
      </c>
      <c r="E10629" s="34" t="s">
        <v>16</v>
      </c>
      <c r="F10629" s="31">
        <v>501139.21</v>
      </c>
      <c r="G10629" s="31">
        <v>147251.32999999999</v>
      </c>
      <c r="H10629" s="31">
        <v>353887.88</v>
      </c>
      <c r="I10629" s="31"/>
      <c r="J10629" s="36"/>
      <c r="K10629" s="30" t="s">
        <v>1929</v>
      </c>
      <c r="L10629" s="9">
        <f>Таблица4[[#This Row],[Поступления]]/Таблица4[[#This Row],[Начисления]]</f>
        <v>0.29383318459555374</v>
      </c>
    </row>
    <row r="10630" spans="1:12" ht="15">
      <c r="A10630" s="47">
        <v>113514</v>
      </c>
      <c r="B10630" s="34" t="s">
        <v>1036</v>
      </c>
      <c r="C10630" s="34" t="s">
        <v>1813</v>
      </c>
      <c r="D10630" s="34" t="s">
        <v>1609</v>
      </c>
      <c r="E10630" s="34" t="s">
        <v>19</v>
      </c>
      <c r="F10630" s="31">
        <v>360129.79</v>
      </c>
      <c r="G10630" s="31">
        <v>337566.3</v>
      </c>
      <c r="H10630" s="31">
        <v>22563.489999999991</v>
      </c>
      <c r="I10630" s="31"/>
      <c r="J10630" s="36"/>
      <c r="K10630" s="30" t="s">
        <v>1929</v>
      </c>
      <c r="L10630" s="9">
        <f>Таблица4[[#This Row],[Поступления]]/Таблица4[[#This Row],[Начисления]]</f>
        <v>0.93734622731432471</v>
      </c>
    </row>
    <row r="10631" spans="1:12" ht="15">
      <c r="A10631" s="47">
        <v>113518</v>
      </c>
      <c r="B10631" s="34" t="s">
        <v>1036</v>
      </c>
      <c r="C10631" s="34" t="s">
        <v>1037</v>
      </c>
      <c r="D10631" s="34" t="s">
        <v>1039</v>
      </c>
      <c r="E10631" s="34" t="s">
        <v>52</v>
      </c>
      <c r="F10631" s="31">
        <v>114098.32</v>
      </c>
      <c r="G10631" s="31">
        <v>115132.8</v>
      </c>
      <c r="H10631" s="31"/>
      <c r="I10631" s="31">
        <v>1034.4799999999959</v>
      </c>
      <c r="J10631" s="36"/>
      <c r="K10631" s="30" t="s">
        <v>1929</v>
      </c>
      <c r="L10631" s="9">
        <f>Таблица4[[#This Row],[Поступления]]/Таблица4[[#This Row],[Начисления]]</f>
        <v>1.0090665664490064</v>
      </c>
    </row>
    <row r="10632" spans="1:12" ht="15">
      <c r="A10632" s="47">
        <v>113521</v>
      </c>
      <c r="B10632" s="34" t="s">
        <v>1036</v>
      </c>
      <c r="C10632" s="34" t="s">
        <v>1037</v>
      </c>
      <c r="D10632" s="34" t="s">
        <v>1040</v>
      </c>
      <c r="E10632" s="34" t="s">
        <v>75</v>
      </c>
      <c r="F10632" s="31">
        <v>6165.25</v>
      </c>
      <c r="G10632" s="31">
        <v>1952</v>
      </c>
      <c r="H10632" s="31">
        <v>4213.25</v>
      </c>
      <c r="I10632" s="31"/>
      <c r="J10632" s="36"/>
      <c r="K10632" s="30" t="s">
        <v>1929</v>
      </c>
      <c r="L10632" s="9">
        <f>Таблица4[[#This Row],[Поступления]]/Таблица4[[#This Row],[Начисления]]</f>
        <v>0.31661327602287009</v>
      </c>
    </row>
    <row r="10633" spans="1:12" ht="15">
      <c r="A10633" s="47">
        <v>113526</v>
      </c>
      <c r="B10633" s="34" t="s">
        <v>1036</v>
      </c>
      <c r="C10633" s="34" t="s">
        <v>1037</v>
      </c>
      <c r="D10633" s="34" t="s">
        <v>968</v>
      </c>
      <c r="E10633" s="34" t="s">
        <v>102</v>
      </c>
      <c r="F10633" s="31">
        <v>155862.95000000001</v>
      </c>
      <c r="G10633" s="31">
        <v>107129.32</v>
      </c>
      <c r="H10633" s="31">
        <v>48733.630000000005</v>
      </c>
      <c r="I10633" s="31"/>
      <c r="J10633" s="36"/>
      <c r="K10633" s="30" t="s">
        <v>1929</v>
      </c>
      <c r="L10633" s="9">
        <f>Таблица4[[#This Row],[Поступления]]/Таблица4[[#This Row],[Начисления]]</f>
        <v>0.68733024750269389</v>
      </c>
    </row>
    <row r="10634" spans="1:12" ht="15">
      <c r="A10634" s="47">
        <v>113527</v>
      </c>
      <c r="B10634" s="34" t="s">
        <v>1036</v>
      </c>
      <c r="C10634" s="34" t="s">
        <v>1037</v>
      </c>
      <c r="D10634" s="34" t="s">
        <v>968</v>
      </c>
      <c r="E10634" s="34" t="s">
        <v>28</v>
      </c>
      <c r="F10634" s="31">
        <v>122613.12</v>
      </c>
      <c r="G10634" s="31">
        <v>105694.56</v>
      </c>
      <c r="H10634" s="31">
        <v>16918.559999999998</v>
      </c>
      <c r="I10634" s="31"/>
      <c r="J10634" s="36"/>
      <c r="K10634" s="30" t="s">
        <v>1929</v>
      </c>
      <c r="L10634" s="9">
        <f>Таблица4[[#This Row],[Поступления]]/Таблица4[[#This Row],[Начисления]]</f>
        <v>0.86201672382205108</v>
      </c>
    </row>
    <row r="10635" spans="1:12" ht="15">
      <c r="A10635" s="47">
        <v>113556</v>
      </c>
      <c r="B10635" s="34" t="s">
        <v>1761</v>
      </c>
      <c r="C10635" s="34" t="s">
        <v>1798</v>
      </c>
      <c r="D10635" s="34" t="s">
        <v>966</v>
      </c>
      <c r="E10635" s="34" t="s">
        <v>74</v>
      </c>
      <c r="F10635" s="31">
        <v>82748.820000000007</v>
      </c>
      <c r="G10635" s="31">
        <v>20435.03</v>
      </c>
      <c r="H10635" s="31">
        <v>62313.790000000008</v>
      </c>
      <c r="I10635" s="31"/>
      <c r="J10635" s="36"/>
      <c r="K10635" s="30" t="s">
        <v>1929</v>
      </c>
      <c r="L10635" s="9">
        <f>Таблица4[[#This Row],[Поступления]]/Таблица4[[#This Row],[Начисления]]</f>
        <v>0.24695252451938285</v>
      </c>
    </row>
    <row r="10636" spans="1:12" ht="15">
      <c r="A10636" s="47">
        <v>113561</v>
      </c>
      <c r="B10636" s="34" t="s">
        <v>1761</v>
      </c>
      <c r="C10636" s="34" t="s">
        <v>1798</v>
      </c>
      <c r="D10636" s="34" t="s">
        <v>972</v>
      </c>
      <c r="E10636" s="34" t="s">
        <v>142</v>
      </c>
      <c r="F10636" s="31">
        <v>116141.9</v>
      </c>
      <c r="G10636" s="31">
        <v>117178.36</v>
      </c>
      <c r="H10636" s="31"/>
      <c r="I10636" s="31">
        <v>1036.4600000000064</v>
      </c>
      <c r="J10636" s="36"/>
      <c r="K10636" s="30" t="s">
        <v>1929</v>
      </c>
      <c r="L10636" s="9">
        <f>Таблица4[[#This Row],[Поступления]]/Таблица4[[#This Row],[Начисления]]</f>
        <v>1.008924083384205</v>
      </c>
    </row>
    <row r="10637" spans="1:12" ht="15">
      <c r="A10637" s="47">
        <v>113564</v>
      </c>
      <c r="B10637" s="34" t="s">
        <v>1761</v>
      </c>
      <c r="C10637" s="34" t="s">
        <v>1879</v>
      </c>
      <c r="D10637" s="34" t="s">
        <v>1461</v>
      </c>
      <c r="E10637" s="34" t="s">
        <v>6</v>
      </c>
      <c r="F10637" s="31">
        <v>66415.44</v>
      </c>
      <c r="G10637" s="31">
        <v>67619.759999999995</v>
      </c>
      <c r="H10637" s="31"/>
      <c r="I10637" s="31">
        <v>1204.3199999999924</v>
      </c>
      <c r="J10637" s="36"/>
      <c r="K10637" s="30" t="s">
        <v>1929</v>
      </c>
      <c r="L10637" s="9">
        <f>Таблица4[[#This Row],[Поступления]]/Таблица4[[#This Row],[Начисления]]</f>
        <v>1.0181331328980128</v>
      </c>
    </row>
    <row r="10638" spans="1:12" ht="15">
      <c r="A10638" s="47">
        <v>113565</v>
      </c>
      <c r="B10638" s="34" t="s">
        <v>1761</v>
      </c>
      <c r="C10638" s="34" t="s">
        <v>1901</v>
      </c>
      <c r="D10638" s="34" t="s">
        <v>1090</v>
      </c>
      <c r="E10638" s="34" t="s">
        <v>10</v>
      </c>
      <c r="F10638" s="31">
        <v>343742.83</v>
      </c>
      <c r="G10638" s="31">
        <v>260632.3</v>
      </c>
      <c r="H10638" s="31">
        <v>83110.530000000028</v>
      </c>
      <c r="I10638" s="31"/>
      <c r="J10638" s="36"/>
      <c r="K10638" s="30" t="s">
        <v>1929</v>
      </c>
      <c r="L10638" s="9">
        <f>Таблица4[[#This Row],[Поступления]]/Таблица4[[#This Row],[Начисления]]</f>
        <v>0.75821886961249485</v>
      </c>
    </row>
    <row r="10639" spans="1:12" ht="15">
      <c r="A10639" s="47">
        <v>113573</v>
      </c>
      <c r="B10639" s="34" t="s">
        <v>1674</v>
      </c>
      <c r="C10639" s="34" t="s">
        <v>2080</v>
      </c>
      <c r="D10639" s="34" t="s">
        <v>1111</v>
      </c>
      <c r="E10639" s="34" t="s">
        <v>2081</v>
      </c>
      <c r="F10639" s="31">
        <v>148200.44</v>
      </c>
      <c r="G10639" s="31">
        <v>128349.93</v>
      </c>
      <c r="H10639" s="31">
        <v>19850.510000000009</v>
      </c>
      <c r="I10639" s="31"/>
      <c r="J10639" s="36"/>
      <c r="K10639" s="30" t="s">
        <v>1929</v>
      </c>
      <c r="L10639" s="9">
        <f>Таблица4[[#This Row],[Поступления]]/Таблица4[[#This Row],[Начисления]]</f>
        <v>0.86605633559522488</v>
      </c>
    </row>
    <row r="10640" spans="1:12" ht="15">
      <c r="A10640" s="47">
        <v>113574</v>
      </c>
      <c r="B10640" s="34" t="s">
        <v>1674</v>
      </c>
      <c r="C10640" s="34" t="s">
        <v>2080</v>
      </c>
      <c r="D10640" s="34" t="s">
        <v>1111</v>
      </c>
      <c r="E10640" s="34" t="s">
        <v>196</v>
      </c>
      <c r="F10640" s="31">
        <v>144113.10999999999</v>
      </c>
      <c r="G10640" s="31">
        <v>58111.13</v>
      </c>
      <c r="H10640" s="31">
        <v>86001.979999999981</v>
      </c>
      <c r="I10640" s="31"/>
      <c r="J10640" s="36"/>
      <c r="K10640" s="30" t="s">
        <v>1929</v>
      </c>
      <c r="L10640" s="9">
        <f>Таблица4[[#This Row],[Поступления]]/Таблица4[[#This Row],[Начисления]]</f>
        <v>0.40323278014054381</v>
      </c>
    </row>
    <row r="10641" spans="1:12" ht="15">
      <c r="A10641" s="47">
        <v>113575</v>
      </c>
      <c r="B10641" s="34" t="s">
        <v>1674</v>
      </c>
      <c r="C10641" s="34" t="s">
        <v>2080</v>
      </c>
      <c r="D10641" s="34" t="s">
        <v>1111</v>
      </c>
      <c r="E10641" s="34" t="s">
        <v>2045</v>
      </c>
      <c r="F10641" s="31">
        <v>158843.70000000001</v>
      </c>
      <c r="G10641" s="31">
        <v>90822.68</v>
      </c>
      <c r="H10641" s="31">
        <v>68021.020000000019</v>
      </c>
      <c r="I10641" s="31"/>
      <c r="J10641" s="36"/>
      <c r="K10641" s="30" t="s">
        <v>1929</v>
      </c>
      <c r="L10641" s="9">
        <f>Таблица4[[#This Row],[Поступления]]/Таблица4[[#This Row],[Начисления]]</f>
        <v>0.57177388841987431</v>
      </c>
    </row>
    <row r="10642" spans="1:12" ht="15">
      <c r="A10642" s="47">
        <v>113576</v>
      </c>
      <c r="B10642" s="34" t="s">
        <v>1674</v>
      </c>
      <c r="C10642" s="34" t="s">
        <v>2080</v>
      </c>
      <c r="D10642" s="34" t="s">
        <v>1111</v>
      </c>
      <c r="E10642" s="34" t="s">
        <v>247</v>
      </c>
      <c r="F10642" s="31">
        <v>148924.12</v>
      </c>
      <c r="G10642" s="31">
        <v>92182.8</v>
      </c>
      <c r="H10642" s="31">
        <v>56741.319999999992</v>
      </c>
      <c r="I10642" s="31"/>
      <c r="J10642" s="36"/>
      <c r="K10642" s="30" t="s">
        <v>1929</v>
      </c>
      <c r="L10642" s="9">
        <f>Таблица4[[#This Row],[Поступления]]/Таблица4[[#This Row],[Начисления]]</f>
        <v>0.61899173888017611</v>
      </c>
    </row>
    <row r="10643" spans="1:12" ht="15">
      <c r="A10643" s="47">
        <v>113578</v>
      </c>
      <c r="B10643" s="34" t="s">
        <v>1674</v>
      </c>
      <c r="C10643" s="34" t="s">
        <v>2082</v>
      </c>
      <c r="D10643" s="34" t="s">
        <v>1005</v>
      </c>
      <c r="E10643" s="34" t="s">
        <v>115</v>
      </c>
      <c r="F10643" s="31">
        <v>1120764.45</v>
      </c>
      <c r="G10643" s="31">
        <v>966375.29</v>
      </c>
      <c r="H10643" s="31">
        <v>154389.15999999992</v>
      </c>
      <c r="I10643" s="31"/>
      <c r="J10643" s="36"/>
      <c r="K10643" s="30" t="s">
        <v>1929</v>
      </c>
      <c r="L10643" s="9">
        <f>Таблица4[[#This Row],[Поступления]]/Таблица4[[#This Row],[Начисления]]</f>
        <v>0.86224655858775689</v>
      </c>
    </row>
    <row r="10644" spans="1:12" ht="15">
      <c r="A10644" s="47">
        <v>113579</v>
      </c>
      <c r="B10644" s="34" t="s">
        <v>1674</v>
      </c>
      <c r="C10644" s="34" t="s">
        <v>2082</v>
      </c>
      <c r="D10644" s="34" t="s">
        <v>1005</v>
      </c>
      <c r="E10644" s="34" t="s">
        <v>23</v>
      </c>
      <c r="F10644" s="31">
        <v>1104033.74</v>
      </c>
      <c r="G10644" s="31">
        <v>941842.34</v>
      </c>
      <c r="H10644" s="31">
        <v>162191.40000000002</v>
      </c>
      <c r="I10644" s="31"/>
      <c r="J10644" s="36"/>
      <c r="K10644" s="30" t="s">
        <v>1929</v>
      </c>
      <c r="L10644" s="9">
        <f>Таблица4[[#This Row],[Поступления]]/Таблица4[[#This Row],[Начисления]]</f>
        <v>0.85309198974299461</v>
      </c>
    </row>
    <row r="10645" spans="1:12" ht="15">
      <c r="A10645" s="47">
        <v>113580</v>
      </c>
      <c r="B10645" s="34" t="s">
        <v>1674</v>
      </c>
      <c r="C10645" s="34" t="s">
        <v>2082</v>
      </c>
      <c r="D10645" s="34" t="s">
        <v>1005</v>
      </c>
      <c r="E10645" s="34" t="s">
        <v>133</v>
      </c>
      <c r="F10645" s="31">
        <v>315517.12</v>
      </c>
      <c r="G10645" s="31">
        <v>256675.69</v>
      </c>
      <c r="H10645" s="31">
        <v>58841.429999999993</v>
      </c>
      <c r="I10645" s="31"/>
      <c r="J10645" s="36"/>
      <c r="K10645" s="30" t="s">
        <v>1930</v>
      </c>
      <c r="L10645" s="9">
        <f>Таблица4[[#This Row],[Поступления]]/Таблица4[[#This Row],[Начисления]]</f>
        <v>0.81350796432218953</v>
      </c>
    </row>
    <row r="10646" spans="1:12" ht="15">
      <c r="A10646" s="47">
        <v>113582</v>
      </c>
      <c r="B10646" s="34" t="s">
        <v>1674</v>
      </c>
      <c r="C10646" s="34" t="s">
        <v>2082</v>
      </c>
      <c r="D10646" s="34" t="s">
        <v>1005</v>
      </c>
      <c r="E10646" s="34" t="s">
        <v>172</v>
      </c>
      <c r="F10646" s="31">
        <v>314069.28000000003</v>
      </c>
      <c r="G10646" s="31">
        <v>300768.53999999998</v>
      </c>
      <c r="H10646" s="31">
        <v>13300.740000000049</v>
      </c>
      <c r="I10646" s="31"/>
      <c r="J10646" s="36"/>
      <c r="K10646" s="30" t="s">
        <v>1929</v>
      </c>
      <c r="L10646" s="9">
        <f>Таблица4[[#This Row],[Поступления]]/Таблица4[[#This Row],[Начисления]]</f>
        <v>0.95765029932249324</v>
      </c>
    </row>
    <row r="10647" spans="1:12" ht="15">
      <c r="A10647" s="47">
        <v>113583</v>
      </c>
      <c r="B10647" s="34" t="s">
        <v>1674</v>
      </c>
      <c r="C10647" s="34" t="s">
        <v>2082</v>
      </c>
      <c r="D10647" s="34" t="s">
        <v>1005</v>
      </c>
      <c r="E10647" s="34" t="s">
        <v>119</v>
      </c>
      <c r="F10647" s="31">
        <v>1107693.17</v>
      </c>
      <c r="G10647" s="31">
        <v>849713.89</v>
      </c>
      <c r="H10647" s="31">
        <v>257979.27999999991</v>
      </c>
      <c r="I10647" s="31"/>
      <c r="J10647" s="36"/>
      <c r="K10647" s="30" t="s">
        <v>1930</v>
      </c>
      <c r="L10647" s="9">
        <f>Таблица4[[#This Row],[Поступления]]/Таблица4[[#This Row],[Начисления]]</f>
        <v>0.76710222019334118</v>
      </c>
    </row>
    <row r="10648" spans="1:12" ht="15">
      <c r="A10648" s="47">
        <v>113584</v>
      </c>
      <c r="B10648" s="34" t="s">
        <v>1674</v>
      </c>
      <c r="C10648" s="34" t="s">
        <v>2082</v>
      </c>
      <c r="D10648" s="34" t="s">
        <v>1005</v>
      </c>
      <c r="E10648" s="34" t="s">
        <v>77</v>
      </c>
      <c r="F10648" s="31">
        <v>317944.03999999998</v>
      </c>
      <c r="G10648" s="31">
        <v>264681.39</v>
      </c>
      <c r="H10648" s="31">
        <v>53262.649999999965</v>
      </c>
      <c r="I10648" s="31"/>
      <c r="J10648" s="36"/>
      <c r="K10648" s="30" t="s">
        <v>1929</v>
      </c>
      <c r="L10648" s="9">
        <f>Таблица4[[#This Row],[Поступления]]/Таблица4[[#This Row],[Начисления]]</f>
        <v>0.83247791026370566</v>
      </c>
    </row>
    <row r="10649" spans="1:12" ht="15">
      <c r="A10649" s="47">
        <v>113585</v>
      </c>
      <c r="B10649" s="34" t="s">
        <v>1674</v>
      </c>
      <c r="C10649" s="34" t="s">
        <v>2082</v>
      </c>
      <c r="D10649" s="34" t="s">
        <v>1005</v>
      </c>
      <c r="E10649" s="34" t="s">
        <v>180</v>
      </c>
      <c r="F10649" s="31">
        <v>1105054.3600000001</v>
      </c>
      <c r="G10649" s="31">
        <v>999311.95</v>
      </c>
      <c r="H10649" s="31">
        <v>105742.41000000015</v>
      </c>
      <c r="I10649" s="31"/>
      <c r="J10649" s="36"/>
      <c r="K10649" s="30" t="s">
        <v>1929</v>
      </c>
      <c r="L10649" s="9">
        <f>Таблица4[[#This Row],[Поступления]]/Таблица4[[#This Row],[Начисления]]</f>
        <v>0.90431021872987305</v>
      </c>
    </row>
    <row r="10650" spans="1:12" ht="15">
      <c r="A10650" s="47">
        <v>113586</v>
      </c>
      <c r="B10650" s="34" t="s">
        <v>1674</v>
      </c>
      <c r="C10650" s="34" t="s">
        <v>2082</v>
      </c>
      <c r="D10650" s="34" t="s">
        <v>1005</v>
      </c>
      <c r="E10650" s="34" t="s">
        <v>118</v>
      </c>
      <c r="F10650" s="31">
        <v>1104458.3600000001</v>
      </c>
      <c r="G10650" s="31">
        <v>817212.1</v>
      </c>
      <c r="H10650" s="31">
        <v>287246.26000000013</v>
      </c>
      <c r="I10650" s="31"/>
      <c r="J10650" s="36"/>
      <c r="K10650" s="30" t="s">
        <v>1930</v>
      </c>
      <c r="L10650" s="9">
        <f>Таблица4[[#This Row],[Поступления]]/Таблица4[[#This Row],[Начисления]]</f>
        <v>0.73992115012828541</v>
      </c>
    </row>
    <row r="10651" spans="1:12" ht="15">
      <c r="A10651" s="47">
        <v>113587</v>
      </c>
      <c r="B10651" s="34" t="s">
        <v>1674</v>
      </c>
      <c r="C10651" s="34" t="s">
        <v>2082</v>
      </c>
      <c r="D10651" s="34" t="s">
        <v>1005</v>
      </c>
      <c r="E10651" s="34" t="s">
        <v>75</v>
      </c>
      <c r="F10651" s="31">
        <v>314890.34000000003</v>
      </c>
      <c r="G10651" s="31">
        <v>264728.21999999997</v>
      </c>
      <c r="H10651" s="31">
        <v>50162.120000000054</v>
      </c>
      <c r="I10651" s="31"/>
      <c r="J10651" s="36"/>
      <c r="K10651" s="30" t="s">
        <v>1929</v>
      </c>
      <c r="L10651" s="9">
        <f>Таблица4[[#This Row],[Поступления]]/Таблица4[[#This Row],[Начисления]]</f>
        <v>0.8406997178763882</v>
      </c>
    </row>
    <row r="10652" spans="1:12" ht="15">
      <c r="A10652" s="47">
        <v>113588</v>
      </c>
      <c r="B10652" s="34" t="s">
        <v>1674</v>
      </c>
      <c r="C10652" s="34" t="s">
        <v>2082</v>
      </c>
      <c r="D10652" s="34" t="s">
        <v>1005</v>
      </c>
      <c r="E10652" s="34" t="s">
        <v>76</v>
      </c>
      <c r="F10652" s="31">
        <v>312792.46999999997</v>
      </c>
      <c r="G10652" s="31">
        <v>262256.33</v>
      </c>
      <c r="H10652" s="31">
        <v>50536.139999999956</v>
      </c>
      <c r="I10652" s="31"/>
      <c r="J10652" s="36"/>
      <c r="K10652" s="30" t="s">
        <v>1929</v>
      </c>
      <c r="L10652" s="9">
        <f>Таблица4[[#This Row],[Поступления]]/Таблица4[[#This Row],[Начисления]]</f>
        <v>0.83843556080490056</v>
      </c>
    </row>
    <row r="10653" spans="1:12" ht="15">
      <c r="A10653" s="47">
        <v>113589</v>
      </c>
      <c r="B10653" s="34" t="s">
        <v>1674</v>
      </c>
      <c r="C10653" s="34" t="s">
        <v>2082</v>
      </c>
      <c r="D10653" s="34" t="s">
        <v>1005</v>
      </c>
      <c r="E10653" s="34" t="s">
        <v>135</v>
      </c>
      <c r="F10653" s="31">
        <v>1104331.03</v>
      </c>
      <c r="G10653" s="31">
        <v>929669.21</v>
      </c>
      <c r="H10653" s="31">
        <v>174661.82000000007</v>
      </c>
      <c r="I10653" s="31"/>
      <c r="J10653" s="36"/>
      <c r="K10653" s="30" t="s">
        <v>1930</v>
      </c>
      <c r="L10653" s="9">
        <f>Таблица4[[#This Row],[Поступления]]/Таблица4[[#This Row],[Начисления]]</f>
        <v>0.8418392535796082</v>
      </c>
    </row>
    <row r="10654" spans="1:12" ht="15">
      <c r="A10654" s="47">
        <v>113590</v>
      </c>
      <c r="B10654" s="34" t="s">
        <v>1674</v>
      </c>
      <c r="C10654" s="34" t="s">
        <v>2082</v>
      </c>
      <c r="D10654" s="34" t="s">
        <v>1347</v>
      </c>
      <c r="E10654" s="34" t="s">
        <v>19</v>
      </c>
      <c r="F10654" s="31">
        <v>163101.51</v>
      </c>
      <c r="G10654" s="31">
        <v>142575.15</v>
      </c>
      <c r="H10654" s="31">
        <v>20526.360000000015</v>
      </c>
      <c r="I10654" s="31"/>
      <c r="J10654" s="36"/>
      <c r="K10654" s="30" t="s">
        <v>1929</v>
      </c>
      <c r="L10654" s="9">
        <f>Таблица4[[#This Row],[Поступления]]/Таблица4[[#This Row],[Начисления]]</f>
        <v>0.87414978561510548</v>
      </c>
    </row>
    <row r="10655" spans="1:12" ht="15">
      <c r="A10655" s="47">
        <v>113592</v>
      </c>
      <c r="B10655" s="34" t="s">
        <v>1674</v>
      </c>
      <c r="C10655" s="34" t="s">
        <v>2082</v>
      </c>
      <c r="D10655" s="34" t="s">
        <v>1362</v>
      </c>
      <c r="E10655" s="34" t="s">
        <v>22</v>
      </c>
      <c r="F10655" s="31">
        <v>118417.77</v>
      </c>
      <c r="G10655" s="31">
        <v>45928.3</v>
      </c>
      <c r="H10655" s="31">
        <v>72489.47</v>
      </c>
      <c r="I10655" s="31"/>
      <c r="J10655" s="36"/>
      <c r="K10655" s="30" t="s">
        <v>1929</v>
      </c>
      <c r="L10655" s="9">
        <f>Таблица4[[#This Row],[Поступления]]/Таблица4[[#This Row],[Начисления]]</f>
        <v>0.38784972897226488</v>
      </c>
    </row>
    <row r="10656" spans="1:12" ht="15">
      <c r="A10656" s="47">
        <v>113593</v>
      </c>
      <c r="B10656" s="34" t="s">
        <v>1674</v>
      </c>
      <c r="C10656" s="34" t="s">
        <v>2082</v>
      </c>
      <c r="D10656" s="34" t="s">
        <v>1362</v>
      </c>
      <c r="E10656" s="34" t="s">
        <v>34</v>
      </c>
      <c r="F10656" s="31">
        <v>101034.35</v>
      </c>
      <c r="G10656" s="31">
        <v>82555.25</v>
      </c>
      <c r="H10656" s="31">
        <v>18479.100000000006</v>
      </c>
      <c r="I10656" s="31"/>
      <c r="J10656" s="36"/>
      <c r="K10656" s="30" t="s">
        <v>1929</v>
      </c>
      <c r="L10656" s="9">
        <f>Таблица4[[#This Row],[Поступления]]/Таблица4[[#This Row],[Начисления]]</f>
        <v>0.81710081769220066</v>
      </c>
    </row>
    <row r="10657" spans="1:12" ht="15">
      <c r="A10657" s="47">
        <v>113594</v>
      </c>
      <c r="B10657" s="34" t="s">
        <v>1674</v>
      </c>
      <c r="C10657" s="34" t="s">
        <v>2082</v>
      </c>
      <c r="D10657" s="34" t="s">
        <v>1362</v>
      </c>
      <c r="E10657" s="34" t="s">
        <v>19</v>
      </c>
      <c r="F10657" s="31">
        <v>101273.33</v>
      </c>
      <c r="G10657" s="31">
        <v>55709.29</v>
      </c>
      <c r="H10657" s="31">
        <v>45564.04</v>
      </c>
      <c r="I10657" s="31"/>
      <c r="J10657" s="36"/>
      <c r="K10657" s="30" t="s">
        <v>1929</v>
      </c>
      <c r="L10657" s="9">
        <f>Таблица4[[#This Row],[Поступления]]/Таблица4[[#This Row],[Начисления]]</f>
        <v>0.5500884586297301</v>
      </c>
    </row>
    <row r="10658" spans="1:12" ht="15">
      <c r="A10658" s="47">
        <v>113595</v>
      </c>
      <c r="B10658" s="34" t="s">
        <v>1674</v>
      </c>
      <c r="C10658" s="34" t="s">
        <v>2082</v>
      </c>
      <c r="D10658" s="34" t="s">
        <v>1362</v>
      </c>
      <c r="E10658" s="34" t="s">
        <v>67</v>
      </c>
      <c r="F10658" s="31">
        <v>101220.14</v>
      </c>
      <c r="G10658" s="31">
        <v>67360.44</v>
      </c>
      <c r="H10658" s="31">
        <v>33859.699999999997</v>
      </c>
      <c r="I10658" s="31"/>
      <c r="J10658" s="36"/>
      <c r="K10658" s="30" t="s">
        <v>1929</v>
      </c>
      <c r="L10658" s="9">
        <f>Таблица4[[#This Row],[Поступления]]/Таблица4[[#This Row],[Начисления]]</f>
        <v>0.66548455672952045</v>
      </c>
    </row>
    <row r="10659" spans="1:12" ht="15">
      <c r="A10659" s="47">
        <v>113596</v>
      </c>
      <c r="B10659" s="34" t="s">
        <v>1674</v>
      </c>
      <c r="C10659" s="34" t="s">
        <v>2082</v>
      </c>
      <c r="D10659" s="34" t="s">
        <v>1362</v>
      </c>
      <c r="E10659" s="34" t="s">
        <v>21</v>
      </c>
      <c r="F10659" s="31">
        <v>101989.95</v>
      </c>
      <c r="G10659" s="31">
        <v>58096.32</v>
      </c>
      <c r="H10659" s="31">
        <v>43893.63</v>
      </c>
      <c r="I10659" s="31"/>
      <c r="J10659" s="36"/>
      <c r="K10659" s="30" t="s">
        <v>1929</v>
      </c>
      <c r="L10659" s="9">
        <f>Таблица4[[#This Row],[Поступления]]/Таблица4[[#This Row],[Начисления]]</f>
        <v>0.5696278898067898</v>
      </c>
    </row>
    <row r="10660" spans="1:12" ht="15">
      <c r="A10660" s="47">
        <v>113597</v>
      </c>
      <c r="B10660" s="34" t="s">
        <v>1674</v>
      </c>
      <c r="C10660" s="34" t="s">
        <v>2082</v>
      </c>
      <c r="D10660" s="34" t="s">
        <v>1373</v>
      </c>
      <c r="E10660" s="34" t="s">
        <v>29</v>
      </c>
      <c r="F10660" s="31">
        <v>1105055.5</v>
      </c>
      <c r="G10660" s="31">
        <v>1001707.09</v>
      </c>
      <c r="H10660" s="31">
        <v>103348.41000000003</v>
      </c>
      <c r="I10660" s="31"/>
      <c r="J10660" s="36"/>
      <c r="K10660" s="30" t="s">
        <v>1929</v>
      </c>
      <c r="L10660" s="9">
        <f>Таблица4[[#This Row],[Поступления]]/Таблица4[[#This Row],[Начисления]]</f>
        <v>0.90647672447220973</v>
      </c>
    </row>
    <row r="10661" spans="1:12" ht="15">
      <c r="A10661" s="47">
        <v>113598</v>
      </c>
      <c r="B10661" s="34" t="s">
        <v>1674</v>
      </c>
      <c r="C10661" s="34" t="s">
        <v>2082</v>
      </c>
      <c r="D10661" s="34" t="s">
        <v>1373</v>
      </c>
      <c r="E10661" s="34" t="s">
        <v>25</v>
      </c>
      <c r="F10661" s="31">
        <v>1106118.77</v>
      </c>
      <c r="G10661" s="31">
        <v>948119.31</v>
      </c>
      <c r="H10661" s="31">
        <v>157999.45999999996</v>
      </c>
      <c r="I10661" s="31"/>
      <c r="J10661" s="36"/>
      <c r="K10661" s="30" t="s">
        <v>1930</v>
      </c>
      <c r="L10661" s="9">
        <f>Таблица4[[#This Row],[Поступления]]/Таблица4[[#This Row],[Начисления]]</f>
        <v>0.85715868468627476</v>
      </c>
    </row>
    <row r="10662" spans="1:12" ht="15">
      <c r="A10662" s="47">
        <v>113599</v>
      </c>
      <c r="B10662" s="34" t="s">
        <v>1674</v>
      </c>
      <c r="C10662" s="34" t="s">
        <v>2082</v>
      </c>
      <c r="D10662" s="34" t="s">
        <v>1373</v>
      </c>
      <c r="E10662" s="34" t="s">
        <v>20</v>
      </c>
      <c r="F10662" s="31">
        <v>1115378.81</v>
      </c>
      <c r="G10662" s="31">
        <v>816744.17</v>
      </c>
      <c r="H10662" s="31">
        <v>298634.64</v>
      </c>
      <c r="I10662" s="31"/>
      <c r="J10662" s="36"/>
      <c r="K10662" s="30" t="s">
        <v>1930</v>
      </c>
      <c r="L10662" s="9">
        <f>Таблица4[[#This Row],[Поступления]]/Таблица4[[#This Row],[Начисления]]</f>
        <v>0.73225720506560454</v>
      </c>
    </row>
    <row r="10663" spans="1:12" ht="15">
      <c r="A10663" s="47">
        <v>113600</v>
      </c>
      <c r="B10663" s="34" t="s">
        <v>1674</v>
      </c>
      <c r="C10663" s="34" t="s">
        <v>2082</v>
      </c>
      <c r="D10663" s="34" t="s">
        <v>1373</v>
      </c>
      <c r="E10663" s="34" t="s">
        <v>21</v>
      </c>
      <c r="F10663" s="31">
        <v>1105841.69</v>
      </c>
      <c r="G10663" s="31">
        <v>906004.19</v>
      </c>
      <c r="H10663" s="31">
        <v>199837.5</v>
      </c>
      <c r="I10663" s="31"/>
      <c r="J10663" s="36"/>
      <c r="K10663" s="30" t="s">
        <v>1930</v>
      </c>
      <c r="L10663" s="9">
        <f>Таблица4[[#This Row],[Поступления]]/Таблица4[[#This Row],[Начисления]]</f>
        <v>0.81928923298234491</v>
      </c>
    </row>
    <row r="10664" spans="1:12" ht="15">
      <c r="A10664" s="47">
        <v>113601</v>
      </c>
      <c r="B10664" s="34" t="s">
        <v>1674</v>
      </c>
      <c r="C10664" s="34" t="s">
        <v>2082</v>
      </c>
      <c r="D10664" s="34" t="s">
        <v>1373</v>
      </c>
      <c r="E10664" s="34" t="s">
        <v>18</v>
      </c>
      <c r="F10664" s="31">
        <v>1103026.56</v>
      </c>
      <c r="G10664" s="31">
        <v>922185.51</v>
      </c>
      <c r="H10664" s="31">
        <v>180841.05000000005</v>
      </c>
      <c r="I10664" s="31"/>
      <c r="J10664" s="36"/>
      <c r="K10664" s="30" t="s">
        <v>1930</v>
      </c>
      <c r="L10664" s="9">
        <f>Таблица4[[#This Row],[Поступления]]/Таблица4[[#This Row],[Начисления]]</f>
        <v>0.83605014008003575</v>
      </c>
    </row>
    <row r="10665" spans="1:12" ht="15">
      <c r="A10665" s="47">
        <v>113602</v>
      </c>
      <c r="B10665" s="34" t="s">
        <v>1674</v>
      </c>
      <c r="C10665" s="34" t="s">
        <v>2082</v>
      </c>
      <c r="D10665" s="34" t="s">
        <v>1373</v>
      </c>
      <c r="E10665" s="34" t="s">
        <v>19</v>
      </c>
      <c r="F10665" s="31">
        <v>1101732.48</v>
      </c>
      <c r="G10665" s="31">
        <v>886534.83</v>
      </c>
      <c r="H10665" s="31">
        <v>215197.65000000002</v>
      </c>
      <c r="I10665" s="31"/>
      <c r="J10665" s="36"/>
      <c r="K10665" s="30" t="s">
        <v>1930</v>
      </c>
      <c r="L10665" s="9">
        <f>Таблица4[[#This Row],[Поступления]]/Таблица4[[#This Row],[Начисления]]</f>
        <v>0.80467340855740221</v>
      </c>
    </row>
    <row r="10666" spans="1:12" ht="15">
      <c r="A10666" s="47">
        <v>113603</v>
      </c>
      <c r="B10666" s="34" t="s">
        <v>1674</v>
      </c>
      <c r="C10666" s="34" t="s">
        <v>2082</v>
      </c>
      <c r="D10666" s="34" t="s">
        <v>1373</v>
      </c>
      <c r="E10666" s="34" t="s">
        <v>100</v>
      </c>
      <c r="F10666" s="31">
        <v>1110580.99</v>
      </c>
      <c r="G10666" s="31">
        <v>892350.27</v>
      </c>
      <c r="H10666" s="31">
        <v>218230.71999999997</v>
      </c>
      <c r="I10666" s="31"/>
      <c r="J10666" s="36"/>
      <c r="K10666" s="30" t="s">
        <v>1930</v>
      </c>
      <c r="L10666" s="9">
        <f>Таблица4[[#This Row],[Поступления]]/Таблица4[[#This Row],[Начисления]]</f>
        <v>0.80349859941326751</v>
      </c>
    </row>
    <row r="10667" spans="1:12" ht="15">
      <c r="A10667" s="47">
        <v>113604</v>
      </c>
      <c r="B10667" s="34" t="s">
        <v>1674</v>
      </c>
      <c r="C10667" s="34" t="s">
        <v>2082</v>
      </c>
      <c r="D10667" s="34" t="s">
        <v>985</v>
      </c>
      <c r="E10667" s="34" t="s">
        <v>21</v>
      </c>
      <c r="F10667" s="31">
        <v>163570.31</v>
      </c>
      <c r="G10667" s="31">
        <v>122413.62</v>
      </c>
      <c r="H10667" s="31">
        <v>41156.69</v>
      </c>
      <c r="I10667" s="31"/>
      <c r="J10667" s="36"/>
      <c r="K10667" s="30" t="s">
        <v>1929</v>
      </c>
      <c r="L10667" s="9">
        <f>Таблица4[[#This Row],[Поступления]]/Таблица4[[#This Row],[Начисления]]</f>
        <v>0.74838532738612529</v>
      </c>
    </row>
    <row r="10668" spans="1:12" ht="15">
      <c r="A10668" s="47">
        <v>113606</v>
      </c>
      <c r="B10668" s="34" t="s">
        <v>1674</v>
      </c>
      <c r="C10668" s="34" t="s">
        <v>2082</v>
      </c>
      <c r="D10668" s="34" t="s">
        <v>1108</v>
      </c>
      <c r="E10668" s="34" t="s">
        <v>20</v>
      </c>
      <c r="F10668" s="31">
        <v>1107318.1399999999</v>
      </c>
      <c r="G10668" s="31">
        <v>993002.72</v>
      </c>
      <c r="H10668" s="31">
        <v>114315.41999999993</v>
      </c>
      <c r="I10668" s="31"/>
      <c r="J10668" s="36"/>
      <c r="K10668" s="30" t="s">
        <v>1929</v>
      </c>
      <c r="L10668" s="9">
        <f>Таблица4[[#This Row],[Поступления]]/Таблица4[[#This Row],[Начисления]]</f>
        <v>0.89676370695056085</v>
      </c>
    </row>
    <row r="10669" spans="1:12" ht="15">
      <c r="A10669" s="47">
        <v>113607</v>
      </c>
      <c r="B10669" s="34" t="s">
        <v>1674</v>
      </c>
      <c r="C10669" s="34" t="s">
        <v>2082</v>
      </c>
      <c r="D10669" s="34" t="s">
        <v>1108</v>
      </c>
      <c r="E10669" s="34" t="s">
        <v>18</v>
      </c>
      <c r="F10669" s="31">
        <v>1121956.48</v>
      </c>
      <c r="G10669" s="31">
        <v>865237.2</v>
      </c>
      <c r="H10669" s="31">
        <v>256719.28000000003</v>
      </c>
      <c r="I10669" s="31"/>
      <c r="J10669" s="36"/>
      <c r="K10669" s="30" t="s">
        <v>1930</v>
      </c>
      <c r="L10669" s="9">
        <f>Таблица4[[#This Row],[Поступления]]/Таблица4[[#This Row],[Начисления]]</f>
        <v>0.77118606240413168</v>
      </c>
    </row>
    <row r="10670" spans="1:12" ht="15">
      <c r="A10670" s="47">
        <v>113608</v>
      </c>
      <c r="B10670" s="34" t="s">
        <v>1674</v>
      </c>
      <c r="C10670" s="34" t="s">
        <v>2082</v>
      </c>
      <c r="D10670" s="34" t="s">
        <v>1108</v>
      </c>
      <c r="E10670" s="34" t="s">
        <v>38</v>
      </c>
      <c r="F10670" s="31">
        <v>295464.83</v>
      </c>
      <c r="G10670" s="31">
        <v>272617.37</v>
      </c>
      <c r="H10670" s="31">
        <v>22847.460000000021</v>
      </c>
      <c r="I10670" s="31"/>
      <c r="J10670" s="36"/>
      <c r="K10670" s="30" t="s">
        <v>1929</v>
      </c>
      <c r="L10670" s="9">
        <f>Таблица4[[#This Row],[Поступления]]/Таблица4[[#This Row],[Начисления]]</f>
        <v>0.9226728270840221</v>
      </c>
    </row>
    <row r="10671" spans="1:12" ht="15">
      <c r="A10671" s="47">
        <v>113613</v>
      </c>
      <c r="B10671" s="34" t="s">
        <v>1674</v>
      </c>
      <c r="C10671" s="34" t="s">
        <v>2082</v>
      </c>
      <c r="D10671" s="34" t="s">
        <v>1058</v>
      </c>
      <c r="E10671" s="34" t="s">
        <v>19</v>
      </c>
      <c r="F10671" s="31">
        <v>1045834.44</v>
      </c>
      <c r="G10671" s="31">
        <v>835234.32</v>
      </c>
      <c r="H10671" s="31">
        <v>210600.12</v>
      </c>
      <c r="I10671" s="31"/>
      <c r="J10671" s="36"/>
      <c r="K10671" s="30" t="s">
        <v>1929</v>
      </c>
      <c r="L10671" s="9">
        <f>Таблица4[[#This Row],[Поступления]]/Таблица4[[#This Row],[Начисления]]</f>
        <v>0.79862958041427667</v>
      </c>
    </row>
    <row r="10672" spans="1:12" ht="15">
      <c r="A10672" s="47">
        <v>113614</v>
      </c>
      <c r="B10672" s="34" t="s">
        <v>1674</v>
      </c>
      <c r="C10672" s="34" t="s">
        <v>2083</v>
      </c>
      <c r="D10672" s="34" t="s">
        <v>1341</v>
      </c>
      <c r="E10672" s="34" t="s">
        <v>19</v>
      </c>
      <c r="F10672" s="31">
        <v>74654.61</v>
      </c>
      <c r="G10672" s="31">
        <v>22489.18</v>
      </c>
      <c r="H10672" s="31">
        <v>52165.43</v>
      </c>
      <c r="I10672" s="31"/>
      <c r="J10672" s="36"/>
      <c r="K10672" s="30" t="s">
        <v>1929</v>
      </c>
      <c r="L10672" s="9">
        <f>Таблица4[[#This Row],[Поступления]]/Таблица4[[#This Row],[Начисления]]</f>
        <v>0.30124301767834566</v>
      </c>
    </row>
    <row r="10673" spans="1:12" ht="15">
      <c r="A10673" s="47">
        <v>113615</v>
      </c>
      <c r="B10673" s="34" t="s">
        <v>1674</v>
      </c>
      <c r="C10673" s="34" t="s">
        <v>1921</v>
      </c>
      <c r="D10673" s="34" t="s">
        <v>1294</v>
      </c>
      <c r="E10673" s="34" t="s">
        <v>22</v>
      </c>
      <c r="F10673" s="31">
        <v>153181.45000000001</v>
      </c>
      <c r="G10673" s="31">
        <v>130265.72</v>
      </c>
      <c r="H10673" s="31">
        <v>22915.73000000001</v>
      </c>
      <c r="I10673" s="31"/>
      <c r="J10673" s="36"/>
      <c r="K10673" s="30" t="s">
        <v>1929</v>
      </c>
      <c r="L10673" s="9">
        <f>Таблица4[[#This Row],[Поступления]]/Таблица4[[#This Row],[Начисления]]</f>
        <v>0.85040140304194789</v>
      </c>
    </row>
    <row r="10674" spans="1:12" ht="15">
      <c r="A10674" s="47">
        <v>113622</v>
      </c>
      <c r="B10674" s="34" t="s">
        <v>1674</v>
      </c>
      <c r="C10674" s="34" t="s">
        <v>2084</v>
      </c>
      <c r="D10674" s="34" t="s">
        <v>1013</v>
      </c>
      <c r="E10674" s="34" t="s">
        <v>6</v>
      </c>
      <c r="F10674" s="31">
        <v>54511.76</v>
      </c>
      <c r="G10674" s="31">
        <v>43139.46</v>
      </c>
      <c r="H10674" s="31">
        <v>11372.300000000003</v>
      </c>
      <c r="I10674" s="31"/>
      <c r="J10674" s="36"/>
      <c r="K10674" s="30" t="s">
        <v>1929</v>
      </c>
      <c r="L10674" s="9">
        <f>Таблица4[[#This Row],[Поступления]]/Таблица4[[#This Row],[Начисления]]</f>
        <v>0.7913789611636094</v>
      </c>
    </row>
    <row r="10675" spans="1:12" ht="15">
      <c r="A10675" s="47">
        <v>113623</v>
      </c>
      <c r="B10675" s="34" t="s">
        <v>1674</v>
      </c>
      <c r="C10675" s="34" t="s">
        <v>2084</v>
      </c>
      <c r="D10675" s="34" t="s">
        <v>1364</v>
      </c>
      <c r="E10675" s="34" t="s">
        <v>69</v>
      </c>
      <c r="F10675" s="31">
        <v>161440.99</v>
      </c>
      <c r="G10675" s="31">
        <v>140096.78</v>
      </c>
      <c r="H10675" s="31">
        <v>21344.209999999992</v>
      </c>
      <c r="I10675" s="31"/>
      <c r="J10675" s="36"/>
      <c r="K10675" s="30" t="s">
        <v>1929</v>
      </c>
      <c r="L10675" s="9">
        <f>Таблица4[[#This Row],[Поступления]]/Таблица4[[#This Row],[Начисления]]</f>
        <v>0.86778940094458046</v>
      </c>
    </row>
    <row r="10676" spans="1:12" ht="15">
      <c r="A10676" s="47">
        <v>113624</v>
      </c>
      <c r="B10676" s="34" t="s">
        <v>1674</v>
      </c>
      <c r="C10676" s="34" t="s">
        <v>2084</v>
      </c>
      <c r="D10676" s="34" t="s">
        <v>1364</v>
      </c>
      <c r="E10676" s="34" t="s">
        <v>28</v>
      </c>
      <c r="F10676" s="31">
        <v>426124.3</v>
      </c>
      <c r="G10676" s="31">
        <v>308486.56</v>
      </c>
      <c r="H10676" s="31">
        <v>117637.73999999999</v>
      </c>
      <c r="I10676" s="31"/>
      <c r="J10676" s="36"/>
      <c r="K10676" s="30" t="s">
        <v>1929</v>
      </c>
      <c r="L10676" s="9">
        <f>Таблица4[[#This Row],[Поступления]]/Таблица4[[#This Row],[Начисления]]</f>
        <v>0.7239356216014905</v>
      </c>
    </row>
    <row r="10677" spans="1:12" ht="15">
      <c r="A10677" s="47">
        <v>113625</v>
      </c>
      <c r="B10677" s="34" t="s">
        <v>1674</v>
      </c>
      <c r="C10677" s="34" t="s">
        <v>2084</v>
      </c>
      <c r="D10677" s="34" t="s">
        <v>1364</v>
      </c>
      <c r="E10677" s="34" t="s">
        <v>22</v>
      </c>
      <c r="F10677" s="31">
        <v>162037.82999999999</v>
      </c>
      <c r="G10677" s="31">
        <v>143214.57</v>
      </c>
      <c r="H10677" s="31">
        <v>18823.25999999998</v>
      </c>
      <c r="I10677" s="31"/>
      <c r="J10677" s="36"/>
      <c r="K10677" s="30" t="s">
        <v>1929</v>
      </c>
      <c r="L10677" s="9">
        <f>Таблица4[[#This Row],[Поступления]]/Таблица4[[#This Row],[Начисления]]</f>
        <v>0.88383416391098313</v>
      </c>
    </row>
    <row r="10678" spans="1:12" ht="15">
      <c r="A10678" s="47">
        <v>113626</v>
      </c>
      <c r="B10678" s="34" t="s">
        <v>1674</v>
      </c>
      <c r="C10678" s="34" t="s">
        <v>2084</v>
      </c>
      <c r="D10678" s="34" t="s">
        <v>1364</v>
      </c>
      <c r="E10678" s="34" t="s">
        <v>34</v>
      </c>
      <c r="F10678" s="31">
        <v>164293.01</v>
      </c>
      <c r="G10678" s="31">
        <v>120453.74</v>
      </c>
      <c r="H10678" s="31">
        <v>43839.270000000004</v>
      </c>
      <c r="I10678" s="31"/>
      <c r="J10678" s="36"/>
      <c r="K10678" s="30" t="s">
        <v>1929</v>
      </c>
      <c r="L10678" s="9">
        <f>Таблица4[[#This Row],[Поступления]]/Таблица4[[#This Row],[Начисления]]</f>
        <v>0.73316411939862813</v>
      </c>
    </row>
    <row r="10679" spans="1:12" ht="15">
      <c r="A10679" s="47">
        <v>113627</v>
      </c>
      <c r="B10679" s="34" t="s">
        <v>1674</v>
      </c>
      <c r="C10679" s="34" t="s">
        <v>2084</v>
      </c>
      <c r="D10679" s="34" t="s">
        <v>1364</v>
      </c>
      <c r="E10679" s="34" t="s">
        <v>19</v>
      </c>
      <c r="F10679" s="31">
        <v>156886.63</v>
      </c>
      <c r="G10679" s="31">
        <v>104732.27</v>
      </c>
      <c r="H10679" s="31">
        <v>52154.36</v>
      </c>
      <c r="I10679" s="31"/>
      <c r="J10679" s="36"/>
      <c r="K10679" s="30" t="s">
        <v>1929</v>
      </c>
      <c r="L10679" s="9">
        <f>Таблица4[[#This Row],[Поступления]]/Таблица4[[#This Row],[Начисления]]</f>
        <v>0.66756657339124437</v>
      </c>
    </row>
    <row r="10680" spans="1:12" ht="15">
      <c r="A10680" s="47">
        <v>113628</v>
      </c>
      <c r="B10680" s="34" t="s">
        <v>1674</v>
      </c>
      <c r="C10680" s="34" t="s">
        <v>2084</v>
      </c>
      <c r="D10680" s="34" t="s">
        <v>1364</v>
      </c>
      <c r="E10680" s="34" t="s">
        <v>24</v>
      </c>
      <c r="F10680" s="31">
        <v>284735.77</v>
      </c>
      <c r="G10680" s="31">
        <v>203729.77</v>
      </c>
      <c r="H10680" s="31">
        <v>81006.000000000029</v>
      </c>
      <c r="I10680" s="31"/>
      <c r="J10680" s="36"/>
      <c r="K10680" s="30" t="s">
        <v>1929</v>
      </c>
      <c r="L10680" s="9">
        <f>Таблица4[[#This Row],[Поступления]]/Таблица4[[#This Row],[Начисления]]</f>
        <v>0.7155046589334384</v>
      </c>
    </row>
    <row r="10681" spans="1:12" ht="15">
      <c r="A10681" s="47">
        <v>113629</v>
      </c>
      <c r="B10681" s="34" t="s">
        <v>1674</v>
      </c>
      <c r="C10681" s="34" t="s">
        <v>2084</v>
      </c>
      <c r="D10681" s="34" t="s">
        <v>1364</v>
      </c>
      <c r="E10681" s="34" t="s">
        <v>100</v>
      </c>
      <c r="F10681" s="31">
        <v>151776.91</v>
      </c>
      <c r="G10681" s="31">
        <v>138167.07999999999</v>
      </c>
      <c r="H10681" s="31">
        <v>13609.830000000016</v>
      </c>
      <c r="I10681" s="31"/>
      <c r="J10681" s="36"/>
      <c r="K10681" s="30" t="s">
        <v>1929</v>
      </c>
      <c r="L10681" s="9">
        <f>Таблица4[[#This Row],[Поступления]]/Таблица4[[#This Row],[Начисления]]</f>
        <v>0.91033003636719168</v>
      </c>
    </row>
    <row r="10682" spans="1:12" ht="15">
      <c r="A10682" s="47">
        <v>113630</v>
      </c>
      <c r="B10682" s="34" t="s">
        <v>1674</v>
      </c>
      <c r="C10682" s="34" t="s">
        <v>2084</v>
      </c>
      <c r="D10682" s="34" t="s">
        <v>1364</v>
      </c>
      <c r="E10682" s="34" t="s">
        <v>18</v>
      </c>
      <c r="F10682" s="31">
        <v>153734.62</v>
      </c>
      <c r="G10682" s="31">
        <v>76124.639999999999</v>
      </c>
      <c r="H10682" s="31">
        <v>77609.98</v>
      </c>
      <c r="I10682" s="31"/>
      <c r="J10682" s="36"/>
      <c r="K10682" s="30" t="s">
        <v>1929</v>
      </c>
      <c r="L10682" s="9">
        <f>Таблица4[[#This Row],[Поступления]]/Таблица4[[#This Row],[Начисления]]</f>
        <v>0.49516914277343649</v>
      </c>
    </row>
    <row r="10683" spans="1:12" ht="15">
      <c r="A10683" s="47">
        <v>113631</v>
      </c>
      <c r="B10683" s="34" t="s">
        <v>1674</v>
      </c>
      <c r="C10683" s="34" t="s">
        <v>2084</v>
      </c>
      <c r="D10683" s="34" t="s">
        <v>1364</v>
      </c>
      <c r="E10683" s="34" t="s">
        <v>95</v>
      </c>
      <c r="F10683" s="31">
        <v>302914.71000000002</v>
      </c>
      <c r="G10683" s="31">
        <v>238869.39</v>
      </c>
      <c r="H10683" s="31">
        <v>64045.320000000007</v>
      </c>
      <c r="I10683" s="31"/>
      <c r="J10683" s="36"/>
      <c r="K10683" s="30" t="s">
        <v>1929</v>
      </c>
      <c r="L10683" s="9">
        <f>Таблица4[[#This Row],[Поступления]]/Таблица4[[#This Row],[Начисления]]</f>
        <v>0.78856979246732517</v>
      </c>
    </row>
    <row r="10684" spans="1:12" ht="15">
      <c r="A10684" s="47">
        <v>113632</v>
      </c>
      <c r="B10684" s="34" t="s">
        <v>1674</v>
      </c>
      <c r="C10684" s="34" t="s">
        <v>2084</v>
      </c>
      <c r="D10684" s="34" t="s">
        <v>1364</v>
      </c>
      <c r="E10684" s="34" t="s">
        <v>67</v>
      </c>
      <c r="F10684" s="31">
        <v>155438.32999999999</v>
      </c>
      <c r="G10684" s="31">
        <v>128221.36</v>
      </c>
      <c r="H10684" s="31">
        <v>27216.969999999987</v>
      </c>
      <c r="I10684" s="31"/>
      <c r="J10684" s="36"/>
      <c r="K10684" s="30" t="s">
        <v>1929</v>
      </c>
      <c r="L10684" s="9">
        <f>Таблица4[[#This Row],[Поступления]]/Таблица4[[#This Row],[Начисления]]</f>
        <v>0.82490181154159348</v>
      </c>
    </row>
    <row r="10685" spans="1:12" ht="15">
      <c r="A10685" s="47">
        <v>113633</v>
      </c>
      <c r="B10685" s="34" t="s">
        <v>1674</v>
      </c>
      <c r="C10685" s="34" t="s">
        <v>2084</v>
      </c>
      <c r="D10685" s="34" t="s">
        <v>1364</v>
      </c>
      <c r="E10685" s="34" t="s">
        <v>29</v>
      </c>
      <c r="F10685" s="31">
        <v>154118.51999999999</v>
      </c>
      <c r="G10685" s="31">
        <v>118106.66</v>
      </c>
      <c r="H10685" s="31">
        <v>36011.859999999986</v>
      </c>
      <c r="I10685" s="31"/>
      <c r="J10685" s="36"/>
      <c r="K10685" s="30" t="s">
        <v>1929</v>
      </c>
      <c r="L10685" s="9">
        <f>Таблица4[[#This Row],[Поступления]]/Таблица4[[#This Row],[Начисления]]</f>
        <v>0.76633658304011754</v>
      </c>
    </row>
    <row r="10686" spans="1:12" ht="15">
      <c r="A10686" s="47">
        <v>113634</v>
      </c>
      <c r="B10686" s="34" t="s">
        <v>1674</v>
      </c>
      <c r="C10686" s="34" t="s">
        <v>2084</v>
      </c>
      <c r="D10686" s="34" t="s">
        <v>1364</v>
      </c>
      <c r="E10686" s="34" t="s">
        <v>25</v>
      </c>
      <c r="F10686" s="31">
        <v>148668.85999999999</v>
      </c>
      <c r="G10686" s="31">
        <v>147930.34</v>
      </c>
      <c r="H10686" s="31">
        <v>738.51999999998952</v>
      </c>
      <c r="I10686" s="31"/>
      <c r="J10686" s="36"/>
      <c r="K10686" s="30" t="s">
        <v>1929</v>
      </c>
      <c r="L10686" s="9">
        <f>Таблица4[[#This Row],[Поступления]]/Таблица4[[#This Row],[Начисления]]</f>
        <v>0.99503244996968432</v>
      </c>
    </row>
    <row r="10687" spans="1:12" ht="15">
      <c r="A10687" s="47">
        <v>113635</v>
      </c>
      <c r="B10687" s="34" t="s">
        <v>1674</v>
      </c>
      <c r="C10687" s="34" t="s">
        <v>2084</v>
      </c>
      <c r="D10687" s="34" t="s">
        <v>1364</v>
      </c>
      <c r="E10687" s="34" t="s">
        <v>27</v>
      </c>
      <c r="F10687" s="31">
        <v>329779.38</v>
      </c>
      <c r="G10687" s="31">
        <v>253779.49</v>
      </c>
      <c r="H10687" s="31">
        <v>75999.890000000014</v>
      </c>
      <c r="I10687" s="31"/>
      <c r="J10687" s="36"/>
      <c r="K10687" s="30" t="s">
        <v>1929</v>
      </c>
      <c r="L10687" s="9">
        <f>Таблица4[[#This Row],[Поступления]]/Таблица4[[#This Row],[Начисления]]</f>
        <v>0.76954323220572485</v>
      </c>
    </row>
    <row r="10688" spans="1:12" ht="15">
      <c r="A10688" s="47">
        <v>113637</v>
      </c>
      <c r="B10688" s="34" t="s">
        <v>1674</v>
      </c>
      <c r="C10688" s="34" t="s">
        <v>2084</v>
      </c>
      <c r="D10688" s="34" t="s">
        <v>1364</v>
      </c>
      <c r="E10688" s="34" t="s">
        <v>26</v>
      </c>
      <c r="F10688" s="31">
        <v>290653.48</v>
      </c>
      <c r="G10688" s="31">
        <v>221669.22</v>
      </c>
      <c r="H10688" s="31">
        <v>68984.25999999998</v>
      </c>
      <c r="I10688" s="31"/>
      <c r="J10688" s="36"/>
      <c r="K10688" s="30" t="s">
        <v>1929</v>
      </c>
      <c r="L10688" s="9">
        <f>Таблица4[[#This Row],[Поступления]]/Таблица4[[#This Row],[Начисления]]</f>
        <v>0.7626580627900964</v>
      </c>
    </row>
    <row r="10689" spans="1:12" ht="15">
      <c r="A10689" s="47">
        <v>113638</v>
      </c>
      <c r="B10689" s="34" t="s">
        <v>1674</v>
      </c>
      <c r="C10689" s="34" t="s">
        <v>2084</v>
      </c>
      <c r="D10689" s="34" t="s">
        <v>1364</v>
      </c>
      <c r="E10689" s="34" t="s">
        <v>21</v>
      </c>
      <c r="F10689" s="31">
        <v>145391.12</v>
      </c>
      <c r="G10689" s="31">
        <v>127819.02</v>
      </c>
      <c r="H10689" s="31">
        <v>17572.099999999991</v>
      </c>
      <c r="I10689" s="31"/>
      <c r="J10689" s="36"/>
      <c r="K10689" s="30" t="s">
        <v>1929</v>
      </c>
      <c r="L10689" s="9">
        <f>Таблица4[[#This Row],[Поступления]]/Таблица4[[#This Row],[Начисления]]</f>
        <v>0.87913911110939935</v>
      </c>
    </row>
    <row r="10690" spans="1:12" ht="15">
      <c r="A10690" s="47">
        <v>113639</v>
      </c>
      <c r="B10690" s="34" t="s">
        <v>1674</v>
      </c>
      <c r="C10690" s="34" t="s">
        <v>2084</v>
      </c>
      <c r="D10690" s="34" t="s">
        <v>1364</v>
      </c>
      <c r="E10690" s="34" t="s">
        <v>20</v>
      </c>
      <c r="F10690" s="31">
        <v>160717.21</v>
      </c>
      <c r="G10690" s="31">
        <v>134250.35</v>
      </c>
      <c r="H10690" s="31">
        <v>26466.859999999986</v>
      </c>
      <c r="I10690" s="31"/>
      <c r="J10690" s="36"/>
      <c r="K10690" s="30" t="s">
        <v>1929</v>
      </c>
      <c r="L10690" s="9">
        <f>Таблица4[[#This Row],[Поступления]]/Таблица4[[#This Row],[Начисления]]</f>
        <v>0.83532031199396761</v>
      </c>
    </row>
    <row r="10691" spans="1:12" ht="15">
      <c r="A10691" s="47">
        <v>113640</v>
      </c>
      <c r="B10691" s="34" t="s">
        <v>1674</v>
      </c>
      <c r="C10691" s="34" t="s">
        <v>2084</v>
      </c>
      <c r="D10691" s="34" t="s">
        <v>1364</v>
      </c>
      <c r="E10691" s="34" t="s">
        <v>30</v>
      </c>
      <c r="F10691" s="31">
        <v>167316.37</v>
      </c>
      <c r="G10691" s="31">
        <v>118715.43</v>
      </c>
      <c r="H10691" s="31">
        <v>48600.94</v>
      </c>
      <c r="I10691" s="31"/>
      <c r="J10691" s="36"/>
      <c r="K10691" s="30" t="s">
        <v>1929</v>
      </c>
      <c r="L10691" s="9">
        <f>Таблица4[[#This Row],[Поступления]]/Таблица4[[#This Row],[Начисления]]</f>
        <v>0.70952668887090964</v>
      </c>
    </row>
    <row r="10692" spans="1:12" ht="15">
      <c r="A10692" s="47">
        <v>113641</v>
      </c>
      <c r="B10692" s="34" t="s">
        <v>1674</v>
      </c>
      <c r="C10692" s="34" t="s">
        <v>2084</v>
      </c>
      <c r="D10692" s="34" t="s">
        <v>1391</v>
      </c>
      <c r="E10692" s="34" t="s">
        <v>25</v>
      </c>
      <c r="F10692" s="31">
        <v>87552.72</v>
      </c>
      <c r="G10692" s="31">
        <v>47016.75</v>
      </c>
      <c r="H10692" s="31">
        <v>40535.97</v>
      </c>
      <c r="I10692" s="31"/>
      <c r="J10692" s="36"/>
      <c r="K10692" s="30" t="s">
        <v>1929</v>
      </c>
      <c r="L10692" s="9">
        <f>Таблица4[[#This Row],[Поступления]]/Таблица4[[#This Row],[Начисления]]</f>
        <v>0.53701072907843406</v>
      </c>
    </row>
    <row r="10693" spans="1:12" ht="15">
      <c r="A10693" s="47">
        <v>113642</v>
      </c>
      <c r="B10693" s="34" t="s">
        <v>1674</v>
      </c>
      <c r="C10693" s="34" t="s">
        <v>2084</v>
      </c>
      <c r="D10693" s="34" t="s">
        <v>1391</v>
      </c>
      <c r="E10693" s="34" t="s">
        <v>26</v>
      </c>
      <c r="F10693" s="31">
        <v>193364.47</v>
      </c>
      <c r="G10693" s="31">
        <v>91011.08</v>
      </c>
      <c r="H10693" s="31">
        <v>102353.39</v>
      </c>
      <c r="I10693" s="31"/>
      <c r="J10693" s="36"/>
      <c r="K10693" s="30" t="s">
        <v>1929</v>
      </c>
      <c r="L10693" s="9">
        <f>Таблица4[[#This Row],[Поступления]]/Таблица4[[#This Row],[Начисления]]</f>
        <v>0.47067116311491974</v>
      </c>
    </row>
    <row r="10694" spans="1:12" ht="15">
      <c r="A10694" s="47">
        <v>113643</v>
      </c>
      <c r="B10694" s="34" t="s">
        <v>1674</v>
      </c>
      <c r="C10694" s="34" t="s">
        <v>2084</v>
      </c>
      <c r="D10694" s="34" t="s">
        <v>1391</v>
      </c>
      <c r="E10694" s="34" t="s">
        <v>30</v>
      </c>
      <c r="F10694" s="31">
        <v>99176.76</v>
      </c>
      <c r="G10694" s="31">
        <v>24954.76</v>
      </c>
      <c r="H10694" s="31">
        <v>74222</v>
      </c>
      <c r="I10694" s="31"/>
      <c r="J10694" s="36"/>
      <c r="K10694" s="30" t="s">
        <v>1929</v>
      </c>
      <c r="L10694" s="9">
        <f>Таблица4[[#This Row],[Поступления]]/Таблица4[[#This Row],[Начисления]]</f>
        <v>0.25161902849014223</v>
      </c>
    </row>
    <row r="10695" spans="1:12" ht="15">
      <c r="A10695" s="47">
        <v>113645</v>
      </c>
      <c r="B10695" s="34" t="s">
        <v>1674</v>
      </c>
      <c r="C10695" s="34" t="s">
        <v>2084</v>
      </c>
      <c r="D10695" s="34" t="s">
        <v>1391</v>
      </c>
      <c r="E10695" s="34" t="s">
        <v>29</v>
      </c>
      <c r="F10695" s="31">
        <v>99495.06</v>
      </c>
      <c r="G10695" s="31">
        <v>11118.22</v>
      </c>
      <c r="H10695" s="31">
        <v>88376.84</v>
      </c>
      <c r="I10695" s="31"/>
      <c r="J10695" s="36"/>
      <c r="K10695" s="30" t="s">
        <v>1929</v>
      </c>
      <c r="L10695" s="9">
        <f>Таблица4[[#This Row],[Поступления]]/Таблица4[[#This Row],[Начисления]]</f>
        <v>0.11174645253744256</v>
      </c>
    </row>
    <row r="10696" spans="1:12" ht="15">
      <c r="A10696" s="47">
        <v>113646</v>
      </c>
      <c r="B10696" s="34" t="s">
        <v>1674</v>
      </c>
      <c r="C10696" s="34" t="s">
        <v>2084</v>
      </c>
      <c r="D10696" s="34" t="s">
        <v>1461</v>
      </c>
      <c r="E10696" s="34" t="s">
        <v>117</v>
      </c>
      <c r="F10696" s="31">
        <v>178660.97</v>
      </c>
      <c r="G10696" s="31">
        <v>120020.44</v>
      </c>
      <c r="H10696" s="31">
        <v>58640.53</v>
      </c>
      <c r="I10696" s="31"/>
      <c r="J10696" s="36"/>
      <c r="K10696" s="30" t="s">
        <v>1929</v>
      </c>
      <c r="L10696" s="9">
        <f>Таблица4[[#This Row],[Поступления]]/Таблица4[[#This Row],[Начисления]]</f>
        <v>0.67177761320785401</v>
      </c>
    </row>
    <row r="10697" spans="1:12" ht="15">
      <c r="A10697" s="47">
        <v>113651</v>
      </c>
      <c r="B10697" s="34" t="s">
        <v>1674</v>
      </c>
      <c r="C10697" s="34" t="s">
        <v>2085</v>
      </c>
      <c r="D10697" s="34" t="s">
        <v>1090</v>
      </c>
      <c r="E10697" s="34" t="s">
        <v>6</v>
      </c>
      <c r="F10697" s="31">
        <v>297081.61</v>
      </c>
      <c r="G10697" s="31">
        <v>187190.02</v>
      </c>
      <c r="H10697" s="31">
        <v>109891.59</v>
      </c>
      <c r="I10697" s="31"/>
      <c r="J10697" s="36"/>
      <c r="K10697" s="30" t="s">
        <v>1929</v>
      </c>
      <c r="L10697" s="9">
        <f>Таблица4[[#This Row],[Поступления]]/Таблица4[[#This Row],[Начисления]]</f>
        <v>0.63009628902980563</v>
      </c>
    </row>
    <row r="10698" spans="1:12" ht="15">
      <c r="A10698" s="47">
        <v>113652</v>
      </c>
      <c r="B10698" s="34" t="s">
        <v>1674</v>
      </c>
      <c r="C10698" s="34" t="s">
        <v>2085</v>
      </c>
      <c r="D10698" s="34" t="s">
        <v>1090</v>
      </c>
      <c r="E10698" s="34" t="s">
        <v>16</v>
      </c>
      <c r="F10698" s="31">
        <v>243141.25</v>
      </c>
      <c r="G10698" s="31">
        <v>118447.67</v>
      </c>
      <c r="H10698" s="31">
        <v>124693.58</v>
      </c>
      <c r="I10698" s="31"/>
      <c r="J10698" s="36"/>
      <c r="K10698" s="30" t="s">
        <v>1929</v>
      </c>
      <c r="L10698" s="9">
        <f>Таблица4[[#This Row],[Поступления]]/Таблица4[[#This Row],[Начисления]]</f>
        <v>0.487155799355313</v>
      </c>
    </row>
    <row r="10699" spans="1:12" ht="15">
      <c r="A10699" s="47">
        <v>113653</v>
      </c>
      <c r="B10699" s="34" t="s">
        <v>1674</v>
      </c>
      <c r="C10699" s="34" t="s">
        <v>2086</v>
      </c>
      <c r="D10699" s="34" t="s">
        <v>2087</v>
      </c>
      <c r="E10699" s="34" t="s">
        <v>20</v>
      </c>
      <c r="F10699" s="31">
        <v>285800.63</v>
      </c>
      <c r="G10699" s="31">
        <v>117955.28</v>
      </c>
      <c r="H10699" s="31">
        <v>167845.35</v>
      </c>
      <c r="I10699" s="31"/>
      <c r="J10699" s="36"/>
      <c r="K10699" s="30" t="s">
        <v>1929</v>
      </c>
      <c r="L10699" s="9">
        <f>Таблица4[[#This Row],[Поступления]]/Таблица4[[#This Row],[Начисления]]</f>
        <v>0.41271875432884803</v>
      </c>
    </row>
    <row r="10700" spans="1:12" ht="15">
      <c r="A10700" s="47">
        <v>113654</v>
      </c>
      <c r="B10700" s="34" t="s">
        <v>1674</v>
      </c>
      <c r="C10700" s="34" t="s">
        <v>2086</v>
      </c>
      <c r="D10700" s="34" t="s">
        <v>2087</v>
      </c>
      <c r="E10700" s="34" t="s">
        <v>21</v>
      </c>
      <c r="F10700" s="31">
        <v>301040.82</v>
      </c>
      <c r="G10700" s="31">
        <v>243619.66</v>
      </c>
      <c r="H10700" s="31">
        <v>57421.16</v>
      </c>
      <c r="I10700" s="31"/>
      <c r="J10700" s="36"/>
      <c r="K10700" s="30" t="s">
        <v>1929</v>
      </c>
      <c r="L10700" s="9">
        <f>Таблица4[[#This Row],[Поступления]]/Таблица4[[#This Row],[Начисления]]</f>
        <v>0.80925789399590398</v>
      </c>
    </row>
    <row r="10701" spans="1:12" ht="15">
      <c r="A10701" s="47">
        <v>113655</v>
      </c>
      <c r="B10701" s="34" t="s">
        <v>1674</v>
      </c>
      <c r="C10701" s="34" t="s">
        <v>2086</v>
      </c>
      <c r="D10701" s="34" t="s">
        <v>2087</v>
      </c>
      <c r="E10701" s="34" t="s">
        <v>25</v>
      </c>
      <c r="F10701" s="31">
        <v>299466.25</v>
      </c>
      <c r="G10701" s="31">
        <v>195319.97</v>
      </c>
      <c r="H10701" s="31">
        <v>104146.28</v>
      </c>
      <c r="I10701" s="31"/>
      <c r="J10701" s="36"/>
      <c r="K10701" s="30" t="s">
        <v>1929</v>
      </c>
      <c r="L10701" s="9">
        <f>Таблица4[[#This Row],[Поступления]]/Таблица4[[#This Row],[Начисления]]</f>
        <v>0.65222698718136018</v>
      </c>
    </row>
    <row r="10702" spans="1:12" ht="15">
      <c r="A10702" s="47">
        <v>113656</v>
      </c>
      <c r="B10702" s="34" t="s">
        <v>1674</v>
      </c>
      <c r="C10702" s="34" t="s">
        <v>2086</v>
      </c>
      <c r="D10702" s="34" t="s">
        <v>2087</v>
      </c>
      <c r="E10702" s="34" t="s">
        <v>18</v>
      </c>
      <c r="F10702" s="31">
        <v>286693.95</v>
      </c>
      <c r="G10702" s="31">
        <v>211831.54</v>
      </c>
      <c r="H10702" s="31">
        <v>74862.41</v>
      </c>
      <c r="I10702" s="31"/>
      <c r="J10702" s="36"/>
      <c r="K10702" s="30" t="s">
        <v>1929</v>
      </c>
      <c r="L10702" s="9">
        <f>Таблица4[[#This Row],[Поступления]]/Таблица4[[#This Row],[Начисления]]</f>
        <v>0.73887691037777392</v>
      </c>
    </row>
    <row r="10703" spans="1:12" ht="15">
      <c r="A10703" s="47">
        <v>113658</v>
      </c>
      <c r="B10703" s="34" t="s">
        <v>1674</v>
      </c>
      <c r="C10703" s="34" t="s">
        <v>2088</v>
      </c>
      <c r="D10703" s="34" t="s">
        <v>1165</v>
      </c>
      <c r="E10703" s="34" t="s">
        <v>67</v>
      </c>
      <c r="F10703" s="31">
        <v>406710.29</v>
      </c>
      <c r="G10703" s="31">
        <v>370193.28</v>
      </c>
      <c r="H10703" s="31">
        <v>36517.009999999951</v>
      </c>
      <c r="I10703" s="31"/>
      <c r="J10703" s="36"/>
      <c r="K10703" s="30" t="s">
        <v>1929</v>
      </c>
      <c r="L10703" s="9">
        <f>Таблица4[[#This Row],[Поступления]]/Таблица4[[#This Row],[Начисления]]</f>
        <v>0.91021370519049338</v>
      </c>
    </row>
    <row r="10704" spans="1:12" ht="15">
      <c r="A10704" s="47">
        <v>113659</v>
      </c>
      <c r="B10704" s="34" t="s">
        <v>1674</v>
      </c>
      <c r="C10704" s="34" t="s">
        <v>2088</v>
      </c>
      <c r="D10704" s="34" t="s">
        <v>1165</v>
      </c>
      <c r="E10704" s="34" t="s">
        <v>100</v>
      </c>
      <c r="F10704" s="31">
        <v>310705.42</v>
      </c>
      <c r="G10704" s="31">
        <v>266466.34999999998</v>
      </c>
      <c r="H10704" s="31">
        <v>44239.070000000007</v>
      </c>
      <c r="I10704" s="31"/>
      <c r="J10704" s="36"/>
      <c r="K10704" s="30" t="s">
        <v>1929</v>
      </c>
      <c r="L10704" s="9">
        <f>Таблица4[[#This Row],[Поступления]]/Таблица4[[#This Row],[Начисления]]</f>
        <v>0.85761732125561241</v>
      </c>
    </row>
    <row r="10705" spans="1:12" ht="15">
      <c r="A10705" s="47">
        <v>113660</v>
      </c>
      <c r="B10705" s="34" t="s">
        <v>1674</v>
      </c>
      <c r="C10705" s="34" t="s">
        <v>2088</v>
      </c>
      <c r="D10705" s="34" t="s">
        <v>1165</v>
      </c>
      <c r="E10705" s="34" t="s">
        <v>30</v>
      </c>
      <c r="F10705" s="31">
        <v>410627.38</v>
      </c>
      <c r="G10705" s="31">
        <v>316914.08</v>
      </c>
      <c r="H10705" s="31">
        <v>93713.299999999988</v>
      </c>
      <c r="I10705" s="31"/>
      <c r="J10705" s="36"/>
      <c r="K10705" s="30" t="s">
        <v>1929</v>
      </c>
      <c r="L10705" s="9">
        <f>Таблица4[[#This Row],[Поступления]]/Таблица4[[#This Row],[Начисления]]</f>
        <v>0.77178019643989648</v>
      </c>
    </row>
    <row r="10706" spans="1:12" ht="15">
      <c r="A10706" s="47">
        <v>113661</v>
      </c>
      <c r="B10706" s="34" t="s">
        <v>1674</v>
      </c>
      <c r="C10706" s="34" t="s">
        <v>2088</v>
      </c>
      <c r="D10706" s="34" t="s">
        <v>1165</v>
      </c>
      <c r="E10706" s="34" t="s">
        <v>68</v>
      </c>
      <c r="F10706" s="31">
        <v>404070.7</v>
      </c>
      <c r="G10706" s="31">
        <v>363860.44</v>
      </c>
      <c r="H10706" s="31">
        <v>40210.260000000009</v>
      </c>
      <c r="I10706" s="31"/>
      <c r="J10706" s="36"/>
      <c r="K10706" s="30" t="s">
        <v>1929</v>
      </c>
      <c r="L10706" s="9">
        <f>Таблица4[[#This Row],[Поступления]]/Таблица4[[#This Row],[Начисления]]</f>
        <v>0.90048706822840652</v>
      </c>
    </row>
    <row r="10707" spans="1:12" ht="15">
      <c r="A10707" s="47">
        <v>113662</v>
      </c>
      <c r="B10707" s="34" t="s">
        <v>1674</v>
      </c>
      <c r="C10707" s="34" t="s">
        <v>2088</v>
      </c>
      <c r="D10707" s="34" t="s">
        <v>1165</v>
      </c>
      <c r="E10707" s="34" t="s">
        <v>22</v>
      </c>
      <c r="F10707" s="31">
        <v>403730.11</v>
      </c>
      <c r="G10707" s="31">
        <v>401920.38</v>
      </c>
      <c r="H10707" s="31">
        <v>1809.7299999999814</v>
      </c>
      <c r="I10707" s="31"/>
      <c r="J10707" s="36"/>
      <c r="K10707" s="30" t="s">
        <v>1929</v>
      </c>
      <c r="L10707" s="9">
        <f>Таблица4[[#This Row],[Поступления]]/Таблица4[[#This Row],[Начисления]]</f>
        <v>0.99551747577112848</v>
      </c>
    </row>
    <row r="10708" spans="1:12" ht="15">
      <c r="A10708" s="47">
        <v>113663</v>
      </c>
      <c r="B10708" s="34" t="s">
        <v>1674</v>
      </c>
      <c r="C10708" s="34" t="s">
        <v>2088</v>
      </c>
      <c r="D10708" s="34" t="s">
        <v>1165</v>
      </c>
      <c r="E10708" s="34" t="s">
        <v>29</v>
      </c>
      <c r="F10708" s="31">
        <v>406284.71</v>
      </c>
      <c r="G10708" s="31">
        <v>385911.5</v>
      </c>
      <c r="H10708" s="31">
        <v>20373.210000000021</v>
      </c>
      <c r="I10708" s="31"/>
      <c r="J10708" s="36"/>
      <c r="K10708" s="30" t="s">
        <v>1929</v>
      </c>
      <c r="L10708" s="9">
        <f>Таблица4[[#This Row],[Поступления]]/Таблица4[[#This Row],[Начисления]]</f>
        <v>0.94985484440209422</v>
      </c>
    </row>
    <row r="10709" spans="1:12" ht="15">
      <c r="A10709" s="47">
        <v>113664</v>
      </c>
      <c r="B10709" s="34" t="s">
        <v>1674</v>
      </c>
      <c r="C10709" s="34" t="s">
        <v>2088</v>
      </c>
      <c r="D10709" s="34" t="s">
        <v>1165</v>
      </c>
      <c r="E10709" s="34" t="s">
        <v>69</v>
      </c>
      <c r="F10709" s="31">
        <v>401772.41</v>
      </c>
      <c r="G10709" s="31">
        <v>326114.33</v>
      </c>
      <c r="H10709" s="31">
        <v>75658.079999999958</v>
      </c>
      <c r="I10709" s="31"/>
      <c r="J10709" s="36"/>
      <c r="K10709" s="30" t="s">
        <v>1929</v>
      </c>
      <c r="L10709" s="9">
        <f>Таблица4[[#This Row],[Поступления]]/Таблица4[[#This Row],[Начисления]]</f>
        <v>0.81168920981906156</v>
      </c>
    </row>
    <row r="10710" spans="1:12" ht="15">
      <c r="A10710" s="47">
        <v>113665</v>
      </c>
      <c r="B10710" s="34" t="s">
        <v>1674</v>
      </c>
      <c r="C10710" s="34" t="s">
        <v>2088</v>
      </c>
      <c r="D10710" s="34" t="s">
        <v>1165</v>
      </c>
      <c r="E10710" s="34" t="s">
        <v>70</v>
      </c>
      <c r="F10710" s="31">
        <v>406455.27</v>
      </c>
      <c r="G10710" s="31">
        <v>405361.1</v>
      </c>
      <c r="H10710" s="31">
        <v>1094.1700000000419</v>
      </c>
      <c r="I10710" s="31"/>
      <c r="J10710" s="36"/>
      <c r="K10710" s="30" t="s">
        <v>1929</v>
      </c>
      <c r="L10710" s="9">
        <f>Таблица4[[#This Row],[Поступления]]/Таблица4[[#This Row],[Начисления]]</f>
        <v>0.99730801866586682</v>
      </c>
    </row>
    <row r="10711" spans="1:12" ht="15">
      <c r="A10711" s="47">
        <v>113666</v>
      </c>
      <c r="B10711" s="34" t="s">
        <v>1674</v>
      </c>
      <c r="C10711" s="34" t="s">
        <v>2088</v>
      </c>
      <c r="D10711" s="34" t="s">
        <v>1165</v>
      </c>
      <c r="E10711" s="34" t="s">
        <v>20</v>
      </c>
      <c r="F10711" s="31">
        <v>157311.53</v>
      </c>
      <c r="G10711" s="31">
        <v>144603.28</v>
      </c>
      <c r="H10711" s="31">
        <v>12708.25</v>
      </c>
      <c r="I10711" s="31"/>
      <c r="J10711" s="36"/>
      <c r="K10711" s="30" t="s">
        <v>1929</v>
      </c>
      <c r="L10711" s="9">
        <f>Таблица4[[#This Row],[Поступления]]/Таблица4[[#This Row],[Начисления]]</f>
        <v>0.91921602949256165</v>
      </c>
    </row>
    <row r="10712" spans="1:12" ht="15">
      <c r="A10712" s="47">
        <v>113667</v>
      </c>
      <c r="B10712" s="34" t="s">
        <v>1674</v>
      </c>
      <c r="C10712" s="34" t="s">
        <v>2088</v>
      </c>
      <c r="D10712" s="34" t="s">
        <v>1165</v>
      </c>
      <c r="E10712" s="34" t="s">
        <v>34</v>
      </c>
      <c r="F10712" s="31">
        <v>353578.92</v>
      </c>
      <c r="G10712" s="31">
        <v>319804.37</v>
      </c>
      <c r="H10712" s="31">
        <v>33774.549999999988</v>
      </c>
      <c r="I10712" s="31"/>
      <c r="J10712" s="36"/>
      <c r="K10712" s="30" t="s">
        <v>1929</v>
      </c>
      <c r="L10712" s="9">
        <f>Таблица4[[#This Row],[Поступления]]/Таблица4[[#This Row],[Начисления]]</f>
        <v>0.90447804410964316</v>
      </c>
    </row>
    <row r="10713" spans="1:12" ht="15">
      <c r="A10713" s="47">
        <v>113669</v>
      </c>
      <c r="B10713" s="34" t="s">
        <v>1674</v>
      </c>
      <c r="C10713" s="34" t="s">
        <v>2088</v>
      </c>
      <c r="D10713" s="34" t="s">
        <v>1165</v>
      </c>
      <c r="E10713" s="34" t="s">
        <v>27</v>
      </c>
      <c r="F10713" s="31">
        <v>232327.37</v>
      </c>
      <c r="G10713" s="31">
        <v>230771.6</v>
      </c>
      <c r="H10713" s="31">
        <v>1555.7699999999895</v>
      </c>
      <c r="I10713" s="31"/>
      <c r="J10713" s="36"/>
      <c r="K10713" s="30" t="s">
        <v>1929</v>
      </c>
      <c r="L10713" s="9">
        <f>Таблица4[[#This Row],[Поступления]]/Таблица4[[#This Row],[Начисления]]</f>
        <v>0.99330354404648924</v>
      </c>
    </row>
    <row r="10714" spans="1:12" ht="15">
      <c r="A10714" s="47">
        <v>113670</v>
      </c>
      <c r="B10714" s="34" t="s">
        <v>1674</v>
      </c>
      <c r="C10714" s="34" t="s">
        <v>2088</v>
      </c>
      <c r="D10714" s="34" t="s">
        <v>1165</v>
      </c>
      <c r="E10714" s="34" t="s">
        <v>26</v>
      </c>
      <c r="F10714" s="31">
        <v>408072.56</v>
      </c>
      <c r="G10714" s="31">
        <v>396390.89</v>
      </c>
      <c r="H10714" s="31">
        <v>11681.669999999984</v>
      </c>
      <c r="I10714" s="31"/>
      <c r="J10714" s="36"/>
      <c r="K10714" s="30" t="s">
        <v>1929</v>
      </c>
      <c r="L10714" s="9">
        <f>Таблица4[[#This Row],[Поступления]]/Таблица4[[#This Row],[Начисления]]</f>
        <v>0.97137354690058064</v>
      </c>
    </row>
    <row r="10715" spans="1:12" ht="15">
      <c r="A10715" s="47">
        <v>113671</v>
      </c>
      <c r="B10715" s="34" t="s">
        <v>1674</v>
      </c>
      <c r="C10715" s="34" t="s">
        <v>2088</v>
      </c>
      <c r="D10715" s="34" t="s">
        <v>1165</v>
      </c>
      <c r="E10715" s="34" t="s">
        <v>25</v>
      </c>
      <c r="F10715" s="31">
        <v>291292.83</v>
      </c>
      <c r="G10715" s="31">
        <v>261697.14</v>
      </c>
      <c r="H10715" s="31">
        <v>29595.690000000002</v>
      </c>
      <c r="I10715" s="31"/>
      <c r="J10715" s="36"/>
      <c r="K10715" s="30" t="s">
        <v>1929</v>
      </c>
      <c r="L10715" s="9">
        <f>Таблица4[[#This Row],[Поступления]]/Таблица4[[#This Row],[Начисления]]</f>
        <v>0.89839883803525133</v>
      </c>
    </row>
    <row r="10716" spans="1:12" ht="15">
      <c r="A10716" s="47">
        <v>113672</v>
      </c>
      <c r="B10716" s="34" t="s">
        <v>1674</v>
      </c>
      <c r="C10716" s="34" t="s">
        <v>2088</v>
      </c>
      <c r="D10716" s="34" t="s">
        <v>1736</v>
      </c>
      <c r="E10716" s="34" t="s">
        <v>34</v>
      </c>
      <c r="F10716" s="31">
        <v>169274.83</v>
      </c>
      <c r="G10716" s="31">
        <v>141637.25</v>
      </c>
      <c r="H10716" s="31">
        <v>27637.579999999987</v>
      </c>
      <c r="I10716" s="31"/>
      <c r="J10716" s="36"/>
      <c r="K10716" s="30" t="s">
        <v>1929</v>
      </c>
      <c r="L10716" s="9">
        <f>Таблица4[[#This Row],[Поступления]]/Таблица4[[#This Row],[Начисления]]</f>
        <v>0.83672953622224877</v>
      </c>
    </row>
    <row r="10717" spans="1:12" ht="15">
      <c r="A10717" s="47">
        <v>113673</v>
      </c>
      <c r="B10717" s="34" t="s">
        <v>1674</v>
      </c>
      <c r="C10717" s="34" t="s">
        <v>2088</v>
      </c>
      <c r="D10717" s="34" t="s">
        <v>1736</v>
      </c>
      <c r="E10717" s="34" t="s">
        <v>28</v>
      </c>
      <c r="F10717" s="31">
        <v>157269.51</v>
      </c>
      <c r="G10717" s="31">
        <v>145055.81</v>
      </c>
      <c r="H10717" s="31">
        <v>12213.700000000012</v>
      </c>
      <c r="I10717" s="31"/>
      <c r="J10717" s="36"/>
      <c r="K10717" s="30" t="s">
        <v>1929</v>
      </c>
      <c r="L10717" s="9">
        <f>Таблица4[[#This Row],[Поступления]]/Таблица4[[#This Row],[Начисления]]</f>
        <v>0.92233904715542125</v>
      </c>
    </row>
    <row r="10718" spans="1:12" ht="15">
      <c r="A10718" s="47">
        <v>113674</v>
      </c>
      <c r="B10718" s="34" t="s">
        <v>1674</v>
      </c>
      <c r="C10718" s="34" t="s">
        <v>2088</v>
      </c>
      <c r="D10718" s="34" t="s">
        <v>1736</v>
      </c>
      <c r="E10718" s="34" t="s">
        <v>8</v>
      </c>
      <c r="F10718" s="31">
        <v>162037.06</v>
      </c>
      <c r="G10718" s="31">
        <v>134146.29999999999</v>
      </c>
      <c r="H10718" s="31">
        <v>27890.760000000009</v>
      </c>
      <c r="I10718" s="31"/>
      <c r="J10718" s="36"/>
      <c r="K10718" s="30" t="s">
        <v>1929</v>
      </c>
      <c r="L10718" s="9">
        <f>Таблица4[[#This Row],[Поступления]]/Таблица4[[#This Row],[Начисления]]</f>
        <v>0.82787419124982886</v>
      </c>
    </row>
    <row r="10719" spans="1:12" ht="15">
      <c r="A10719" s="47">
        <v>113675</v>
      </c>
      <c r="B10719" s="34" t="s">
        <v>1674</v>
      </c>
      <c r="C10719" s="34" t="s">
        <v>2088</v>
      </c>
      <c r="D10719" s="34" t="s">
        <v>1736</v>
      </c>
      <c r="E10719" s="34" t="s">
        <v>27</v>
      </c>
      <c r="F10719" s="31">
        <v>158163.01</v>
      </c>
      <c r="G10719" s="31">
        <v>140455.44</v>
      </c>
      <c r="H10719" s="31">
        <v>17707.570000000007</v>
      </c>
      <c r="I10719" s="31"/>
      <c r="J10719" s="36"/>
      <c r="K10719" s="30" t="s">
        <v>1929</v>
      </c>
      <c r="L10719" s="9">
        <f>Таблица4[[#This Row],[Поступления]]/Таблица4[[#This Row],[Начисления]]</f>
        <v>0.88804227992373186</v>
      </c>
    </row>
    <row r="10720" spans="1:12" ht="15">
      <c r="A10720" s="47">
        <v>113676</v>
      </c>
      <c r="B10720" s="34" t="s">
        <v>1674</v>
      </c>
      <c r="C10720" s="34" t="s">
        <v>2088</v>
      </c>
      <c r="D10720" s="34" t="s">
        <v>1736</v>
      </c>
      <c r="E10720" s="34" t="s">
        <v>69</v>
      </c>
      <c r="F10720" s="31">
        <v>306279.53999999998</v>
      </c>
      <c r="G10720" s="31">
        <v>279185.39</v>
      </c>
      <c r="H10720" s="31">
        <v>27094.149999999965</v>
      </c>
      <c r="I10720" s="31"/>
      <c r="J10720" s="36"/>
      <c r="K10720" s="30" t="s">
        <v>1929</v>
      </c>
      <c r="L10720" s="9">
        <f>Таблица4[[#This Row],[Поступления]]/Таблица4[[#This Row],[Начисления]]</f>
        <v>0.91153783892975693</v>
      </c>
    </row>
    <row r="10721" spans="1:12" ht="15">
      <c r="A10721" s="47">
        <v>113677</v>
      </c>
      <c r="B10721" s="34" t="s">
        <v>1674</v>
      </c>
      <c r="C10721" s="34" t="s">
        <v>2088</v>
      </c>
      <c r="D10721" s="34" t="s">
        <v>1736</v>
      </c>
      <c r="E10721" s="34" t="s">
        <v>70</v>
      </c>
      <c r="F10721" s="31">
        <v>305299.39</v>
      </c>
      <c r="G10721" s="31">
        <v>219587.57</v>
      </c>
      <c r="H10721" s="31">
        <v>85711.82</v>
      </c>
      <c r="I10721" s="31"/>
      <c r="J10721" s="36"/>
      <c r="K10721" s="30" t="s">
        <v>1929</v>
      </c>
      <c r="L10721" s="9">
        <f>Таблица4[[#This Row],[Поступления]]/Таблица4[[#This Row],[Начисления]]</f>
        <v>0.71925322222229138</v>
      </c>
    </row>
    <row r="10722" spans="1:12" ht="15">
      <c r="A10722" s="47">
        <v>113678</v>
      </c>
      <c r="B10722" s="34" t="s">
        <v>1674</v>
      </c>
      <c r="C10722" s="34" t="s">
        <v>2089</v>
      </c>
      <c r="D10722" s="34" t="s">
        <v>1609</v>
      </c>
      <c r="E10722" s="34" t="s">
        <v>10</v>
      </c>
      <c r="F10722" s="31">
        <v>122754.15</v>
      </c>
      <c r="G10722" s="31">
        <v>9130.32</v>
      </c>
      <c r="H10722" s="31">
        <v>113623.82999999999</v>
      </c>
      <c r="I10722" s="31"/>
      <c r="J10722" s="36"/>
      <c r="K10722" s="30" t="s">
        <v>1929</v>
      </c>
      <c r="L10722" s="9">
        <f>Таблица4[[#This Row],[Поступления]]/Таблица4[[#This Row],[Начисления]]</f>
        <v>7.4378911018486954E-2</v>
      </c>
    </row>
    <row r="10723" spans="1:12" ht="15">
      <c r="A10723" s="47">
        <v>113679</v>
      </c>
      <c r="B10723" s="34" t="s">
        <v>1674</v>
      </c>
      <c r="C10723" s="34" t="s">
        <v>2089</v>
      </c>
      <c r="D10723" s="34" t="s">
        <v>1609</v>
      </c>
      <c r="E10723" s="34" t="s">
        <v>8</v>
      </c>
      <c r="F10723" s="31">
        <v>8837.61</v>
      </c>
      <c r="G10723" s="31">
        <v>0</v>
      </c>
      <c r="H10723" s="31">
        <v>8837.61</v>
      </c>
      <c r="I10723" s="31"/>
      <c r="J10723" s="36"/>
      <c r="K10723" s="30" t="s">
        <v>1929</v>
      </c>
      <c r="L10723" s="9">
        <f>Таблица4[[#This Row],[Поступления]]/Таблица4[[#This Row],[Начисления]]</f>
        <v>0</v>
      </c>
    </row>
    <row r="10724" spans="1:12" ht="15">
      <c r="A10724" s="47">
        <v>113680</v>
      </c>
      <c r="B10724" s="34" t="s">
        <v>1674</v>
      </c>
      <c r="C10724" s="34" t="s">
        <v>2090</v>
      </c>
      <c r="D10724" s="34" t="s">
        <v>1090</v>
      </c>
      <c r="E10724" s="34" t="s">
        <v>140</v>
      </c>
      <c r="F10724" s="31">
        <v>130660.15</v>
      </c>
      <c r="G10724" s="31">
        <v>5048.43</v>
      </c>
      <c r="H10724" s="31">
        <v>125611.72</v>
      </c>
      <c r="I10724" s="31"/>
      <c r="J10724" s="36"/>
      <c r="K10724" s="30" t="s">
        <v>1929</v>
      </c>
      <c r="L10724" s="9">
        <f>Таблица4[[#This Row],[Поступления]]/Таблица4[[#This Row],[Начисления]]</f>
        <v>3.8637870842793312E-2</v>
      </c>
    </row>
    <row r="10725" spans="1:12" ht="15">
      <c r="A10725" s="47">
        <v>113682</v>
      </c>
      <c r="B10725" s="34" t="s">
        <v>1099</v>
      </c>
      <c r="C10725" s="34" t="s">
        <v>2091</v>
      </c>
      <c r="D10725" s="34" t="s">
        <v>1609</v>
      </c>
      <c r="E10725" s="34" t="s">
        <v>18</v>
      </c>
      <c r="F10725" s="31">
        <v>231580.24</v>
      </c>
      <c r="G10725" s="31">
        <v>135359.57999999999</v>
      </c>
      <c r="H10725" s="31">
        <v>96220.66</v>
      </c>
      <c r="I10725" s="31"/>
      <c r="J10725" s="36"/>
      <c r="K10725" s="30" t="s">
        <v>1929</v>
      </c>
      <c r="L10725" s="9">
        <f>Таблица4[[#This Row],[Поступления]]/Таблица4[[#This Row],[Начисления]]</f>
        <v>0.58450401467759072</v>
      </c>
    </row>
    <row r="10726" spans="1:12" ht="15">
      <c r="A10726" s="47">
        <v>113707</v>
      </c>
      <c r="B10726" s="34" t="s">
        <v>1119</v>
      </c>
      <c r="C10726" s="34" t="s">
        <v>1120</v>
      </c>
      <c r="D10726" s="34" t="s">
        <v>972</v>
      </c>
      <c r="E10726" s="34" t="s">
        <v>67</v>
      </c>
      <c r="F10726" s="31">
        <v>64304.38</v>
      </c>
      <c r="G10726" s="31">
        <v>52826.14</v>
      </c>
      <c r="H10726" s="31">
        <v>11478.239999999998</v>
      </c>
      <c r="I10726" s="31"/>
      <c r="J10726" s="36"/>
      <c r="K10726" s="30" t="s">
        <v>1929</v>
      </c>
      <c r="L10726" s="9">
        <f>Таблица4[[#This Row],[Поступления]]/Таблица4[[#This Row],[Начисления]]</f>
        <v>0.82150142805202386</v>
      </c>
    </row>
    <row r="10727" spans="1:12" ht="15">
      <c r="A10727" s="47">
        <v>113710</v>
      </c>
      <c r="B10727" s="34" t="s">
        <v>1119</v>
      </c>
      <c r="C10727" s="34" t="s">
        <v>1120</v>
      </c>
      <c r="D10727" s="34" t="s">
        <v>981</v>
      </c>
      <c r="E10727" s="34" t="s">
        <v>36</v>
      </c>
      <c r="F10727" s="31">
        <v>45461.43</v>
      </c>
      <c r="G10727" s="31">
        <v>7671.31</v>
      </c>
      <c r="H10727" s="31">
        <v>37790.120000000003</v>
      </c>
      <c r="I10727" s="31"/>
      <c r="J10727" s="36"/>
      <c r="K10727" s="30" t="s">
        <v>1929</v>
      </c>
      <c r="L10727" s="9">
        <f>Таблица4[[#This Row],[Поступления]]/Таблица4[[#This Row],[Начисления]]</f>
        <v>0.16874326214551544</v>
      </c>
    </row>
    <row r="10728" spans="1:12" ht="15">
      <c r="A10728" s="47">
        <v>113713</v>
      </c>
      <c r="B10728" s="34" t="s">
        <v>1119</v>
      </c>
      <c r="C10728" s="34" t="s">
        <v>1120</v>
      </c>
      <c r="D10728" s="34" t="s">
        <v>988</v>
      </c>
      <c r="E10728" s="34" t="s">
        <v>424</v>
      </c>
      <c r="F10728" s="31">
        <v>81793.17</v>
      </c>
      <c r="G10728" s="31">
        <v>36840.089999999997</v>
      </c>
      <c r="H10728" s="31">
        <v>44953.08</v>
      </c>
      <c r="I10728" s="31"/>
      <c r="J10728" s="36"/>
      <c r="K10728" s="30" t="s">
        <v>1929</v>
      </c>
      <c r="L10728" s="9">
        <f>Таблица4[[#This Row],[Поступления]]/Таблица4[[#This Row],[Начисления]]</f>
        <v>0.45040545561444795</v>
      </c>
    </row>
    <row r="10729" spans="1:12" ht="15">
      <c r="A10729" s="47">
        <v>113714</v>
      </c>
      <c r="B10729" s="34" t="s">
        <v>1119</v>
      </c>
      <c r="C10729" s="34" t="s">
        <v>1120</v>
      </c>
      <c r="D10729" s="34" t="s">
        <v>988</v>
      </c>
      <c r="E10729" s="34" t="s">
        <v>457</v>
      </c>
      <c r="F10729" s="31">
        <v>238968.97</v>
      </c>
      <c r="G10729" s="31">
        <v>136640.42000000001</v>
      </c>
      <c r="H10729" s="31">
        <v>102328.54999999999</v>
      </c>
      <c r="I10729" s="31"/>
      <c r="J10729" s="36"/>
      <c r="K10729" s="30" t="s">
        <v>1930</v>
      </c>
      <c r="L10729" s="9">
        <f>Таблица4[[#This Row],[Поступления]]/Таблица4[[#This Row],[Начисления]]</f>
        <v>0.57179147568824529</v>
      </c>
    </row>
    <row r="10730" spans="1:12" ht="15">
      <c r="A10730" s="47">
        <v>113715</v>
      </c>
      <c r="B10730" s="34" t="s">
        <v>1119</v>
      </c>
      <c r="C10730" s="34" t="s">
        <v>1120</v>
      </c>
      <c r="D10730" s="34" t="s">
        <v>988</v>
      </c>
      <c r="E10730" s="34" t="s">
        <v>390</v>
      </c>
      <c r="F10730" s="31">
        <v>67117.17</v>
      </c>
      <c r="G10730" s="31">
        <v>66600.94</v>
      </c>
      <c r="H10730" s="31">
        <v>516.22999999999593</v>
      </c>
      <c r="I10730" s="31">
        <v>481.13999999999214</v>
      </c>
      <c r="J10730" s="36"/>
      <c r="K10730" s="30" t="s">
        <v>1929</v>
      </c>
      <c r="L10730" s="9">
        <f>Таблица4[[#This Row],[Поступления]]/Таблица4[[#This Row],[Начисления]]</f>
        <v>0.99230852552334969</v>
      </c>
    </row>
    <row r="10731" spans="1:12" ht="15">
      <c r="A10731" s="47">
        <v>113716</v>
      </c>
      <c r="B10731" s="34" t="s">
        <v>1119</v>
      </c>
      <c r="C10731" s="34" t="s">
        <v>1120</v>
      </c>
      <c r="D10731" s="34" t="s">
        <v>988</v>
      </c>
      <c r="E10731" s="34" t="s">
        <v>2092</v>
      </c>
      <c r="F10731" s="31">
        <v>66321.19</v>
      </c>
      <c r="G10731" s="31">
        <v>25842.63</v>
      </c>
      <c r="H10731" s="31">
        <v>40478.559999999998</v>
      </c>
      <c r="I10731" s="31"/>
      <c r="J10731" s="36"/>
      <c r="K10731" s="30" t="s">
        <v>1929</v>
      </c>
      <c r="L10731" s="9">
        <f>Таблица4[[#This Row],[Поступления]]/Таблица4[[#This Row],[Начисления]]</f>
        <v>0.38965871993551382</v>
      </c>
    </row>
    <row r="10732" spans="1:12" ht="15">
      <c r="A10732" s="47">
        <v>113717</v>
      </c>
      <c r="B10732" s="34" t="s">
        <v>1119</v>
      </c>
      <c r="C10732" s="34" t="s">
        <v>1120</v>
      </c>
      <c r="D10732" s="34" t="s">
        <v>988</v>
      </c>
      <c r="E10732" s="34" t="s">
        <v>494</v>
      </c>
      <c r="F10732" s="31">
        <v>213925.62</v>
      </c>
      <c r="G10732" s="31">
        <v>193464.34</v>
      </c>
      <c r="H10732" s="31">
        <v>20461.28</v>
      </c>
      <c r="I10732" s="31"/>
      <c r="J10732" s="36"/>
      <c r="K10732" s="30" t="s">
        <v>1929</v>
      </c>
      <c r="L10732" s="9">
        <f>Таблица4[[#This Row],[Поступления]]/Таблица4[[#This Row],[Начисления]]</f>
        <v>0.90435329812296439</v>
      </c>
    </row>
    <row r="10733" spans="1:12" ht="15">
      <c r="A10733" s="47">
        <v>113719</v>
      </c>
      <c r="B10733" s="34" t="s">
        <v>1119</v>
      </c>
      <c r="C10733" s="34" t="s">
        <v>1120</v>
      </c>
      <c r="D10733" s="34" t="s">
        <v>1114</v>
      </c>
      <c r="E10733" s="34" t="s">
        <v>704</v>
      </c>
      <c r="F10733" s="31">
        <v>75344.33</v>
      </c>
      <c r="G10733" s="31">
        <v>75888.759999999995</v>
      </c>
      <c r="H10733" s="31"/>
      <c r="I10733" s="31">
        <v>544.42999999999302</v>
      </c>
      <c r="J10733" s="36"/>
      <c r="K10733" s="30" t="s">
        <v>1929</v>
      </c>
      <c r="L10733" s="9">
        <f>Таблица4[[#This Row],[Поступления]]/Таблица4[[#This Row],[Начисления]]</f>
        <v>1.0072258921142438</v>
      </c>
    </row>
    <row r="10734" spans="1:12" ht="15">
      <c r="A10734" s="47">
        <v>113720</v>
      </c>
      <c r="B10734" s="34" t="s">
        <v>1119</v>
      </c>
      <c r="C10734" s="34" t="s">
        <v>1120</v>
      </c>
      <c r="D10734" s="34" t="s">
        <v>1123</v>
      </c>
      <c r="E10734" s="34" t="s">
        <v>95</v>
      </c>
      <c r="F10734" s="31">
        <v>82748.75</v>
      </c>
      <c r="G10734" s="31">
        <v>22673.99</v>
      </c>
      <c r="H10734" s="31">
        <v>60074.759999999995</v>
      </c>
      <c r="I10734" s="31"/>
      <c r="J10734" s="36"/>
      <c r="K10734" s="30" t="s">
        <v>1929</v>
      </c>
      <c r="L10734" s="9">
        <f>Таблица4[[#This Row],[Поступления]]/Таблица4[[#This Row],[Начисления]]</f>
        <v>0.27401006057493316</v>
      </c>
    </row>
    <row r="10735" spans="1:12" ht="15">
      <c r="A10735" s="47">
        <v>113736</v>
      </c>
      <c r="B10735" s="34" t="s">
        <v>1660</v>
      </c>
      <c r="C10735" s="34" t="s">
        <v>1706</v>
      </c>
      <c r="D10735" s="34" t="s">
        <v>972</v>
      </c>
      <c r="E10735" s="34" t="s">
        <v>6</v>
      </c>
      <c r="F10735" s="31">
        <v>54201.15</v>
      </c>
      <c r="G10735" s="31">
        <v>31881</v>
      </c>
      <c r="H10735" s="31">
        <v>22320.15</v>
      </c>
      <c r="I10735" s="31"/>
      <c r="J10735" s="36"/>
      <c r="K10735" s="30" t="s">
        <v>1929</v>
      </c>
      <c r="L10735" s="9">
        <f>Таблица4[[#This Row],[Поступления]]/Таблица4[[#This Row],[Начисления]]</f>
        <v>0.58819785189059637</v>
      </c>
    </row>
    <row r="10736" spans="1:12" ht="15">
      <c r="A10736" s="47">
        <v>113769</v>
      </c>
      <c r="B10736" s="34" t="s">
        <v>1660</v>
      </c>
      <c r="C10736" s="34" t="s">
        <v>1880</v>
      </c>
      <c r="D10736" s="34" t="s">
        <v>1373</v>
      </c>
      <c r="E10736" s="34" t="s">
        <v>20</v>
      </c>
      <c r="F10736" s="31">
        <v>109117.34</v>
      </c>
      <c r="G10736" s="31">
        <v>34430.31</v>
      </c>
      <c r="H10736" s="31">
        <v>74687.03</v>
      </c>
      <c r="I10736" s="31"/>
      <c r="J10736" s="36"/>
      <c r="K10736" s="30" t="s">
        <v>1929</v>
      </c>
      <c r="L10736" s="9">
        <f>Таблица4[[#This Row],[Поступления]]/Таблица4[[#This Row],[Начисления]]</f>
        <v>0.31553472619475509</v>
      </c>
    </row>
    <row r="10737" spans="1:12" ht="15">
      <c r="A10737" s="47">
        <v>113770</v>
      </c>
      <c r="B10737" s="34" t="s">
        <v>1660</v>
      </c>
      <c r="C10737" s="34" t="s">
        <v>1880</v>
      </c>
      <c r="D10737" s="34" t="s">
        <v>1373</v>
      </c>
      <c r="E10737" s="34" t="s">
        <v>27</v>
      </c>
      <c r="F10737" s="31">
        <v>109201.93</v>
      </c>
      <c r="G10737" s="31">
        <v>22764.66</v>
      </c>
      <c r="H10737" s="31">
        <v>86437.26999999999</v>
      </c>
      <c r="I10737" s="31"/>
      <c r="J10737" s="36"/>
      <c r="K10737" s="30" t="s">
        <v>1929</v>
      </c>
      <c r="L10737" s="9">
        <f>Таблица4[[#This Row],[Поступления]]/Таблица4[[#This Row],[Начисления]]</f>
        <v>0.20846389802817589</v>
      </c>
    </row>
    <row r="10738" spans="1:12" ht="15">
      <c r="A10738" s="47">
        <v>113771</v>
      </c>
      <c r="B10738" s="34" t="s">
        <v>1660</v>
      </c>
      <c r="C10738" s="34" t="s">
        <v>1880</v>
      </c>
      <c r="D10738" s="34" t="s">
        <v>1373</v>
      </c>
      <c r="E10738" s="34" t="s">
        <v>26</v>
      </c>
      <c r="F10738" s="31">
        <v>108904.56</v>
      </c>
      <c r="G10738" s="31">
        <v>24000</v>
      </c>
      <c r="H10738" s="31">
        <v>84904.56</v>
      </c>
      <c r="I10738" s="31"/>
      <c r="J10738" s="36"/>
      <c r="K10738" s="30" t="s">
        <v>1929</v>
      </c>
      <c r="L10738" s="9">
        <f>Таблица4[[#This Row],[Поступления]]/Таблица4[[#This Row],[Начисления]]</f>
        <v>0.22037644704684542</v>
      </c>
    </row>
    <row r="10739" spans="1:12" ht="15">
      <c r="A10739" s="47">
        <v>113772</v>
      </c>
      <c r="B10739" s="34" t="s">
        <v>1660</v>
      </c>
      <c r="C10739" s="34" t="s">
        <v>1880</v>
      </c>
      <c r="D10739" s="34" t="s">
        <v>1373</v>
      </c>
      <c r="E10739" s="34" t="s">
        <v>30</v>
      </c>
      <c r="F10739" s="31">
        <v>109415.72</v>
      </c>
      <c r="G10739" s="31">
        <v>30.4</v>
      </c>
      <c r="H10739" s="31">
        <v>109385.32</v>
      </c>
      <c r="I10739" s="31"/>
      <c r="J10739" s="36"/>
      <c r="K10739" s="30" t="s">
        <v>1929</v>
      </c>
      <c r="L10739" s="9">
        <f>Таблица4[[#This Row],[Поступления]]/Таблица4[[#This Row],[Начисления]]</f>
        <v>2.7783941832124304E-4</v>
      </c>
    </row>
    <row r="10740" spans="1:12" ht="15">
      <c r="A10740" s="47">
        <v>113773</v>
      </c>
      <c r="B10740" s="34" t="s">
        <v>1660</v>
      </c>
      <c r="C10740" s="34" t="s">
        <v>1880</v>
      </c>
      <c r="D10740" s="34" t="s">
        <v>1373</v>
      </c>
      <c r="E10740" s="34" t="s">
        <v>29</v>
      </c>
      <c r="F10740" s="31">
        <v>109756.18</v>
      </c>
      <c r="G10740" s="31">
        <v>5658.06</v>
      </c>
      <c r="H10740" s="31">
        <v>104098.12</v>
      </c>
      <c r="I10740" s="31"/>
      <c r="J10740" s="36"/>
      <c r="K10740" s="30" t="s">
        <v>1929</v>
      </c>
      <c r="L10740" s="9">
        <f>Таблица4[[#This Row],[Поступления]]/Таблица4[[#This Row],[Начисления]]</f>
        <v>5.1551174612673299E-2</v>
      </c>
    </row>
    <row r="10741" spans="1:12" ht="15">
      <c r="A10741" s="47">
        <v>113774</v>
      </c>
      <c r="B10741" s="34" t="s">
        <v>1660</v>
      </c>
      <c r="C10741" s="34" t="s">
        <v>1880</v>
      </c>
      <c r="D10741" s="34" t="s">
        <v>1373</v>
      </c>
      <c r="E10741" s="34" t="s">
        <v>18</v>
      </c>
      <c r="F10741" s="31">
        <v>103412.88</v>
      </c>
      <c r="G10741" s="31">
        <v>915.5</v>
      </c>
      <c r="H10741" s="31">
        <v>102497.38</v>
      </c>
      <c r="I10741" s="31"/>
      <c r="J10741" s="36"/>
      <c r="K10741" s="30" t="s">
        <v>1929</v>
      </c>
      <c r="L10741" s="9">
        <f>Таблица4[[#This Row],[Поступления]]/Таблица4[[#This Row],[Начисления]]</f>
        <v>8.8528624287419512E-3</v>
      </c>
    </row>
    <row r="10742" spans="1:12" ht="15">
      <c r="A10742" s="47">
        <v>113775</v>
      </c>
      <c r="B10742" s="34" t="s">
        <v>1660</v>
      </c>
      <c r="C10742" s="34" t="s">
        <v>1880</v>
      </c>
      <c r="D10742" s="34" t="s">
        <v>1373</v>
      </c>
      <c r="E10742" s="34" t="s">
        <v>28</v>
      </c>
      <c r="F10742" s="31">
        <v>109712.84</v>
      </c>
      <c r="G10742" s="31">
        <v>85830.44</v>
      </c>
      <c r="H10742" s="31">
        <v>23882.399999999994</v>
      </c>
      <c r="I10742" s="31"/>
      <c r="J10742" s="36"/>
      <c r="K10742" s="30" t="s">
        <v>1929</v>
      </c>
      <c r="L10742" s="9">
        <f>Таблица4[[#This Row],[Поступления]]/Таблица4[[#This Row],[Начисления]]</f>
        <v>0.78231900659940989</v>
      </c>
    </row>
    <row r="10743" spans="1:12" ht="15">
      <c r="A10743" s="47">
        <v>113790</v>
      </c>
      <c r="B10743" s="34" t="s">
        <v>1642</v>
      </c>
      <c r="C10743" s="34" t="s">
        <v>2094</v>
      </c>
      <c r="D10743" s="34" t="s">
        <v>1678</v>
      </c>
      <c r="E10743" s="34" t="s">
        <v>19</v>
      </c>
      <c r="F10743" s="31">
        <v>241028.69</v>
      </c>
      <c r="G10743" s="31">
        <v>137996.04999999999</v>
      </c>
      <c r="H10743" s="31">
        <v>103032.64000000001</v>
      </c>
      <c r="I10743" s="31"/>
      <c r="J10743" s="36"/>
      <c r="K10743" s="30" t="s">
        <v>1929</v>
      </c>
      <c r="L10743" s="9">
        <f>Таблица4[[#This Row],[Поступления]]/Таблица4[[#This Row],[Начисления]]</f>
        <v>0.57252956069254657</v>
      </c>
    </row>
    <row r="10744" spans="1:12" ht="15">
      <c r="A10744" s="47">
        <v>113791</v>
      </c>
      <c r="B10744" s="34" t="s">
        <v>1642</v>
      </c>
      <c r="C10744" s="34" t="s">
        <v>2094</v>
      </c>
      <c r="D10744" s="34" t="s">
        <v>1678</v>
      </c>
      <c r="E10744" s="34" t="s">
        <v>18</v>
      </c>
      <c r="F10744" s="31">
        <v>164781.1</v>
      </c>
      <c r="G10744" s="31">
        <v>107595.13</v>
      </c>
      <c r="H10744" s="31">
        <v>57185.97</v>
      </c>
      <c r="I10744" s="31"/>
      <c r="J10744" s="36"/>
      <c r="K10744" s="30" t="s">
        <v>1929</v>
      </c>
      <c r="L10744" s="9">
        <f>Таблица4[[#This Row],[Поступления]]/Таблица4[[#This Row],[Начисления]]</f>
        <v>0.65295795452269711</v>
      </c>
    </row>
    <row r="10745" spans="1:12" ht="15">
      <c r="A10745" s="47">
        <v>113796</v>
      </c>
      <c r="B10745" s="34" t="s">
        <v>1642</v>
      </c>
      <c r="C10745" s="34" t="s">
        <v>1846</v>
      </c>
      <c r="D10745" s="34" t="s">
        <v>1070</v>
      </c>
      <c r="E10745" s="34" t="s">
        <v>100</v>
      </c>
      <c r="F10745" s="31">
        <v>71947.740000000005</v>
      </c>
      <c r="G10745" s="31">
        <v>7846.03</v>
      </c>
      <c r="H10745" s="31">
        <v>64101.710000000006</v>
      </c>
      <c r="I10745" s="31"/>
      <c r="J10745" s="36"/>
      <c r="K10745" s="30" t="s">
        <v>1929</v>
      </c>
      <c r="L10745" s="9">
        <f>Таблица4[[#This Row],[Поступления]]/Таблица4[[#This Row],[Начисления]]</f>
        <v>0.10905179231481071</v>
      </c>
    </row>
    <row r="10746" spans="1:12" ht="15">
      <c r="A10746" s="47">
        <v>113797</v>
      </c>
      <c r="B10746" s="34" t="s">
        <v>1642</v>
      </c>
      <c r="C10746" s="34" t="s">
        <v>1846</v>
      </c>
      <c r="D10746" s="34" t="s">
        <v>1070</v>
      </c>
      <c r="E10746" s="34" t="s">
        <v>25</v>
      </c>
      <c r="F10746" s="31">
        <v>72452.09</v>
      </c>
      <c r="G10746" s="31">
        <v>9455.1</v>
      </c>
      <c r="H10746" s="31">
        <v>62996.99</v>
      </c>
      <c r="I10746" s="31"/>
      <c r="J10746" s="36"/>
      <c r="K10746" s="30" t="s">
        <v>1929</v>
      </c>
      <c r="L10746" s="9">
        <f>Таблица4[[#This Row],[Поступления]]/Таблица4[[#This Row],[Начисления]]</f>
        <v>0.13050141134644977</v>
      </c>
    </row>
    <row r="10747" spans="1:12" ht="15">
      <c r="A10747" s="47">
        <v>113798</v>
      </c>
      <c r="B10747" s="34" t="s">
        <v>1642</v>
      </c>
      <c r="C10747" s="34" t="s">
        <v>1846</v>
      </c>
      <c r="D10747" s="34" t="s">
        <v>1070</v>
      </c>
      <c r="E10747" s="34" t="s">
        <v>19</v>
      </c>
      <c r="F10747" s="31">
        <v>70329.25</v>
      </c>
      <c r="G10747" s="31">
        <v>16051.7</v>
      </c>
      <c r="H10747" s="31">
        <v>54277.55</v>
      </c>
      <c r="I10747" s="31"/>
      <c r="J10747" s="36"/>
      <c r="K10747" s="30" t="s">
        <v>1929</v>
      </c>
      <c r="L10747" s="9">
        <f>Таблица4[[#This Row],[Поступления]]/Таблица4[[#This Row],[Начисления]]</f>
        <v>0.22823647344454834</v>
      </c>
    </row>
    <row r="10748" spans="1:12" ht="15">
      <c r="A10748" s="47">
        <v>113799</v>
      </c>
      <c r="B10748" s="34" t="s">
        <v>1642</v>
      </c>
      <c r="C10748" s="34" t="s">
        <v>1846</v>
      </c>
      <c r="D10748" s="34" t="s">
        <v>968</v>
      </c>
      <c r="E10748" s="34" t="s">
        <v>70</v>
      </c>
      <c r="F10748" s="31">
        <v>103316.9</v>
      </c>
      <c r="G10748" s="31">
        <v>66875.19</v>
      </c>
      <c r="H10748" s="31">
        <v>36441.709999999992</v>
      </c>
      <c r="I10748" s="31"/>
      <c r="J10748" s="36"/>
      <c r="K10748" s="30" t="s">
        <v>1929</v>
      </c>
      <c r="L10748" s="9">
        <f>Таблица4[[#This Row],[Поступления]]/Таблица4[[#This Row],[Начисления]]</f>
        <v>0.64728219681388044</v>
      </c>
    </row>
    <row r="10749" spans="1:12" ht="15">
      <c r="A10749" s="47">
        <v>113800</v>
      </c>
      <c r="B10749" s="34" t="s">
        <v>1642</v>
      </c>
      <c r="C10749" s="34" t="s">
        <v>1846</v>
      </c>
      <c r="D10749" s="34" t="s">
        <v>1164</v>
      </c>
      <c r="E10749" s="34" t="s">
        <v>22</v>
      </c>
      <c r="F10749" s="31">
        <v>72027.5</v>
      </c>
      <c r="G10749" s="31">
        <v>45101.87</v>
      </c>
      <c r="H10749" s="31">
        <v>26925.629999999997</v>
      </c>
      <c r="I10749" s="31"/>
      <c r="J10749" s="36"/>
      <c r="K10749" s="30" t="s">
        <v>1929</v>
      </c>
      <c r="L10749" s="9">
        <f>Таблица4[[#This Row],[Поступления]]/Таблица4[[#This Row],[Начисления]]</f>
        <v>0.62617569678247897</v>
      </c>
    </row>
    <row r="10750" spans="1:12" ht="15">
      <c r="A10750" s="47">
        <v>113801</v>
      </c>
      <c r="B10750" s="34" t="s">
        <v>1642</v>
      </c>
      <c r="C10750" s="34" t="s">
        <v>1846</v>
      </c>
      <c r="D10750" s="34" t="s">
        <v>1164</v>
      </c>
      <c r="E10750" s="34" t="s">
        <v>69</v>
      </c>
      <c r="F10750" s="31">
        <v>70248.990000000005</v>
      </c>
      <c r="G10750" s="31">
        <v>27120.14</v>
      </c>
      <c r="H10750" s="31">
        <v>43128.850000000006</v>
      </c>
      <c r="I10750" s="31"/>
      <c r="J10750" s="36"/>
      <c r="K10750" s="30" t="s">
        <v>1929</v>
      </c>
      <c r="L10750" s="9">
        <f>Таблица4[[#This Row],[Поступления]]/Таблица4[[#This Row],[Начисления]]</f>
        <v>0.38605736537991503</v>
      </c>
    </row>
    <row r="10751" spans="1:12" ht="15">
      <c r="A10751" s="47">
        <v>113802</v>
      </c>
      <c r="B10751" s="34" t="s">
        <v>1642</v>
      </c>
      <c r="C10751" s="34" t="s">
        <v>1846</v>
      </c>
      <c r="D10751" s="34" t="s">
        <v>1164</v>
      </c>
      <c r="E10751" s="34" t="s">
        <v>68</v>
      </c>
      <c r="F10751" s="31">
        <v>67197.58</v>
      </c>
      <c r="G10751" s="31">
        <v>3917.29</v>
      </c>
      <c r="H10751" s="31">
        <v>63280.29</v>
      </c>
      <c r="I10751" s="31"/>
      <c r="J10751" s="36"/>
      <c r="K10751" s="30" t="s">
        <v>1929</v>
      </c>
      <c r="L10751" s="9">
        <f>Таблица4[[#This Row],[Поступления]]/Таблица4[[#This Row],[Начисления]]</f>
        <v>5.8295105270160026E-2</v>
      </c>
    </row>
    <row r="10752" spans="1:12" ht="15">
      <c r="A10752" s="47">
        <v>113803</v>
      </c>
      <c r="B10752" s="34" t="s">
        <v>1642</v>
      </c>
      <c r="C10752" s="34" t="s">
        <v>1846</v>
      </c>
      <c r="D10752" s="34" t="s">
        <v>1164</v>
      </c>
      <c r="E10752" s="34" t="s">
        <v>21</v>
      </c>
      <c r="F10752" s="31">
        <v>72982.559999999998</v>
      </c>
      <c r="G10752" s="31">
        <v>40817.51</v>
      </c>
      <c r="H10752" s="31">
        <v>32165.049999999996</v>
      </c>
      <c r="I10752" s="31"/>
      <c r="J10752" s="36"/>
      <c r="K10752" s="30" t="s">
        <v>1929</v>
      </c>
      <c r="L10752" s="9">
        <f>Таблица4[[#This Row],[Поступления]]/Таблица4[[#This Row],[Начисления]]</f>
        <v>0.55927758631651181</v>
      </c>
    </row>
    <row r="10753" spans="1:12" ht="15">
      <c r="A10753" s="47">
        <v>113804</v>
      </c>
      <c r="B10753" s="34" t="s">
        <v>1642</v>
      </c>
      <c r="C10753" s="34" t="s">
        <v>1847</v>
      </c>
      <c r="D10753" s="34" t="s">
        <v>1090</v>
      </c>
      <c r="E10753" s="34" t="s">
        <v>26</v>
      </c>
      <c r="F10753" s="31">
        <v>26141.01</v>
      </c>
      <c r="G10753" s="31">
        <v>1050</v>
      </c>
      <c r="H10753" s="31">
        <v>25091.01</v>
      </c>
      <c r="I10753" s="31"/>
      <c r="J10753" s="36"/>
      <c r="K10753" s="30" t="s">
        <v>1929</v>
      </c>
      <c r="L10753" s="9">
        <f>Таблица4[[#This Row],[Поступления]]/Таблица4[[#This Row],[Начисления]]</f>
        <v>4.0166772439167428E-2</v>
      </c>
    </row>
    <row r="10754" spans="1:12" ht="15">
      <c r="A10754" s="47">
        <v>113806</v>
      </c>
      <c r="B10754" s="34" t="s">
        <v>1642</v>
      </c>
      <c r="C10754" s="34" t="s">
        <v>2095</v>
      </c>
      <c r="D10754" s="34" t="s">
        <v>1102</v>
      </c>
      <c r="E10754" s="34" t="s">
        <v>6</v>
      </c>
      <c r="F10754" s="31">
        <v>1410220.76</v>
      </c>
      <c r="G10754" s="31">
        <v>1151134.8700000001</v>
      </c>
      <c r="H10754" s="31">
        <v>259085.8899999999</v>
      </c>
      <c r="I10754" s="31"/>
      <c r="J10754" s="36"/>
      <c r="K10754" s="30" t="s">
        <v>1929</v>
      </c>
      <c r="L10754" s="9">
        <f>Таблица4[[#This Row],[Поступления]]/Таблица4[[#This Row],[Начисления]]</f>
        <v>0.81627990641692161</v>
      </c>
    </row>
    <row r="10755" spans="1:12" ht="15">
      <c r="A10755" s="47">
        <v>113807</v>
      </c>
      <c r="B10755" s="34" t="s">
        <v>1642</v>
      </c>
      <c r="C10755" s="34" t="s">
        <v>2095</v>
      </c>
      <c r="D10755" s="34" t="s">
        <v>1102</v>
      </c>
      <c r="E10755" s="34" t="s">
        <v>8</v>
      </c>
      <c r="F10755" s="31">
        <v>1412880.77</v>
      </c>
      <c r="G10755" s="31">
        <v>1065803.03</v>
      </c>
      <c r="H10755" s="31">
        <v>347077.74</v>
      </c>
      <c r="I10755" s="31"/>
      <c r="J10755" s="36"/>
      <c r="K10755" s="30" t="s">
        <v>1929</v>
      </c>
      <c r="L10755" s="9">
        <f>Таблица4[[#This Row],[Поступления]]/Таблица4[[#This Row],[Начисления]]</f>
        <v>0.75434746698406829</v>
      </c>
    </row>
    <row r="10756" spans="1:12" ht="15">
      <c r="A10756" s="47">
        <v>113808</v>
      </c>
      <c r="B10756" s="34" t="s">
        <v>1642</v>
      </c>
      <c r="C10756" s="34" t="s">
        <v>2095</v>
      </c>
      <c r="D10756" s="34" t="s">
        <v>1102</v>
      </c>
      <c r="E10756" s="34" t="s">
        <v>28</v>
      </c>
      <c r="F10756" s="31">
        <v>1408343.59</v>
      </c>
      <c r="G10756" s="31">
        <v>1042961.38</v>
      </c>
      <c r="H10756" s="31">
        <v>365382.21000000008</v>
      </c>
      <c r="I10756" s="31"/>
      <c r="J10756" s="36"/>
      <c r="K10756" s="30" t="s">
        <v>1929</v>
      </c>
      <c r="L10756" s="9">
        <f>Таблица4[[#This Row],[Поступления]]/Таблица4[[#This Row],[Начисления]]</f>
        <v>0.74055890011896874</v>
      </c>
    </row>
    <row r="10757" spans="1:12" ht="15">
      <c r="A10757" s="47">
        <v>113809</v>
      </c>
      <c r="B10757" s="34" t="s">
        <v>1642</v>
      </c>
      <c r="C10757" s="34" t="s">
        <v>2095</v>
      </c>
      <c r="D10757" s="34" t="s">
        <v>1102</v>
      </c>
      <c r="E10757" s="34" t="s">
        <v>30</v>
      </c>
      <c r="F10757" s="31">
        <v>232195.24</v>
      </c>
      <c r="G10757" s="31">
        <v>172127.65</v>
      </c>
      <c r="H10757" s="31">
        <v>60067.59</v>
      </c>
      <c r="I10757" s="31"/>
      <c r="J10757" s="36"/>
      <c r="K10757" s="30" t="s">
        <v>1929</v>
      </c>
      <c r="L10757" s="9">
        <f>Таблица4[[#This Row],[Поступления]]/Таблица4[[#This Row],[Начисления]]</f>
        <v>0.74130567878997</v>
      </c>
    </row>
    <row r="10758" spans="1:12" ht="15">
      <c r="A10758" s="47">
        <v>113810</v>
      </c>
      <c r="B10758" s="34" t="s">
        <v>1642</v>
      </c>
      <c r="C10758" s="34" t="s">
        <v>2095</v>
      </c>
      <c r="D10758" s="34" t="s">
        <v>1102</v>
      </c>
      <c r="E10758" s="34" t="s">
        <v>27</v>
      </c>
      <c r="F10758" s="31">
        <v>1384197.13</v>
      </c>
      <c r="G10758" s="31">
        <v>978514.99</v>
      </c>
      <c r="H10758" s="31">
        <v>405682.1399999999</v>
      </c>
      <c r="I10758" s="31"/>
      <c r="J10758" s="36"/>
      <c r="K10758" s="30" t="s">
        <v>1929</v>
      </c>
      <c r="L10758" s="9">
        <f>Таблица4[[#This Row],[Поступления]]/Таблица4[[#This Row],[Начисления]]</f>
        <v>0.70691881148460411</v>
      </c>
    </row>
    <row r="10759" spans="1:12" ht="15">
      <c r="A10759" s="47">
        <v>113813</v>
      </c>
      <c r="B10759" s="34" t="s">
        <v>1642</v>
      </c>
      <c r="C10759" s="34" t="s">
        <v>2095</v>
      </c>
      <c r="D10759" s="34" t="s">
        <v>1391</v>
      </c>
      <c r="E10759" s="34" t="s">
        <v>100</v>
      </c>
      <c r="F10759" s="31">
        <v>206234.88</v>
      </c>
      <c r="G10759" s="31">
        <v>60804.67</v>
      </c>
      <c r="H10759" s="31">
        <v>145430.21000000002</v>
      </c>
      <c r="I10759" s="31"/>
      <c r="J10759" s="36"/>
      <c r="K10759" s="30" t="s">
        <v>1929</v>
      </c>
      <c r="L10759" s="9">
        <f>Таблица4[[#This Row],[Поступления]]/Таблица4[[#This Row],[Начисления]]</f>
        <v>0.29483213508791528</v>
      </c>
    </row>
    <row r="10760" spans="1:12" ht="15">
      <c r="A10760" s="47">
        <v>113815</v>
      </c>
      <c r="B10760" s="34" t="s">
        <v>1642</v>
      </c>
      <c r="C10760" s="34" t="s">
        <v>2095</v>
      </c>
      <c r="D10760" s="34" t="s">
        <v>1391</v>
      </c>
      <c r="E10760" s="34" t="s">
        <v>18</v>
      </c>
      <c r="F10760" s="31">
        <v>198151.63</v>
      </c>
      <c r="G10760" s="31">
        <v>101398.2</v>
      </c>
      <c r="H10760" s="31">
        <v>96753.430000000008</v>
      </c>
      <c r="I10760" s="31"/>
      <c r="J10760" s="36"/>
      <c r="K10760" s="30" t="s">
        <v>1929</v>
      </c>
      <c r="L10760" s="9">
        <f>Таблица4[[#This Row],[Поступления]]/Таблица4[[#This Row],[Начисления]]</f>
        <v>0.51172024171590214</v>
      </c>
    </row>
    <row r="10761" spans="1:12" ht="15">
      <c r="A10761" s="47">
        <v>113816</v>
      </c>
      <c r="B10761" s="34" t="s">
        <v>1642</v>
      </c>
      <c r="C10761" s="34" t="s">
        <v>2095</v>
      </c>
      <c r="D10761" s="34" t="s">
        <v>1391</v>
      </c>
      <c r="E10761" s="34" t="s">
        <v>19</v>
      </c>
      <c r="F10761" s="31">
        <v>204366.5</v>
      </c>
      <c r="G10761" s="31">
        <v>113083.5</v>
      </c>
      <c r="H10761" s="31">
        <v>91283</v>
      </c>
      <c r="I10761" s="31"/>
      <c r="J10761" s="36"/>
      <c r="K10761" s="30" t="s">
        <v>1929</v>
      </c>
      <c r="L10761" s="9">
        <f>Таблица4[[#This Row],[Поступления]]/Таблица4[[#This Row],[Начисления]]</f>
        <v>0.55333677486280775</v>
      </c>
    </row>
    <row r="10762" spans="1:12" ht="15">
      <c r="A10762" s="47">
        <v>113818</v>
      </c>
      <c r="B10762" s="34" t="s">
        <v>1642</v>
      </c>
      <c r="C10762" s="34" t="s">
        <v>2095</v>
      </c>
      <c r="D10762" s="34" t="s">
        <v>2096</v>
      </c>
      <c r="E10762" s="34" t="s">
        <v>104</v>
      </c>
      <c r="F10762" s="31">
        <v>127754.1</v>
      </c>
      <c r="G10762" s="31">
        <v>61292.23</v>
      </c>
      <c r="H10762" s="31">
        <v>66461.87</v>
      </c>
      <c r="I10762" s="31"/>
      <c r="J10762" s="36"/>
      <c r="K10762" s="30" t="s">
        <v>1929</v>
      </c>
      <c r="L10762" s="9">
        <f>Таблица4[[#This Row],[Поступления]]/Таблица4[[#This Row],[Начисления]]</f>
        <v>0.47976722469181027</v>
      </c>
    </row>
    <row r="10763" spans="1:12" ht="15">
      <c r="A10763" s="47">
        <v>113819</v>
      </c>
      <c r="B10763" s="34" t="s">
        <v>1642</v>
      </c>
      <c r="C10763" s="34" t="s">
        <v>2095</v>
      </c>
      <c r="D10763" s="34" t="s">
        <v>2096</v>
      </c>
      <c r="E10763" s="34" t="s">
        <v>252</v>
      </c>
      <c r="F10763" s="31">
        <v>121956.65</v>
      </c>
      <c r="G10763" s="31">
        <v>93350.21</v>
      </c>
      <c r="H10763" s="31">
        <v>28606.439999999988</v>
      </c>
      <c r="I10763" s="31"/>
      <c r="J10763" s="36"/>
      <c r="K10763" s="30" t="s">
        <v>1929</v>
      </c>
      <c r="L10763" s="9">
        <f>Таблица4[[#This Row],[Поступления]]/Таблица4[[#This Row],[Начисления]]</f>
        <v>0.76543763706202173</v>
      </c>
    </row>
    <row r="10764" spans="1:12" ht="15">
      <c r="A10764" s="47">
        <v>113820</v>
      </c>
      <c r="B10764" s="34" t="s">
        <v>1642</v>
      </c>
      <c r="C10764" s="34" t="s">
        <v>2095</v>
      </c>
      <c r="D10764" s="34" t="s">
        <v>2096</v>
      </c>
      <c r="E10764" s="34" t="s">
        <v>84</v>
      </c>
      <c r="F10764" s="31">
        <v>127206.35</v>
      </c>
      <c r="G10764" s="31">
        <v>87408.19</v>
      </c>
      <c r="H10764" s="31">
        <v>39798.160000000003</v>
      </c>
      <c r="I10764" s="31"/>
      <c r="J10764" s="36"/>
      <c r="K10764" s="30" t="s">
        <v>1929</v>
      </c>
      <c r="L10764" s="9">
        <f>Таблица4[[#This Row],[Поступления]]/Таблица4[[#This Row],[Начисления]]</f>
        <v>0.68713700220154106</v>
      </c>
    </row>
    <row r="10765" spans="1:12" ht="15">
      <c r="A10765" s="47">
        <v>113824</v>
      </c>
      <c r="B10765" s="34" t="s">
        <v>1642</v>
      </c>
      <c r="C10765" s="34" t="s">
        <v>2095</v>
      </c>
      <c r="D10765" s="34" t="s">
        <v>2097</v>
      </c>
      <c r="E10765" s="34" t="s">
        <v>18</v>
      </c>
      <c r="F10765" s="31">
        <v>37411.269999999997</v>
      </c>
      <c r="G10765" s="31">
        <v>24575.3</v>
      </c>
      <c r="H10765" s="31">
        <v>12835.969999999998</v>
      </c>
      <c r="I10765" s="31"/>
      <c r="J10765" s="36"/>
      <c r="K10765" s="30" t="s">
        <v>1929</v>
      </c>
      <c r="L10765" s="9">
        <f>Таблица4[[#This Row],[Поступления]]/Таблица4[[#This Row],[Начисления]]</f>
        <v>0.65689563599418044</v>
      </c>
    </row>
    <row r="10766" spans="1:12" ht="15">
      <c r="A10766" s="47">
        <v>113825</v>
      </c>
      <c r="B10766" s="34" t="s">
        <v>1642</v>
      </c>
      <c r="C10766" s="34" t="s">
        <v>2098</v>
      </c>
      <c r="D10766" s="34" t="s">
        <v>1391</v>
      </c>
      <c r="E10766" s="34" t="s">
        <v>21</v>
      </c>
      <c r="F10766" s="31">
        <v>109075.41</v>
      </c>
      <c r="G10766" s="31">
        <v>67771.3</v>
      </c>
      <c r="H10766" s="31">
        <v>41304.11</v>
      </c>
      <c r="I10766" s="31"/>
      <c r="J10766" s="36"/>
      <c r="K10766" s="30" t="s">
        <v>1929</v>
      </c>
      <c r="L10766" s="9">
        <f>Таблица4[[#This Row],[Поступления]]/Таблица4[[#This Row],[Начисления]]</f>
        <v>0.62132519144324094</v>
      </c>
    </row>
    <row r="10767" spans="1:12" ht="15">
      <c r="A10767" s="47">
        <v>113826</v>
      </c>
      <c r="B10767" s="34" t="s">
        <v>1642</v>
      </c>
      <c r="C10767" s="34" t="s">
        <v>2098</v>
      </c>
      <c r="D10767" s="34" t="s">
        <v>1391</v>
      </c>
      <c r="E10767" s="34" t="s">
        <v>19</v>
      </c>
      <c r="F10767" s="31">
        <v>106395.41</v>
      </c>
      <c r="G10767" s="31">
        <v>76395.789999999994</v>
      </c>
      <c r="H10767" s="31">
        <v>29999.62000000001</v>
      </c>
      <c r="I10767" s="31"/>
      <c r="J10767" s="36"/>
      <c r="K10767" s="30" t="s">
        <v>1929</v>
      </c>
      <c r="L10767" s="9">
        <f>Таблица4[[#This Row],[Поступления]]/Таблица4[[#This Row],[Начисления]]</f>
        <v>0.71803652056042633</v>
      </c>
    </row>
    <row r="10768" spans="1:12" ht="15">
      <c r="A10768" s="47">
        <v>113828</v>
      </c>
      <c r="B10768" s="34" t="s">
        <v>1642</v>
      </c>
      <c r="C10768" s="34" t="s">
        <v>2099</v>
      </c>
      <c r="D10768" s="34" t="s">
        <v>1170</v>
      </c>
      <c r="E10768" s="34" t="s">
        <v>22</v>
      </c>
      <c r="F10768" s="31">
        <v>0</v>
      </c>
      <c r="G10768" s="31">
        <v>5103.42</v>
      </c>
      <c r="H10768" s="31"/>
      <c r="I10768" s="31">
        <v>5103.42</v>
      </c>
      <c r="J10768" s="36"/>
      <c r="K10768" s="30" t="s">
        <v>1929</v>
      </c>
      <c r="L10768" s="9" t="e">
        <f>Таблица4[[#This Row],[Поступления]]/Таблица4[[#This Row],[Начисления]]</f>
        <v>#DIV/0!</v>
      </c>
    </row>
    <row r="10769" spans="1:12" ht="15">
      <c r="A10769" s="47">
        <v>113830</v>
      </c>
      <c r="B10769" s="34" t="s">
        <v>1642</v>
      </c>
      <c r="C10769" s="34" t="s">
        <v>2099</v>
      </c>
      <c r="D10769" s="34" t="s">
        <v>1170</v>
      </c>
      <c r="E10769" s="34" t="s">
        <v>28</v>
      </c>
      <c r="F10769" s="31">
        <v>0</v>
      </c>
      <c r="G10769" s="31">
        <v>0</v>
      </c>
      <c r="H10769" s="31">
        <v>0</v>
      </c>
      <c r="I10769" s="31"/>
      <c r="J10769" s="36"/>
      <c r="K10769" s="30" t="s">
        <v>1929</v>
      </c>
      <c r="L10769" s="9" t="e">
        <f>Таблица4[[#This Row],[Поступления]]/Таблица4[[#This Row],[Начисления]]</f>
        <v>#DIV/0!</v>
      </c>
    </row>
    <row r="10770" spans="1:12" ht="15">
      <c r="A10770" s="47">
        <v>113831</v>
      </c>
      <c r="B10770" s="34" t="s">
        <v>1642</v>
      </c>
      <c r="C10770" s="34" t="s">
        <v>2099</v>
      </c>
      <c r="D10770" s="34" t="s">
        <v>1170</v>
      </c>
      <c r="E10770" s="34" t="s">
        <v>26</v>
      </c>
      <c r="F10770" s="31">
        <v>0</v>
      </c>
      <c r="G10770" s="31">
        <v>6936.72</v>
      </c>
      <c r="H10770" s="31"/>
      <c r="I10770" s="31">
        <v>6936.72</v>
      </c>
      <c r="J10770" s="36"/>
      <c r="K10770" s="30" t="s">
        <v>1929</v>
      </c>
      <c r="L10770" s="9" t="e">
        <f>Таблица4[[#This Row],[Поступления]]/Таблица4[[#This Row],[Начисления]]</f>
        <v>#DIV/0!</v>
      </c>
    </row>
    <row r="10771" spans="1:12" ht="15">
      <c r="A10771" s="47">
        <v>113832</v>
      </c>
      <c r="B10771" s="34" t="s">
        <v>1642</v>
      </c>
      <c r="C10771" s="34" t="s">
        <v>2099</v>
      </c>
      <c r="D10771" s="34" t="s">
        <v>1170</v>
      </c>
      <c r="E10771" s="34" t="s">
        <v>34</v>
      </c>
      <c r="F10771" s="31">
        <v>82639.320000000007</v>
      </c>
      <c r="G10771" s="31">
        <v>39456.519999999997</v>
      </c>
      <c r="H10771" s="31">
        <v>43182.80000000001</v>
      </c>
      <c r="I10771" s="31"/>
      <c r="J10771" s="36"/>
      <c r="K10771" s="30" t="s">
        <v>1929</v>
      </c>
      <c r="L10771" s="9">
        <f>Таблица4[[#This Row],[Поступления]]/Таблица4[[#This Row],[Начисления]]</f>
        <v>0.477454557951348</v>
      </c>
    </row>
    <row r="10772" spans="1:12" ht="15">
      <c r="A10772" s="47">
        <v>113834</v>
      </c>
      <c r="B10772" s="34" t="s">
        <v>1642</v>
      </c>
      <c r="C10772" s="34" t="s">
        <v>2100</v>
      </c>
      <c r="D10772" s="34" t="s">
        <v>2101</v>
      </c>
      <c r="E10772" s="34" t="s">
        <v>21</v>
      </c>
      <c r="F10772" s="31">
        <v>358124.9</v>
      </c>
      <c r="G10772" s="31">
        <v>239027.44</v>
      </c>
      <c r="H10772" s="31">
        <v>119097.46000000002</v>
      </c>
      <c r="I10772" s="31"/>
      <c r="J10772" s="36"/>
      <c r="K10772" s="30" t="s">
        <v>1929</v>
      </c>
      <c r="L10772" s="9">
        <f>Таблица4[[#This Row],[Поступления]]/Таблица4[[#This Row],[Начисления]]</f>
        <v>0.667441554608462</v>
      </c>
    </row>
    <row r="10773" spans="1:12" ht="15">
      <c r="A10773" s="47">
        <v>113835</v>
      </c>
      <c r="B10773" s="34" t="s">
        <v>1642</v>
      </c>
      <c r="C10773" s="34" t="s">
        <v>2100</v>
      </c>
      <c r="D10773" s="34" t="s">
        <v>2101</v>
      </c>
      <c r="E10773" s="34" t="s">
        <v>25</v>
      </c>
      <c r="F10773" s="31">
        <v>231134.65</v>
      </c>
      <c r="G10773" s="31">
        <v>78246.77</v>
      </c>
      <c r="H10773" s="31">
        <v>152887.88</v>
      </c>
      <c r="I10773" s="31"/>
      <c r="J10773" s="36"/>
      <c r="K10773" s="30" t="s">
        <v>1929</v>
      </c>
      <c r="L10773" s="9">
        <f>Таблица4[[#This Row],[Поступления]]/Таблица4[[#This Row],[Начисления]]</f>
        <v>0.33853327486813423</v>
      </c>
    </row>
    <row r="10774" spans="1:12" ht="15">
      <c r="A10774" s="47">
        <v>113836</v>
      </c>
      <c r="B10774" s="34" t="s">
        <v>1642</v>
      </c>
      <c r="C10774" s="34" t="s">
        <v>2100</v>
      </c>
      <c r="D10774" s="34" t="s">
        <v>2101</v>
      </c>
      <c r="E10774" s="34" t="s">
        <v>34</v>
      </c>
      <c r="F10774" s="31">
        <v>282649.25</v>
      </c>
      <c r="G10774" s="31">
        <v>113147.27</v>
      </c>
      <c r="H10774" s="31">
        <v>169501.97999999998</v>
      </c>
      <c r="I10774" s="31"/>
      <c r="J10774" s="36"/>
      <c r="K10774" s="30" t="s">
        <v>1929</v>
      </c>
      <c r="L10774" s="9">
        <f>Таблица4[[#This Row],[Поступления]]/Таблица4[[#This Row],[Начисления]]</f>
        <v>0.4003098186179514</v>
      </c>
    </row>
    <row r="10775" spans="1:12" ht="15">
      <c r="A10775" s="47">
        <v>113837</v>
      </c>
      <c r="B10775" s="34" t="s">
        <v>1642</v>
      </c>
      <c r="C10775" s="34" t="s">
        <v>2100</v>
      </c>
      <c r="D10775" s="34" t="s">
        <v>2101</v>
      </c>
      <c r="E10775" s="34" t="s">
        <v>29</v>
      </c>
      <c r="F10775" s="31">
        <v>215467.51999999999</v>
      </c>
      <c r="G10775" s="31">
        <v>96616.66</v>
      </c>
      <c r="H10775" s="31">
        <v>118850.85999999999</v>
      </c>
      <c r="I10775" s="31"/>
      <c r="J10775" s="36"/>
      <c r="K10775" s="30" t="s">
        <v>1929</v>
      </c>
      <c r="L10775" s="9">
        <f>Таблица4[[#This Row],[Поступления]]/Таблица4[[#This Row],[Начисления]]</f>
        <v>0.44840475260494023</v>
      </c>
    </row>
    <row r="10776" spans="1:12" ht="15">
      <c r="A10776" s="47">
        <v>113838</v>
      </c>
      <c r="B10776" s="34" t="s">
        <v>1642</v>
      </c>
      <c r="C10776" s="34" t="s">
        <v>2100</v>
      </c>
      <c r="D10776" s="34" t="s">
        <v>2101</v>
      </c>
      <c r="E10776" s="34" t="s">
        <v>20</v>
      </c>
      <c r="F10776" s="31">
        <v>239564.21</v>
      </c>
      <c r="G10776" s="31">
        <v>99810.48</v>
      </c>
      <c r="H10776" s="31">
        <v>139753.72999999998</v>
      </c>
      <c r="I10776" s="31"/>
      <c r="J10776" s="36"/>
      <c r="K10776" s="30" t="s">
        <v>1929</v>
      </c>
      <c r="L10776" s="9">
        <f>Таблица4[[#This Row],[Поступления]]/Таблица4[[#This Row],[Начисления]]</f>
        <v>0.41663351967307638</v>
      </c>
    </row>
    <row r="10777" spans="1:12" ht="15">
      <c r="A10777" s="47">
        <v>113839</v>
      </c>
      <c r="B10777" s="34" t="s">
        <v>1642</v>
      </c>
      <c r="C10777" s="34" t="s">
        <v>2100</v>
      </c>
      <c r="D10777" s="34" t="s">
        <v>2101</v>
      </c>
      <c r="E10777" s="34" t="s">
        <v>67</v>
      </c>
      <c r="F10777" s="31">
        <v>254647.84</v>
      </c>
      <c r="G10777" s="31">
        <v>144932.51</v>
      </c>
      <c r="H10777" s="31">
        <v>109715.32999999999</v>
      </c>
      <c r="I10777" s="31"/>
      <c r="J10777" s="36"/>
      <c r="K10777" s="30" t="s">
        <v>1929</v>
      </c>
      <c r="L10777" s="9">
        <f>Таблица4[[#This Row],[Поступления]]/Таблица4[[#This Row],[Начисления]]</f>
        <v>0.56914878995243001</v>
      </c>
    </row>
    <row r="10778" spans="1:12" ht="15">
      <c r="A10778" s="47">
        <v>113840</v>
      </c>
      <c r="B10778" s="34" t="s">
        <v>1642</v>
      </c>
      <c r="C10778" s="34" t="s">
        <v>2100</v>
      </c>
      <c r="D10778" s="34" t="s">
        <v>2101</v>
      </c>
      <c r="E10778" s="34" t="s">
        <v>100</v>
      </c>
      <c r="F10778" s="31">
        <v>250122.61</v>
      </c>
      <c r="G10778" s="31">
        <v>94538.44</v>
      </c>
      <c r="H10778" s="31">
        <v>155584.16999999998</v>
      </c>
      <c r="I10778" s="31"/>
      <c r="J10778" s="36"/>
      <c r="K10778" s="30" t="s">
        <v>1929</v>
      </c>
      <c r="L10778" s="9">
        <f>Таблица4[[#This Row],[Поступления]]/Таблица4[[#This Row],[Начисления]]</f>
        <v>0.37796838918320902</v>
      </c>
    </row>
    <row r="10779" spans="1:12" ht="15">
      <c r="A10779" s="47">
        <v>113841</v>
      </c>
      <c r="B10779" s="34" t="s">
        <v>1642</v>
      </c>
      <c r="C10779" s="34" t="s">
        <v>2100</v>
      </c>
      <c r="D10779" s="34" t="s">
        <v>2101</v>
      </c>
      <c r="E10779" s="34" t="s">
        <v>30</v>
      </c>
      <c r="F10779" s="31">
        <v>358017.78</v>
      </c>
      <c r="G10779" s="31">
        <v>194598.82</v>
      </c>
      <c r="H10779" s="31">
        <v>163418.96000000002</v>
      </c>
      <c r="I10779" s="31"/>
      <c r="J10779" s="36"/>
      <c r="K10779" s="30" t="s">
        <v>1929</v>
      </c>
      <c r="L10779" s="9">
        <f>Таблица4[[#This Row],[Поступления]]/Таблица4[[#This Row],[Начисления]]</f>
        <v>0.54354512784253339</v>
      </c>
    </row>
    <row r="10780" spans="1:12" ht="15">
      <c r="A10780" s="47">
        <v>113842</v>
      </c>
      <c r="B10780" s="34" t="s">
        <v>1642</v>
      </c>
      <c r="C10780" s="34" t="s">
        <v>2100</v>
      </c>
      <c r="D10780" s="34" t="s">
        <v>2101</v>
      </c>
      <c r="E10780" s="34" t="s">
        <v>18</v>
      </c>
      <c r="F10780" s="31">
        <v>361484.06</v>
      </c>
      <c r="G10780" s="31">
        <v>254688.49</v>
      </c>
      <c r="H10780" s="31">
        <v>106795.57</v>
      </c>
      <c r="I10780" s="31"/>
      <c r="J10780" s="36"/>
      <c r="K10780" s="30" t="s">
        <v>1929</v>
      </c>
      <c r="L10780" s="9">
        <f>Таблица4[[#This Row],[Поступления]]/Таблица4[[#This Row],[Начисления]]</f>
        <v>0.70456354285718714</v>
      </c>
    </row>
    <row r="10781" spans="1:12" ht="15">
      <c r="A10781" s="47">
        <v>113844</v>
      </c>
      <c r="B10781" s="34" t="s">
        <v>1642</v>
      </c>
      <c r="C10781" s="34" t="s">
        <v>2100</v>
      </c>
      <c r="D10781" s="34" t="s">
        <v>1008</v>
      </c>
      <c r="E10781" s="34" t="s">
        <v>70</v>
      </c>
      <c r="F10781" s="31">
        <v>266599.15999999997</v>
      </c>
      <c r="G10781" s="31">
        <v>198759.56</v>
      </c>
      <c r="H10781" s="31">
        <v>67839.599999999977</v>
      </c>
      <c r="I10781" s="31"/>
      <c r="J10781" s="36"/>
      <c r="K10781" s="30" t="s">
        <v>1929</v>
      </c>
      <c r="L10781" s="9">
        <f>Таблица4[[#This Row],[Поступления]]/Таблица4[[#This Row],[Начисления]]</f>
        <v>0.74553708271248875</v>
      </c>
    </row>
    <row r="10782" spans="1:12" ht="15">
      <c r="A10782" s="47">
        <v>113846</v>
      </c>
      <c r="B10782" s="34" t="s">
        <v>1642</v>
      </c>
      <c r="C10782" s="34" t="s">
        <v>2100</v>
      </c>
      <c r="D10782" s="34" t="s">
        <v>1008</v>
      </c>
      <c r="E10782" s="34" t="s">
        <v>7</v>
      </c>
      <c r="F10782" s="31">
        <v>261064.84</v>
      </c>
      <c r="G10782" s="31">
        <v>229351.66</v>
      </c>
      <c r="H10782" s="31">
        <v>31713.179999999993</v>
      </c>
      <c r="I10782" s="31"/>
      <c r="J10782" s="36"/>
      <c r="K10782" s="30" t="s">
        <v>1929</v>
      </c>
      <c r="L10782" s="9">
        <f>Таблица4[[#This Row],[Поступления]]/Таблица4[[#This Row],[Начисления]]</f>
        <v>0.87852374145825229</v>
      </c>
    </row>
    <row r="10783" spans="1:12" ht="15">
      <c r="A10783" s="47">
        <v>113849</v>
      </c>
      <c r="B10783" s="34" t="s">
        <v>1642</v>
      </c>
      <c r="C10783" s="34" t="s">
        <v>2100</v>
      </c>
      <c r="D10783" s="34" t="s">
        <v>972</v>
      </c>
      <c r="E10783" s="34" t="s">
        <v>8</v>
      </c>
      <c r="F10783" s="31">
        <v>305741.59999999998</v>
      </c>
      <c r="G10783" s="31">
        <v>306164.18</v>
      </c>
      <c r="H10783" s="31"/>
      <c r="I10783" s="31">
        <v>422.5800000000163</v>
      </c>
      <c r="J10783" s="36"/>
      <c r="K10783" s="30" t="s">
        <v>1929</v>
      </c>
      <c r="L10783" s="9">
        <f>Таблица4[[#This Row],[Поступления]]/Таблица4[[#This Row],[Начисления]]</f>
        <v>1.0013821475389677</v>
      </c>
    </row>
    <row r="10784" spans="1:12" ht="15">
      <c r="A10784" s="47">
        <v>113855</v>
      </c>
      <c r="B10784" s="34" t="s">
        <v>1642</v>
      </c>
      <c r="C10784" s="34" t="s">
        <v>2100</v>
      </c>
      <c r="D10784" s="34" t="s">
        <v>972</v>
      </c>
      <c r="E10784" s="34" t="s">
        <v>70</v>
      </c>
      <c r="F10784" s="31">
        <v>307485.40000000002</v>
      </c>
      <c r="G10784" s="31">
        <v>269739.58</v>
      </c>
      <c r="H10784" s="31">
        <v>37745.820000000007</v>
      </c>
      <c r="I10784" s="31"/>
      <c r="J10784" s="36"/>
      <c r="K10784" s="30" t="s">
        <v>1929</v>
      </c>
      <c r="L10784" s="9">
        <f>Таблица4[[#This Row],[Поступления]]/Таблица4[[#This Row],[Начисления]]</f>
        <v>0.87724353741673589</v>
      </c>
    </row>
    <row r="10785" spans="1:12" ht="15">
      <c r="A10785" s="47">
        <v>113856</v>
      </c>
      <c r="B10785" s="34" t="s">
        <v>1642</v>
      </c>
      <c r="C10785" s="34" t="s">
        <v>2100</v>
      </c>
      <c r="D10785" s="34" t="s">
        <v>1362</v>
      </c>
      <c r="E10785" s="34" t="s">
        <v>152</v>
      </c>
      <c r="F10785" s="31">
        <v>181365.87</v>
      </c>
      <c r="G10785" s="31">
        <v>39781.06</v>
      </c>
      <c r="H10785" s="31">
        <v>141584.81</v>
      </c>
      <c r="I10785" s="31"/>
      <c r="J10785" s="36"/>
      <c r="K10785" s="30" t="s">
        <v>1929</v>
      </c>
      <c r="L10785" s="9">
        <f>Таблица4[[#This Row],[Поступления]]/Таблица4[[#This Row],[Начисления]]</f>
        <v>0.21934148911258772</v>
      </c>
    </row>
    <row r="10786" spans="1:12" ht="15">
      <c r="A10786" s="47">
        <v>113857</v>
      </c>
      <c r="B10786" s="34" t="s">
        <v>1642</v>
      </c>
      <c r="C10786" s="34" t="s">
        <v>2100</v>
      </c>
      <c r="D10786" s="34" t="s">
        <v>2102</v>
      </c>
      <c r="E10786" s="34" t="s">
        <v>25</v>
      </c>
      <c r="F10786" s="31">
        <v>226341.73</v>
      </c>
      <c r="G10786" s="31">
        <v>218788.35</v>
      </c>
      <c r="H10786" s="31">
        <v>7553.3800000000047</v>
      </c>
      <c r="I10786" s="31"/>
      <c r="J10786" s="36"/>
      <c r="K10786" s="30" t="s">
        <v>1929</v>
      </c>
      <c r="L10786" s="9">
        <f>Таблица4[[#This Row],[Поступления]]/Таблица4[[#This Row],[Начисления]]</f>
        <v>0.96662842508096047</v>
      </c>
    </row>
    <row r="10787" spans="1:12" ht="15">
      <c r="A10787" s="47">
        <v>113859</v>
      </c>
      <c r="B10787" s="34" t="s">
        <v>1642</v>
      </c>
      <c r="C10787" s="34" t="s">
        <v>2100</v>
      </c>
      <c r="D10787" s="34" t="s">
        <v>2102</v>
      </c>
      <c r="E10787" s="34" t="s">
        <v>20</v>
      </c>
      <c r="F10787" s="31">
        <v>268089.59999999998</v>
      </c>
      <c r="G10787" s="31">
        <v>239674.13</v>
      </c>
      <c r="H10787" s="31">
        <v>28415.469999999972</v>
      </c>
      <c r="I10787" s="31"/>
      <c r="J10787" s="36"/>
      <c r="K10787" s="30" t="s">
        <v>1929</v>
      </c>
      <c r="L10787" s="9">
        <f>Таблица4[[#This Row],[Поступления]]/Таблица4[[#This Row],[Начисления]]</f>
        <v>0.89400756314306873</v>
      </c>
    </row>
    <row r="10788" spans="1:12" ht="15">
      <c r="A10788" s="47">
        <v>113860</v>
      </c>
      <c r="B10788" s="34" t="s">
        <v>1642</v>
      </c>
      <c r="C10788" s="34" t="s">
        <v>2100</v>
      </c>
      <c r="D10788" s="34" t="s">
        <v>2102</v>
      </c>
      <c r="E10788" s="34" t="s">
        <v>19</v>
      </c>
      <c r="F10788" s="31">
        <v>265917.90999999997</v>
      </c>
      <c r="G10788" s="31">
        <v>233805.24</v>
      </c>
      <c r="H10788" s="31">
        <v>32112.669999999984</v>
      </c>
      <c r="I10788" s="31"/>
      <c r="J10788" s="36"/>
      <c r="K10788" s="30" t="s">
        <v>1929</v>
      </c>
      <c r="L10788" s="9">
        <f>Таблица4[[#This Row],[Поступления]]/Таблица4[[#This Row],[Начисления]]</f>
        <v>0.87923840857503732</v>
      </c>
    </row>
    <row r="10789" spans="1:12" ht="15">
      <c r="A10789" s="47">
        <v>113892</v>
      </c>
      <c r="B10789" s="34" t="s">
        <v>1672</v>
      </c>
      <c r="C10789" s="34" t="s">
        <v>1722</v>
      </c>
      <c r="D10789" s="34" t="s">
        <v>1723</v>
      </c>
      <c r="E10789" s="34" t="s">
        <v>63</v>
      </c>
      <c r="F10789" s="31">
        <v>446811.25</v>
      </c>
      <c r="G10789" s="31">
        <v>418833.16</v>
      </c>
      <c r="H10789" s="31">
        <v>27978.090000000026</v>
      </c>
      <c r="I10789" s="31"/>
      <c r="J10789" s="36"/>
      <c r="K10789" s="30" t="s">
        <v>1929</v>
      </c>
      <c r="L10789" s="9">
        <f>Таблица4[[#This Row],[Поступления]]/Таблица4[[#This Row],[Начисления]]</f>
        <v>0.93738275390335402</v>
      </c>
    </row>
    <row r="10790" spans="1:12" ht="15">
      <c r="A10790" s="47">
        <v>113900</v>
      </c>
      <c r="B10790" s="34" t="s">
        <v>1124</v>
      </c>
      <c r="C10790" s="34" t="s">
        <v>2103</v>
      </c>
      <c r="D10790" s="34" t="s">
        <v>1873</v>
      </c>
      <c r="E10790" s="34" t="s">
        <v>47</v>
      </c>
      <c r="F10790" s="31">
        <v>306449.12</v>
      </c>
      <c r="G10790" s="31">
        <v>263258.93</v>
      </c>
      <c r="H10790" s="31">
        <v>43190.19</v>
      </c>
      <c r="I10790" s="31"/>
      <c r="J10790" s="36"/>
      <c r="K10790" s="30" t="s">
        <v>1929</v>
      </c>
      <c r="L10790" s="9">
        <f>Таблица4[[#This Row],[Поступления]]/Таблица4[[#This Row],[Начисления]]</f>
        <v>0.85906244403638687</v>
      </c>
    </row>
    <row r="10791" spans="1:12" ht="15">
      <c r="A10791" s="47">
        <v>113901</v>
      </c>
      <c r="B10791" s="34" t="s">
        <v>1124</v>
      </c>
      <c r="C10791" s="34" t="s">
        <v>2103</v>
      </c>
      <c r="D10791" s="34" t="s">
        <v>1873</v>
      </c>
      <c r="E10791" s="34" t="s">
        <v>28</v>
      </c>
      <c r="F10791" s="31">
        <v>167572.19</v>
      </c>
      <c r="G10791" s="31">
        <v>112230.92</v>
      </c>
      <c r="H10791" s="31">
        <v>55341.270000000004</v>
      </c>
      <c r="I10791" s="31"/>
      <c r="J10791" s="36"/>
      <c r="K10791" s="30" t="s">
        <v>1929</v>
      </c>
      <c r="L10791" s="9">
        <f>Таблица4[[#This Row],[Поступления]]/Таблица4[[#This Row],[Начисления]]</f>
        <v>0.66974669245535312</v>
      </c>
    </row>
    <row r="10792" spans="1:12" ht="15">
      <c r="A10792" s="47">
        <v>113902</v>
      </c>
      <c r="B10792" s="34" t="s">
        <v>1124</v>
      </c>
      <c r="C10792" s="34" t="s">
        <v>2103</v>
      </c>
      <c r="D10792" s="34" t="s">
        <v>1873</v>
      </c>
      <c r="E10792" s="34" t="s">
        <v>27</v>
      </c>
      <c r="F10792" s="31">
        <v>164506.26</v>
      </c>
      <c r="G10792" s="31">
        <v>139406.31</v>
      </c>
      <c r="H10792" s="31">
        <v>25099.950000000012</v>
      </c>
      <c r="I10792" s="31"/>
      <c r="J10792" s="36"/>
      <c r="K10792" s="30" t="s">
        <v>1929</v>
      </c>
      <c r="L10792" s="9">
        <f>Таблица4[[#This Row],[Поступления]]/Таблица4[[#This Row],[Начисления]]</f>
        <v>0.8474225236170343</v>
      </c>
    </row>
    <row r="10793" spans="1:12" ht="15">
      <c r="A10793" s="47">
        <v>113904</v>
      </c>
      <c r="B10793" s="34" t="s">
        <v>1124</v>
      </c>
      <c r="C10793" s="34" t="s">
        <v>2103</v>
      </c>
      <c r="D10793" s="34" t="s">
        <v>1873</v>
      </c>
      <c r="E10793" s="34" t="s">
        <v>8</v>
      </c>
      <c r="F10793" s="31">
        <v>298359.75</v>
      </c>
      <c r="G10793" s="31">
        <v>209110.28</v>
      </c>
      <c r="H10793" s="31">
        <v>89249.47</v>
      </c>
      <c r="I10793" s="31"/>
      <c r="J10793" s="36"/>
      <c r="K10793" s="30" t="s">
        <v>1930</v>
      </c>
      <c r="L10793" s="9">
        <f>Таблица4[[#This Row],[Поступления]]/Таблица4[[#This Row],[Начисления]]</f>
        <v>0.70086625290442162</v>
      </c>
    </row>
    <row r="10794" spans="1:12" ht="15">
      <c r="A10794" s="47">
        <v>113908</v>
      </c>
      <c r="B10794" s="34" t="s">
        <v>1124</v>
      </c>
      <c r="C10794" s="34" t="s">
        <v>1904</v>
      </c>
      <c r="D10794" s="34" t="s">
        <v>1769</v>
      </c>
      <c r="E10794" s="34" t="s">
        <v>18</v>
      </c>
      <c r="F10794" s="31">
        <v>142807.20000000001</v>
      </c>
      <c r="G10794" s="31">
        <v>4323.3999999999996</v>
      </c>
      <c r="H10794" s="31">
        <v>138483.80000000002</v>
      </c>
      <c r="I10794" s="31"/>
      <c r="J10794" s="36"/>
      <c r="K10794" s="30" t="s">
        <v>1929</v>
      </c>
      <c r="L10794" s="9">
        <f>Таблица4[[#This Row],[Поступления]]/Таблица4[[#This Row],[Начисления]]</f>
        <v>3.0274383924620042E-2</v>
      </c>
    </row>
    <row r="10795" spans="1:12" ht="15">
      <c r="A10795" s="47">
        <v>113909</v>
      </c>
      <c r="B10795" s="34" t="s">
        <v>1124</v>
      </c>
      <c r="C10795" s="34" t="s">
        <v>1904</v>
      </c>
      <c r="D10795" s="34" t="s">
        <v>1769</v>
      </c>
      <c r="E10795" s="34" t="s">
        <v>19</v>
      </c>
      <c r="F10795" s="31">
        <v>87129.279999999999</v>
      </c>
      <c r="G10795" s="31">
        <v>7273</v>
      </c>
      <c r="H10795" s="31">
        <v>79856.28</v>
      </c>
      <c r="I10795" s="31"/>
      <c r="J10795" s="36"/>
      <c r="K10795" s="30" t="s">
        <v>1929</v>
      </c>
      <c r="L10795" s="9">
        <f>Таблица4[[#This Row],[Поступления]]/Таблица4[[#This Row],[Начисления]]</f>
        <v>8.3473661207805236E-2</v>
      </c>
    </row>
    <row r="10796" spans="1:12" ht="15">
      <c r="A10796" s="47">
        <v>113911</v>
      </c>
      <c r="B10796" s="34" t="s">
        <v>1160</v>
      </c>
      <c r="C10796" s="34" t="s">
        <v>2104</v>
      </c>
      <c r="D10796" s="34" t="s">
        <v>1061</v>
      </c>
      <c r="E10796" s="34" t="s">
        <v>20</v>
      </c>
      <c r="F10796" s="31">
        <v>188666.55</v>
      </c>
      <c r="G10796" s="31">
        <v>78593.460000000006</v>
      </c>
      <c r="H10796" s="31">
        <v>110073.08999999998</v>
      </c>
      <c r="I10796" s="31"/>
      <c r="J10796" s="36"/>
      <c r="K10796" s="30" t="s">
        <v>1929</v>
      </c>
      <c r="L10796" s="9">
        <f>Таблица4[[#This Row],[Поступления]]/Таблица4[[#This Row],[Начисления]]</f>
        <v>0.416573367139008</v>
      </c>
    </row>
    <row r="10797" spans="1:12" ht="15">
      <c r="A10797" s="47">
        <v>113912</v>
      </c>
      <c r="B10797" s="34" t="s">
        <v>1160</v>
      </c>
      <c r="C10797" s="34" t="s">
        <v>2104</v>
      </c>
      <c r="D10797" s="34" t="s">
        <v>1061</v>
      </c>
      <c r="E10797" s="34" t="s">
        <v>29</v>
      </c>
      <c r="F10797" s="31">
        <v>195460.19</v>
      </c>
      <c r="G10797" s="31">
        <v>34515.24</v>
      </c>
      <c r="H10797" s="31">
        <v>160944.95000000001</v>
      </c>
      <c r="I10797" s="31"/>
      <c r="J10797" s="36"/>
      <c r="K10797" s="30" t="s">
        <v>1929</v>
      </c>
      <c r="L10797" s="9">
        <f>Таблица4[[#This Row],[Поступления]]/Таблица4[[#This Row],[Начисления]]</f>
        <v>0.17658450040389298</v>
      </c>
    </row>
    <row r="10798" spans="1:12" ht="15">
      <c r="A10798" s="47">
        <v>113913</v>
      </c>
      <c r="B10798" s="34" t="s">
        <v>1160</v>
      </c>
      <c r="C10798" s="34" t="s">
        <v>2104</v>
      </c>
      <c r="D10798" s="34" t="s">
        <v>1061</v>
      </c>
      <c r="E10798" s="34" t="s">
        <v>18</v>
      </c>
      <c r="F10798" s="31">
        <v>176352.25</v>
      </c>
      <c r="G10798" s="31">
        <v>53245.87</v>
      </c>
      <c r="H10798" s="31">
        <v>123106.38</v>
      </c>
      <c r="I10798" s="31"/>
      <c r="J10798" s="36"/>
      <c r="K10798" s="30" t="s">
        <v>1929</v>
      </c>
      <c r="L10798" s="9">
        <f>Таблица4[[#This Row],[Поступления]]/Таблица4[[#This Row],[Начисления]]</f>
        <v>0.30192906526568275</v>
      </c>
    </row>
    <row r="10799" spans="1:12" ht="15">
      <c r="A10799" s="47">
        <v>113914</v>
      </c>
      <c r="B10799" s="34" t="s">
        <v>1160</v>
      </c>
      <c r="C10799" s="34" t="s">
        <v>2104</v>
      </c>
      <c r="D10799" s="34" t="s">
        <v>1061</v>
      </c>
      <c r="E10799" s="34" t="s">
        <v>25</v>
      </c>
      <c r="F10799" s="31">
        <v>207482.27</v>
      </c>
      <c r="G10799" s="31">
        <v>92204.54</v>
      </c>
      <c r="H10799" s="31">
        <v>115277.73</v>
      </c>
      <c r="I10799" s="31"/>
      <c r="J10799" s="36"/>
      <c r="K10799" s="30" t="s">
        <v>1929</v>
      </c>
      <c r="L10799" s="9">
        <f>Таблица4[[#This Row],[Поступления]]/Таблица4[[#This Row],[Начисления]]</f>
        <v>0.44439720078250539</v>
      </c>
    </row>
    <row r="10800" spans="1:12" ht="15">
      <c r="A10800" s="47">
        <v>113915</v>
      </c>
      <c r="B10800" s="34" t="s">
        <v>1160</v>
      </c>
      <c r="C10800" s="34" t="s">
        <v>1161</v>
      </c>
      <c r="D10800" s="34" t="s">
        <v>2105</v>
      </c>
      <c r="E10800" s="34" t="s">
        <v>258</v>
      </c>
      <c r="F10800" s="31">
        <v>0</v>
      </c>
      <c r="G10800" s="31">
        <v>3501.08</v>
      </c>
      <c r="H10800" s="31"/>
      <c r="I10800" s="31">
        <v>3501.08</v>
      </c>
      <c r="J10800" s="36"/>
      <c r="K10800" s="30" t="s">
        <v>1929</v>
      </c>
      <c r="L10800" s="9" t="e">
        <f>Таблица4[[#This Row],[Поступления]]/Таблица4[[#This Row],[Начисления]]</f>
        <v>#DIV/0!</v>
      </c>
    </row>
    <row r="10801" spans="1:12" ht="15">
      <c r="A10801" s="47">
        <v>113916</v>
      </c>
      <c r="B10801" s="34" t="s">
        <v>1160</v>
      </c>
      <c r="C10801" s="34" t="s">
        <v>1161</v>
      </c>
      <c r="D10801" s="34" t="s">
        <v>2105</v>
      </c>
      <c r="E10801" s="34" t="s">
        <v>390</v>
      </c>
      <c r="F10801" s="31">
        <v>0</v>
      </c>
      <c r="G10801" s="31">
        <v>1920.18</v>
      </c>
      <c r="H10801" s="31"/>
      <c r="I10801" s="31">
        <v>1920.18</v>
      </c>
      <c r="J10801" s="36"/>
      <c r="K10801" s="30" t="s">
        <v>1929</v>
      </c>
      <c r="L10801" s="9" t="e">
        <f>Таблица4[[#This Row],[Поступления]]/Таблица4[[#This Row],[Начисления]]</f>
        <v>#DIV/0!</v>
      </c>
    </row>
    <row r="10802" spans="1:12" ht="15">
      <c r="A10802" s="47">
        <v>113917</v>
      </c>
      <c r="B10802" s="34" t="s">
        <v>1160</v>
      </c>
      <c r="C10802" s="34" t="s">
        <v>1161</v>
      </c>
      <c r="D10802" s="34" t="s">
        <v>2105</v>
      </c>
      <c r="E10802" s="34" t="s">
        <v>49</v>
      </c>
      <c r="F10802" s="31">
        <v>54112.89</v>
      </c>
      <c r="G10802" s="31">
        <v>32250.38</v>
      </c>
      <c r="H10802" s="31">
        <v>21862.51</v>
      </c>
      <c r="I10802" s="31"/>
      <c r="J10802" s="36"/>
      <c r="K10802" s="30" t="s">
        <v>1929</v>
      </c>
      <c r="L10802" s="9">
        <f>Таблица4[[#This Row],[Поступления]]/Таблица4[[#This Row],[Начисления]]</f>
        <v>0.59598332301231738</v>
      </c>
    </row>
    <row r="10803" spans="1:12" ht="15">
      <c r="A10803" s="47">
        <v>113918</v>
      </c>
      <c r="B10803" s="34" t="s">
        <v>1160</v>
      </c>
      <c r="C10803" s="34" t="s">
        <v>1161</v>
      </c>
      <c r="D10803" s="34" t="s">
        <v>2106</v>
      </c>
      <c r="E10803" s="34" t="s">
        <v>24</v>
      </c>
      <c r="F10803" s="31">
        <v>54803.13</v>
      </c>
      <c r="G10803" s="31">
        <v>54803.13</v>
      </c>
      <c r="H10803" s="31">
        <v>0</v>
      </c>
      <c r="I10803" s="31">
        <v>47.090000000003783</v>
      </c>
      <c r="J10803" s="36"/>
      <c r="K10803" s="30" t="s">
        <v>1929</v>
      </c>
      <c r="L10803" s="9">
        <f>Таблица4[[#This Row],[Поступления]]/Таблица4[[#This Row],[Начисления]]</f>
        <v>1</v>
      </c>
    </row>
    <row r="10804" spans="1:12" ht="15">
      <c r="A10804" s="47">
        <v>113920</v>
      </c>
      <c r="B10804" s="34" t="s">
        <v>1160</v>
      </c>
      <c r="C10804" s="34" t="s">
        <v>1161</v>
      </c>
      <c r="D10804" s="34" t="s">
        <v>1103</v>
      </c>
      <c r="E10804" s="34" t="s">
        <v>151</v>
      </c>
      <c r="F10804" s="31">
        <v>96788.18</v>
      </c>
      <c r="G10804" s="31">
        <v>97158.22</v>
      </c>
      <c r="H10804" s="31"/>
      <c r="I10804" s="31">
        <v>370.04000000000815</v>
      </c>
      <c r="J10804" s="36"/>
      <c r="K10804" s="30" t="s">
        <v>1929</v>
      </c>
      <c r="L10804" s="9">
        <f>Таблица4[[#This Row],[Поступления]]/Таблица4[[#This Row],[Начисления]]</f>
        <v>1.0038231941131655</v>
      </c>
    </row>
    <row r="10805" spans="1:12" ht="15">
      <c r="A10805" s="47">
        <v>113924</v>
      </c>
      <c r="B10805" s="34" t="s">
        <v>1160</v>
      </c>
      <c r="C10805" s="34" t="s">
        <v>1161</v>
      </c>
      <c r="D10805" s="34" t="s">
        <v>1169</v>
      </c>
      <c r="E10805" s="34" t="s">
        <v>20</v>
      </c>
      <c r="F10805" s="31">
        <v>247836.1</v>
      </c>
      <c r="G10805" s="31">
        <v>247622.52</v>
      </c>
      <c r="H10805" s="31">
        <v>213.5800000000163</v>
      </c>
      <c r="I10805" s="31">
        <v>1196.7399999999907</v>
      </c>
      <c r="J10805" s="36"/>
      <c r="K10805" s="30" t="s">
        <v>1929</v>
      </c>
      <c r="L10805" s="9">
        <f>Таблица4[[#This Row],[Поступления]]/Таблица4[[#This Row],[Начисления]]</f>
        <v>0.99913822078381631</v>
      </c>
    </row>
    <row r="10806" spans="1:12" ht="15">
      <c r="A10806" s="47">
        <v>113926</v>
      </c>
      <c r="B10806" s="34" t="s">
        <v>1160</v>
      </c>
      <c r="C10806" s="34" t="s">
        <v>1161</v>
      </c>
      <c r="D10806" s="34" t="s">
        <v>1165</v>
      </c>
      <c r="E10806" s="34" t="s">
        <v>2107</v>
      </c>
      <c r="F10806" s="31">
        <v>75662.77</v>
      </c>
      <c r="G10806" s="31">
        <v>75710.64</v>
      </c>
      <c r="H10806" s="31"/>
      <c r="I10806" s="31">
        <v>47.869999999995343</v>
      </c>
      <c r="J10806" s="36"/>
      <c r="K10806" s="30" t="s">
        <v>1929</v>
      </c>
      <c r="L10806" s="9">
        <f>Таблица4[[#This Row],[Поступления]]/Таблица4[[#This Row],[Начисления]]</f>
        <v>1.0006326757532138</v>
      </c>
    </row>
    <row r="10807" spans="1:12" ht="15">
      <c r="A10807" s="47">
        <v>113927</v>
      </c>
      <c r="B10807" s="34" t="s">
        <v>1160</v>
      </c>
      <c r="C10807" s="34" t="s">
        <v>1161</v>
      </c>
      <c r="D10807" s="34" t="s">
        <v>1165</v>
      </c>
      <c r="E10807" s="34" t="s">
        <v>60</v>
      </c>
      <c r="F10807" s="31">
        <v>83783.759999999995</v>
      </c>
      <c r="G10807" s="31">
        <v>33486.22</v>
      </c>
      <c r="H10807" s="31">
        <v>50297.539999999994</v>
      </c>
      <c r="I10807" s="31"/>
      <c r="J10807" s="36"/>
      <c r="K10807" s="30" t="s">
        <v>1929</v>
      </c>
      <c r="L10807" s="9">
        <f>Таблица4[[#This Row],[Поступления]]/Таблица4[[#This Row],[Начисления]]</f>
        <v>0.39967435216562258</v>
      </c>
    </row>
    <row r="10808" spans="1:12" ht="15">
      <c r="A10808" s="47">
        <v>113930</v>
      </c>
      <c r="B10808" s="34" t="s">
        <v>1160</v>
      </c>
      <c r="C10808" s="34" t="s">
        <v>1161</v>
      </c>
      <c r="D10808" s="34" t="s">
        <v>1166</v>
      </c>
      <c r="E10808" s="34" t="s">
        <v>10</v>
      </c>
      <c r="F10808" s="31">
        <v>472953.62</v>
      </c>
      <c r="G10808" s="31">
        <v>459195.82</v>
      </c>
      <c r="H10808" s="31">
        <v>13757.799999999988</v>
      </c>
      <c r="I10808" s="31"/>
      <c r="J10808" s="36"/>
      <c r="K10808" s="30" t="s">
        <v>1929</v>
      </c>
      <c r="L10808" s="9">
        <f>Таблица4[[#This Row],[Поступления]]/Таблица4[[#This Row],[Начисления]]</f>
        <v>0.97091088974009754</v>
      </c>
    </row>
    <row r="10809" spans="1:12" ht="15">
      <c r="A10809" s="47">
        <v>113931</v>
      </c>
      <c r="B10809" s="34" t="s">
        <v>1160</v>
      </c>
      <c r="C10809" s="34" t="s">
        <v>1161</v>
      </c>
      <c r="D10809" s="34" t="s">
        <v>1166</v>
      </c>
      <c r="E10809" s="34" t="s">
        <v>195</v>
      </c>
      <c r="F10809" s="31">
        <v>866502</v>
      </c>
      <c r="G10809" s="31">
        <v>758933.28</v>
      </c>
      <c r="H10809" s="31">
        <v>107568.71999999997</v>
      </c>
      <c r="I10809" s="31"/>
      <c r="J10809" s="36"/>
      <c r="K10809" s="30" t="s">
        <v>1929</v>
      </c>
      <c r="L10809" s="9">
        <f>Таблица4[[#This Row],[Поступления]]/Таблица4[[#This Row],[Начисления]]</f>
        <v>0.875858659299113</v>
      </c>
    </row>
    <row r="10810" spans="1:12" ht="15">
      <c r="A10810" s="47">
        <v>113932</v>
      </c>
      <c r="B10810" s="34" t="s">
        <v>1160</v>
      </c>
      <c r="C10810" s="34" t="s">
        <v>1161</v>
      </c>
      <c r="D10810" s="34" t="s">
        <v>1167</v>
      </c>
      <c r="E10810" s="34" t="s">
        <v>269</v>
      </c>
      <c r="F10810" s="31">
        <v>345744.83</v>
      </c>
      <c r="G10810" s="31">
        <v>345249.42</v>
      </c>
      <c r="H10810" s="31">
        <v>495.4100000000326</v>
      </c>
      <c r="I10810" s="31"/>
      <c r="J10810" s="36"/>
      <c r="K10810" s="30" t="s">
        <v>1929</v>
      </c>
      <c r="L10810" s="9">
        <f>Таблица4[[#This Row],[Поступления]]/Таблица4[[#This Row],[Начисления]]</f>
        <v>0.99856712246427504</v>
      </c>
    </row>
    <row r="10811" spans="1:12" ht="15">
      <c r="A10811" s="47">
        <v>113933</v>
      </c>
      <c r="B10811" s="34" t="s">
        <v>1160</v>
      </c>
      <c r="C10811" s="34" t="s">
        <v>1161</v>
      </c>
      <c r="D10811" s="34" t="s">
        <v>2108</v>
      </c>
      <c r="E10811" s="34" t="s">
        <v>144</v>
      </c>
      <c r="F10811" s="31">
        <v>0</v>
      </c>
      <c r="G10811" s="31">
        <v>0</v>
      </c>
      <c r="H10811" s="31">
        <v>0</v>
      </c>
      <c r="I10811" s="31"/>
      <c r="J10811" s="36"/>
      <c r="K10811" s="30" t="s">
        <v>1929</v>
      </c>
      <c r="L10811" s="9" t="e">
        <f>Таблица4[[#This Row],[Поступления]]/Таблица4[[#This Row],[Начисления]]</f>
        <v>#DIV/0!</v>
      </c>
    </row>
    <row r="10812" spans="1:12" ht="15">
      <c r="A10812" s="47">
        <v>113935</v>
      </c>
      <c r="B10812" s="34" t="s">
        <v>1160</v>
      </c>
      <c r="C10812" s="34" t="s">
        <v>1161</v>
      </c>
      <c r="D10812" s="34" t="s">
        <v>1168</v>
      </c>
      <c r="E10812" s="34" t="s">
        <v>148</v>
      </c>
      <c r="F10812" s="31">
        <v>74654.399999999994</v>
      </c>
      <c r="G10812" s="31">
        <v>37181.29</v>
      </c>
      <c r="H10812" s="31">
        <v>37473.109999999993</v>
      </c>
      <c r="I10812" s="31"/>
      <c r="J10812" s="36"/>
      <c r="K10812" s="30" t="s">
        <v>1929</v>
      </c>
      <c r="L10812" s="9">
        <f>Таблица4[[#This Row],[Поступления]]/Таблица4[[#This Row],[Начисления]]</f>
        <v>0.49804552712231298</v>
      </c>
    </row>
    <row r="10813" spans="1:12" ht="15">
      <c r="A10813" s="47">
        <v>113936</v>
      </c>
      <c r="B10813" s="34" t="s">
        <v>1160</v>
      </c>
      <c r="C10813" s="34" t="s">
        <v>1161</v>
      </c>
      <c r="D10813" s="34" t="s">
        <v>1168</v>
      </c>
      <c r="E10813" s="34" t="s">
        <v>2093</v>
      </c>
      <c r="F10813" s="31">
        <v>79007.12</v>
      </c>
      <c r="G10813" s="31">
        <v>56373.55</v>
      </c>
      <c r="H10813" s="31">
        <v>22633.569999999992</v>
      </c>
      <c r="I10813" s="31"/>
      <c r="J10813" s="36"/>
      <c r="K10813" s="30" t="s">
        <v>1929</v>
      </c>
      <c r="L10813" s="9">
        <f>Таблица4[[#This Row],[Поступления]]/Таблица4[[#This Row],[Начисления]]</f>
        <v>0.71352493294275254</v>
      </c>
    </row>
    <row r="10814" spans="1:12" ht="15">
      <c r="A10814" s="47">
        <v>113938</v>
      </c>
      <c r="B10814" s="34" t="s">
        <v>1160</v>
      </c>
      <c r="C10814" s="34" t="s">
        <v>1161</v>
      </c>
      <c r="D10814" s="34" t="s">
        <v>1108</v>
      </c>
      <c r="E10814" s="34" t="s">
        <v>65</v>
      </c>
      <c r="F10814" s="31">
        <v>174733.55</v>
      </c>
      <c r="G10814" s="31">
        <v>116117.42</v>
      </c>
      <c r="H10814" s="31">
        <v>58616.12999999999</v>
      </c>
      <c r="I10814" s="31"/>
      <c r="J10814" s="36"/>
      <c r="K10814" s="30" t="s">
        <v>1929</v>
      </c>
      <c r="L10814" s="9">
        <f>Таблица4[[#This Row],[Поступления]]/Таблица4[[#This Row],[Начисления]]</f>
        <v>0.66453992378681714</v>
      </c>
    </row>
    <row r="10815" spans="1:12" ht="15">
      <c r="A10815" s="47">
        <v>113939</v>
      </c>
      <c r="B10815" s="34" t="s">
        <v>1160</v>
      </c>
      <c r="C10815" s="34" t="s">
        <v>1161</v>
      </c>
      <c r="D10815" s="34" t="s">
        <v>1171</v>
      </c>
      <c r="E10815" s="34" t="s">
        <v>68</v>
      </c>
      <c r="F10815" s="31">
        <v>53263.839999999997</v>
      </c>
      <c r="G10815" s="31">
        <v>36768.97</v>
      </c>
      <c r="H10815" s="31">
        <v>16494.869999999995</v>
      </c>
      <c r="I10815" s="31"/>
      <c r="J10815" s="36"/>
      <c r="K10815" s="30" t="s">
        <v>1929</v>
      </c>
      <c r="L10815" s="9">
        <f>Таблица4[[#This Row],[Поступления]]/Таблица4[[#This Row],[Начисления]]</f>
        <v>0.69031767142586797</v>
      </c>
    </row>
    <row r="10816" spans="1:12" ht="15">
      <c r="A10816" s="47">
        <v>113940</v>
      </c>
      <c r="B10816" s="34" t="s">
        <v>1160</v>
      </c>
      <c r="C10816" s="34" t="s">
        <v>1161</v>
      </c>
      <c r="D10816" s="34" t="s">
        <v>1172</v>
      </c>
      <c r="E10816" s="34" t="s">
        <v>155</v>
      </c>
      <c r="F10816" s="31">
        <v>77732.960000000006</v>
      </c>
      <c r="G10816" s="31">
        <v>44627.14</v>
      </c>
      <c r="H10816" s="31">
        <v>33105.820000000007</v>
      </c>
      <c r="I10816" s="31"/>
      <c r="J10816" s="36"/>
      <c r="K10816" s="30" t="s">
        <v>1929</v>
      </c>
      <c r="L10816" s="9">
        <f>Таблица4[[#This Row],[Поступления]]/Таблица4[[#This Row],[Начисления]]</f>
        <v>0.57410833190965582</v>
      </c>
    </row>
    <row r="10817" spans="1:12" ht="15">
      <c r="A10817" s="47">
        <v>113941</v>
      </c>
      <c r="B10817" s="34" t="s">
        <v>1160</v>
      </c>
      <c r="C10817" s="34" t="s">
        <v>1161</v>
      </c>
      <c r="D10817" s="34" t="s">
        <v>1172</v>
      </c>
      <c r="E10817" s="34" t="s">
        <v>63</v>
      </c>
      <c r="F10817" s="31">
        <v>92090.71</v>
      </c>
      <c r="G10817" s="31">
        <v>65412.39</v>
      </c>
      <c r="H10817" s="31">
        <v>26678.320000000007</v>
      </c>
      <c r="I10817" s="31"/>
      <c r="J10817" s="36"/>
      <c r="K10817" s="30" t="s">
        <v>1929</v>
      </c>
      <c r="L10817" s="9">
        <f>Таблица4[[#This Row],[Поступления]]/Таблица4[[#This Row],[Начисления]]</f>
        <v>0.71030389493142132</v>
      </c>
    </row>
    <row r="10818" spans="1:12" ht="15">
      <c r="A10818" s="47">
        <v>113944</v>
      </c>
      <c r="B10818" s="34" t="s">
        <v>1160</v>
      </c>
      <c r="C10818" s="34" t="s">
        <v>1161</v>
      </c>
      <c r="D10818" s="34" t="s">
        <v>1061</v>
      </c>
      <c r="E10818" s="34" t="s">
        <v>25</v>
      </c>
      <c r="F10818" s="31">
        <v>0</v>
      </c>
      <c r="G10818" s="31">
        <v>479.88</v>
      </c>
      <c r="H10818" s="31"/>
      <c r="I10818" s="31">
        <v>479.88</v>
      </c>
      <c r="J10818" s="36"/>
      <c r="K10818" s="30" t="s">
        <v>1929</v>
      </c>
      <c r="L10818" s="9" t="e">
        <f>Таблица4[[#This Row],[Поступления]]/Таблица4[[#This Row],[Начисления]]</f>
        <v>#DIV/0!</v>
      </c>
    </row>
    <row r="10819" spans="1:12" ht="15">
      <c r="A10819" s="47">
        <v>113945</v>
      </c>
      <c r="B10819" s="34" t="s">
        <v>1160</v>
      </c>
      <c r="C10819" s="34" t="s">
        <v>1161</v>
      </c>
      <c r="D10819" s="34" t="s">
        <v>1123</v>
      </c>
      <c r="E10819" s="34" t="s">
        <v>186</v>
      </c>
      <c r="F10819" s="31">
        <v>401271.46</v>
      </c>
      <c r="G10819" s="31">
        <v>337863.61</v>
      </c>
      <c r="H10819" s="31">
        <v>63407.850000000035</v>
      </c>
      <c r="I10819" s="31"/>
      <c r="J10819" s="36"/>
      <c r="K10819" s="30" t="s">
        <v>1929</v>
      </c>
      <c r="L10819" s="9">
        <f>Таблица4[[#This Row],[Поступления]]/Таблица4[[#This Row],[Начисления]]</f>
        <v>0.84198265682787399</v>
      </c>
    </row>
    <row r="10820" spans="1:12" ht="15">
      <c r="A10820" s="47">
        <v>113946</v>
      </c>
      <c r="B10820" s="34" t="s">
        <v>1160</v>
      </c>
      <c r="C10820" s="34" t="s">
        <v>1161</v>
      </c>
      <c r="D10820" s="34" t="s">
        <v>1123</v>
      </c>
      <c r="E10820" s="34" t="s">
        <v>702</v>
      </c>
      <c r="F10820" s="31">
        <v>306314.06</v>
      </c>
      <c r="G10820" s="31">
        <v>292581.05</v>
      </c>
      <c r="H10820" s="31">
        <v>13733.010000000009</v>
      </c>
      <c r="I10820" s="31"/>
      <c r="J10820" s="36"/>
      <c r="K10820" s="30" t="s">
        <v>1929</v>
      </c>
      <c r="L10820" s="9">
        <f>Таблица4[[#This Row],[Поступления]]/Таблица4[[#This Row],[Начисления]]</f>
        <v>0.955166896354676</v>
      </c>
    </row>
    <row r="10821" spans="1:12" ht="15">
      <c r="A10821" s="47">
        <v>113947</v>
      </c>
      <c r="B10821" s="34" t="s">
        <v>1160</v>
      </c>
      <c r="C10821" s="34" t="s">
        <v>1161</v>
      </c>
      <c r="D10821" s="34" t="s">
        <v>1123</v>
      </c>
      <c r="E10821" s="34" t="s">
        <v>701</v>
      </c>
      <c r="F10821" s="31">
        <v>90445.2</v>
      </c>
      <c r="G10821" s="31">
        <v>33910.26</v>
      </c>
      <c r="H10821" s="31">
        <v>56534.939999999995</v>
      </c>
      <c r="I10821" s="31"/>
      <c r="J10821" s="36"/>
      <c r="K10821" s="30" t="s">
        <v>1929</v>
      </c>
      <c r="L10821" s="9">
        <f>Таблица4[[#This Row],[Поступления]]/Таблица4[[#This Row],[Начисления]]</f>
        <v>0.3749260325589418</v>
      </c>
    </row>
    <row r="10822" spans="1:12" ht="15">
      <c r="A10822" s="47">
        <v>113948</v>
      </c>
      <c r="B10822" s="34" t="s">
        <v>1160</v>
      </c>
      <c r="C10822" s="34" t="s">
        <v>1161</v>
      </c>
      <c r="D10822" s="34" t="s">
        <v>1123</v>
      </c>
      <c r="E10822" s="34" t="s">
        <v>78</v>
      </c>
      <c r="F10822" s="31">
        <v>134606.29999999999</v>
      </c>
      <c r="G10822" s="31">
        <v>119217.76</v>
      </c>
      <c r="H10822" s="31">
        <v>15388.539999999994</v>
      </c>
      <c r="I10822" s="31"/>
      <c r="J10822" s="36"/>
      <c r="K10822" s="30" t="s">
        <v>1929</v>
      </c>
      <c r="L10822" s="9">
        <f>Таблица4[[#This Row],[Поступления]]/Таблица4[[#This Row],[Начисления]]</f>
        <v>0.88567741628735064</v>
      </c>
    </row>
    <row r="10823" spans="1:12" ht="15">
      <c r="A10823" s="47">
        <v>113949</v>
      </c>
      <c r="B10823" s="34" t="s">
        <v>1160</v>
      </c>
      <c r="C10823" s="34" t="s">
        <v>1161</v>
      </c>
      <c r="D10823" s="34" t="s">
        <v>1123</v>
      </c>
      <c r="E10823" s="34" t="s">
        <v>130</v>
      </c>
      <c r="F10823" s="31">
        <v>37625.97</v>
      </c>
      <c r="G10823" s="31">
        <v>20818.05</v>
      </c>
      <c r="H10823" s="31">
        <v>16807.920000000002</v>
      </c>
      <c r="I10823" s="31"/>
      <c r="J10823" s="36"/>
      <c r="K10823" s="30" t="s">
        <v>1929</v>
      </c>
      <c r="L10823" s="9">
        <f>Таблица4[[#This Row],[Поступления]]/Таблица4[[#This Row],[Начисления]]</f>
        <v>0.55328939028017077</v>
      </c>
    </row>
    <row r="10824" spans="1:12" ht="15">
      <c r="A10824" s="47">
        <v>113950</v>
      </c>
      <c r="B10824" s="34" t="s">
        <v>1160</v>
      </c>
      <c r="C10824" s="34" t="s">
        <v>1161</v>
      </c>
      <c r="D10824" s="34" t="s">
        <v>1123</v>
      </c>
      <c r="E10824" s="34" t="s">
        <v>217</v>
      </c>
      <c r="F10824" s="31">
        <v>415761.55</v>
      </c>
      <c r="G10824" s="31">
        <v>406680.35</v>
      </c>
      <c r="H10824" s="31">
        <v>9081.2000000000116</v>
      </c>
      <c r="I10824" s="31"/>
      <c r="J10824" s="36"/>
      <c r="K10824" s="30" t="s">
        <v>1929</v>
      </c>
      <c r="L10824" s="9">
        <f>Таблица4[[#This Row],[Поступления]]/Таблица4[[#This Row],[Начисления]]</f>
        <v>0.97815767234848916</v>
      </c>
    </row>
    <row r="10825" spans="1:12" ht="15">
      <c r="A10825" s="47">
        <v>113951</v>
      </c>
      <c r="B10825" s="34" t="s">
        <v>1160</v>
      </c>
      <c r="C10825" s="34" t="s">
        <v>1161</v>
      </c>
      <c r="D10825" s="34" t="s">
        <v>1123</v>
      </c>
      <c r="E10825" s="34" t="s">
        <v>139</v>
      </c>
      <c r="F10825" s="31">
        <v>132881.22</v>
      </c>
      <c r="G10825" s="31">
        <v>113818.66</v>
      </c>
      <c r="H10825" s="31">
        <v>19062.559999999998</v>
      </c>
      <c r="I10825" s="31"/>
      <c r="J10825" s="36"/>
      <c r="K10825" s="30" t="s">
        <v>1929</v>
      </c>
      <c r="L10825" s="9">
        <f>Таблица4[[#This Row],[Поступления]]/Таблица4[[#This Row],[Начисления]]</f>
        <v>0.85654436345482077</v>
      </c>
    </row>
    <row r="10826" spans="1:12" ht="15">
      <c r="A10826" s="47">
        <v>113953</v>
      </c>
      <c r="B10826" s="34" t="s">
        <v>1160</v>
      </c>
      <c r="C10826" s="34" t="s">
        <v>1161</v>
      </c>
      <c r="D10826" s="34" t="s">
        <v>1123</v>
      </c>
      <c r="E10826" s="34" t="s">
        <v>212</v>
      </c>
      <c r="F10826" s="31">
        <v>61368.68</v>
      </c>
      <c r="G10826" s="31">
        <v>51051.08</v>
      </c>
      <c r="H10826" s="31">
        <v>10317.599999999999</v>
      </c>
      <c r="I10826" s="31"/>
      <c r="J10826" s="36"/>
      <c r="K10826" s="30" t="s">
        <v>1929</v>
      </c>
      <c r="L10826" s="9">
        <f>Таблица4[[#This Row],[Поступления]]/Таблица4[[#This Row],[Начисления]]</f>
        <v>0.83187515195047379</v>
      </c>
    </row>
    <row r="10827" spans="1:12" ht="15">
      <c r="A10827" s="47">
        <v>113955</v>
      </c>
      <c r="B10827" s="34" t="s">
        <v>1160</v>
      </c>
      <c r="C10827" s="34" t="s">
        <v>1161</v>
      </c>
      <c r="D10827" s="34" t="s">
        <v>1123</v>
      </c>
      <c r="E10827" s="34" t="s">
        <v>248</v>
      </c>
      <c r="F10827" s="31">
        <v>152883.57999999999</v>
      </c>
      <c r="G10827" s="31">
        <v>148439.15</v>
      </c>
      <c r="H10827" s="31">
        <v>4444.429999999993</v>
      </c>
      <c r="I10827" s="31"/>
      <c r="J10827" s="36"/>
      <c r="K10827" s="30" t="s">
        <v>1929</v>
      </c>
      <c r="L10827" s="9">
        <f>Таблица4[[#This Row],[Поступления]]/Таблица4[[#This Row],[Начисления]]</f>
        <v>0.97092931758924017</v>
      </c>
    </row>
    <row r="10828" spans="1:12" ht="15">
      <c r="A10828" s="47">
        <v>113956</v>
      </c>
      <c r="B10828" s="34" t="s">
        <v>1160</v>
      </c>
      <c r="C10828" s="34" t="s">
        <v>1161</v>
      </c>
      <c r="D10828" s="34" t="s">
        <v>1123</v>
      </c>
      <c r="E10828" s="34" t="s">
        <v>110</v>
      </c>
      <c r="F10828" s="31">
        <v>175689.2</v>
      </c>
      <c r="G10828" s="31">
        <v>165025.35</v>
      </c>
      <c r="H10828" s="31">
        <v>10663.850000000006</v>
      </c>
      <c r="I10828" s="31"/>
      <c r="J10828" s="36"/>
      <c r="K10828" s="30" t="s">
        <v>1929</v>
      </c>
      <c r="L10828" s="9">
        <f>Таблица4[[#This Row],[Поступления]]/Таблица4[[#This Row],[Начисления]]</f>
        <v>0.93930275736926339</v>
      </c>
    </row>
    <row r="10829" spans="1:12" ht="15">
      <c r="A10829" s="47">
        <v>113959</v>
      </c>
      <c r="B10829" s="34" t="s">
        <v>1160</v>
      </c>
      <c r="C10829" s="34" t="s">
        <v>1161</v>
      </c>
      <c r="D10829" s="34" t="s">
        <v>1556</v>
      </c>
      <c r="E10829" s="34" t="s">
        <v>15</v>
      </c>
      <c r="F10829" s="31">
        <v>731338.36</v>
      </c>
      <c r="G10829" s="31">
        <v>615826.55000000005</v>
      </c>
      <c r="H10829" s="31">
        <v>115511.80999999994</v>
      </c>
      <c r="I10829" s="31"/>
      <c r="J10829" s="36"/>
      <c r="K10829" s="30" t="s">
        <v>1929</v>
      </c>
      <c r="L10829" s="9">
        <f>Таблица4[[#This Row],[Поступления]]/Таблица4[[#This Row],[Начисления]]</f>
        <v>0.84205421687438908</v>
      </c>
    </row>
    <row r="10830" spans="1:12" ht="15">
      <c r="A10830" s="47">
        <v>113960</v>
      </c>
      <c r="B10830" s="34" t="s">
        <v>1160</v>
      </c>
      <c r="C10830" s="34" t="s">
        <v>1161</v>
      </c>
      <c r="D10830" s="34" t="s">
        <v>1556</v>
      </c>
      <c r="E10830" s="34" t="s">
        <v>97</v>
      </c>
      <c r="F10830" s="31">
        <v>499778</v>
      </c>
      <c r="G10830" s="31">
        <v>396994.51</v>
      </c>
      <c r="H10830" s="31">
        <v>102783.48999999999</v>
      </c>
      <c r="I10830" s="31"/>
      <c r="J10830" s="36"/>
      <c r="K10830" s="30" t="s">
        <v>1930</v>
      </c>
      <c r="L10830" s="9">
        <f>Таблица4[[#This Row],[Поступления]]/Таблица4[[#This Row],[Начисления]]</f>
        <v>0.79434170771822687</v>
      </c>
    </row>
    <row r="10831" spans="1:12" ht="15">
      <c r="A10831" s="47">
        <v>113961</v>
      </c>
      <c r="B10831" s="34" t="s">
        <v>1160</v>
      </c>
      <c r="C10831" s="34" t="s">
        <v>1161</v>
      </c>
      <c r="D10831" s="34" t="s">
        <v>1556</v>
      </c>
      <c r="E10831" s="34" t="s">
        <v>8</v>
      </c>
      <c r="F10831" s="31">
        <v>70089.52</v>
      </c>
      <c r="G10831" s="31">
        <v>70095.520000000004</v>
      </c>
      <c r="H10831" s="31"/>
      <c r="I10831" s="31">
        <v>6</v>
      </c>
      <c r="J10831" s="36"/>
      <c r="K10831" s="30" t="s">
        <v>1929</v>
      </c>
      <c r="L10831" s="9">
        <f>Таблица4[[#This Row],[Поступления]]/Таблица4[[#This Row],[Начисления]]</f>
        <v>1.0000856048093922</v>
      </c>
    </row>
    <row r="10832" spans="1:12" ht="15">
      <c r="A10832" s="47">
        <v>113964</v>
      </c>
      <c r="B10832" s="34" t="s">
        <v>2007</v>
      </c>
      <c r="C10832" s="34" t="s">
        <v>2008</v>
      </c>
      <c r="D10832" s="34" t="s">
        <v>2009</v>
      </c>
      <c r="E10832" s="34" t="s">
        <v>77</v>
      </c>
      <c r="F10832" s="31">
        <v>119292.63</v>
      </c>
      <c r="G10832" s="31">
        <v>118938.22</v>
      </c>
      <c r="H10832" s="31">
        <v>354.41000000000349</v>
      </c>
      <c r="I10832" s="31">
        <v>217.02000000000407</v>
      </c>
      <c r="J10832" s="36"/>
      <c r="K10832" s="30" t="s">
        <v>1929</v>
      </c>
      <c r="L10832" s="9">
        <f>Таблица4[[#This Row],[Поступления]]/Таблица4[[#This Row],[Начисления]]</f>
        <v>0.99702907044634692</v>
      </c>
    </row>
    <row r="10833" spans="1:12" ht="15">
      <c r="A10833" s="47">
        <v>113965</v>
      </c>
      <c r="B10833" s="34" t="s">
        <v>2007</v>
      </c>
      <c r="C10833" s="34" t="s">
        <v>2008</v>
      </c>
      <c r="D10833" s="34" t="s">
        <v>972</v>
      </c>
      <c r="E10833" s="34" t="s">
        <v>244</v>
      </c>
      <c r="F10833" s="31">
        <v>258595.73</v>
      </c>
      <c r="G10833" s="31">
        <v>201219.11</v>
      </c>
      <c r="H10833" s="31">
        <v>57376.620000000024</v>
      </c>
      <c r="I10833" s="31"/>
      <c r="J10833" s="36"/>
      <c r="K10833" s="30" t="s">
        <v>1929</v>
      </c>
      <c r="L10833" s="9">
        <f>Таблица4[[#This Row],[Поступления]]/Таблица4[[#This Row],[Начисления]]</f>
        <v>0.77812232243741986</v>
      </c>
    </row>
    <row r="10834" spans="1:12" ht="15">
      <c r="A10834" s="47">
        <v>113966</v>
      </c>
      <c r="B10834" s="34" t="s">
        <v>2007</v>
      </c>
      <c r="C10834" s="34" t="s">
        <v>2008</v>
      </c>
      <c r="D10834" s="34" t="s">
        <v>983</v>
      </c>
      <c r="E10834" s="34" t="s">
        <v>70</v>
      </c>
      <c r="F10834" s="31">
        <v>352854.3</v>
      </c>
      <c r="G10834" s="31">
        <v>334998.37</v>
      </c>
      <c r="H10834" s="31">
        <v>17855.929999999993</v>
      </c>
      <c r="I10834" s="31"/>
      <c r="J10834" s="36"/>
      <c r="K10834" s="30" t="s">
        <v>1929</v>
      </c>
      <c r="L10834" s="9">
        <f>Таблица4[[#This Row],[Поступления]]/Таблица4[[#This Row],[Начисления]]</f>
        <v>0.94939574209525013</v>
      </c>
    </row>
    <row r="10835" spans="1:12" ht="15">
      <c r="A10835" s="47">
        <v>113967</v>
      </c>
      <c r="B10835" s="34" t="s">
        <v>2007</v>
      </c>
      <c r="C10835" s="34" t="s">
        <v>2008</v>
      </c>
      <c r="D10835" s="34" t="s">
        <v>988</v>
      </c>
      <c r="E10835" s="34" t="s">
        <v>100</v>
      </c>
      <c r="F10835" s="31">
        <v>120237.46</v>
      </c>
      <c r="G10835" s="31">
        <v>43082.33</v>
      </c>
      <c r="H10835" s="31">
        <v>77155.13</v>
      </c>
      <c r="I10835" s="31"/>
      <c r="J10835" s="36"/>
      <c r="K10835" s="30" t="s">
        <v>1929</v>
      </c>
      <c r="L10835" s="9">
        <f>Таблица4[[#This Row],[Поступления]]/Таблица4[[#This Row],[Начисления]]</f>
        <v>0.35831038014276084</v>
      </c>
    </row>
    <row r="10836" spans="1:12" ht="15">
      <c r="A10836" s="47">
        <v>113968</v>
      </c>
      <c r="B10836" s="34" t="s">
        <v>2007</v>
      </c>
      <c r="C10836" s="34" t="s">
        <v>2008</v>
      </c>
      <c r="D10836" s="34" t="s">
        <v>1116</v>
      </c>
      <c r="E10836" s="34" t="s">
        <v>48</v>
      </c>
      <c r="F10836" s="31">
        <v>126785.67</v>
      </c>
      <c r="G10836" s="31">
        <v>78210.13</v>
      </c>
      <c r="H10836" s="31">
        <v>48575.539999999994</v>
      </c>
      <c r="I10836" s="31"/>
      <c r="J10836" s="36"/>
      <c r="K10836" s="30" t="s">
        <v>1929</v>
      </c>
      <c r="L10836" s="9">
        <f>Таблица4[[#This Row],[Поступления]]/Таблица4[[#This Row],[Начисления]]</f>
        <v>0.61686884645559714</v>
      </c>
    </row>
    <row r="10837" spans="1:12" ht="15">
      <c r="A10837" s="47">
        <v>113969</v>
      </c>
      <c r="B10837" s="34" t="s">
        <v>2007</v>
      </c>
      <c r="C10837" s="34" t="s">
        <v>2008</v>
      </c>
      <c r="D10837" s="34" t="s">
        <v>1116</v>
      </c>
      <c r="E10837" s="34" t="s">
        <v>98</v>
      </c>
      <c r="F10837" s="31">
        <v>307044.83</v>
      </c>
      <c r="G10837" s="31">
        <v>155833.26999999999</v>
      </c>
      <c r="H10837" s="31">
        <v>151211.56000000003</v>
      </c>
      <c r="I10837" s="31"/>
      <c r="J10837" s="36"/>
      <c r="K10837" s="30" t="s">
        <v>1929</v>
      </c>
      <c r="L10837" s="9">
        <f>Таблица4[[#This Row],[Поступления]]/Таблица4[[#This Row],[Начисления]]</f>
        <v>0.50752611597466069</v>
      </c>
    </row>
    <row r="10838" spans="1:12" ht="15">
      <c r="A10838" s="47">
        <v>113971</v>
      </c>
      <c r="B10838" s="34" t="s">
        <v>2007</v>
      </c>
      <c r="C10838" s="34" t="s">
        <v>2008</v>
      </c>
      <c r="D10838" s="34" t="s">
        <v>2109</v>
      </c>
      <c r="E10838" s="34" t="s">
        <v>9</v>
      </c>
      <c r="F10838" s="31">
        <v>162675.6</v>
      </c>
      <c r="G10838" s="31">
        <v>165625.41</v>
      </c>
      <c r="H10838" s="31"/>
      <c r="I10838" s="31">
        <v>2949.8099999999977</v>
      </c>
      <c r="J10838" s="36"/>
      <c r="K10838" s="30" t="s">
        <v>1929</v>
      </c>
      <c r="L10838" s="9">
        <f>Таблица4[[#This Row],[Поступления]]/Таблица4[[#This Row],[Начисления]]</f>
        <v>1.0181330820356587</v>
      </c>
    </row>
    <row r="10839" spans="1:12" ht="15">
      <c r="A10839" s="47">
        <v>113972</v>
      </c>
      <c r="B10839" s="34" t="s">
        <v>1648</v>
      </c>
      <c r="C10839" s="34" t="s">
        <v>1733</v>
      </c>
      <c r="D10839" s="34" t="s">
        <v>2110</v>
      </c>
      <c r="E10839" s="34" t="s">
        <v>25</v>
      </c>
      <c r="F10839" s="31">
        <v>163402.23999999999</v>
      </c>
      <c r="G10839" s="31">
        <v>163246.69</v>
      </c>
      <c r="H10839" s="31">
        <v>155.54999999998836</v>
      </c>
      <c r="I10839" s="31">
        <v>961.60000000000582</v>
      </c>
      <c r="J10839" s="36"/>
      <c r="K10839" s="30" t="s">
        <v>1930</v>
      </c>
      <c r="L10839" s="9">
        <f>Таблица4[[#This Row],[Поступления]]/Таблица4[[#This Row],[Начисления]]</f>
        <v>0.99904805466559099</v>
      </c>
    </row>
    <row r="10840" spans="1:12" ht="15">
      <c r="A10840" s="47">
        <v>113973</v>
      </c>
      <c r="B10840" s="34" t="s">
        <v>1648</v>
      </c>
      <c r="C10840" s="34" t="s">
        <v>1733</v>
      </c>
      <c r="D10840" s="34" t="s">
        <v>1670</v>
      </c>
      <c r="E10840" s="34" t="s">
        <v>203</v>
      </c>
      <c r="F10840" s="31">
        <v>0</v>
      </c>
      <c r="G10840" s="31">
        <v>193.5</v>
      </c>
      <c r="H10840" s="31"/>
      <c r="I10840" s="31">
        <v>193.5</v>
      </c>
      <c r="J10840" s="36"/>
      <c r="K10840" s="30" t="s">
        <v>1929</v>
      </c>
      <c r="L10840" s="9" t="e">
        <f>Таблица4[[#This Row],[Поступления]]/Таблица4[[#This Row],[Начисления]]</f>
        <v>#DIV/0!</v>
      </c>
    </row>
    <row r="10841" spans="1:12" ht="15">
      <c r="A10841" s="47">
        <v>113975</v>
      </c>
      <c r="B10841" s="34" t="s">
        <v>1648</v>
      </c>
      <c r="C10841" s="34" t="s">
        <v>1733</v>
      </c>
      <c r="D10841" s="34" t="s">
        <v>1670</v>
      </c>
      <c r="E10841" s="34" t="s">
        <v>2111</v>
      </c>
      <c r="F10841" s="31">
        <v>287298.99</v>
      </c>
      <c r="G10841" s="31">
        <v>245484.19</v>
      </c>
      <c r="H10841" s="31">
        <v>41814.799999999988</v>
      </c>
      <c r="I10841" s="31"/>
      <c r="J10841" s="36"/>
      <c r="K10841" s="30" t="s">
        <v>1929</v>
      </c>
      <c r="L10841" s="9">
        <f>Таблица4[[#This Row],[Поступления]]/Таблица4[[#This Row],[Начисления]]</f>
        <v>0.85445545770975395</v>
      </c>
    </row>
    <row r="10842" spans="1:12" ht="15">
      <c r="A10842" s="47">
        <v>113979</v>
      </c>
      <c r="B10842" s="34" t="s">
        <v>1648</v>
      </c>
      <c r="C10842" s="34" t="s">
        <v>1733</v>
      </c>
      <c r="D10842" s="34" t="s">
        <v>1734</v>
      </c>
      <c r="E10842" s="34" t="s">
        <v>10</v>
      </c>
      <c r="F10842" s="31">
        <v>115546.16</v>
      </c>
      <c r="G10842" s="31">
        <v>97497.94</v>
      </c>
      <c r="H10842" s="31">
        <v>18048.22</v>
      </c>
      <c r="I10842" s="31"/>
      <c r="J10842" s="36"/>
      <c r="K10842" s="30" t="s">
        <v>1929</v>
      </c>
      <c r="L10842" s="9">
        <f>Таблица4[[#This Row],[Поступления]]/Таблица4[[#This Row],[Начисления]]</f>
        <v>0.8438007805711587</v>
      </c>
    </row>
    <row r="10843" spans="1:12" ht="15">
      <c r="A10843" s="47">
        <v>113983</v>
      </c>
      <c r="B10843" s="34" t="s">
        <v>1648</v>
      </c>
      <c r="C10843" s="34" t="s">
        <v>1733</v>
      </c>
      <c r="D10843" s="34" t="s">
        <v>988</v>
      </c>
      <c r="E10843" s="34" t="s">
        <v>134</v>
      </c>
      <c r="F10843" s="31">
        <v>189241.79</v>
      </c>
      <c r="G10843" s="31">
        <v>172924.39</v>
      </c>
      <c r="H10843" s="31">
        <v>16317.399999999994</v>
      </c>
      <c r="I10843" s="31"/>
      <c r="J10843" s="36"/>
      <c r="K10843" s="30" t="s">
        <v>1929</v>
      </c>
      <c r="L10843" s="9">
        <f>Таблица4[[#This Row],[Поступления]]/Таблица4[[#This Row],[Начисления]]</f>
        <v>0.91377485913655754</v>
      </c>
    </row>
    <row r="10844" spans="1:12" ht="15">
      <c r="A10844" s="47">
        <v>113984</v>
      </c>
      <c r="B10844" s="34" t="s">
        <v>1648</v>
      </c>
      <c r="C10844" s="34" t="s">
        <v>1733</v>
      </c>
      <c r="D10844" s="34" t="s">
        <v>1060</v>
      </c>
      <c r="E10844" s="34" t="s">
        <v>11</v>
      </c>
      <c r="F10844" s="31">
        <v>191924.33</v>
      </c>
      <c r="G10844" s="31">
        <v>71240.899999999994</v>
      </c>
      <c r="H10844" s="31">
        <v>120683.43</v>
      </c>
      <c r="I10844" s="31"/>
      <c r="J10844" s="36"/>
      <c r="K10844" s="30" t="s">
        <v>1929</v>
      </c>
      <c r="L10844" s="9">
        <f>Таблица4[[#This Row],[Поступления]]/Таблица4[[#This Row],[Начисления]]</f>
        <v>0.37119264660191859</v>
      </c>
    </row>
    <row r="10845" spans="1:12" ht="15">
      <c r="A10845" s="47">
        <v>113989</v>
      </c>
      <c r="B10845" s="34" t="s">
        <v>1648</v>
      </c>
      <c r="C10845" s="34" t="s">
        <v>1760</v>
      </c>
      <c r="D10845" s="34" t="s">
        <v>988</v>
      </c>
      <c r="E10845" s="34" t="s">
        <v>100</v>
      </c>
      <c r="F10845" s="31">
        <v>0</v>
      </c>
      <c r="G10845" s="31">
        <v>0</v>
      </c>
      <c r="H10845" s="31">
        <v>0</v>
      </c>
      <c r="I10845" s="31"/>
      <c r="J10845" s="36"/>
      <c r="K10845" s="30" t="s">
        <v>1929</v>
      </c>
      <c r="L10845" s="9" t="e">
        <f>Таблица4[[#This Row],[Поступления]]/Таблица4[[#This Row],[Начисления]]</f>
        <v>#DIV/0!</v>
      </c>
    </row>
    <row r="10846" spans="1:12" ht="15">
      <c r="A10846" s="47">
        <v>113990</v>
      </c>
      <c r="B10846" s="34" t="s">
        <v>1683</v>
      </c>
      <c r="C10846" s="34" t="s">
        <v>1738</v>
      </c>
      <c r="D10846" s="34" t="s">
        <v>1002</v>
      </c>
      <c r="E10846" s="34" t="s">
        <v>21</v>
      </c>
      <c r="F10846" s="31">
        <v>76087.64</v>
      </c>
      <c r="G10846" s="31">
        <v>72999.740000000005</v>
      </c>
      <c r="H10846" s="31">
        <v>3087.8999999999942</v>
      </c>
      <c r="I10846" s="31"/>
      <c r="J10846" s="36"/>
      <c r="K10846" s="30" t="s">
        <v>1929</v>
      </c>
      <c r="L10846" s="9">
        <f>Таблица4[[#This Row],[Поступления]]/Таблица4[[#This Row],[Начисления]]</f>
        <v>0.95941653598403109</v>
      </c>
    </row>
    <row r="10847" spans="1:12" ht="15">
      <c r="A10847" s="47">
        <v>113991</v>
      </c>
      <c r="B10847" s="34" t="s">
        <v>1683</v>
      </c>
      <c r="C10847" s="34" t="s">
        <v>1738</v>
      </c>
      <c r="D10847" s="34" t="s">
        <v>1004</v>
      </c>
      <c r="E10847" s="34" t="s">
        <v>281</v>
      </c>
      <c r="F10847" s="31">
        <v>165495.49</v>
      </c>
      <c r="G10847" s="31">
        <v>128986.34</v>
      </c>
      <c r="H10847" s="31">
        <v>36509.149999999994</v>
      </c>
      <c r="I10847" s="31"/>
      <c r="J10847" s="36"/>
      <c r="K10847" s="30" t="s">
        <v>1929</v>
      </c>
      <c r="L10847" s="9">
        <f>Таблица4[[#This Row],[Поступления]]/Таблица4[[#This Row],[Начисления]]</f>
        <v>0.77939489468867096</v>
      </c>
    </row>
    <row r="10848" spans="1:12" ht="15">
      <c r="A10848" s="47">
        <v>113993</v>
      </c>
      <c r="B10848" s="34" t="s">
        <v>1683</v>
      </c>
      <c r="C10848" s="34" t="s">
        <v>1738</v>
      </c>
      <c r="D10848" s="34" t="s">
        <v>1005</v>
      </c>
      <c r="E10848" s="34" t="s">
        <v>95</v>
      </c>
      <c r="F10848" s="31">
        <v>228778.5</v>
      </c>
      <c r="G10848" s="31">
        <v>205389.22</v>
      </c>
      <c r="H10848" s="31">
        <v>23389.279999999999</v>
      </c>
      <c r="I10848" s="31"/>
      <c r="J10848" s="36"/>
      <c r="K10848" s="30" t="s">
        <v>1929</v>
      </c>
      <c r="L10848" s="9">
        <f>Таблица4[[#This Row],[Поступления]]/Таблица4[[#This Row],[Начисления]]</f>
        <v>0.8977645189561082</v>
      </c>
    </row>
    <row r="10849" spans="1:12" ht="15">
      <c r="A10849" s="47">
        <v>113994</v>
      </c>
      <c r="B10849" s="34" t="s">
        <v>1683</v>
      </c>
      <c r="C10849" s="34" t="s">
        <v>1738</v>
      </c>
      <c r="D10849" s="34" t="s">
        <v>1017</v>
      </c>
      <c r="E10849" s="34" t="s">
        <v>43</v>
      </c>
      <c r="F10849" s="31">
        <v>280416.71000000002</v>
      </c>
      <c r="G10849" s="31">
        <v>259099.01</v>
      </c>
      <c r="H10849" s="31">
        <v>21317.700000000012</v>
      </c>
      <c r="I10849" s="31"/>
      <c r="J10849" s="36"/>
      <c r="K10849" s="30" t="s">
        <v>1929</v>
      </c>
      <c r="L10849" s="9">
        <f>Таблица4[[#This Row],[Поступления]]/Таблица4[[#This Row],[Начисления]]</f>
        <v>0.92397849614596783</v>
      </c>
    </row>
    <row r="10850" spans="1:12" ht="15">
      <c r="A10850" s="47">
        <v>113995</v>
      </c>
      <c r="B10850" s="34" t="s">
        <v>1683</v>
      </c>
      <c r="C10850" s="34" t="s">
        <v>1738</v>
      </c>
      <c r="D10850" s="34" t="s">
        <v>1103</v>
      </c>
      <c r="E10850" s="34" t="s">
        <v>34</v>
      </c>
      <c r="F10850" s="31">
        <v>118842.07</v>
      </c>
      <c r="G10850" s="31">
        <v>104613.5</v>
      </c>
      <c r="H10850" s="31">
        <v>14228.570000000007</v>
      </c>
      <c r="I10850" s="31"/>
      <c r="J10850" s="36"/>
      <c r="K10850" s="30" t="s">
        <v>1929</v>
      </c>
      <c r="L10850" s="9">
        <f>Таблица4[[#This Row],[Поступления]]/Таблица4[[#This Row],[Начисления]]</f>
        <v>0.88027329042652991</v>
      </c>
    </row>
    <row r="10851" spans="1:12" ht="15">
      <c r="A10851" s="47">
        <v>113996</v>
      </c>
      <c r="B10851" s="34" t="s">
        <v>1683</v>
      </c>
      <c r="C10851" s="34" t="s">
        <v>1738</v>
      </c>
      <c r="D10851" s="34" t="s">
        <v>966</v>
      </c>
      <c r="E10851" s="34" t="s">
        <v>16</v>
      </c>
      <c r="F10851" s="31">
        <v>56724.160000000003</v>
      </c>
      <c r="G10851" s="31">
        <v>54093.51</v>
      </c>
      <c r="H10851" s="31">
        <v>2630.6500000000015</v>
      </c>
      <c r="I10851" s="31"/>
      <c r="J10851" s="36"/>
      <c r="K10851" s="30" t="s">
        <v>1929</v>
      </c>
      <c r="L10851" s="9">
        <f>Таблица4[[#This Row],[Поступления]]/Таблица4[[#This Row],[Начисления]]</f>
        <v>0.95362381743511049</v>
      </c>
    </row>
    <row r="10852" spans="1:12" ht="15">
      <c r="A10852" s="47">
        <v>113997</v>
      </c>
      <c r="B10852" s="34" t="s">
        <v>1683</v>
      </c>
      <c r="C10852" s="34" t="s">
        <v>1738</v>
      </c>
      <c r="D10852" s="34" t="s">
        <v>966</v>
      </c>
      <c r="E10852" s="34" t="s">
        <v>8</v>
      </c>
      <c r="F10852" s="31">
        <v>76466.55</v>
      </c>
      <c r="G10852" s="31">
        <v>75810.399999999994</v>
      </c>
      <c r="H10852" s="31">
        <v>656.15000000000873</v>
      </c>
      <c r="I10852" s="31"/>
      <c r="J10852" s="36"/>
      <c r="K10852" s="30" t="s">
        <v>1929</v>
      </c>
      <c r="L10852" s="9">
        <f>Таблица4[[#This Row],[Поступления]]/Таблица4[[#This Row],[Начисления]]</f>
        <v>0.99141912378680597</v>
      </c>
    </row>
    <row r="10853" spans="1:12" ht="15">
      <c r="A10853" s="47">
        <v>113998</v>
      </c>
      <c r="B10853" s="34" t="s">
        <v>1683</v>
      </c>
      <c r="C10853" s="34" t="s">
        <v>1738</v>
      </c>
      <c r="D10853" s="34" t="s">
        <v>966</v>
      </c>
      <c r="E10853" s="34" t="s">
        <v>869</v>
      </c>
      <c r="F10853" s="31">
        <v>76233.570000000007</v>
      </c>
      <c r="G10853" s="31">
        <v>72570.960000000006</v>
      </c>
      <c r="H10853" s="31">
        <v>3662.6100000000006</v>
      </c>
      <c r="I10853" s="31"/>
      <c r="J10853" s="36"/>
      <c r="K10853" s="30" t="s">
        <v>1929</v>
      </c>
      <c r="L10853" s="9">
        <f>Таблица4[[#This Row],[Поступления]]/Таблица4[[#This Row],[Начисления]]</f>
        <v>0.95195541806582062</v>
      </c>
    </row>
    <row r="10854" spans="1:12" ht="15">
      <c r="A10854" s="47">
        <v>113999</v>
      </c>
      <c r="B10854" s="34" t="s">
        <v>1683</v>
      </c>
      <c r="C10854" s="34" t="s">
        <v>1738</v>
      </c>
      <c r="D10854" s="34" t="s">
        <v>966</v>
      </c>
      <c r="E10854" s="34" t="s">
        <v>10</v>
      </c>
      <c r="F10854" s="31">
        <v>79349.919999999998</v>
      </c>
      <c r="G10854" s="31">
        <v>79885.31</v>
      </c>
      <c r="H10854" s="31"/>
      <c r="I10854" s="31">
        <v>535.38999999999942</v>
      </c>
      <c r="J10854" s="36"/>
      <c r="K10854" s="30" t="s">
        <v>1929</v>
      </c>
      <c r="L10854" s="9">
        <f>Таблица4[[#This Row],[Поступления]]/Таблица4[[#This Row],[Начисления]]</f>
        <v>1.0067472027697066</v>
      </c>
    </row>
    <row r="10855" spans="1:12" ht="15">
      <c r="A10855" s="47">
        <v>114000</v>
      </c>
      <c r="B10855" s="34" t="s">
        <v>1683</v>
      </c>
      <c r="C10855" s="34" t="s">
        <v>1738</v>
      </c>
      <c r="D10855" s="34" t="s">
        <v>966</v>
      </c>
      <c r="E10855" s="34" t="s">
        <v>6</v>
      </c>
      <c r="F10855" s="31">
        <v>78301</v>
      </c>
      <c r="G10855" s="31">
        <v>74250.289999999994</v>
      </c>
      <c r="H10855" s="31">
        <v>4050.7100000000064</v>
      </c>
      <c r="I10855" s="31"/>
      <c r="J10855" s="36"/>
      <c r="K10855" s="30" t="s">
        <v>1929</v>
      </c>
      <c r="L10855" s="9">
        <f>Таблица4[[#This Row],[Поступления]]/Таблица4[[#This Row],[Начисления]]</f>
        <v>0.948267455077202</v>
      </c>
    </row>
    <row r="10856" spans="1:12" ht="15">
      <c r="A10856" s="47">
        <v>114003</v>
      </c>
      <c r="B10856" s="34" t="s">
        <v>1683</v>
      </c>
      <c r="C10856" s="34" t="s">
        <v>1738</v>
      </c>
      <c r="D10856" s="34" t="s">
        <v>1391</v>
      </c>
      <c r="E10856" s="34" t="s">
        <v>151</v>
      </c>
      <c r="F10856" s="31">
        <v>61570.73</v>
      </c>
      <c r="G10856" s="31">
        <v>44491.66</v>
      </c>
      <c r="H10856" s="31">
        <v>17079.07</v>
      </c>
      <c r="I10856" s="31"/>
      <c r="J10856" s="36"/>
      <c r="K10856" s="30" t="s">
        <v>1929</v>
      </c>
      <c r="L10856" s="9">
        <f>Таблица4[[#This Row],[Поступления]]/Таблица4[[#This Row],[Начисления]]</f>
        <v>0.72261056511754862</v>
      </c>
    </row>
    <row r="10857" spans="1:12" ht="15">
      <c r="A10857" s="47">
        <v>114004</v>
      </c>
      <c r="B10857" s="34" t="s">
        <v>1683</v>
      </c>
      <c r="C10857" s="34" t="s">
        <v>1738</v>
      </c>
      <c r="D10857" s="34" t="s">
        <v>1391</v>
      </c>
      <c r="E10857" s="34" t="s">
        <v>19</v>
      </c>
      <c r="F10857" s="31">
        <v>116267.63</v>
      </c>
      <c r="G10857" s="31">
        <v>96528.34</v>
      </c>
      <c r="H10857" s="31">
        <v>19739.290000000008</v>
      </c>
      <c r="I10857" s="31"/>
      <c r="J10857" s="36"/>
      <c r="K10857" s="30" t="s">
        <v>1929</v>
      </c>
      <c r="L10857" s="9">
        <f>Таблица4[[#This Row],[Поступления]]/Таблица4[[#This Row],[Начисления]]</f>
        <v>0.83022540323562111</v>
      </c>
    </row>
    <row r="10858" spans="1:12" ht="15">
      <c r="A10858" s="47">
        <v>114007</v>
      </c>
      <c r="B10858" s="35" t="s">
        <v>1683</v>
      </c>
      <c r="C10858" s="35" t="s">
        <v>1738</v>
      </c>
      <c r="D10858" s="35" t="s">
        <v>1027</v>
      </c>
      <c r="E10858" s="34" t="s">
        <v>68</v>
      </c>
      <c r="F10858" s="33">
        <v>229336.62</v>
      </c>
      <c r="G10858" s="33">
        <v>158303.31</v>
      </c>
      <c r="H10858" s="31">
        <v>71033.31</v>
      </c>
      <c r="I10858" s="33"/>
      <c r="J10858" s="35"/>
      <c r="K10858" s="30" t="s">
        <v>1929</v>
      </c>
      <c r="L10858" s="5">
        <f>Таблица4[[#This Row],[Поступления]]/Таблица4[[#This Row],[Начисления]]</f>
        <v>0.6902661685691539</v>
      </c>
    </row>
    <row r="10859" spans="1:12" ht="15">
      <c r="A10859" s="47">
        <v>114008</v>
      </c>
      <c r="B10859" s="34" t="s">
        <v>1683</v>
      </c>
      <c r="C10859" s="34" t="s">
        <v>1738</v>
      </c>
      <c r="D10859" s="34" t="s">
        <v>1027</v>
      </c>
      <c r="E10859" s="34" t="s">
        <v>100</v>
      </c>
      <c r="F10859" s="31">
        <v>103227.43</v>
      </c>
      <c r="G10859" s="31">
        <v>103254.85</v>
      </c>
      <c r="H10859" s="31"/>
      <c r="I10859" s="31">
        <v>27.420000000012806</v>
      </c>
      <c r="J10859" s="36"/>
      <c r="K10859" s="30" t="s">
        <v>1929</v>
      </c>
      <c r="L10859" s="9">
        <f>Таблица4[[#This Row],[Поступления]]/Таблица4[[#This Row],[Начисления]]</f>
        <v>1.0002656270721844</v>
      </c>
    </row>
    <row r="10860" spans="1:12" ht="15">
      <c r="A10860" s="47">
        <v>114009</v>
      </c>
      <c r="B10860" s="34" t="s">
        <v>1683</v>
      </c>
      <c r="C10860" s="34" t="s">
        <v>1738</v>
      </c>
      <c r="D10860" s="34" t="s">
        <v>1027</v>
      </c>
      <c r="E10860" s="34" t="s">
        <v>704</v>
      </c>
      <c r="F10860" s="31">
        <v>227536.43</v>
      </c>
      <c r="G10860" s="31">
        <v>206511.01</v>
      </c>
      <c r="H10860" s="31">
        <v>21025.419999999984</v>
      </c>
      <c r="I10860" s="31"/>
      <c r="J10860" s="36"/>
      <c r="K10860" s="30" t="s">
        <v>1930</v>
      </c>
      <c r="L10860" s="9">
        <f>Таблица4[[#This Row],[Поступления]]/Таблица4[[#This Row],[Начисления]]</f>
        <v>0.90759536835486088</v>
      </c>
    </row>
    <row r="10861" spans="1:12" ht="15">
      <c r="A10861" s="47">
        <v>114010</v>
      </c>
      <c r="B10861" s="34" t="s">
        <v>1683</v>
      </c>
      <c r="C10861" s="34" t="s">
        <v>1738</v>
      </c>
      <c r="D10861" s="34" t="s">
        <v>985</v>
      </c>
      <c r="E10861" s="34" t="s">
        <v>219</v>
      </c>
      <c r="F10861" s="31">
        <v>1058062.82</v>
      </c>
      <c r="G10861" s="31">
        <v>872231.86</v>
      </c>
      <c r="H10861" s="31">
        <v>185830.96000000008</v>
      </c>
      <c r="I10861" s="31"/>
      <c r="J10861" s="36"/>
      <c r="K10861" s="30" t="s">
        <v>1930</v>
      </c>
      <c r="L10861" s="9">
        <f>Таблица4[[#This Row],[Поступления]]/Таблица4[[#This Row],[Начисления]]</f>
        <v>0.82436679893921605</v>
      </c>
    </row>
    <row r="10862" spans="1:12" ht="15">
      <c r="A10862" s="47">
        <v>114011</v>
      </c>
      <c r="B10862" s="34" t="s">
        <v>1683</v>
      </c>
      <c r="C10862" s="34" t="s">
        <v>1738</v>
      </c>
      <c r="D10862" s="34" t="s">
        <v>985</v>
      </c>
      <c r="E10862" s="34" t="s">
        <v>38</v>
      </c>
      <c r="F10862" s="31">
        <v>819241.57</v>
      </c>
      <c r="G10862" s="31">
        <v>713937.94</v>
      </c>
      <c r="H10862" s="31">
        <v>105303.63</v>
      </c>
      <c r="I10862" s="31"/>
      <c r="J10862" s="36"/>
      <c r="K10862" s="30" t="s">
        <v>1929</v>
      </c>
      <c r="L10862" s="9">
        <f>Таблица4[[#This Row],[Поступления]]/Таблица4[[#This Row],[Начисления]]</f>
        <v>0.87146205239560781</v>
      </c>
    </row>
    <row r="10863" spans="1:12" ht="15">
      <c r="A10863" s="47">
        <v>114012</v>
      </c>
      <c r="B10863" s="34" t="s">
        <v>1683</v>
      </c>
      <c r="C10863" s="34" t="s">
        <v>1738</v>
      </c>
      <c r="D10863" s="34" t="s">
        <v>985</v>
      </c>
      <c r="E10863" s="34" t="s">
        <v>222</v>
      </c>
      <c r="F10863" s="31">
        <v>758344.75</v>
      </c>
      <c r="G10863" s="31">
        <v>618162.11</v>
      </c>
      <c r="H10863" s="31">
        <v>140182.64000000001</v>
      </c>
      <c r="I10863" s="31"/>
      <c r="J10863" s="36"/>
      <c r="K10863" s="30" t="s">
        <v>1929</v>
      </c>
      <c r="L10863" s="9">
        <f>Таблица4[[#This Row],[Поступления]]/Таблица4[[#This Row],[Начисления]]</f>
        <v>0.81514655438703831</v>
      </c>
    </row>
    <row r="10864" spans="1:12" ht="15">
      <c r="A10864" s="47">
        <v>114013</v>
      </c>
      <c r="B10864" s="34" t="s">
        <v>1683</v>
      </c>
      <c r="C10864" s="34" t="s">
        <v>1738</v>
      </c>
      <c r="D10864" s="34" t="s">
        <v>1061</v>
      </c>
      <c r="E10864" s="34" t="s">
        <v>37</v>
      </c>
      <c r="F10864" s="31">
        <v>423529.59</v>
      </c>
      <c r="G10864" s="31">
        <v>401811.9</v>
      </c>
      <c r="H10864" s="31">
        <v>21717.690000000002</v>
      </c>
      <c r="I10864" s="31"/>
      <c r="J10864" s="36"/>
      <c r="K10864" s="30" t="s">
        <v>1930</v>
      </c>
      <c r="L10864" s="9">
        <f>Таблица4[[#This Row],[Поступления]]/Таблица4[[#This Row],[Начисления]]</f>
        <v>0.94872214241276509</v>
      </c>
    </row>
    <row r="10865" spans="1:12" ht="15">
      <c r="A10865" s="47">
        <v>114014</v>
      </c>
      <c r="B10865" s="34" t="s">
        <v>1683</v>
      </c>
      <c r="C10865" s="34" t="s">
        <v>1738</v>
      </c>
      <c r="D10865" s="34" t="s">
        <v>1524</v>
      </c>
      <c r="E10865" s="34" t="s">
        <v>20</v>
      </c>
      <c r="F10865" s="31">
        <v>79590.759999999995</v>
      </c>
      <c r="G10865" s="31">
        <v>77093.39</v>
      </c>
      <c r="H10865" s="31">
        <v>2497.3699999999953</v>
      </c>
      <c r="I10865" s="31"/>
      <c r="J10865" s="36"/>
      <c r="K10865" s="30" t="s">
        <v>1929</v>
      </c>
      <c r="L10865" s="9">
        <f>Таблица4[[#This Row],[Поступления]]/Таблица4[[#This Row],[Начисления]]</f>
        <v>0.96862236269637336</v>
      </c>
    </row>
    <row r="10866" spans="1:12" ht="15">
      <c r="A10866" s="47">
        <v>114015</v>
      </c>
      <c r="B10866" s="34" t="s">
        <v>1683</v>
      </c>
      <c r="C10866" s="34" t="s">
        <v>1738</v>
      </c>
      <c r="D10866" s="34" t="s">
        <v>1042</v>
      </c>
      <c r="E10866" s="34" t="s">
        <v>28</v>
      </c>
      <c r="F10866" s="31">
        <v>837215.75</v>
      </c>
      <c r="G10866" s="31">
        <v>718996.31</v>
      </c>
      <c r="H10866" s="31">
        <v>118219.43999999994</v>
      </c>
      <c r="I10866" s="31"/>
      <c r="J10866" s="36"/>
      <c r="K10866" s="30" t="s">
        <v>1929</v>
      </c>
      <c r="L10866" s="9">
        <f>Таблица4[[#This Row],[Поступления]]/Таблица4[[#This Row],[Начисления]]</f>
        <v>0.8587945341448725</v>
      </c>
    </row>
    <row r="10867" spans="1:12" ht="15">
      <c r="A10867" s="47">
        <v>114016</v>
      </c>
      <c r="B10867" s="34" t="s">
        <v>1683</v>
      </c>
      <c r="C10867" s="34" t="s">
        <v>1738</v>
      </c>
      <c r="D10867" s="34" t="s">
        <v>2112</v>
      </c>
      <c r="E10867" s="34" t="s">
        <v>19</v>
      </c>
      <c r="F10867" s="31">
        <v>255665.81</v>
      </c>
      <c r="G10867" s="31">
        <v>189821.8</v>
      </c>
      <c r="H10867" s="31">
        <v>65844.010000000009</v>
      </c>
      <c r="I10867" s="31"/>
      <c r="J10867" s="36"/>
      <c r="K10867" s="30" t="s">
        <v>1929</v>
      </c>
      <c r="L10867" s="9">
        <f>Таблица4[[#This Row],[Поступления]]/Таблица4[[#This Row],[Начисления]]</f>
        <v>0.74246063640656523</v>
      </c>
    </row>
    <row r="10868" spans="1:12" ht="15">
      <c r="A10868" s="47">
        <v>114017</v>
      </c>
      <c r="B10868" s="34" t="s">
        <v>1683</v>
      </c>
      <c r="C10868" s="34" t="s">
        <v>1738</v>
      </c>
      <c r="D10868" s="34" t="s">
        <v>2112</v>
      </c>
      <c r="E10868" s="34" t="s">
        <v>18</v>
      </c>
      <c r="F10868" s="31">
        <v>214908.91</v>
      </c>
      <c r="G10868" s="31">
        <v>179502.78</v>
      </c>
      <c r="H10868" s="31">
        <v>35406.130000000005</v>
      </c>
      <c r="I10868" s="31"/>
      <c r="J10868" s="36"/>
      <c r="K10868" s="30" t="s">
        <v>1929</v>
      </c>
      <c r="L10868" s="9">
        <f>Таблица4[[#This Row],[Поступления]]/Таблица4[[#This Row],[Начисления]]</f>
        <v>0.83525052544354716</v>
      </c>
    </row>
    <row r="10869" spans="1:12" ht="15">
      <c r="A10869" s="47">
        <v>114018</v>
      </c>
      <c r="B10869" s="34" t="s">
        <v>1683</v>
      </c>
      <c r="C10869" s="34" t="s">
        <v>1738</v>
      </c>
      <c r="D10869" s="34" t="s">
        <v>2113</v>
      </c>
      <c r="E10869" s="34" t="s">
        <v>18</v>
      </c>
      <c r="F10869" s="31">
        <v>227811.35</v>
      </c>
      <c r="G10869" s="31">
        <v>198984.68</v>
      </c>
      <c r="H10869" s="31">
        <v>28826.670000000013</v>
      </c>
      <c r="I10869" s="31"/>
      <c r="J10869" s="36"/>
      <c r="K10869" s="30" t="s">
        <v>1929</v>
      </c>
      <c r="L10869" s="9">
        <f>Таблица4[[#This Row],[Поступления]]/Таблица4[[#This Row],[Начисления]]</f>
        <v>0.87346253819223663</v>
      </c>
    </row>
    <row r="10870" spans="1:12" ht="15">
      <c r="A10870" s="47">
        <v>114019</v>
      </c>
      <c r="B10870" s="34" t="s">
        <v>1683</v>
      </c>
      <c r="C10870" s="34" t="s">
        <v>1738</v>
      </c>
      <c r="D10870" s="34" t="s">
        <v>2113</v>
      </c>
      <c r="E10870" s="34" t="s">
        <v>19</v>
      </c>
      <c r="F10870" s="31">
        <v>226813.17</v>
      </c>
      <c r="G10870" s="31">
        <v>211533.24</v>
      </c>
      <c r="H10870" s="31">
        <v>15279.930000000022</v>
      </c>
      <c r="I10870" s="31"/>
      <c r="J10870" s="36"/>
      <c r="K10870" s="30" t="s">
        <v>1929</v>
      </c>
      <c r="L10870" s="9">
        <f>Таблица4[[#This Row],[Поступления]]/Таблица4[[#This Row],[Начисления]]</f>
        <v>0.93263208657592489</v>
      </c>
    </row>
    <row r="10871" spans="1:12" ht="15">
      <c r="A10871" s="47">
        <v>114020</v>
      </c>
      <c r="B10871" s="34" t="s">
        <v>1683</v>
      </c>
      <c r="C10871" s="34" t="s">
        <v>2114</v>
      </c>
      <c r="D10871" s="34" t="s">
        <v>2115</v>
      </c>
      <c r="E10871" s="34" t="s">
        <v>19</v>
      </c>
      <c r="F10871" s="31">
        <v>99468.51</v>
      </c>
      <c r="G10871" s="31">
        <v>5131.12</v>
      </c>
      <c r="H10871" s="31">
        <v>94337.39</v>
      </c>
      <c r="I10871" s="31"/>
      <c r="J10871" s="36"/>
      <c r="K10871" s="30" t="s">
        <v>1929</v>
      </c>
      <c r="L10871" s="9">
        <f>Таблица4[[#This Row],[Поступления]]/Таблица4[[#This Row],[Начисления]]</f>
        <v>5.1585371088799861E-2</v>
      </c>
    </row>
    <row r="10872" spans="1:12" ht="15">
      <c r="A10872" s="47">
        <v>114021</v>
      </c>
      <c r="B10872" s="34" t="s">
        <v>1683</v>
      </c>
      <c r="C10872" s="34" t="s">
        <v>2114</v>
      </c>
      <c r="D10872" s="34" t="s">
        <v>2115</v>
      </c>
      <c r="E10872" s="34" t="s">
        <v>18</v>
      </c>
      <c r="F10872" s="31">
        <v>149600.6</v>
      </c>
      <c r="G10872" s="31">
        <v>9941.2199999999993</v>
      </c>
      <c r="H10872" s="31">
        <v>139659.38</v>
      </c>
      <c r="I10872" s="31"/>
      <c r="J10872" s="36"/>
      <c r="K10872" s="30" t="s">
        <v>1929</v>
      </c>
      <c r="L10872" s="9">
        <f>Таблица4[[#This Row],[Поступления]]/Таблица4[[#This Row],[Начисления]]</f>
        <v>6.6451738829924473E-2</v>
      </c>
    </row>
    <row r="10873" spans="1:12" ht="15">
      <c r="A10873" s="47">
        <v>114022</v>
      </c>
      <c r="B10873" s="34" t="s">
        <v>1683</v>
      </c>
      <c r="C10873" s="34" t="s">
        <v>2116</v>
      </c>
      <c r="D10873" s="34" t="s">
        <v>1090</v>
      </c>
      <c r="E10873" s="34" t="s">
        <v>11</v>
      </c>
      <c r="F10873" s="31">
        <v>246163.32</v>
      </c>
      <c r="G10873" s="31">
        <v>211117.9</v>
      </c>
      <c r="H10873" s="31">
        <v>35045.420000000013</v>
      </c>
      <c r="I10873" s="31"/>
      <c r="J10873" s="36"/>
      <c r="K10873" s="30" t="s">
        <v>1929</v>
      </c>
      <c r="L10873" s="9">
        <f>Таблица4[[#This Row],[Поступления]]/Таблица4[[#This Row],[Начисления]]</f>
        <v>0.85763346058218581</v>
      </c>
    </row>
    <row r="10874" spans="1:12" ht="15">
      <c r="A10874" s="47">
        <v>114031</v>
      </c>
      <c r="B10874" s="34" t="s">
        <v>1683</v>
      </c>
      <c r="C10874" s="34" t="s">
        <v>1684</v>
      </c>
      <c r="D10874" s="34" t="s">
        <v>979</v>
      </c>
      <c r="E10874" s="34" t="s">
        <v>227</v>
      </c>
      <c r="F10874" s="31">
        <v>434336.09</v>
      </c>
      <c r="G10874" s="31">
        <v>303853.65999999997</v>
      </c>
      <c r="H10874" s="31">
        <v>130482.43000000005</v>
      </c>
      <c r="I10874" s="31"/>
      <c r="J10874" s="36"/>
      <c r="K10874" s="30" t="s">
        <v>1929</v>
      </c>
      <c r="L10874" s="9">
        <f>Таблица4[[#This Row],[Поступления]]/Таблица4[[#This Row],[Начисления]]</f>
        <v>0.69958188369748397</v>
      </c>
    </row>
    <row r="10875" spans="1:12" ht="15">
      <c r="A10875" s="47">
        <v>114032</v>
      </c>
      <c r="B10875" s="34" t="s">
        <v>1683</v>
      </c>
      <c r="C10875" s="34" t="s">
        <v>1684</v>
      </c>
      <c r="D10875" s="34" t="s">
        <v>979</v>
      </c>
      <c r="E10875" s="34" t="s">
        <v>2111</v>
      </c>
      <c r="F10875" s="31">
        <v>499742.83</v>
      </c>
      <c r="G10875" s="31">
        <v>165045.19</v>
      </c>
      <c r="H10875" s="31">
        <v>334697.64</v>
      </c>
      <c r="I10875" s="31"/>
      <c r="J10875" s="36"/>
      <c r="K10875" s="30" t="s">
        <v>1929</v>
      </c>
      <c r="L10875" s="9">
        <f>Таблица4[[#This Row],[Поступления]]/Таблица4[[#This Row],[Начисления]]</f>
        <v>0.33026024605495591</v>
      </c>
    </row>
    <row r="10876" spans="1:12" ht="15">
      <c r="A10876" s="47">
        <v>114033</v>
      </c>
      <c r="B10876" s="34" t="s">
        <v>1683</v>
      </c>
      <c r="C10876" s="34" t="s">
        <v>1684</v>
      </c>
      <c r="D10876" s="34" t="s">
        <v>979</v>
      </c>
      <c r="E10876" s="34" t="s">
        <v>2117</v>
      </c>
      <c r="F10876" s="31">
        <v>340847.7</v>
      </c>
      <c r="G10876" s="31">
        <v>191165.16</v>
      </c>
      <c r="H10876" s="31">
        <v>149682.54</v>
      </c>
      <c r="I10876" s="31"/>
      <c r="J10876" s="36"/>
      <c r="K10876" s="30" t="s">
        <v>1930</v>
      </c>
      <c r="L10876" s="9">
        <f>Таблица4[[#This Row],[Поступления]]/Таблица4[[#This Row],[Начисления]]</f>
        <v>0.56085213425233615</v>
      </c>
    </row>
    <row r="10877" spans="1:12" ht="15">
      <c r="A10877" s="47">
        <v>114034</v>
      </c>
      <c r="B10877" s="34" t="s">
        <v>1683</v>
      </c>
      <c r="C10877" s="34" t="s">
        <v>1684</v>
      </c>
      <c r="D10877" s="34" t="s">
        <v>979</v>
      </c>
      <c r="E10877" s="34" t="s">
        <v>37</v>
      </c>
      <c r="F10877" s="31">
        <v>362423.99</v>
      </c>
      <c r="G10877" s="31">
        <v>255164.09</v>
      </c>
      <c r="H10877" s="31">
        <v>107259.9</v>
      </c>
      <c r="I10877" s="31"/>
      <c r="J10877" s="36"/>
      <c r="K10877" s="30" t="s">
        <v>1929</v>
      </c>
      <c r="L10877" s="9">
        <f>Таблица4[[#This Row],[Поступления]]/Таблица4[[#This Row],[Начисления]]</f>
        <v>0.70404856477629973</v>
      </c>
    </row>
    <row r="10878" spans="1:12" ht="15">
      <c r="A10878" s="47">
        <v>114037</v>
      </c>
      <c r="B10878" s="34" t="s">
        <v>1683</v>
      </c>
      <c r="C10878" s="34" t="s">
        <v>1684</v>
      </c>
      <c r="D10878" s="34" t="s">
        <v>2118</v>
      </c>
      <c r="E10878" s="34" t="s">
        <v>100</v>
      </c>
      <c r="F10878" s="31">
        <v>574167.31000000006</v>
      </c>
      <c r="G10878" s="31">
        <v>474210.51</v>
      </c>
      <c r="H10878" s="31">
        <v>99956.800000000047</v>
      </c>
      <c r="I10878" s="31"/>
      <c r="J10878" s="36"/>
      <c r="K10878" s="30" t="s">
        <v>1929</v>
      </c>
      <c r="L10878" s="9">
        <f>Таблица4[[#This Row],[Поступления]]/Таблица4[[#This Row],[Начисления]]</f>
        <v>0.82590997735485838</v>
      </c>
    </row>
    <row r="10879" spans="1:12" ht="15">
      <c r="A10879" s="47">
        <v>114038</v>
      </c>
      <c r="B10879" s="34" t="s">
        <v>1683</v>
      </c>
      <c r="C10879" s="34" t="s">
        <v>1684</v>
      </c>
      <c r="D10879" s="34" t="s">
        <v>2118</v>
      </c>
      <c r="E10879" s="34" t="s">
        <v>34</v>
      </c>
      <c r="F10879" s="31">
        <v>509471.16</v>
      </c>
      <c r="G10879" s="31">
        <v>362909.4</v>
      </c>
      <c r="H10879" s="31">
        <v>146561.75999999995</v>
      </c>
      <c r="I10879" s="31"/>
      <c r="J10879" s="36"/>
      <c r="K10879" s="30" t="s">
        <v>1929</v>
      </c>
      <c r="L10879" s="9">
        <f>Таблица4[[#This Row],[Поступления]]/Таблица4[[#This Row],[Начисления]]</f>
        <v>0.71232569867154016</v>
      </c>
    </row>
    <row r="10880" spans="1:12" ht="15">
      <c r="A10880" s="47">
        <v>114043</v>
      </c>
      <c r="B10880" s="34" t="s">
        <v>1683</v>
      </c>
      <c r="C10880" s="34" t="s">
        <v>1889</v>
      </c>
      <c r="D10880" s="34" t="s">
        <v>1005</v>
      </c>
      <c r="E10880" s="34" t="s">
        <v>100</v>
      </c>
      <c r="F10880" s="31">
        <v>356174.19</v>
      </c>
      <c r="G10880" s="31">
        <v>230060.79999999999</v>
      </c>
      <c r="H10880" s="31">
        <v>126113.39000000001</v>
      </c>
      <c r="I10880" s="31"/>
      <c r="J10880" s="36"/>
      <c r="K10880" s="30" t="s">
        <v>1929</v>
      </c>
      <c r="L10880" s="9">
        <f>Таблица4[[#This Row],[Поступления]]/Таблица4[[#This Row],[Начисления]]</f>
        <v>0.64592215398875474</v>
      </c>
    </row>
    <row r="10881" spans="1:12" ht="15">
      <c r="A10881" s="47">
        <v>114044</v>
      </c>
      <c r="B10881" s="34" t="s">
        <v>1683</v>
      </c>
      <c r="C10881" s="34" t="s">
        <v>1889</v>
      </c>
      <c r="D10881" s="34" t="s">
        <v>1005</v>
      </c>
      <c r="E10881" s="34" t="s">
        <v>30</v>
      </c>
      <c r="F10881" s="31">
        <v>364434.02</v>
      </c>
      <c r="G10881" s="31">
        <v>342978.73</v>
      </c>
      <c r="H10881" s="31">
        <v>21455.290000000037</v>
      </c>
      <c r="I10881" s="31"/>
      <c r="J10881" s="36"/>
      <c r="K10881" s="30" t="s">
        <v>1929</v>
      </c>
      <c r="L10881" s="9">
        <f>Таблица4[[#This Row],[Поступления]]/Таблица4[[#This Row],[Начисления]]</f>
        <v>0.94112709345850853</v>
      </c>
    </row>
    <row r="10882" spans="1:12" ht="15">
      <c r="A10882" s="47">
        <v>114045</v>
      </c>
      <c r="B10882" s="34" t="s">
        <v>1683</v>
      </c>
      <c r="C10882" s="34" t="s">
        <v>1889</v>
      </c>
      <c r="D10882" s="34" t="s">
        <v>1005</v>
      </c>
      <c r="E10882" s="34" t="s">
        <v>25</v>
      </c>
      <c r="F10882" s="31">
        <v>314452.2</v>
      </c>
      <c r="G10882" s="31">
        <v>180742.12</v>
      </c>
      <c r="H10882" s="31">
        <v>133710.08000000002</v>
      </c>
      <c r="I10882" s="31"/>
      <c r="J10882" s="36"/>
      <c r="K10882" s="30" t="s">
        <v>1929</v>
      </c>
      <c r="L10882" s="9">
        <f>Таблица4[[#This Row],[Поступления]]/Таблица4[[#This Row],[Начисления]]</f>
        <v>0.5747840848306992</v>
      </c>
    </row>
    <row r="10883" spans="1:12" ht="15">
      <c r="A10883" s="47">
        <v>114046</v>
      </c>
      <c r="B10883" s="34" t="s">
        <v>1683</v>
      </c>
      <c r="C10883" s="34" t="s">
        <v>1889</v>
      </c>
      <c r="D10883" s="34" t="s">
        <v>1005</v>
      </c>
      <c r="E10883" s="34" t="s">
        <v>21</v>
      </c>
      <c r="F10883" s="31">
        <v>309598.99</v>
      </c>
      <c r="G10883" s="31">
        <v>259562.98</v>
      </c>
      <c r="H10883" s="31">
        <v>50036.00999999998</v>
      </c>
      <c r="I10883" s="31"/>
      <c r="J10883" s="36"/>
      <c r="K10883" s="30" t="s">
        <v>1929</v>
      </c>
      <c r="L10883" s="9">
        <f>Таблица4[[#This Row],[Поступления]]/Таблица4[[#This Row],[Начисления]]</f>
        <v>0.83838445338597523</v>
      </c>
    </row>
    <row r="10884" spans="1:12" ht="15">
      <c r="A10884" s="47">
        <v>114047</v>
      </c>
      <c r="B10884" s="34" t="s">
        <v>1683</v>
      </c>
      <c r="C10884" s="34" t="s">
        <v>1889</v>
      </c>
      <c r="D10884" s="34" t="s">
        <v>1005</v>
      </c>
      <c r="E10884" s="34" t="s">
        <v>20</v>
      </c>
      <c r="F10884" s="31">
        <v>296060.02</v>
      </c>
      <c r="G10884" s="31">
        <v>234467.18</v>
      </c>
      <c r="H10884" s="31">
        <v>61592.840000000026</v>
      </c>
      <c r="I10884" s="31"/>
      <c r="J10884" s="36"/>
      <c r="K10884" s="30" t="s">
        <v>1929</v>
      </c>
      <c r="L10884" s="9">
        <f>Таблица4[[#This Row],[Поступления]]/Таблица4[[#This Row],[Начисления]]</f>
        <v>0.79195826575976036</v>
      </c>
    </row>
    <row r="10885" spans="1:12" ht="15">
      <c r="A10885" s="47">
        <v>114049</v>
      </c>
      <c r="B10885" s="34" t="s">
        <v>1683</v>
      </c>
      <c r="C10885" s="34" t="s">
        <v>1889</v>
      </c>
      <c r="D10885" s="34" t="s">
        <v>1266</v>
      </c>
      <c r="E10885" s="34" t="s">
        <v>30</v>
      </c>
      <c r="F10885" s="31">
        <v>0</v>
      </c>
      <c r="G10885" s="31">
        <v>0</v>
      </c>
      <c r="H10885" s="31">
        <v>0</v>
      </c>
      <c r="I10885" s="31"/>
      <c r="J10885" s="36"/>
      <c r="K10885" s="30" t="s">
        <v>1929</v>
      </c>
      <c r="L10885" s="9" t="e">
        <f>Таблица4[[#This Row],[Поступления]]/Таблица4[[#This Row],[Начисления]]</f>
        <v>#DIV/0!</v>
      </c>
    </row>
    <row r="10886" spans="1:12" ht="15">
      <c r="A10886" s="47">
        <v>114050</v>
      </c>
      <c r="B10886" s="34" t="s">
        <v>1683</v>
      </c>
      <c r="C10886" s="34" t="s">
        <v>1889</v>
      </c>
      <c r="D10886" s="34" t="s">
        <v>1266</v>
      </c>
      <c r="E10886" s="34" t="s">
        <v>20</v>
      </c>
      <c r="F10886" s="31">
        <v>202312.03</v>
      </c>
      <c r="G10886" s="31">
        <v>11453.01</v>
      </c>
      <c r="H10886" s="31">
        <v>190859.02</v>
      </c>
      <c r="I10886" s="31"/>
      <c r="J10886" s="36"/>
      <c r="K10886" s="30" t="s">
        <v>1929</v>
      </c>
      <c r="L10886" s="9">
        <f>Таблица4[[#This Row],[Поступления]]/Таблица4[[#This Row],[Начисления]]</f>
        <v>5.6610622709880376E-2</v>
      </c>
    </row>
    <row r="10887" spans="1:12" ht="15">
      <c r="A10887" s="47">
        <v>114051</v>
      </c>
      <c r="B10887" s="34" t="s">
        <v>1683</v>
      </c>
      <c r="C10887" s="34" t="s">
        <v>1889</v>
      </c>
      <c r="D10887" s="34" t="s">
        <v>1266</v>
      </c>
      <c r="E10887" s="34" t="s">
        <v>27</v>
      </c>
      <c r="F10887" s="31">
        <v>68033.73</v>
      </c>
      <c r="G10887" s="31">
        <v>0</v>
      </c>
      <c r="H10887" s="31">
        <v>68033.73</v>
      </c>
      <c r="I10887" s="31"/>
      <c r="J10887" s="36"/>
      <c r="K10887" s="30" t="s">
        <v>1929</v>
      </c>
      <c r="L10887" s="9">
        <f>Таблица4[[#This Row],[Поступления]]/Таблица4[[#This Row],[Начисления]]</f>
        <v>0</v>
      </c>
    </row>
    <row r="10888" spans="1:12" ht="15">
      <c r="A10888" s="47">
        <v>114052</v>
      </c>
      <c r="B10888" s="34" t="s">
        <v>1683</v>
      </c>
      <c r="C10888" s="34" t="s">
        <v>1889</v>
      </c>
      <c r="D10888" s="34" t="s">
        <v>1266</v>
      </c>
      <c r="E10888" s="34" t="s">
        <v>18</v>
      </c>
      <c r="F10888" s="31">
        <v>141430.98000000001</v>
      </c>
      <c r="G10888" s="31">
        <v>88404.64</v>
      </c>
      <c r="H10888" s="31">
        <v>53026.340000000011</v>
      </c>
      <c r="I10888" s="31"/>
      <c r="J10888" s="36"/>
      <c r="K10888" s="30" t="s">
        <v>1929</v>
      </c>
      <c r="L10888" s="9">
        <f>Таблица4[[#This Row],[Поступления]]/Таблица4[[#This Row],[Начисления]]</f>
        <v>0.62507266795436189</v>
      </c>
    </row>
    <row r="10889" spans="1:12" ht="15">
      <c r="A10889" s="47">
        <v>114053</v>
      </c>
      <c r="B10889" s="34" t="s">
        <v>1683</v>
      </c>
      <c r="C10889" s="34" t="s">
        <v>1889</v>
      </c>
      <c r="D10889" s="34" t="s">
        <v>1266</v>
      </c>
      <c r="E10889" s="34" t="s">
        <v>25</v>
      </c>
      <c r="F10889" s="31">
        <v>284182.52</v>
      </c>
      <c r="G10889" s="31">
        <v>121440.01</v>
      </c>
      <c r="H10889" s="31">
        <v>162742.51</v>
      </c>
      <c r="I10889" s="31"/>
      <c r="J10889" s="36"/>
      <c r="K10889" s="30" t="s">
        <v>1929</v>
      </c>
      <c r="L10889" s="9">
        <f>Таблица4[[#This Row],[Поступления]]/Таблица4[[#This Row],[Начисления]]</f>
        <v>0.42733103359066554</v>
      </c>
    </row>
    <row r="10890" spans="1:12" ht="15">
      <c r="A10890" s="47">
        <v>114054</v>
      </c>
      <c r="B10890" s="34" t="s">
        <v>1683</v>
      </c>
      <c r="C10890" s="34" t="s">
        <v>1889</v>
      </c>
      <c r="D10890" s="34" t="s">
        <v>1266</v>
      </c>
      <c r="E10890" s="34" t="s">
        <v>219</v>
      </c>
      <c r="F10890" s="31">
        <v>136715.82</v>
      </c>
      <c r="G10890" s="31">
        <v>53510.18</v>
      </c>
      <c r="H10890" s="31">
        <v>83205.640000000014</v>
      </c>
      <c r="I10890" s="31"/>
      <c r="J10890" s="36"/>
      <c r="K10890" s="30" t="s">
        <v>1929</v>
      </c>
      <c r="L10890" s="9">
        <f>Таблица4[[#This Row],[Поступления]]/Таблица4[[#This Row],[Начисления]]</f>
        <v>0.39139713311890312</v>
      </c>
    </row>
    <row r="10891" spans="1:12" ht="15">
      <c r="A10891" s="47">
        <v>114055</v>
      </c>
      <c r="B10891" s="34" t="s">
        <v>1683</v>
      </c>
      <c r="C10891" s="34" t="s">
        <v>1889</v>
      </c>
      <c r="D10891" s="34" t="s">
        <v>972</v>
      </c>
      <c r="E10891" s="34" t="s">
        <v>19</v>
      </c>
      <c r="F10891" s="31">
        <v>310194.46000000002</v>
      </c>
      <c r="G10891" s="31">
        <v>136426.68</v>
      </c>
      <c r="H10891" s="31">
        <v>173767.78000000003</v>
      </c>
      <c r="I10891" s="31"/>
      <c r="J10891" s="36"/>
      <c r="K10891" s="30" t="s">
        <v>1929</v>
      </c>
      <c r="L10891" s="9">
        <f>Таблица4[[#This Row],[Поступления]]/Таблица4[[#This Row],[Начисления]]</f>
        <v>0.43981017584904636</v>
      </c>
    </row>
    <row r="10892" spans="1:12" ht="15">
      <c r="A10892" s="47">
        <v>114056</v>
      </c>
      <c r="B10892" s="34" t="s">
        <v>1683</v>
      </c>
      <c r="C10892" s="34" t="s">
        <v>1889</v>
      </c>
      <c r="D10892" s="34" t="s">
        <v>972</v>
      </c>
      <c r="E10892" s="34" t="s">
        <v>21</v>
      </c>
      <c r="F10892" s="31">
        <v>117930.98</v>
      </c>
      <c r="G10892" s="31">
        <v>38453.9</v>
      </c>
      <c r="H10892" s="31">
        <v>79477.079999999987</v>
      </c>
      <c r="I10892" s="31"/>
      <c r="J10892" s="36"/>
      <c r="K10892" s="30" t="s">
        <v>1929</v>
      </c>
      <c r="L10892" s="9">
        <f>Таблица4[[#This Row],[Поступления]]/Таблица4[[#This Row],[Начисления]]</f>
        <v>0.3260712325124408</v>
      </c>
    </row>
    <row r="10893" spans="1:12" ht="15">
      <c r="A10893" s="47">
        <v>114057</v>
      </c>
      <c r="B10893" s="34" t="s">
        <v>1683</v>
      </c>
      <c r="C10893" s="34" t="s">
        <v>1889</v>
      </c>
      <c r="D10893" s="34" t="s">
        <v>979</v>
      </c>
      <c r="E10893" s="34" t="s">
        <v>29</v>
      </c>
      <c r="F10893" s="31">
        <v>3215.59</v>
      </c>
      <c r="G10893" s="31">
        <v>606.41999999999996</v>
      </c>
      <c r="H10893" s="31">
        <v>2609.17</v>
      </c>
      <c r="I10893" s="31"/>
      <c r="J10893" s="36"/>
      <c r="K10893" s="30" t="s">
        <v>1929</v>
      </c>
      <c r="L10893" s="9">
        <f>Таблица4[[#This Row],[Поступления]]/Таблица4[[#This Row],[Начисления]]</f>
        <v>0.18858747539331816</v>
      </c>
    </row>
    <row r="10894" spans="1:12" ht="15">
      <c r="A10894" s="47">
        <v>114058</v>
      </c>
      <c r="B10894" s="34" t="s">
        <v>1683</v>
      </c>
      <c r="C10894" s="34" t="s">
        <v>1889</v>
      </c>
      <c r="D10894" s="34" t="s">
        <v>979</v>
      </c>
      <c r="E10894" s="34" t="s">
        <v>21</v>
      </c>
      <c r="F10894" s="31">
        <v>116184.37</v>
      </c>
      <c r="G10894" s="31">
        <v>24054.87</v>
      </c>
      <c r="H10894" s="31">
        <v>92129.5</v>
      </c>
      <c r="I10894" s="31"/>
      <c r="J10894" s="36"/>
      <c r="K10894" s="30" t="s">
        <v>1929</v>
      </c>
      <c r="L10894" s="9">
        <f>Таблица4[[#This Row],[Поступления]]/Таблица4[[#This Row],[Начисления]]</f>
        <v>0.20704049950952955</v>
      </c>
    </row>
    <row r="10895" spans="1:12" ht="15">
      <c r="A10895" s="47">
        <v>114059</v>
      </c>
      <c r="B10895" s="34" t="s">
        <v>1683</v>
      </c>
      <c r="C10895" s="34" t="s">
        <v>1889</v>
      </c>
      <c r="D10895" s="34" t="s">
        <v>979</v>
      </c>
      <c r="E10895" s="34" t="s">
        <v>20</v>
      </c>
      <c r="F10895" s="31">
        <v>178811.14</v>
      </c>
      <c r="G10895" s="31">
        <v>22960.93</v>
      </c>
      <c r="H10895" s="31">
        <v>155850.21000000002</v>
      </c>
      <c r="I10895" s="31"/>
      <c r="J10895" s="36"/>
      <c r="K10895" s="30" t="s">
        <v>1929</v>
      </c>
      <c r="L10895" s="9">
        <f>Таблица4[[#This Row],[Поступления]]/Таблица4[[#This Row],[Начисления]]</f>
        <v>0.12840883403573178</v>
      </c>
    </row>
    <row r="10896" spans="1:12" ht="15">
      <c r="A10896" s="47">
        <v>114060</v>
      </c>
      <c r="B10896" s="34" t="s">
        <v>1683</v>
      </c>
      <c r="C10896" s="34" t="s">
        <v>1889</v>
      </c>
      <c r="D10896" s="34" t="s">
        <v>979</v>
      </c>
      <c r="E10896" s="34" t="s">
        <v>18</v>
      </c>
      <c r="F10896" s="31">
        <v>119889.31</v>
      </c>
      <c r="G10896" s="31">
        <v>17336.78</v>
      </c>
      <c r="H10896" s="31">
        <v>102552.53</v>
      </c>
      <c r="I10896" s="31"/>
      <c r="J10896" s="36"/>
      <c r="K10896" s="30" t="s">
        <v>1929</v>
      </c>
      <c r="L10896" s="9">
        <f>Таблица4[[#This Row],[Поступления]]/Таблица4[[#This Row],[Начисления]]</f>
        <v>0.14460655416233523</v>
      </c>
    </row>
    <row r="10897" spans="1:12" ht="15">
      <c r="A10897" s="47">
        <v>114061</v>
      </c>
      <c r="B10897" s="34" t="s">
        <v>1683</v>
      </c>
      <c r="C10897" s="34" t="s">
        <v>1889</v>
      </c>
      <c r="D10897" s="34" t="s">
        <v>1088</v>
      </c>
      <c r="E10897" s="34" t="s">
        <v>30</v>
      </c>
      <c r="F10897" s="31">
        <v>312664.36</v>
      </c>
      <c r="G10897" s="31">
        <v>289208</v>
      </c>
      <c r="H10897" s="31">
        <v>23456.359999999986</v>
      </c>
      <c r="I10897" s="31"/>
      <c r="J10897" s="36"/>
      <c r="K10897" s="30" t="s">
        <v>1929</v>
      </c>
      <c r="L10897" s="9">
        <f>Таблица4[[#This Row],[Поступления]]/Таблица4[[#This Row],[Начисления]]</f>
        <v>0.92497910538956218</v>
      </c>
    </row>
    <row r="10898" spans="1:12" ht="15">
      <c r="A10898" s="47">
        <v>114062</v>
      </c>
      <c r="B10898" s="34" t="s">
        <v>1683</v>
      </c>
      <c r="C10898" s="34" t="s">
        <v>1889</v>
      </c>
      <c r="D10898" s="34" t="s">
        <v>1088</v>
      </c>
      <c r="E10898" s="34" t="s">
        <v>29</v>
      </c>
      <c r="F10898" s="31">
        <v>7326.51</v>
      </c>
      <c r="G10898" s="31">
        <v>3491.47</v>
      </c>
      <c r="H10898" s="31">
        <v>3835.0400000000004</v>
      </c>
      <c r="I10898" s="31"/>
      <c r="J10898" s="36"/>
      <c r="K10898" s="30" t="s">
        <v>1929</v>
      </c>
      <c r="L10898" s="9">
        <f>Таблица4[[#This Row],[Поступления]]/Таблица4[[#This Row],[Начисления]]</f>
        <v>0.47655295631890215</v>
      </c>
    </row>
    <row r="10899" spans="1:12" ht="15">
      <c r="A10899" s="47">
        <v>114063</v>
      </c>
      <c r="B10899" s="34" t="s">
        <v>1683</v>
      </c>
      <c r="C10899" s="34" t="s">
        <v>1889</v>
      </c>
      <c r="D10899" s="34" t="s">
        <v>1609</v>
      </c>
      <c r="E10899" s="34" t="s">
        <v>25</v>
      </c>
      <c r="F10899" s="31">
        <v>91237.21</v>
      </c>
      <c r="G10899" s="31">
        <v>20405.62</v>
      </c>
      <c r="H10899" s="31">
        <v>70831.590000000011</v>
      </c>
      <c r="I10899" s="31"/>
      <c r="J10899" s="36"/>
      <c r="K10899" s="30" t="s">
        <v>1929</v>
      </c>
      <c r="L10899" s="9">
        <f>Таблица4[[#This Row],[Поступления]]/Таблица4[[#This Row],[Начисления]]</f>
        <v>0.2236545812832286</v>
      </c>
    </row>
    <row r="10900" spans="1:12" ht="15">
      <c r="A10900" s="47">
        <v>114064</v>
      </c>
      <c r="B10900" s="34" t="s">
        <v>1683</v>
      </c>
      <c r="C10900" s="34" t="s">
        <v>1889</v>
      </c>
      <c r="D10900" s="34" t="s">
        <v>1609</v>
      </c>
      <c r="E10900" s="34" t="s">
        <v>20</v>
      </c>
      <c r="F10900" s="31">
        <v>120357.17</v>
      </c>
      <c r="G10900" s="31">
        <v>80905.05</v>
      </c>
      <c r="H10900" s="31">
        <v>39452.119999999995</v>
      </c>
      <c r="I10900" s="31"/>
      <c r="J10900" s="36"/>
      <c r="K10900" s="30" t="s">
        <v>1929</v>
      </c>
      <c r="L10900" s="9">
        <f>Таблица4[[#This Row],[Поступления]]/Таблица4[[#This Row],[Начисления]]</f>
        <v>0.67220797896793361</v>
      </c>
    </row>
    <row r="10901" spans="1:12" ht="15">
      <c r="A10901" s="47">
        <v>114065</v>
      </c>
      <c r="B10901" s="34" t="s">
        <v>1683</v>
      </c>
      <c r="C10901" s="34" t="s">
        <v>1889</v>
      </c>
      <c r="D10901" s="34" t="s">
        <v>1609</v>
      </c>
      <c r="E10901" s="34" t="s">
        <v>21</v>
      </c>
      <c r="F10901" s="31">
        <v>134535.04000000001</v>
      </c>
      <c r="G10901" s="31">
        <v>49562.6</v>
      </c>
      <c r="H10901" s="31">
        <v>84972.44</v>
      </c>
      <c r="I10901" s="31"/>
      <c r="J10901" s="36"/>
      <c r="K10901" s="30" t="s">
        <v>1929</v>
      </c>
      <c r="L10901" s="9">
        <f>Таблица4[[#This Row],[Поступления]]/Таблица4[[#This Row],[Начисления]]</f>
        <v>0.36839919176446517</v>
      </c>
    </row>
    <row r="10902" spans="1:12" ht="15">
      <c r="A10902" s="47">
        <v>114073</v>
      </c>
      <c r="B10902" s="34" t="s">
        <v>1639</v>
      </c>
      <c r="C10902" s="34" t="s">
        <v>1739</v>
      </c>
      <c r="D10902" s="34" t="s">
        <v>2290</v>
      </c>
      <c r="E10902" s="34" t="s">
        <v>133</v>
      </c>
      <c r="F10902" s="31">
        <v>112693.78</v>
      </c>
      <c r="G10902" s="31">
        <v>103214.11</v>
      </c>
      <c r="H10902" s="31">
        <v>9479.6699999999983</v>
      </c>
      <c r="I10902" s="31"/>
      <c r="J10902" s="36"/>
      <c r="K10902" s="30" t="s">
        <v>1929</v>
      </c>
      <c r="L10902" s="9">
        <f>Таблица4[[#This Row],[Поступления]]/Таблица4[[#This Row],[Начисления]]</f>
        <v>0.91588116043316681</v>
      </c>
    </row>
    <row r="10903" spans="1:12" ht="15">
      <c r="A10903" s="47">
        <v>114076</v>
      </c>
      <c r="B10903" s="34" t="s">
        <v>1639</v>
      </c>
      <c r="C10903" s="34" t="s">
        <v>1739</v>
      </c>
      <c r="D10903" s="34" t="s">
        <v>1164</v>
      </c>
      <c r="E10903" s="34" t="s">
        <v>145</v>
      </c>
      <c r="F10903" s="31">
        <v>0</v>
      </c>
      <c r="G10903" s="31">
        <v>0.01</v>
      </c>
      <c r="H10903" s="31"/>
      <c r="I10903" s="31">
        <v>0.01</v>
      </c>
      <c r="J10903" s="36"/>
      <c r="K10903" s="30" t="s">
        <v>1929</v>
      </c>
      <c r="L10903" s="9" t="e">
        <f>Таблица4[[#This Row],[Поступления]]/Таблица4[[#This Row],[Начисления]]</f>
        <v>#DIV/0!</v>
      </c>
    </row>
    <row r="10904" spans="1:12" ht="15">
      <c r="A10904" s="47">
        <v>114077</v>
      </c>
      <c r="B10904" s="34" t="s">
        <v>1639</v>
      </c>
      <c r="C10904" s="34" t="s">
        <v>1739</v>
      </c>
      <c r="D10904" s="34" t="s">
        <v>1373</v>
      </c>
      <c r="E10904" s="34" t="s">
        <v>48</v>
      </c>
      <c r="F10904" s="31">
        <v>75078.94</v>
      </c>
      <c r="G10904" s="31">
        <v>75687.179999999993</v>
      </c>
      <c r="H10904" s="31"/>
      <c r="I10904" s="31">
        <v>608.23999999999069</v>
      </c>
      <c r="J10904" s="36"/>
      <c r="K10904" s="30" t="s">
        <v>1929</v>
      </c>
      <c r="L10904" s="9">
        <f>Таблица4[[#This Row],[Поступления]]/Таблица4[[#This Row],[Начисления]]</f>
        <v>1.0081013397365493</v>
      </c>
    </row>
    <row r="10905" spans="1:12" ht="15">
      <c r="A10905" s="47">
        <v>114083</v>
      </c>
      <c r="B10905" s="34" t="s">
        <v>1639</v>
      </c>
      <c r="C10905" s="34" t="s">
        <v>1739</v>
      </c>
      <c r="D10905" s="34" t="s">
        <v>1165</v>
      </c>
      <c r="E10905" s="34" t="s">
        <v>29</v>
      </c>
      <c r="F10905" s="31">
        <v>110096.66</v>
      </c>
      <c r="G10905" s="31">
        <v>111576.22</v>
      </c>
      <c r="H10905" s="31"/>
      <c r="I10905" s="31">
        <v>1479.5599999999977</v>
      </c>
      <c r="J10905" s="36"/>
      <c r="K10905" s="30" t="s">
        <v>1929</v>
      </c>
      <c r="L10905" s="9">
        <f>Таблица4[[#This Row],[Поступления]]/Таблица4[[#This Row],[Начисления]]</f>
        <v>1.0134387364702979</v>
      </c>
    </row>
    <row r="10906" spans="1:12" ht="15">
      <c r="A10906" s="47">
        <v>114084</v>
      </c>
      <c r="B10906" s="34" t="s">
        <v>1639</v>
      </c>
      <c r="C10906" s="34" t="s">
        <v>1739</v>
      </c>
      <c r="D10906" s="34" t="s">
        <v>1165</v>
      </c>
      <c r="E10906" s="34" t="s">
        <v>20</v>
      </c>
      <c r="F10906" s="31">
        <v>83445.039999999994</v>
      </c>
      <c r="G10906" s="31">
        <v>84581.15</v>
      </c>
      <c r="H10906" s="31"/>
      <c r="I10906" s="31">
        <v>1136.1100000000006</v>
      </c>
      <c r="J10906" s="36"/>
      <c r="K10906" s="30" t="s">
        <v>1929</v>
      </c>
      <c r="L10906" s="9">
        <f>Таблица4[[#This Row],[Поступления]]/Таблица4[[#This Row],[Начисления]]</f>
        <v>1.0136150692719423</v>
      </c>
    </row>
    <row r="10907" spans="1:12" ht="15">
      <c r="A10907" s="47">
        <v>114087</v>
      </c>
      <c r="B10907" s="34" t="s">
        <v>1639</v>
      </c>
      <c r="C10907" s="34" t="s">
        <v>1739</v>
      </c>
      <c r="D10907" s="34" t="s">
        <v>979</v>
      </c>
      <c r="E10907" s="34" t="s">
        <v>1984</v>
      </c>
      <c r="F10907" s="31">
        <v>109543.33</v>
      </c>
      <c r="G10907" s="31">
        <v>26358.14</v>
      </c>
      <c r="H10907" s="31">
        <v>83185.19</v>
      </c>
      <c r="I10907" s="31"/>
      <c r="J10907" s="36"/>
      <c r="K10907" s="30" t="s">
        <v>1929</v>
      </c>
      <c r="L10907" s="9">
        <f>Таблица4[[#This Row],[Поступления]]/Таблица4[[#This Row],[Начисления]]</f>
        <v>0.24061839274011479</v>
      </c>
    </row>
    <row r="10908" spans="1:12" ht="15">
      <c r="A10908" s="47">
        <v>114089</v>
      </c>
      <c r="B10908" s="34" t="s">
        <v>1639</v>
      </c>
      <c r="C10908" s="34" t="s">
        <v>1739</v>
      </c>
      <c r="D10908" s="34" t="s">
        <v>979</v>
      </c>
      <c r="E10908" s="34" t="s">
        <v>187</v>
      </c>
      <c r="F10908" s="31">
        <v>110352.02</v>
      </c>
      <c r="G10908" s="31">
        <v>78002.7</v>
      </c>
      <c r="H10908" s="31">
        <v>32349.320000000007</v>
      </c>
      <c r="I10908" s="31"/>
      <c r="J10908" s="36"/>
      <c r="K10908" s="30" t="s">
        <v>1929</v>
      </c>
      <c r="L10908" s="9">
        <f>Таблица4[[#This Row],[Поступления]]/Таблица4[[#This Row],[Начисления]]</f>
        <v>0.70685339516213652</v>
      </c>
    </row>
    <row r="10909" spans="1:12" ht="15">
      <c r="A10909" s="47">
        <v>114090</v>
      </c>
      <c r="B10909" s="34" t="s">
        <v>1639</v>
      </c>
      <c r="C10909" s="34" t="s">
        <v>1739</v>
      </c>
      <c r="D10909" s="34" t="s">
        <v>1415</v>
      </c>
      <c r="E10909" s="34" t="s">
        <v>13</v>
      </c>
      <c r="F10909" s="31">
        <v>0</v>
      </c>
      <c r="G10909" s="31">
        <v>0</v>
      </c>
      <c r="H10909" s="31">
        <v>0</v>
      </c>
      <c r="I10909" s="31"/>
      <c r="J10909" s="36"/>
      <c r="K10909" s="30" t="s">
        <v>1929</v>
      </c>
      <c r="L10909" s="9" t="e">
        <f>Таблица4[[#This Row],[Поступления]]/Таблица4[[#This Row],[Начисления]]</f>
        <v>#DIV/0!</v>
      </c>
    </row>
    <row r="10910" spans="1:12" ht="15">
      <c r="A10910" s="47">
        <v>114106</v>
      </c>
      <c r="B10910" s="34" t="s">
        <v>1639</v>
      </c>
      <c r="C10910" s="34" t="s">
        <v>1739</v>
      </c>
      <c r="D10910" s="34" t="s">
        <v>1170</v>
      </c>
      <c r="E10910" s="34" t="s">
        <v>40</v>
      </c>
      <c r="F10910" s="31">
        <v>123209.48</v>
      </c>
      <c r="G10910" s="31">
        <v>91416.72</v>
      </c>
      <c r="H10910" s="31">
        <v>31792.759999999995</v>
      </c>
      <c r="I10910" s="31"/>
      <c r="J10910" s="36"/>
      <c r="K10910" s="30" t="s">
        <v>1929</v>
      </c>
      <c r="L10910" s="9">
        <f>Таблица4[[#This Row],[Поступления]]/Таблица4[[#This Row],[Начисления]]</f>
        <v>0.74196173865842141</v>
      </c>
    </row>
    <row r="10911" spans="1:12" ht="15">
      <c r="A10911" s="47">
        <v>114107</v>
      </c>
      <c r="B10911" s="34" t="s">
        <v>1639</v>
      </c>
      <c r="C10911" s="34" t="s">
        <v>1739</v>
      </c>
      <c r="D10911" s="34" t="s">
        <v>1170</v>
      </c>
      <c r="E10911" s="34" t="s">
        <v>39</v>
      </c>
      <c r="F10911" s="31">
        <v>116142.07</v>
      </c>
      <c r="G10911" s="31">
        <v>116142.07</v>
      </c>
      <c r="H10911" s="31">
        <v>0</v>
      </c>
      <c r="I10911" s="31"/>
      <c r="J10911" s="36"/>
      <c r="K10911" s="30" t="s">
        <v>1929</v>
      </c>
      <c r="L10911" s="9">
        <f>Таблица4[[#This Row],[Поступления]]/Таблица4[[#This Row],[Начисления]]</f>
        <v>1</v>
      </c>
    </row>
    <row r="10912" spans="1:12" ht="15">
      <c r="A10912" s="47">
        <v>114108</v>
      </c>
      <c r="B10912" s="34" t="s">
        <v>1639</v>
      </c>
      <c r="C10912" s="34" t="s">
        <v>1739</v>
      </c>
      <c r="D10912" s="34" t="s">
        <v>1170</v>
      </c>
      <c r="E10912" s="34" t="s">
        <v>15</v>
      </c>
      <c r="F10912" s="31">
        <v>118270.84</v>
      </c>
      <c r="G10912" s="31">
        <v>92855</v>
      </c>
      <c r="H10912" s="31">
        <v>25415.839999999997</v>
      </c>
      <c r="I10912" s="31"/>
      <c r="J10912" s="36"/>
      <c r="K10912" s="30" t="s">
        <v>1929</v>
      </c>
      <c r="L10912" s="9">
        <f>Таблица4[[#This Row],[Поступления]]/Таблица4[[#This Row],[Начисления]]</f>
        <v>0.78510476462330026</v>
      </c>
    </row>
    <row r="10913" spans="1:12" ht="15">
      <c r="A10913" s="47">
        <v>114110</v>
      </c>
      <c r="B10913" s="34" t="s">
        <v>1639</v>
      </c>
      <c r="C10913" s="34" t="s">
        <v>1739</v>
      </c>
      <c r="D10913" s="34" t="s">
        <v>1740</v>
      </c>
      <c r="E10913" s="34" t="s">
        <v>18</v>
      </c>
      <c r="F10913" s="31">
        <v>602850.44999999995</v>
      </c>
      <c r="G10913" s="31">
        <v>424998.54</v>
      </c>
      <c r="H10913" s="31">
        <v>177851.90999999997</v>
      </c>
      <c r="I10913" s="31"/>
      <c r="J10913" s="36"/>
      <c r="K10913" s="30" t="s">
        <v>1929</v>
      </c>
      <c r="L10913" s="9">
        <f>Таблица4[[#This Row],[Поступления]]/Таблица4[[#This Row],[Начисления]]</f>
        <v>0.70498170815000638</v>
      </c>
    </row>
    <row r="10914" spans="1:12" ht="15">
      <c r="A10914" s="47">
        <v>114113</v>
      </c>
      <c r="B10914" s="34" t="s">
        <v>1639</v>
      </c>
      <c r="C10914" s="34" t="s">
        <v>1739</v>
      </c>
      <c r="D10914" s="34" t="s">
        <v>1742</v>
      </c>
      <c r="E10914" s="34" t="s">
        <v>2119</v>
      </c>
      <c r="F10914" s="31">
        <v>222577.62</v>
      </c>
      <c r="G10914" s="31">
        <v>215388.67</v>
      </c>
      <c r="H10914" s="31">
        <v>7188.9499999999825</v>
      </c>
      <c r="I10914" s="31"/>
      <c r="J10914" s="36"/>
      <c r="K10914" s="30" t="s">
        <v>1929</v>
      </c>
      <c r="L10914" s="9">
        <f>Таблица4[[#This Row],[Поступления]]/Таблица4[[#This Row],[Начисления]]</f>
        <v>0.96770137986020344</v>
      </c>
    </row>
    <row r="10915" spans="1:12" ht="15">
      <c r="A10915" s="47">
        <v>114114</v>
      </c>
      <c r="B10915" s="34" t="s">
        <v>1639</v>
      </c>
      <c r="C10915" s="34" t="s">
        <v>1739</v>
      </c>
      <c r="D10915" s="34" t="s">
        <v>1742</v>
      </c>
      <c r="E10915" s="34" t="s">
        <v>2120</v>
      </c>
      <c r="F10915" s="31">
        <v>388063.09</v>
      </c>
      <c r="G10915" s="31">
        <v>280272.68</v>
      </c>
      <c r="H10915" s="31">
        <v>107790.41000000003</v>
      </c>
      <c r="I10915" s="31"/>
      <c r="J10915" s="36"/>
      <c r="K10915" s="30" t="s">
        <v>1929</v>
      </c>
      <c r="L10915" s="9">
        <f>Таблица4[[#This Row],[Поступления]]/Таблица4[[#This Row],[Начисления]]</f>
        <v>0.72223483042409409</v>
      </c>
    </row>
    <row r="10916" spans="1:12" ht="15">
      <c r="A10916" s="47">
        <v>114115</v>
      </c>
      <c r="B10916" s="34" t="s">
        <v>1639</v>
      </c>
      <c r="C10916" s="34" t="s">
        <v>1739</v>
      </c>
      <c r="D10916" s="34" t="s">
        <v>1742</v>
      </c>
      <c r="E10916" s="34" t="s">
        <v>2121</v>
      </c>
      <c r="F10916" s="31">
        <v>388191.03</v>
      </c>
      <c r="G10916" s="31">
        <v>282835.48</v>
      </c>
      <c r="H10916" s="31">
        <v>105355.55000000005</v>
      </c>
      <c r="I10916" s="31"/>
      <c r="J10916" s="36"/>
      <c r="K10916" s="30" t="s">
        <v>1929</v>
      </c>
      <c r="L10916" s="9">
        <f>Таблица4[[#This Row],[Поступления]]/Таблица4[[#This Row],[Начисления]]</f>
        <v>0.72859870049032294</v>
      </c>
    </row>
    <row r="10917" spans="1:12" ht="15">
      <c r="A10917" s="47">
        <v>114143</v>
      </c>
      <c r="B10917" s="34" t="s">
        <v>1639</v>
      </c>
      <c r="C10917" s="34" t="s">
        <v>2006</v>
      </c>
      <c r="D10917" s="34" t="s">
        <v>1502</v>
      </c>
      <c r="E10917" s="34" t="s">
        <v>18</v>
      </c>
      <c r="F10917" s="31">
        <v>267876.51</v>
      </c>
      <c r="G10917" s="31">
        <v>169640.39</v>
      </c>
      <c r="H10917" s="31">
        <v>98236.12</v>
      </c>
      <c r="I10917" s="31"/>
      <c r="J10917" s="36"/>
      <c r="K10917" s="30" t="s">
        <v>1929</v>
      </c>
      <c r="L10917" s="9">
        <f>Таблица4[[#This Row],[Поступления]]/Таблица4[[#This Row],[Начисления]]</f>
        <v>0.63327833410999723</v>
      </c>
    </row>
    <row r="10918" spans="1:12" ht="15">
      <c r="A10918" s="47">
        <v>114148</v>
      </c>
      <c r="B10918" s="34" t="s">
        <v>1639</v>
      </c>
      <c r="C10918" s="34" t="s">
        <v>2006</v>
      </c>
      <c r="D10918" s="34" t="s">
        <v>1320</v>
      </c>
      <c r="E10918" s="34" t="s">
        <v>20</v>
      </c>
      <c r="F10918" s="31">
        <v>166038.84</v>
      </c>
      <c r="G10918" s="31">
        <v>33929.879999999997</v>
      </c>
      <c r="H10918" s="31">
        <v>132108.96</v>
      </c>
      <c r="I10918" s="31"/>
      <c r="J10918" s="36"/>
      <c r="K10918" s="30" t="s">
        <v>1929</v>
      </c>
      <c r="L10918" s="9">
        <f>Таблица4[[#This Row],[Поступления]]/Таблица4[[#This Row],[Начисления]]</f>
        <v>0.20434905471514977</v>
      </c>
    </row>
    <row r="10919" spans="1:12" ht="15">
      <c r="A10919" s="47">
        <v>114149</v>
      </c>
      <c r="B10919" s="34" t="s">
        <v>1639</v>
      </c>
      <c r="C10919" s="34" t="s">
        <v>2006</v>
      </c>
      <c r="D10919" s="34" t="s">
        <v>1320</v>
      </c>
      <c r="E10919" s="34" t="s">
        <v>25</v>
      </c>
      <c r="F10919" s="31">
        <v>165868.32</v>
      </c>
      <c r="G10919" s="31">
        <v>74217.05</v>
      </c>
      <c r="H10919" s="31">
        <v>91651.27</v>
      </c>
      <c r="I10919" s="31"/>
      <c r="J10919" s="36"/>
      <c r="K10919" s="30" t="s">
        <v>1929</v>
      </c>
      <c r="L10919" s="9">
        <f>Таблица4[[#This Row],[Поступления]]/Таблица4[[#This Row],[Начисления]]</f>
        <v>0.44744560022070518</v>
      </c>
    </row>
    <row r="10920" spans="1:12" ht="15">
      <c r="A10920" s="47">
        <v>114157</v>
      </c>
      <c r="B10920" s="34" t="s">
        <v>1639</v>
      </c>
      <c r="C10920" s="34" t="s">
        <v>1688</v>
      </c>
      <c r="D10920" s="34" t="s">
        <v>972</v>
      </c>
      <c r="E10920" s="34" t="s">
        <v>30</v>
      </c>
      <c r="F10920" s="31">
        <v>217280.76</v>
      </c>
      <c r="G10920" s="31">
        <v>131263.28</v>
      </c>
      <c r="H10920" s="31">
        <v>86017.48000000001</v>
      </c>
      <c r="I10920" s="31"/>
      <c r="J10920" s="36"/>
      <c r="K10920" s="30" t="s">
        <v>1929</v>
      </c>
      <c r="L10920" s="9">
        <f>Таблица4[[#This Row],[Поступления]]/Таблица4[[#This Row],[Начисления]]</f>
        <v>0.60411828456417394</v>
      </c>
    </row>
    <row r="10921" spans="1:12" ht="15">
      <c r="A10921" s="47">
        <v>114158</v>
      </c>
      <c r="B10921" s="34" t="s">
        <v>1639</v>
      </c>
      <c r="C10921" s="34" t="s">
        <v>1688</v>
      </c>
      <c r="D10921" s="34" t="s">
        <v>2122</v>
      </c>
      <c r="E10921" s="34" t="s">
        <v>19</v>
      </c>
      <c r="F10921" s="31">
        <v>234565.98</v>
      </c>
      <c r="G10921" s="31">
        <v>162538.19</v>
      </c>
      <c r="H10921" s="31">
        <v>72027.790000000008</v>
      </c>
      <c r="I10921" s="31"/>
      <c r="J10921" s="36"/>
      <c r="K10921" s="30" t="s">
        <v>1929</v>
      </c>
      <c r="L10921" s="9">
        <f>Таблица4[[#This Row],[Поступления]]/Таблица4[[#This Row],[Начисления]]</f>
        <v>0.69293164336959689</v>
      </c>
    </row>
    <row r="10922" spans="1:12" ht="15">
      <c r="A10922" s="47">
        <v>114161</v>
      </c>
      <c r="B10922" s="34" t="s">
        <v>1639</v>
      </c>
      <c r="C10922" s="34" t="s">
        <v>1688</v>
      </c>
      <c r="D10922" s="34" t="s">
        <v>1689</v>
      </c>
      <c r="E10922" s="34" t="s">
        <v>16</v>
      </c>
      <c r="F10922" s="31">
        <v>118993.9</v>
      </c>
      <c r="G10922" s="31">
        <v>73891.27</v>
      </c>
      <c r="H10922" s="31">
        <v>45102.62999999999</v>
      </c>
      <c r="I10922" s="31"/>
      <c r="J10922" s="36"/>
      <c r="K10922" s="30" t="s">
        <v>1929</v>
      </c>
      <c r="L10922" s="9">
        <f>Таблица4[[#This Row],[Поступления]]/Таблица4[[#This Row],[Начисления]]</f>
        <v>0.62096687309181398</v>
      </c>
    </row>
    <row r="10923" spans="1:12" ht="15">
      <c r="A10923" s="47">
        <v>114162</v>
      </c>
      <c r="B10923" s="34" t="s">
        <v>1639</v>
      </c>
      <c r="C10923" s="34" t="s">
        <v>1688</v>
      </c>
      <c r="D10923" s="34" t="s">
        <v>1689</v>
      </c>
      <c r="E10923" s="34" t="s">
        <v>27</v>
      </c>
      <c r="F10923" s="31">
        <v>121763.68</v>
      </c>
      <c r="G10923" s="31">
        <v>70827.48</v>
      </c>
      <c r="H10923" s="31">
        <v>50936.2</v>
      </c>
      <c r="I10923" s="31"/>
      <c r="J10923" s="36"/>
      <c r="K10923" s="30" t="s">
        <v>1929</v>
      </c>
      <c r="L10923" s="9">
        <f>Таблица4[[#This Row],[Поступления]]/Таблица4[[#This Row],[Начисления]]</f>
        <v>0.58167985724478766</v>
      </c>
    </row>
    <row r="10924" spans="1:12" ht="15">
      <c r="A10924" s="47">
        <v>114163</v>
      </c>
      <c r="B10924" s="34" t="s">
        <v>1639</v>
      </c>
      <c r="C10924" s="34" t="s">
        <v>1688</v>
      </c>
      <c r="D10924" s="34" t="s">
        <v>1689</v>
      </c>
      <c r="E10924" s="34" t="s">
        <v>68</v>
      </c>
      <c r="F10924" s="31">
        <v>120346.76</v>
      </c>
      <c r="G10924" s="31">
        <v>57072.76</v>
      </c>
      <c r="H10924" s="31">
        <v>63273.999999999993</v>
      </c>
      <c r="I10924" s="31"/>
      <c r="J10924" s="36"/>
      <c r="K10924" s="30" t="s">
        <v>1929</v>
      </c>
      <c r="L10924" s="9">
        <f>Таблица4[[#This Row],[Поступления]]/Таблица4[[#This Row],[Начисления]]</f>
        <v>0.47423594951787656</v>
      </c>
    </row>
    <row r="10925" spans="1:12" ht="15">
      <c r="A10925" s="47">
        <v>114164</v>
      </c>
      <c r="B10925" s="34" t="s">
        <v>1639</v>
      </c>
      <c r="C10925" s="34" t="s">
        <v>1688</v>
      </c>
      <c r="D10925" s="34" t="s">
        <v>1689</v>
      </c>
      <c r="E10925" s="34" t="s">
        <v>70</v>
      </c>
      <c r="F10925" s="31">
        <v>121022.83</v>
      </c>
      <c r="G10925" s="31">
        <v>90475.3</v>
      </c>
      <c r="H10925" s="31">
        <v>30547.53</v>
      </c>
      <c r="I10925" s="31"/>
      <c r="J10925" s="36"/>
      <c r="K10925" s="30" t="s">
        <v>1929</v>
      </c>
      <c r="L10925" s="9">
        <f>Таблица4[[#This Row],[Поступления]]/Таблица4[[#This Row],[Начисления]]</f>
        <v>0.74758869876039091</v>
      </c>
    </row>
    <row r="10926" spans="1:12" ht="15">
      <c r="A10926" s="47">
        <v>114165</v>
      </c>
      <c r="B10926" s="34" t="s">
        <v>1639</v>
      </c>
      <c r="C10926" s="34" t="s">
        <v>1688</v>
      </c>
      <c r="D10926" s="34" t="s">
        <v>1689</v>
      </c>
      <c r="E10926" s="34" t="s">
        <v>28</v>
      </c>
      <c r="F10926" s="31">
        <v>116361.31</v>
      </c>
      <c r="G10926" s="31">
        <v>65801.94</v>
      </c>
      <c r="H10926" s="31">
        <v>50559.369999999995</v>
      </c>
      <c r="I10926" s="31"/>
      <c r="J10926" s="36"/>
      <c r="K10926" s="30" t="s">
        <v>1929</v>
      </c>
      <c r="L10926" s="9">
        <f>Таблица4[[#This Row],[Поступления]]/Таблица4[[#This Row],[Начисления]]</f>
        <v>0.56549672739160473</v>
      </c>
    </row>
    <row r="10927" spans="1:12" ht="15">
      <c r="A10927" s="47">
        <v>114166</v>
      </c>
      <c r="B10927" s="34" t="s">
        <v>1639</v>
      </c>
      <c r="C10927" s="34" t="s">
        <v>1688</v>
      </c>
      <c r="D10927" s="34" t="s">
        <v>1689</v>
      </c>
      <c r="E10927" s="34" t="s">
        <v>22</v>
      </c>
      <c r="F10927" s="31">
        <v>120346.72</v>
      </c>
      <c r="G10927" s="31">
        <v>87258.86</v>
      </c>
      <c r="H10927" s="31">
        <v>33087.86</v>
      </c>
      <c r="I10927" s="31"/>
      <c r="J10927" s="36"/>
      <c r="K10927" s="30" t="s">
        <v>1929</v>
      </c>
      <c r="L10927" s="9">
        <f>Таблица4[[#This Row],[Поступления]]/Таблица4[[#This Row],[Начисления]]</f>
        <v>0.72506222022502986</v>
      </c>
    </row>
    <row r="10928" spans="1:12" ht="15">
      <c r="A10928" s="47">
        <v>114167</v>
      </c>
      <c r="B10928" s="34" t="s">
        <v>1639</v>
      </c>
      <c r="C10928" s="34" t="s">
        <v>1688</v>
      </c>
      <c r="D10928" s="34" t="s">
        <v>1689</v>
      </c>
      <c r="E10928" s="34" t="s">
        <v>26</v>
      </c>
      <c r="F10928" s="31">
        <v>121763.83</v>
      </c>
      <c r="G10928" s="31">
        <v>76105.100000000006</v>
      </c>
      <c r="H10928" s="31">
        <v>45658.729999999996</v>
      </c>
      <c r="I10928" s="31"/>
      <c r="J10928" s="36"/>
      <c r="K10928" s="30" t="s">
        <v>1929</v>
      </c>
      <c r="L10928" s="9">
        <f>Таблица4[[#This Row],[Поступления]]/Таблица4[[#This Row],[Начисления]]</f>
        <v>0.6250222254014185</v>
      </c>
    </row>
    <row r="10929" spans="1:12" ht="15">
      <c r="A10929" s="47">
        <v>114170</v>
      </c>
      <c r="B10929" s="34" t="s">
        <v>1639</v>
      </c>
      <c r="C10929" s="34" t="s">
        <v>1994</v>
      </c>
      <c r="D10929" s="34" t="s">
        <v>1373</v>
      </c>
      <c r="E10929" s="34" t="s">
        <v>21</v>
      </c>
      <c r="F10929" s="31">
        <v>256977.96</v>
      </c>
      <c r="G10929" s="31">
        <v>131525.15</v>
      </c>
      <c r="H10929" s="31">
        <v>125452.81</v>
      </c>
      <c r="I10929" s="31"/>
      <c r="J10929" s="36"/>
      <c r="K10929" s="30" t="s">
        <v>1929</v>
      </c>
      <c r="L10929" s="9">
        <f>Таблица4[[#This Row],[Поступления]]/Таблица4[[#This Row],[Начисления]]</f>
        <v>0.51181490428206367</v>
      </c>
    </row>
    <row r="10930" spans="1:12" ht="15">
      <c r="A10930" s="47">
        <v>114171</v>
      </c>
      <c r="B10930" s="34" t="s">
        <v>1639</v>
      </c>
      <c r="C10930" s="34" t="s">
        <v>1994</v>
      </c>
      <c r="D10930" s="34" t="s">
        <v>1373</v>
      </c>
      <c r="E10930" s="34" t="s">
        <v>19</v>
      </c>
      <c r="F10930" s="31">
        <v>254593.93</v>
      </c>
      <c r="G10930" s="31">
        <v>30641.53</v>
      </c>
      <c r="H10930" s="31">
        <v>223952.4</v>
      </c>
      <c r="I10930" s="31"/>
      <c r="J10930" s="36"/>
      <c r="K10930" s="30" t="s">
        <v>1929</v>
      </c>
      <c r="L10930" s="9">
        <f>Таблица4[[#This Row],[Поступления]]/Таблица4[[#This Row],[Начисления]]</f>
        <v>0.12035451905707258</v>
      </c>
    </row>
    <row r="10931" spans="1:12" ht="15">
      <c r="A10931" s="47">
        <v>114172</v>
      </c>
      <c r="B10931" s="34" t="s">
        <v>1639</v>
      </c>
      <c r="C10931" s="34" t="s">
        <v>1994</v>
      </c>
      <c r="D10931" s="34" t="s">
        <v>1373</v>
      </c>
      <c r="E10931" s="34" t="s">
        <v>20</v>
      </c>
      <c r="F10931" s="31">
        <v>268600.74</v>
      </c>
      <c r="G10931" s="31">
        <v>117402.36</v>
      </c>
      <c r="H10931" s="31">
        <v>151198.38</v>
      </c>
      <c r="I10931" s="31"/>
      <c r="J10931" s="36"/>
      <c r="K10931" s="30" t="s">
        <v>1929</v>
      </c>
      <c r="L10931" s="9">
        <f>Таблица4[[#This Row],[Поступления]]/Таблица4[[#This Row],[Начисления]]</f>
        <v>0.43708874368700551</v>
      </c>
    </row>
    <row r="10932" spans="1:12" ht="15">
      <c r="A10932" s="47">
        <v>114173</v>
      </c>
      <c r="B10932" s="34" t="s">
        <v>1639</v>
      </c>
      <c r="C10932" s="34" t="s">
        <v>1994</v>
      </c>
      <c r="D10932" s="34" t="s">
        <v>1609</v>
      </c>
      <c r="E10932" s="34" t="s">
        <v>18</v>
      </c>
      <c r="F10932" s="31">
        <v>298998.77</v>
      </c>
      <c r="G10932" s="31">
        <v>138173.07</v>
      </c>
      <c r="H10932" s="31">
        <v>160825.70000000001</v>
      </c>
      <c r="I10932" s="31"/>
      <c r="J10932" s="36"/>
      <c r="K10932" s="30" t="s">
        <v>1929</v>
      </c>
      <c r="L10932" s="9">
        <f>Таблица4[[#This Row],[Поступления]]/Таблица4[[#This Row],[Начисления]]</f>
        <v>0.4621191919953383</v>
      </c>
    </row>
    <row r="10933" spans="1:12" ht="15">
      <c r="A10933" s="47">
        <v>114198</v>
      </c>
      <c r="B10933" s="34" t="s">
        <v>1748</v>
      </c>
      <c r="C10933" s="34" t="s">
        <v>1749</v>
      </c>
      <c r="D10933" s="34" t="s">
        <v>2123</v>
      </c>
      <c r="E10933" s="34" t="s">
        <v>49</v>
      </c>
      <c r="F10933" s="31">
        <v>106220.45</v>
      </c>
      <c r="G10933" s="31">
        <v>92785.48</v>
      </c>
      <c r="H10933" s="31">
        <v>13434.970000000001</v>
      </c>
      <c r="I10933" s="31"/>
      <c r="J10933" s="36"/>
      <c r="K10933" s="30" t="s">
        <v>1929</v>
      </c>
      <c r="L10933" s="9">
        <f>Таблица4[[#This Row],[Поступления]]/Таблица4[[#This Row],[Начисления]]</f>
        <v>0.87351804666615518</v>
      </c>
    </row>
    <row r="10934" spans="1:12" ht="15">
      <c r="A10934" s="47">
        <v>114199</v>
      </c>
      <c r="B10934" s="34" t="s">
        <v>1748</v>
      </c>
      <c r="C10934" s="34" t="s">
        <v>1749</v>
      </c>
      <c r="D10934" s="34" t="s">
        <v>1061</v>
      </c>
      <c r="E10934" s="34" t="s">
        <v>15</v>
      </c>
      <c r="F10934" s="31">
        <v>98626.79</v>
      </c>
      <c r="G10934" s="31">
        <v>90928.81</v>
      </c>
      <c r="H10934" s="31">
        <v>7697.9799999999959</v>
      </c>
      <c r="I10934" s="31"/>
      <c r="J10934" s="36"/>
      <c r="K10934" s="30" t="s">
        <v>1929</v>
      </c>
      <c r="L10934" s="9">
        <f>Таблица4[[#This Row],[Поступления]]/Таблица4[[#This Row],[Начисления]]</f>
        <v>0.92194838745132035</v>
      </c>
    </row>
    <row r="10935" spans="1:12" ht="15">
      <c r="A10935" s="47">
        <v>114200</v>
      </c>
      <c r="B10935" s="34" t="s">
        <v>1748</v>
      </c>
      <c r="C10935" s="34" t="s">
        <v>1749</v>
      </c>
      <c r="D10935" s="34" t="s">
        <v>1061</v>
      </c>
      <c r="E10935" s="34" t="s">
        <v>97</v>
      </c>
      <c r="F10935" s="31">
        <v>103118.07</v>
      </c>
      <c r="G10935" s="31">
        <v>109191</v>
      </c>
      <c r="H10935" s="31"/>
      <c r="I10935" s="31">
        <v>6072.929999999993</v>
      </c>
      <c r="J10935" s="36"/>
      <c r="K10935" s="30" t="s">
        <v>1929</v>
      </c>
      <c r="L10935" s="9">
        <f>Таблица4[[#This Row],[Поступления]]/Таблица4[[#This Row],[Начисления]]</f>
        <v>1.0588929757897911</v>
      </c>
    </row>
    <row r="10936" spans="1:12" ht="15">
      <c r="A10936" s="47">
        <v>114217</v>
      </c>
      <c r="B10936" s="34" t="s">
        <v>1575</v>
      </c>
      <c r="C10936" s="34" t="s">
        <v>2124</v>
      </c>
      <c r="D10936" s="34" t="s">
        <v>1090</v>
      </c>
      <c r="E10936" s="34" t="s">
        <v>203</v>
      </c>
      <c r="F10936" s="31">
        <v>280776.73</v>
      </c>
      <c r="G10936" s="31">
        <v>160423.92000000001</v>
      </c>
      <c r="H10936" s="31">
        <v>120352.80999999997</v>
      </c>
      <c r="I10936" s="31"/>
      <c r="J10936" s="36"/>
      <c r="K10936" s="30" t="s">
        <v>1929</v>
      </c>
      <c r="L10936" s="9">
        <f>Таблица4[[#This Row],[Поступления]]/Таблица4[[#This Row],[Начисления]]</f>
        <v>0.57135760502659894</v>
      </c>
    </row>
    <row r="10937" spans="1:12" ht="15">
      <c r="A10937" s="47">
        <v>114218</v>
      </c>
      <c r="B10937" s="34" t="s">
        <v>1575</v>
      </c>
      <c r="C10937" s="34" t="s">
        <v>2125</v>
      </c>
      <c r="D10937" s="34" t="s">
        <v>1103</v>
      </c>
      <c r="E10937" s="34" t="s">
        <v>18</v>
      </c>
      <c r="F10937" s="31">
        <v>114752.63</v>
      </c>
      <c r="G10937" s="31">
        <v>121095.36</v>
      </c>
      <c r="H10937" s="31"/>
      <c r="I10937" s="31">
        <v>6342.7299999999959</v>
      </c>
      <c r="J10937" s="36"/>
      <c r="K10937" s="30" t="s">
        <v>1929</v>
      </c>
      <c r="L10937" s="9">
        <f>Таблица4[[#This Row],[Поступления]]/Таблица4[[#This Row],[Начисления]]</f>
        <v>1.055273068686966</v>
      </c>
    </row>
    <row r="10938" spans="1:12" ht="15">
      <c r="A10938" s="47">
        <v>114219</v>
      </c>
      <c r="B10938" s="34" t="s">
        <v>1575</v>
      </c>
      <c r="C10938" s="34" t="s">
        <v>2126</v>
      </c>
      <c r="D10938" s="34" t="s">
        <v>1005</v>
      </c>
      <c r="E10938" s="34" t="s">
        <v>46</v>
      </c>
      <c r="F10938" s="31">
        <v>116227.88</v>
      </c>
      <c r="G10938" s="31">
        <v>81660.710000000006</v>
      </c>
      <c r="H10938" s="31">
        <v>34567.17</v>
      </c>
      <c r="I10938" s="31"/>
      <c r="J10938" s="36"/>
      <c r="K10938" s="30" t="s">
        <v>1929</v>
      </c>
      <c r="L10938" s="9">
        <f>Таблица4[[#This Row],[Поступления]]/Таблица4[[#This Row],[Начисления]]</f>
        <v>0.70259140922126428</v>
      </c>
    </row>
    <row r="10939" spans="1:12" ht="15">
      <c r="A10939" s="47">
        <v>114220</v>
      </c>
      <c r="B10939" s="34" t="s">
        <v>1575</v>
      </c>
      <c r="C10939" s="34" t="s">
        <v>2126</v>
      </c>
      <c r="D10939" s="34" t="s">
        <v>1005</v>
      </c>
      <c r="E10939" s="34" t="s">
        <v>41</v>
      </c>
      <c r="F10939" s="31">
        <v>117036.65</v>
      </c>
      <c r="G10939" s="31">
        <v>61048.59</v>
      </c>
      <c r="H10939" s="31">
        <v>55988.06</v>
      </c>
      <c r="I10939" s="31"/>
      <c r="J10939" s="36"/>
      <c r="K10939" s="30" t="s">
        <v>1929</v>
      </c>
      <c r="L10939" s="9">
        <f>Таблица4[[#This Row],[Поступления]]/Таблица4[[#This Row],[Начисления]]</f>
        <v>0.52161942434271658</v>
      </c>
    </row>
    <row r="10940" spans="1:12" ht="15">
      <c r="A10940" s="47">
        <v>114221</v>
      </c>
      <c r="B10940" s="34" t="s">
        <v>1575</v>
      </c>
      <c r="C10940" s="34" t="s">
        <v>2126</v>
      </c>
      <c r="D10940" s="34" t="s">
        <v>1005</v>
      </c>
      <c r="E10940" s="34" t="s">
        <v>45</v>
      </c>
      <c r="F10940" s="31">
        <v>116355.61</v>
      </c>
      <c r="G10940" s="31">
        <v>96236.49</v>
      </c>
      <c r="H10940" s="31">
        <v>20119.119999999995</v>
      </c>
      <c r="I10940" s="31"/>
      <c r="J10940" s="36"/>
      <c r="K10940" s="30" t="s">
        <v>1929</v>
      </c>
      <c r="L10940" s="9">
        <f>Таблица4[[#This Row],[Поступления]]/Таблица4[[#This Row],[Начисления]]</f>
        <v>0.82708938572020729</v>
      </c>
    </row>
    <row r="10941" spans="1:12" ht="15">
      <c r="A10941" s="47">
        <v>114222</v>
      </c>
      <c r="B10941" s="34" t="s">
        <v>1575</v>
      </c>
      <c r="C10941" s="34" t="s">
        <v>2126</v>
      </c>
      <c r="D10941" s="34" t="s">
        <v>1005</v>
      </c>
      <c r="E10941" s="34" t="s">
        <v>44</v>
      </c>
      <c r="F10941" s="31">
        <v>115802.18</v>
      </c>
      <c r="G10941" s="31">
        <v>64204.94</v>
      </c>
      <c r="H10941" s="31">
        <v>51597.239999999991</v>
      </c>
      <c r="I10941" s="31"/>
      <c r="J10941" s="36"/>
      <c r="K10941" s="30" t="s">
        <v>1929</v>
      </c>
      <c r="L10941" s="9">
        <f>Таблица4[[#This Row],[Поступления]]/Таблица4[[#This Row],[Начисления]]</f>
        <v>0.55443636726009826</v>
      </c>
    </row>
    <row r="10942" spans="1:12" ht="15">
      <c r="A10942" s="47">
        <v>114223</v>
      </c>
      <c r="B10942" s="34" t="s">
        <v>1575</v>
      </c>
      <c r="C10942" s="34" t="s">
        <v>2126</v>
      </c>
      <c r="D10942" s="34" t="s">
        <v>1005</v>
      </c>
      <c r="E10942" s="34" t="s">
        <v>47</v>
      </c>
      <c r="F10942" s="31">
        <v>154884.88</v>
      </c>
      <c r="G10942" s="31">
        <v>124602.29</v>
      </c>
      <c r="H10942" s="31">
        <v>30282.590000000011</v>
      </c>
      <c r="I10942" s="31"/>
      <c r="J10942" s="36"/>
      <c r="K10942" s="30" t="s">
        <v>1929</v>
      </c>
      <c r="L10942" s="9">
        <f>Таблица4[[#This Row],[Поступления]]/Таблица4[[#This Row],[Начисления]]</f>
        <v>0.80448323942272471</v>
      </c>
    </row>
    <row r="10943" spans="1:12" ht="15">
      <c r="A10943" s="47">
        <v>114224</v>
      </c>
      <c r="B10943" s="34" t="s">
        <v>1575</v>
      </c>
      <c r="C10943" s="34" t="s">
        <v>2126</v>
      </c>
      <c r="D10943" s="34" t="s">
        <v>2127</v>
      </c>
      <c r="E10943" s="34" t="s">
        <v>8</v>
      </c>
      <c r="F10943" s="31">
        <v>275710.07</v>
      </c>
      <c r="G10943" s="31">
        <v>232287.49</v>
      </c>
      <c r="H10943" s="31">
        <v>43422.580000000016</v>
      </c>
      <c r="I10943" s="31"/>
      <c r="J10943" s="36"/>
      <c r="K10943" s="30" t="s">
        <v>1929</v>
      </c>
      <c r="L10943" s="9">
        <f>Таблица4[[#This Row],[Поступления]]/Таблица4[[#This Row],[Начисления]]</f>
        <v>0.84250636909997512</v>
      </c>
    </row>
    <row r="10944" spans="1:12" ht="15">
      <c r="A10944" s="47">
        <v>114226</v>
      </c>
      <c r="B10944" s="34" t="s">
        <v>1575</v>
      </c>
      <c r="C10944" s="34" t="s">
        <v>2128</v>
      </c>
      <c r="D10944" s="34" t="s">
        <v>2129</v>
      </c>
      <c r="E10944" s="34" t="s">
        <v>9</v>
      </c>
      <c r="F10944" s="31">
        <v>235477.69</v>
      </c>
      <c r="G10944" s="31">
        <v>231263.02</v>
      </c>
      <c r="H10944" s="31">
        <v>4214.6700000000128</v>
      </c>
      <c r="I10944" s="31"/>
      <c r="J10944" s="36"/>
      <c r="K10944" s="30" t="s">
        <v>1929</v>
      </c>
      <c r="L10944" s="9">
        <f>Таблица4[[#This Row],[Поступления]]/Таблица4[[#This Row],[Начисления]]</f>
        <v>0.98210161650558059</v>
      </c>
    </row>
    <row r="10945" spans="1:12" ht="15">
      <c r="A10945" s="47">
        <v>114227</v>
      </c>
      <c r="B10945" s="34" t="s">
        <v>1575</v>
      </c>
      <c r="C10945" s="34" t="s">
        <v>2130</v>
      </c>
      <c r="D10945" s="34" t="s">
        <v>1644</v>
      </c>
      <c r="E10945" s="34" t="s">
        <v>140</v>
      </c>
      <c r="F10945" s="31">
        <v>219086.76</v>
      </c>
      <c r="G10945" s="31">
        <v>191923.47</v>
      </c>
      <c r="H10945" s="31">
        <v>27163.290000000008</v>
      </c>
      <c r="I10945" s="31"/>
      <c r="J10945" s="36"/>
      <c r="K10945" s="30" t="s">
        <v>1929</v>
      </c>
      <c r="L10945" s="9">
        <f>Таблица4[[#This Row],[Поступления]]/Таблица4[[#This Row],[Начисления]]</f>
        <v>0.87601583044087183</v>
      </c>
    </row>
    <row r="10946" spans="1:12" ht="15">
      <c r="A10946" s="47">
        <v>114228</v>
      </c>
      <c r="B10946" s="34" t="s">
        <v>1575</v>
      </c>
      <c r="C10946" s="34" t="s">
        <v>2131</v>
      </c>
      <c r="D10946" s="34" t="s">
        <v>1170</v>
      </c>
      <c r="E10946" s="34" t="s">
        <v>14</v>
      </c>
      <c r="F10946" s="31">
        <v>239863.2</v>
      </c>
      <c r="G10946" s="31">
        <v>236993.29</v>
      </c>
      <c r="H10946" s="31">
        <v>2869.9100000000035</v>
      </c>
      <c r="I10946" s="31"/>
      <c r="J10946" s="36"/>
      <c r="K10946" s="30" t="s">
        <v>1929</v>
      </c>
      <c r="L10946" s="9">
        <f>Таблица4[[#This Row],[Поступления]]/Таблица4[[#This Row],[Начисления]]</f>
        <v>0.98803522174306024</v>
      </c>
    </row>
    <row r="10947" spans="1:12" ht="15">
      <c r="A10947" s="47">
        <v>114229</v>
      </c>
      <c r="B10947" s="34" t="s">
        <v>1575</v>
      </c>
      <c r="C10947" s="34" t="s">
        <v>1847</v>
      </c>
      <c r="D10947" s="34" t="s">
        <v>1524</v>
      </c>
      <c r="E10947" s="34" t="s">
        <v>18</v>
      </c>
      <c r="F10947" s="31">
        <v>235201.21</v>
      </c>
      <c r="G10947" s="31">
        <v>283914.55</v>
      </c>
      <c r="H10947" s="31"/>
      <c r="I10947" s="31">
        <v>48713.34</v>
      </c>
      <c r="J10947" s="36"/>
      <c r="K10947" s="30" t="s">
        <v>1929</v>
      </c>
      <c r="L10947" s="9">
        <f>Таблица4[[#This Row],[Поступления]]/Таблица4[[#This Row],[Начисления]]</f>
        <v>1.2071134753090769</v>
      </c>
    </row>
    <row r="10948" spans="1:12" ht="15">
      <c r="A10948" s="47">
        <v>114230</v>
      </c>
      <c r="B10948" s="34" t="s">
        <v>1575</v>
      </c>
      <c r="C10948" s="34" t="s">
        <v>2132</v>
      </c>
      <c r="D10948" s="34" t="s">
        <v>2133</v>
      </c>
      <c r="E10948" s="34" t="s">
        <v>7</v>
      </c>
      <c r="F10948" s="31">
        <v>261702.71</v>
      </c>
      <c r="G10948" s="31">
        <v>225940.55</v>
      </c>
      <c r="H10948" s="31">
        <v>35762.160000000003</v>
      </c>
      <c r="I10948" s="31"/>
      <c r="J10948" s="36"/>
      <c r="K10948" s="30" t="s">
        <v>1929</v>
      </c>
      <c r="L10948" s="9">
        <f>Таблица4[[#This Row],[Поступления]]/Таблица4[[#This Row],[Начисления]]</f>
        <v>0.86334814798058457</v>
      </c>
    </row>
    <row r="10949" spans="1:12" ht="15">
      <c r="A10949" s="47">
        <v>114231</v>
      </c>
      <c r="B10949" s="34" t="s">
        <v>1575</v>
      </c>
      <c r="C10949" s="34" t="s">
        <v>2132</v>
      </c>
      <c r="D10949" s="34" t="s">
        <v>1320</v>
      </c>
      <c r="E10949" s="34" t="s">
        <v>34</v>
      </c>
      <c r="F10949" s="31">
        <v>119377.82</v>
      </c>
      <c r="G10949" s="31">
        <v>121542.52</v>
      </c>
      <c r="H10949" s="31"/>
      <c r="I10949" s="31">
        <v>2164.6999999999971</v>
      </c>
      <c r="J10949" s="36"/>
      <c r="K10949" s="30" t="s">
        <v>1929</v>
      </c>
      <c r="L10949" s="9">
        <f>Таблица4[[#This Row],[Поступления]]/Таблица4[[#This Row],[Начисления]]</f>
        <v>1.01813318420457</v>
      </c>
    </row>
    <row r="10950" spans="1:12" ht="15">
      <c r="A10950" s="47">
        <v>114233</v>
      </c>
      <c r="B10950" s="34" t="s">
        <v>1575</v>
      </c>
      <c r="C10950" s="34" t="s">
        <v>2132</v>
      </c>
      <c r="D10950" s="34" t="s">
        <v>2134</v>
      </c>
      <c r="E10950" s="34" t="s">
        <v>13</v>
      </c>
      <c r="F10950" s="31">
        <v>297252.43</v>
      </c>
      <c r="G10950" s="31">
        <v>243457.94</v>
      </c>
      <c r="H10950" s="31">
        <v>53794.489999999991</v>
      </c>
      <c r="I10950" s="31"/>
      <c r="J10950" s="36"/>
      <c r="K10950" s="30" t="s">
        <v>1929</v>
      </c>
      <c r="L10950" s="9">
        <f>Таблица4[[#This Row],[Поступления]]/Таблица4[[#This Row],[Начисления]]</f>
        <v>0.8190275854094784</v>
      </c>
    </row>
    <row r="10951" spans="1:12" ht="15">
      <c r="A10951" s="47">
        <v>114234</v>
      </c>
      <c r="B10951" s="34" t="s">
        <v>1575</v>
      </c>
      <c r="C10951" s="34" t="s">
        <v>2132</v>
      </c>
      <c r="D10951" s="34" t="s">
        <v>2134</v>
      </c>
      <c r="E10951" s="34" t="s">
        <v>96</v>
      </c>
      <c r="F10951" s="31">
        <v>300573.2</v>
      </c>
      <c r="G10951" s="31">
        <v>203142.59</v>
      </c>
      <c r="H10951" s="31">
        <v>97430.610000000015</v>
      </c>
      <c r="I10951" s="31"/>
      <c r="J10951" s="36"/>
      <c r="K10951" s="30" t="s">
        <v>1929</v>
      </c>
      <c r="L10951" s="9">
        <f>Таблица4[[#This Row],[Поступления]]/Таблица4[[#This Row],[Начисления]]</f>
        <v>0.67585064137454698</v>
      </c>
    </row>
    <row r="10952" spans="1:12" ht="15">
      <c r="A10952" s="47">
        <v>114235</v>
      </c>
      <c r="B10952" s="34" t="s">
        <v>1575</v>
      </c>
      <c r="C10952" s="34" t="s">
        <v>2132</v>
      </c>
      <c r="D10952" s="34" t="s">
        <v>2134</v>
      </c>
      <c r="E10952" s="34" t="s">
        <v>9</v>
      </c>
      <c r="F10952" s="31">
        <v>287801.51</v>
      </c>
      <c r="G10952" s="31">
        <v>173667.65</v>
      </c>
      <c r="H10952" s="31">
        <v>114133.86000000002</v>
      </c>
      <c r="I10952" s="31"/>
      <c r="J10952" s="36"/>
      <c r="K10952" s="30" t="s">
        <v>1929</v>
      </c>
      <c r="L10952" s="9">
        <f>Таблица4[[#This Row],[Поступления]]/Таблица4[[#This Row],[Начисления]]</f>
        <v>0.6034285574109739</v>
      </c>
    </row>
    <row r="10953" spans="1:12" ht="15">
      <c r="A10953" s="47">
        <v>114236</v>
      </c>
      <c r="B10953" s="34" t="s">
        <v>1575</v>
      </c>
      <c r="C10953" s="34" t="s">
        <v>2132</v>
      </c>
      <c r="D10953" s="34" t="s">
        <v>2134</v>
      </c>
      <c r="E10953" s="34" t="s">
        <v>12</v>
      </c>
      <c r="F10953" s="31">
        <v>302106.19</v>
      </c>
      <c r="G10953" s="31">
        <v>149975.65</v>
      </c>
      <c r="H10953" s="31">
        <v>152130.54</v>
      </c>
      <c r="I10953" s="31"/>
      <c r="J10953" s="36"/>
      <c r="K10953" s="30" t="s">
        <v>1929</v>
      </c>
      <c r="L10953" s="9">
        <f>Таблица4[[#This Row],[Поступления]]/Таблица4[[#This Row],[Начисления]]</f>
        <v>0.49643355536674039</v>
      </c>
    </row>
    <row r="10954" spans="1:12" ht="15">
      <c r="A10954" s="47">
        <v>114238</v>
      </c>
      <c r="B10954" s="34" t="s">
        <v>1575</v>
      </c>
      <c r="C10954" s="34" t="s">
        <v>2135</v>
      </c>
      <c r="D10954" s="34" t="s">
        <v>988</v>
      </c>
      <c r="E10954" s="34" t="s">
        <v>68</v>
      </c>
      <c r="F10954" s="31">
        <v>243651.88</v>
      </c>
      <c r="G10954" s="31">
        <v>186278.11</v>
      </c>
      <c r="H10954" s="31">
        <v>57373.770000000019</v>
      </c>
      <c r="I10954" s="31"/>
      <c r="J10954" s="36"/>
      <c r="K10954" s="30" t="s">
        <v>1930</v>
      </c>
      <c r="L10954" s="9">
        <f>Таблица4[[#This Row],[Поступления]]/Таблица4[[#This Row],[Начисления]]</f>
        <v>0.76452564207589935</v>
      </c>
    </row>
    <row r="10955" spans="1:12" ht="15">
      <c r="A10955" s="47">
        <v>114240</v>
      </c>
      <c r="B10955" s="34" t="s">
        <v>1575</v>
      </c>
      <c r="C10955" s="34" t="s">
        <v>2137</v>
      </c>
      <c r="D10955" s="34" t="s">
        <v>1008</v>
      </c>
      <c r="E10955" s="34" t="s">
        <v>9</v>
      </c>
      <c r="F10955" s="31">
        <v>119080.35</v>
      </c>
      <c r="G10955" s="31">
        <v>90802.39</v>
      </c>
      <c r="H10955" s="31">
        <v>28277.960000000006</v>
      </c>
      <c r="I10955" s="31"/>
      <c r="J10955" s="36"/>
      <c r="K10955" s="30" t="s">
        <v>1929</v>
      </c>
      <c r="L10955" s="9">
        <f>Таблица4[[#This Row],[Поступления]]/Таблица4[[#This Row],[Начисления]]</f>
        <v>0.76253042588470721</v>
      </c>
    </row>
    <row r="10956" spans="1:12" ht="15">
      <c r="A10956" s="47">
        <v>114241</v>
      </c>
      <c r="B10956" s="34" t="s">
        <v>1575</v>
      </c>
      <c r="C10956" s="34" t="s">
        <v>2137</v>
      </c>
      <c r="D10956" s="34" t="s">
        <v>1008</v>
      </c>
      <c r="E10956" s="34" t="s">
        <v>7</v>
      </c>
      <c r="F10956" s="31">
        <v>119080.19</v>
      </c>
      <c r="G10956" s="31">
        <v>117513.92</v>
      </c>
      <c r="H10956" s="31">
        <v>1566.2700000000041</v>
      </c>
      <c r="I10956" s="31"/>
      <c r="J10956" s="36"/>
      <c r="K10956" s="30" t="s">
        <v>1929</v>
      </c>
      <c r="L10956" s="9">
        <f>Таблица4[[#This Row],[Поступления]]/Таблица4[[#This Row],[Начисления]]</f>
        <v>0.98684693062716811</v>
      </c>
    </row>
    <row r="10957" spans="1:12" ht="15">
      <c r="A10957" s="47">
        <v>114242</v>
      </c>
      <c r="B10957" s="34" t="s">
        <v>1575</v>
      </c>
      <c r="C10957" s="34" t="s">
        <v>2137</v>
      </c>
      <c r="D10957" s="34" t="s">
        <v>1008</v>
      </c>
      <c r="E10957" s="34" t="s">
        <v>69</v>
      </c>
      <c r="F10957" s="31">
        <v>295677.09999999998</v>
      </c>
      <c r="G10957" s="31">
        <v>291946.81</v>
      </c>
      <c r="H10957" s="31">
        <v>3730.289999999979</v>
      </c>
      <c r="I10957" s="31"/>
      <c r="J10957" s="36"/>
      <c r="K10957" s="30" t="s">
        <v>1929</v>
      </c>
      <c r="L10957" s="9">
        <f>Таблица4[[#This Row],[Поступления]]/Таблица4[[#This Row],[Начисления]]</f>
        <v>0.98738390629507666</v>
      </c>
    </row>
    <row r="10958" spans="1:12" ht="15">
      <c r="A10958" s="47">
        <v>114243</v>
      </c>
      <c r="B10958" s="34" t="s">
        <v>1575</v>
      </c>
      <c r="C10958" s="34" t="s">
        <v>2137</v>
      </c>
      <c r="D10958" s="34" t="s">
        <v>1008</v>
      </c>
      <c r="E10958" s="34" t="s">
        <v>16</v>
      </c>
      <c r="F10958" s="31">
        <v>121315.54</v>
      </c>
      <c r="G10958" s="31">
        <v>110221.75</v>
      </c>
      <c r="H10958" s="31">
        <v>11093.789999999994</v>
      </c>
      <c r="I10958" s="31"/>
      <c r="J10958" s="36"/>
      <c r="K10958" s="30" t="s">
        <v>1929</v>
      </c>
      <c r="L10958" s="9">
        <f>Таблица4[[#This Row],[Поступления]]/Таблица4[[#This Row],[Начисления]]</f>
        <v>0.9085542544673173</v>
      </c>
    </row>
    <row r="10959" spans="1:12" ht="15">
      <c r="A10959" s="47">
        <v>114244</v>
      </c>
      <c r="B10959" s="34" t="s">
        <v>1575</v>
      </c>
      <c r="C10959" s="34" t="s">
        <v>2137</v>
      </c>
      <c r="D10959" s="34" t="s">
        <v>1586</v>
      </c>
      <c r="E10959" s="34" t="s">
        <v>29</v>
      </c>
      <c r="F10959" s="31">
        <v>103880.9</v>
      </c>
      <c r="G10959" s="31">
        <v>66037.91</v>
      </c>
      <c r="H10959" s="31">
        <v>37842.989999999991</v>
      </c>
      <c r="I10959" s="31"/>
      <c r="J10959" s="36"/>
      <c r="K10959" s="30" t="s">
        <v>1929</v>
      </c>
      <c r="L10959" s="9">
        <f>Таблица4[[#This Row],[Поступления]]/Таблица4[[#This Row],[Начисления]]</f>
        <v>0.63570791165652207</v>
      </c>
    </row>
    <row r="10960" spans="1:12" ht="15">
      <c r="A10960" s="47">
        <v>114248</v>
      </c>
      <c r="B10960" s="34" t="s">
        <v>1601</v>
      </c>
      <c r="C10960" s="34" t="s">
        <v>2141</v>
      </c>
      <c r="D10960" s="34" t="s">
        <v>1556</v>
      </c>
      <c r="E10960" s="34" t="s">
        <v>68</v>
      </c>
      <c r="F10960" s="31">
        <v>306959.74</v>
      </c>
      <c r="G10960" s="31">
        <v>300998.67</v>
      </c>
      <c r="H10960" s="31">
        <v>5961.070000000007</v>
      </c>
      <c r="I10960" s="31"/>
      <c r="J10960" s="36"/>
      <c r="K10960" s="30" t="s">
        <v>1929</v>
      </c>
      <c r="L10960" s="9">
        <f>Таблица4[[#This Row],[Поступления]]/Таблица4[[#This Row],[Начисления]]</f>
        <v>0.98058028717381629</v>
      </c>
    </row>
    <row r="10961" spans="1:12" ht="15">
      <c r="A10961" s="47">
        <v>114249</v>
      </c>
      <c r="B10961" s="34" t="s">
        <v>1601</v>
      </c>
      <c r="C10961" s="34" t="s">
        <v>2141</v>
      </c>
      <c r="D10961" s="34" t="s">
        <v>1556</v>
      </c>
      <c r="E10961" s="34" t="s">
        <v>69</v>
      </c>
      <c r="F10961" s="31">
        <v>312962.86</v>
      </c>
      <c r="G10961" s="31">
        <v>217264.8</v>
      </c>
      <c r="H10961" s="31">
        <v>95698.06</v>
      </c>
      <c r="I10961" s="31"/>
      <c r="J10961" s="36"/>
      <c r="K10961" s="30" t="s">
        <v>1929</v>
      </c>
      <c r="L10961" s="9">
        <f>Таблица4[[#This Row],[Поступления]]/Таблица4[[#This Row],[Начисления]]</f>
        <v>0.69421911596794583</v>
      </c>
    </row>
    <row r="10962" spans="1:12" ht="15">
      <c r="A10962" s="47">
        <v>114250</v>
      </c>
      <c r="B10962" s="34" t="s">
        <v>1601</v>
      </c>
      <c r="C10962" s="34" t="s">
        <v>2141</v>
      </c>
      <c r="D10962" s="34" t="s">
        <v>1082</v>
      </c>
      <c r="E10962" s="34" t="s">
        <v>100</v>
      </c>
      <c r="F10962" s="31">
        <v>155139.91</v>
      </c>
      <c r="G10962" s="31">
        <v>31900.639999999999</v>
      </c>
      <c r="H10962" s="31">
        <v>123239.27</v>
      </c>
      <c r="I10962" s="31"/>
      <c r="J10962" s="36"/>
      <c r="K10962" s="30" t="s">
        <v>1929</v>
      </c>
      <c r="L10962" s="9">
        <f>Таблица4[[#This Row],[Поступления]]/Таблица4[[#This Row],[Начисления]]</f>
        <v>0.20562497425710766</v>
      </c>
    </row>
    <row r="10963" spans="1:12" ht="15">
      <c r="A10963" s="47">
        <v>114251</v>
      </c>
      <c r="B10963" s="34" t="s">
        <v>1601</v>
      </c>
      <c r="C10963" s="34" t="s">
        <v>2142</v>
      </c>
      <c r="D10963" s="34" t="s">
        <v>1090</v>
      </c>
      <c r="E10963" s="34" t="s">
        <v>140</v>
      </c>
      <c r="F10963" s="31">
        <v>157055.79</v>
      </c>
      <c r="G10963" s="31">
        <v>78838.47</v>
      </c>
      <c r="H10963" s="31">
        <v>78217.320000000007</v>
      </c>
      <c r="I10963" s="31"/>
      <c r="J10963" s="36"/>
      <c r="K10963" s="30" t="s">
        <v>1929</v>
      </c>
      <c r="L10963" s="9">
        <f>Таблица4[[#This Row],[Поступления]]/Таблица4[[#This Row],[Начисления]]</f>
        <v>0.5019774820145122</v>
      </c>
    </row>
    <row r="10964" spans="1:12" ht="15">
      <c r="A10964" s="47">
        <v>114252</v>
      </c>
      <c r="B10964" s="34" t="s">
        <v>1601</v>
      </c>
      <c r="C10964" s="34" t="s">
        <v>2142</v>
      </c>
      <c r="D10964" s="34" t="s">
        <v>1090</v>
      </c>
      <c r="E10964" s="34" t="s">
        <v>214</v>
      </c>
      <c r="F10964" s="31">
        <v>159184.73000000001</v>
      </c>
      <c r="G10964" s="31">
        <v>37474.99</v>
      </c>
      <c r="H10964" s="31">
        <v>121709.74000000002</v>
      </c>
      <c r="I10964" s="31"/>
      <c r="J10964" s="36"/>
      <c r="K10964" s="30" t="s">
        <v>1929</v>
      </c>
      <c r="L10964" s="9">
        <f>Таблица4[[#This Row],[Поступления]]/Таблица4[[#This Row],[Начисления]]</f>
        <v>0.23541824646120263</v>
      </c>
    </row>
    <row r="10965" spans="1:12" ht="15">
      <c r="A10965" s="47">
        <v>114253</v>
      </c>
      <c r="B10965" s="34" t="s">
        <v>1601</v>
      </c>
      <c r="C10965" s="34" t="s">
        <v>2142</v>
      </c>
      <c r="D10965" s="34" t="s">
        <v>1090</v>
      </c>
      <c r="E10965" s="34" t="s">
        <v>196</v>
      </c>
      <c r="F10965" s="31">
        <v>161143.19</v>
      </c>
      <c r="G10965" s="31">
        <v>100434.13</v>
      </c>
      <c r="H10965" s="31">
        <v>60709.06</v>
      </c>
      <c r="I10965" s="31"/>
      <c r="J10965" s="36"/>
      <c r="K10965" s="30" t="s">
        <v>1929</v>
      </c>
      <c r="L10965" s="9">
        <f>Таблица4[[#This Row],[Поступления]]/Таблица4[[#This Row],[Начисления]]</f>
        <v>0.6232601576275113</v>
      </c>
    </row>
    <row r="10966" spans="1:12" ht="15">
      <c r="A10966" s="47">
        <v>114254</v>
      </c>
      <c r="B10966" s="34" t="s">
        <v>1601</v>
      </c>
      <c r="C10966" s="34" t="s">
        <v>2143</v>
      </c>
      <c r="D10966" s="34" t="s">
        <v>1373</v>
      </c>
      <c r="E10966" s="34" t="s">
        <v>6</v>
      </c>
      <c r="F10966" s="31">
        <v>158801.5</v>
      </c>
      <c r="G10966" s="31">
        <v>120634.32</v>
      </c>
      <c r="H10966" s="31">
        <v>38167.179999999993</v>
      </c>
      <c r="I10966" s="31"/>
      <c r="J10966" s="36"/>
      <c r="K10966" s="30" t="s">
        <v>1929</v>
      </c>
      <c r="L10966" s="9">
        <f>Таблица4[[#This Row],[Поступления]]/Таблица4[[#This Row],[Начисления]]</f>
        <v>0.75965478915501428</v>
      </c>
    </row>
    <row r="10967" spans="1:12" ht="15">
      <c r="A10967" s="47">
        <v>114255</v>
      </c>
      <c r="B10967" s="34" t="s">
        <v>1601</v>
      </c>
      <c r="C10967" s="34" t="s">
        <v>2144</v>
      </c>
      <c r="D10967" s="34" t="s">
        <v>1103</v>
      </c>
      <c r="E10967" s="34" t="s">
        <v>7</v>
      </c>
      <c r="F10967" s="31">
        <v>193710.73</v>
      </c>
      <c r="G10967" s="31">
        <v>124182.2</v>
      </c>
      <c r="H10967" s="31">
        <v>69528.530000000013</v>
      </c>
      <c r="I10967" s="31"/>
      <c r="J10967" s="36"/>
      <c r="K10967" s="30" t="s">
        <v>1929</v>
      </c>
      <c r="L10967" s="9">
        <f>Таблица4[[#This Row],[Поступления]]/Таблица4[[#This Row],[Начисления]]</f>
        <v>0.64107032171114109</v>
      </c>
    </row>
    <row r="10968" spans="1:12" ht="15">
      <c r="A10968" s="47">
        <v>114256</v>
      </c>
      <c r="B10968" s="34" t="s">
        <v>1601</v>
      </c>
      <c r="C10968" s="34" t="s">
        <v>2144</v>
      </c>
      <c r="D10968" s="34" t="s">
        <v>1047</v>
      </c>
      <c r="E10968" s="34" t="s">
        <v>19</v>
      </c>
      <c r="F10968" s="31">
        <v>205765.24</v>
      </c>
      <c r="G10968" s="31">
        <v>125546.64</v>
      </c>
      <c r="H10968" s="31">
        <v>80218.599999999991</v>
      </c>
      <c r="I10968" s="31"/>
      <c r="J10968" s="36"/>
      <c r="K10968" s="30" t="s">
        <v>1929</v>
      </c>
      <c r="L10968" s="9">
        <f>Таблица4[[#This Row],[Поступления]]/Таблица4[[#This Row],[Начисления]]</f>
        <v>0.61014503713066404</v>
      </c>
    </row>
    <row r="10969" spans="1:12" ht="15">
      <c r="A10969" s="47">
        <v>114257</v>
      </c>
      <c r="B10969" s="34" t="s">
        <v>1601</v>
      </c>
      <c r="C10969" s="34" t="s">
        <v>2144</v>
      </c>
      <c r="D10969" s="34" t="s">
        <v>1047</v>
      </c>
      <c r="E10969" s="34" t="s">
        <v>18</v>
      </c>
      <c r="F10969" s="31">
        <v>315350.83</v>
      </c>
      <c r="G10969" s="31">
        <v>251364.3</v>
      </c>
      <c r="H10969" s="31">
        <v>63986.530000000028</v>
      </c>
      <c r="I10969" s="31"/>
      <c r="J10969" s="36"/>
      <c r="K10969" s="30" t="s">
        <v>1929</v>
      </c>
      <c r="L10969" s="9">
        <f>Таблица4[[#This Row],[Поступления]]/Таблица4[[#This Row],[Начисления]]</f>
        <v>0.79709414432173831</v>
      </c>
    </row>
    <row r="10970" spans="1:12" ht="15">
      <c r="A10970" s="47">
        <v>114259</v>
      </c>
      <c r="B10970" s="34" t="s">
        <v>1601</v>
      </c>
      <c r="C10970" s="34" t="s">
        <v>2145</v>
      </c>
      <c r="D10970" s="34" t="s">
        <v>2054</v>
      </c>
      <c r="E10970" s="34" t="s">
        <v>17</v>
      </c>
      <c r="F10970" s="31">
        <v>154028.78</v>
      </c>
      <c r="G10970" s="31">
        <v>63080.78</v>
      </c>
      <c r="H10970" s="31">
        <v>90948</v>
      </c>
      <c r="I10970" s="31"/>
      <c r="J10970" s="36"/>
      <c r="K10970" s="30" t="s">
        <v>1929</v>
      </c>
      <c r="L10970" s="9">
        <f>Таблица4[[#This Row],[Поступления]]/Таблица4[[#This Row],[Начисления]]</f>
        <v>0.40953891863585495</v>
      </c>
    </row>
    <row r="10971" spans="1:12" ht="15">
      <c r="A10971" s="47">
        <v>114260</v>
      </c>
      <c r="B10971" s="34" t="s">
        <v>1601</v>
      </c>
      <c r="C10971" s="34" t="s">
        <v>2145</v>
      </c>
      <c r="D10971" s="34" t="s">
        <v>2054</v>
      </c>
      <c r="E10971" s="34" t="s">
        <v>76</v>
      </c>
      <c r="F10971" s="31">
        <v>146327.41</v>
      </c>
      <c r="G10971" s="31">
        <v>127558.55</v>
      </c>
      <c r="H10971" s="31">
        <v>18768.86</v>
      </c>
      <c r="I10971" s="31"/>
      <c r="J10971" s="36"/>
      <c r="K10971" s="30" t="s">
        <v>1929</v>
      </c>
      <c r="L10971" s="9">
        <f>Таблица4[[#This Row],[Поступления]]/Таблица4[[#This Row],[Начисления]]</f>
        <v>0.87173380571691939</v>
      </c>
    </row>
    <row r="10972" spans="1:12" ht="15">
      <c r="A10972" s="47">
        <v>114261</v>
      </c>
      <c r="B10972" s="34" t="s">
        <v>1601</v>
      </c>
      <c r="C10972" s="34" t="s">
        <v>2145</v>
      </c>
      <c r="D10972" s="34" t="s">
        <v>2054</v>
      </c>
      <c r="E10972" s="34" t="s">
        <v>75</v>
      </c>
      <c r="F10972" s="31">
        <v>149775.94</v>
      </c>
      <c r="G10972" s="31">
        <v>110272.79</v>
      </c>
      <c r="H10972" s="31">
        <v>39503.150000000009</v>
      </c>
      <c r="I10972" s="31"/>
      <c r="J10972" s="36"/>
      <c r="K10972" s="30" t="s">
        <v>1929</v>
      </c>
      <c r="L10972" s="9">
        <f>Таблица4[[#This Row],[Поступления]]/Таблица4[[#This Row],[Начисления]]</f>
        <v>0.73625169703491755</v>
      </c>
    </row>
    <row r="10973" spans="1:12" ht="15">
      <c r="A10973" s="47">
        <v>114262</v>
      </c>
      <c r="B10973" s="34" t="s">
        <v>1601</v>
      </c>
      <c r="C10973" s="34" t="s">
        <v>2145</v>
      </c>
      <c r="D10973" s="34" t="s">
        <v>2054</v>
      </c>
      <c r="E10973" s="34" t="s">
        <v>77</v>
      </c>
      <c r="F10973" s="31">
        <v>156417.60999999999</v>
      </c>
      <c r="G10973" s="31">
        <v>76814.080000000002</v>
      </c>
      <c r="H10973" s="31">
        <v>79603.529999999984</v>
      </c>
      <c r="I10973" s="31"/>
      <c r="J10973" s="36"/>
      <c r="K10973" s="30" t="s">
        <v>1929</v>
      </c>
      <c r="L10973" s="9">
        <f>Таблица4[[#This Row],[Поступления]]/Таблица4[[#This Row],[Начисления]]</f>
        <v>0.49108332495298967</v>
      </c>
    </row>
    <row r="10974" spans="1:12" ht="15">
      <c r="A10974" s="47">
        <v>114263</v>
      </c>
      <c r="B10974" s="34" t="s">
        <v>1601</v>
      </c>
      <c r="C10974" s="34" t="s">
        <v>2145</v>
      </c>
      <c r="D10974" s="34" t="s">
        <v>2054</v>
      </c>
      <c r="E10974" s="34" t="s">
        <v>44</v>
      </c>
      <c r="F10974" s="31">
        <v>465510.61</v>
      </c>
      <c r="G10974" s="31">
        <v>363045.51</v>
      </c>
      <c r="H10974" s="31">
        <v>102465.09999999998</v>
      </c>
      <c r="I10974" s="31"/>
      <c r="J10974" s="36"/>
      <c r="K10974" s="30" t="s">
        <v>1929</v>
      </c>
      <c r="L10974" s="9">
        <f>Таблица4[[#This Row],[Поступления]]/Таблица4[[#This Row],[Начисления]]</f>
        <v>0.77988664962974752</v>
      </c>
    </row>
    <row r="10975" spans="1:12" ht="15">
      <c r="A10975" s="47">
        <v>114264</v>
      </c>
      <c r="B10975" s="34" t="s">
        <v>1601</v>
      </c>
      <c r="C10975" s="34" t="s">
        <v>2145</v>
      </c>
      <c r="D10975" s="34" t="s">
        <v>1329</v>
      </c>
      <c r="E10975" s="34" t="s">
        <v>100</v>
      </c>
      <c r="F10975" s="31">
        <v>1665850.58</v>
      </c>
      <c r="G10975" s="31">
        <v>1430472.91</v>
      </c>
      <c r="H10975" s="31">
        <v>235377.67000000016</v>
      </c>
      <c r="I10975" s="31"/>
      <c r="J10975" s="36"/>
      <c r="K10975" s="30" t="s">
        <v>1930</v>
      </c>
      <c r="L10975" s="9">
        <f>Таблица4[[#This Row],[Поступления]]/Таблица4[[#This Row],[Начисления]]</f>
        <v>0.85870421223492921</v>
      </c>
    </row>
    <row r="10976" spans="1:12" ht="15">
      <c r="A10976" s="47">
        <v>114265</v>
      </c>
      <c r="B10976" s="34" t="s">
        <v>1601</v>
      </c>
      <c r="C10976" s="34" t="s">
        <v>2145</v>
      </c>
      <c r="D10976" s="34" t="s">
        <v>1329</v>
      </c>
      <c r="E10976" s="34" t="s">
        <v>111</v>
      </c>
      <c r="F10976" s="31">
        <v>590119.76</v>
      </c>
      <c r="G10976" s="31">
        <v>407990.7</v>
      </c>
      <c r="H10976" s="31">
        <v>182129.06</v>
      </c>
      <c r="I10976" s="31"/>
      <c r="J10976" s="36"/>
      <c r="K10976" s="30" t="s">
        <v>1930</v>
      </c>
      <c r="L10976" s="9">
        <f>Таблица4[[#This Row],[Поступления]]/Таблица4[[#This Row],[Начисления]]</f>
        <v>0.69136932476214663</v>
      </c>
    </row>
    <row r="10977" spans="1:12" ht="15">
      <c r="A10977" s="47">
        <v>114266</v>
      </c>
      <c r="B10977" s="34" t="s">
        <v>1601</v>
      </c>
      <c r="C10977" s="34" t="s">
        <v>2145</v>
      </c>
      <c r="D10977" s="34" t="s">
        <v>1329</v>
      </c>
      <c r="E10977" s="34" t="s">
        <v>21</v>
      </c>
      <c r="F10977" s="31">
        <v>1121915.2</v>
      </c>
      <c r="G10977" s="31">
        <v>915166.46</v>
      </c>
      <c r="H10977" s="31">
        <v>206748.74</v>
      </c>
      <c r="I10977" s="31"/>
      <c r="J10977" s="36"/>
      <c r="K10977" s="30" t="s">
        <v>1930</v>
      </c>
      <c r="L10977" s="9">
        <f>Таблица4[[#This Row],[Поступления]]/Таблица4[[#This Row],[Начисления]]</f>
        <v>0.81571803287806421</v>
      </c>
    </row>
    <row r="10978" spans="1:12" ht="15">
      <c r="A10978" s="47">
        <v>114268</v>
      </c>
      <c r="B10978" s="34" t="s">
        <v>1601</v>
      </c>
      <c r="C10978" s="34" t="s">
        <v>2145</v>
      </c>
      <c r="D10978" s="34" t="s">
        <v>1329</v>
      </c>
      <c r="E10978" s="34" t="s">
        <v>112</v>
      </c>
      <c r="F10978" s="31">
        <v>1552318.65</v>
      </c>
      <c r="G10978" s="31">
        <v>1412827.46</v>
      </c>
      <c r="H10978" s="31">
        <v>139491.18999999994</v>
      </c>
      <c r="I10978" s="31"/>
      <c r="J10978" s="36"/>
      <c r="K10978" s="30" t="s">
        <v>1930</v>
      </c>
      <c r="L10978" s="9">
        <f>Таблица4[[#This Row],[Поступления]]/Таблица4[[#This Row],[Начисления]]</f>
        <v>0.91014010557690594</v>
      </c>
    </row>
    <row r="10979" spans="1:12" ht="15">
      <c r="A10979" s="47">
        <v>114269</v>
      </c>
      <c r="B10979" s="34" t="s">
        <v>1601</v>
      </c>
      <c r="C10979" s="34" t="s">
        <v>2145</v>
      </c>
      <c r="D10979" s="34" t="s">
        <v>1329</v>
      </c>
      <c r="E10979" s="34" t="s">
        <v>18</v>
      </c>
      <c r="F10979" s="31">
        <v>1169645.45</v>
      </c>
      <c r="G10979" s="31">
        <v>680637.24</v>
      </c>
      <c r="H10979" s="31">
        <v>489008.20999999996</v>
      </c>
      <c r="I10979" s="31"/>
      <c r="J10979" s="36"/>
      <c r="K10979" s="30" t="s">
        <v>1930</v>
      </c>
      <c r="L10979" s="9">
        <f>Таблица4[[#This Row],[Поступления]]/Таблица4[[#This Row],[Начисления]]</f>
        <v>0.58191757168807012</v>
      </c>
    </row>
    <row r="10980" spans="1:12" ht="15">
      <c r="A10980" s="47">
        <v>114271</v>
      </c>
      <c r="B10980" s="34" t="s">
        <v>1601</v>
      </c>
      <c r="C10980" s="34" t="s">
        <v>2145</v>
      </c>
      <c r="D10980" s="34" t="s">
        <v>1106</v>
      </c>
      <c r="E10980" s="34" t="s">
        <v>100</v>
      </c>
      <c r="F10980" s="31">
        <v>1648130.7</v>
      </c>
      <c r="G10980" s="31">
        <v>1292261.53</v>
      </c>
      <c r="H10980" s="31">
        <v>355869.16999999993</v>
      </c>
      <c r="I10980" s="31"/>
      <c r="J10980" s="36"/>
      <c r="K10980" s="30" t="s">
        <v>1930</v>
      </c>
      <c r="L10980" s="9">
        <f>Таблица4[[#This Row],[Поступления]]/Таблица4[[#This Row],[Начисления]]</f>
        <v>0.78407709412851789</v>
      </c>
    </row>
    <row r="10981" spans="1:12" ht="15">
      <c r="A10981" s="47">
        <v>114272</v>
      </c>
      <c r="B10981" s="34" t="s">
        <v>1601</v>
      </c>
      <c r="C10981" s="34" t="s">
        <v>2145</v>
      </c>
      <c r="D10981" s="34" t="s">
        <v>1106</v>
      </c>
      <c r="E10981" s="34" t="s">
        <v>18</v>
      </c>
      <c r="F10981" s="31">
        <v>1438069.13</v>
      </c>
      <c r="G10981" s="31">
        <v>998528.53</v>
      </c>
      <c r="H10981" s="31">
        <v>439540.59999999986</v>
      </c>
      <c r="I10981" s="31"/>
      <c r="J10981" s="36"/>
      <c r="K10981" s="30" t="s">
        <v>1930</v>
      </c>
      <c r="L10981" s="9">
        <f>Таблица4[[#This Row],[Поступления]]/Таблица4[[#This Row],[Начисления]]</f>
        <v>0.69435363653206306</v>
      </c>
    </row>
    <row r="10982" spans="1:12" ht="15">
      <c r="A10982" s="47">
        <v>114273</v>
      </c>
      <c r="B10982" s="34" t="s">
        <v>1601</v>
      </c>
      <c r="C10982" s="34" t="s">
        <v>2145</v>
      </c>
      <c r="D10982" s="34" t="s">
        <v>1106</v>
      </c>
      <c r="E10982" s="34" t="s">
        <v>20</v>
      </c>
      <c r="F10982" s="31">
        <v>1483538.43</v>
      </c>
      <c r="G10982" s="31">
        <v>1106319.3600000001</v>
      </c>
      <c r="H10982" s="31">
        <v>377219.06999999983</v>
      </c>
      <c r="I10982" s="31"/>
      <c r="J10982" s="36"/>
      <c r="K10982" s="30" t="s">
        <v>1930</v>
      </c>
      <c r="L10982" s="9">
        <f>Таблица4[[#This Row],[Поступления]]/Таблица4[[#This Row],[Начисления]]</f>
        <v>0.74573016622157884</v>
      </c>
    </row>
    <row r="10983" spans="1:12" ht="15">
      <c r="A10983" s="47">
        <v>114274</v>
      </c>
      <c r="B10983" s="34" t="s">
        <v>1601</v>
      </c>
      <c r="C10983" s="34" t="s">
        <v>2145</v>
      </c>
      <c r="D10983" s="34" t="s">
        <v>1106</v>
      </c>
      <c r="E10983" s="34" t="s">
        <v>25</v>
      </c>
      <c r="F10983" s="31">
        <v>1891568.54</v>
      </c>
      <c r="G10983" s="31">
        <v>1410930.58</v>
      </c>
      <c r="H10983" s="31">
        <v>480637.95999999996</v>
      </c>
      <c r="I10983" s="31"/>
      <c r="J10983" s="36"/>
      <c r="K10983" s="30" t="s">
        <v>1930</v>
      </c>
      <c r="L10983" s="9">
        <f>Таблица4[[#This Row],[Поступления]]/Таблица4[[#This Row],[Начисления]]</f>
        <v>0.74590507833250386</v>
      </c>
    </row>
    <row r="10984" spans="1:12" ht="15">
      <c r="A10984" s="47">
        <v>114275</v>
      </c>
      <c r="B10984" s="34" t="s">
        <v>1601</v>
      </c>
      <c r="C10984" s="34" t="s">
        <v>2145</v>
      </c>
      <c r="D10984" s="34" t="s">
        <v>1106</v>
      </c>
      <c r="E10984" s="34" t="s">
        <v>29</v>
      </c>
      <c r="F10984" s="31">
        <v>1126797.92</v>
      </c>
      <c r="G10984" s="31">
        <v>988155.05</v>
      </c>
      <c r="H10984" s="31">
        <v>138642.86999999988</v>
      </c>
      <c r="I10984" s="31"/>
      <c r="J10984" s="36"/>
      <c r="K10984" s="30" t="s">
        <v>1930</v>
      </c>
      <c r="L10984" s="9">
        <f>Таблица4[[#This Row],[Поступления]]/Таблица4[[#This Row],[Начисления]]</f>
        <v>0.87695853219182385</v>
      </c>
    </row>
    <row r="10985" spans="1:12" ht="15">
      <c r="A10985" s="47">
        <v>114276</v>
      </c>
      <c r="B10985" s="34" t="s">
        <v>1601</v>
      </c>
      <c r="C10985" s="34" t="s">
        <v>2145</v>
      </c>
      <c r="D10985" s="34" t="s">
        <v>1106</v>
      </c>
      <c r="E10985" s="34" t="s">
        <v>26</v>
      </c>
      <c r="F10985" s="31">
        <v>1104883.58</v>
      </c>
      <c r="G10985" s="31">
        <v>988353.31</v>
      </c>
      <c r="H10985" s="31">
        <v>116530.27000000002</v>
      </c>
      <c r="I10985" s="31"/>
      <c r="J10985" s="36"/>
      <c r="K10985" s="30" t="s">
        <v>1930</v>
      </c>
      <c r="L10985" s="9">
        <f>Таблица4[[#This Row],[Поступления]]/Таблица4[[#This Row],[Начисления]]</f>
        <v>0.89453163020125614</v>
      </c>
    </row>
    <row r="10986" spans="1:12" ht="15">
      <c r="A10986" s="47">
        <v>114277</v>
      </c>
      <c r="B10986" s="34" t="s">
        <v>1601</v>
      </c>
      <c r="C10986" s="34" t="s">
        <v>2145</v>
      </c>
      <c r="D10986" s="34" t="s">
        <v>1106</v>
      </c>
      <c r="E10986" s="34" t="s">
        <v>30</v>
      </c>
      <c r="F10986" s="31">
        <v>1417292.85</v>
      </c>
      <c r="G10986" s="31">
        <v>1206029.6200000001</v>
      </c>
      <c r="H10986" s="31">
        <v>211263.22999999998</v>
      </c>
      <c r="I10986" s="31"/>
      <c r="J10986" s="36"/>
      <c r="K10986" s="30" t="s">
        <v>1930</v>
      </c>
      <c r="L10986" s="9">
        <f>Таблица4[[#This Row],[Поступления]]/Таблица4[[#This Row],[Начисления]]</f>
        <v>0.85093890087711943</v>
      </c>
    </row>
    <row r="10987" spans="1:12" ht="15">
      <c r="A10987" s="47">
        <v>114279</v>
      </c>
      <c r="B10987" s="34" t="s">
        <v>1601</v>
      </c>
      <c r="C10987" s="34" t="s">
        <v>2145</v>
      </c>
      <c r="D10987" s="34" t="s">
        <v>1026</v>
      </c>
      <c r="E10987" s="34" t="s">
        <v>20</v>
      </c>
      <c r="F10987" s="31">
        <v>1610621.14</v>
      </c>
      <c r="G10987" s="31">
        <v>1374224.44</v>
      </c>
      <c r="H10987" s="31">
        <v>236396.69999999995</v>
      </c>
      <c r="I10987" s="31"/>
      <c r="J10987" s="36"/>
      <c r="K10987" s="30" t="s">
        <v>1930</v>
      </c>
      <c r="L10987" s="9">
        <f>Таблица4[[#This Row],[Поступления]]/Таблица4[[#This Row],[Начисления]]</f>
        <v>0.85322637699887638</v>
      </c>
    </row>
    <row r="10988" spans="1:12" ht="15">
      <c r="A10988" s="47">
        <v>114280</v>
      </c>
      <c r="B10988" s="34" t="s">
        <v>1601</v>
      </c>
      <c r="C10988" s="34" t="s">
        <v>2145</v>
      </c>
      <c r="D10988" s="34" t="s">
        <v>1026</v>
      </c>
      <c r="E10988" s="34" t="s">
        <v>25</v>
      </c>
      <c r="F10988" s="31">
        <v>1652790.45</v>
      </c>
      <c r="G10988" s="31">
        <v>1207604.49</v>
      </c>
      <c r="H10988" s="31">
        <v>445185.95999999996</v>
      </c>
      <c r="I10988" s="31"/>
      <c r="J10988" s="36"/>
      <c r="K10988" s="30" t="s">
        <v>1930</v>
      </c>
      <c r="L10988" s="9">
        <f>Таблица4[[#This Row],[Поступления]]/Таблица4[[#This Row],[Начисления]]</f>
        <v>0.73064585410691352</v>
      </c>
    </row>
    <row r="10989" spans="1:12" ht="15">
      <c r="A10989" s="47">
        <v>114281</v>
      </c>
      <c r="B10989" s="34" t="s">
        <v>1601</v>
      </c>
      <c r="C10989" s="34" t="s">
        <v>2145</v>
      </c>
      <c r="D10989" s="34" t="s">
        <v>1026</v>
      </c>
      <c r="E10989" s="34" t="s">
        <v>18</v>
      </c>
      <c r="F10989" s="31">
        <v>1655239.96</v>
      </c>
      <c r="G10989" s="31">
        <v>1405545.45</v>
      </c>
      <c r="H10989" s="31">
        <v>249694.51</v>
      </c>
      <c r="I10989" s="31"/>
      <c r="J10989" s="36"/>
      <c r="K10989" s="30" t="s">
        <v>1930</v>
      </c>
      <c r="L10989" s="9">
        <f>Таблица4[[#This Row],[Поступления]]/Таблица4[[#This Row],[Начисления]]</f>
        <v>0.84914905630963622</v>
      </c>
    </row>
    <row r="10990" spans="1:12" ht="15">
      <c r="A10990" s="47">
        <v>114283</v>
      </c>
      <c r="B10990" s="34" t="s">
        <v>1601</v>
      </c>
      <c r="C10990" s="34" t="s">
        <v>2145</v>
      </c>
      <c r="D10990" s="34" t="s">
        <v>1026</v>
      </c>
      <c r="E10990" s="34" t="s">
        <v>29</v>
      </c>
      <c r="F10990" s="31">
        <v>1644297.59</v>
      </c>
      <c r="G10990" s="31">
        <v>1295104</v>
      </c>
      <c r="H10990" s="31">
        <v>349193.59000000008</v>
      </c>
      <c r="I10990" s="31"/>
      <c r="J10990" s="36"/>
      <c r="K10990" s="30" t="s">
        <v>1930</v>
      </c>
      <c r="L10990" s="9">
        <f>Таблица4[[#This Row],[Поступления]]/Таблица4[[#This Row],[Начисления]]</f>
        <v>0.78763358158300278</v>
      </c>
    </row>
    <row r="10991" spans="1:12" ht="15">
      <c r="A10991" s="47">
        <v>114284</v>
      </c>
      <c r="B10991" s="34" t="s">
        <v>1601</v>
      </c>
      <c r="C10991" s="34" t="s">
        <v>2145</v>
      </c>
      <c r="D10991" s="34" t="s">
        <v>2146</v>
      </c>
      <c r="E10991" s="34" t="s">
        <v>18</v>
      </c>
      <c r="F10991" s="31">
        <v>1320565.5</v>
      </c>
      <c r="G10991" s="31">
        <v>684133.69</v>
      </c>
      <c r="H10991" s="31">
        <v>636431.81000000006</v>
      </c>
      <c r="I10991" s="31"/>
      <c r="J10991" s="36"/>
      <c r="K10991" s="30" t="s">
        <v>1930</v>
      </c>
      <c r="L10991" s="9">
        <f>Таблица4[[#This Row],[Поступления]]/Таблица4[[#This Row],[Начисления]]</f>
        <v>0.51806115637581018</v>
      </c>
    </row>
    <row r="10992" spans="1:12" ht="15">
      <c r="A10992" s="47">
        <v>114287</v>
      </c>
      <c r="B10992" s="34" t="s">
        <v>1601</v>
      </c>
      <c r="C10992" s="34" t="s">
        <v>2145</v>
      </c>
      <c r="D10992" s="34" t="s">
        <v>2147</v>
      </c>
      <c r="E10992" s="34" t="s">
        <v>20</v>
      </c>
      <c r="F10992" s="31">
        <v>319262.31</v>
      </c>
      <c r="G10992" s="31">
        <v>144503.23000000001</v>
      </c>
      <c r="H10992" s="31">
        <v>174759.08</v>
      </c>
      <c r="I10992" s="31"/>
      <c r="J10992" s="36"/>
      <c r="K10992" s="30" t="s">
        <v>1929</v>
      </c>
      <c r="L10992" s="9">
        <f>Таблица4[[#This Row],[Поступления]]/Таблица4[[#This Row],[Начисления]]</f>
        <v>0.45261600093039484</v>
      </c>
    </row>
    <row r="10993" spans="1:12" ht="15">
      <c r="A10993" s="47">
        <v>114289</v>
      </c>
      <c r="B10993" s="34" t="s">
        <v>1601</v>
      </c>
      <c r="C10993" s="34" t="s">
        <v>2145</v>
      </c>
      <c r="D10993" s="34" t="s">
        <v>2147</v>
      </c>
      <c r="E10993" s="34" t="s">
        <v>19</v>
      </c>
      <c r="F10993" s="31">
        <v>243353.62</v>
      </c>
      <c r="G10993" s="31">
        <v>158977.79</v>
      </c>
      <c r="H10993" s="31">
        <v>84375.829999999987</v>
      </c>
      <c r="I10993" s="31"/>
      <c r="J10993" s="36"/>
      <c r="K10993" s="30" t="s">
        <v>1930</v>
      </c>
      <c r="L10993" s="9">
        <f>Таблица4[[#This Row],[Поступления]]/Таблица4[[#This Row],[Начисления]]</f>
        <v>0.65327891978759145</v>
      </c>
    </row>
    <row r="10994" spans="1:12" ht="15">
      <c r="A10994" s="47">
        <v>114290</v>
      </c>
      <c r="B10994" s="34" t="s">
        <v>1601</v>
      </c>
      <c r="C10994" s="34" t="s">
        <v>2145</v>
      </c>
      <c r="D10994" s="34" t="s">
        <v>2147</v>
      </c>
      <c r="E10994" s="34" t="s">
        <v>34</v>
      </c>
      <c r="F10994" s="31">
        <v>171113.65</v>
      </c>
      <c r="G10994" s="31">
        <v>43815.28</v>
      </c>
      <c r="H10994" s="31">
        <v>127298.37</v>
      </c>
      <c r="I10994" s="31"/>
      <c r="J10994" s="36"/>
      <c r="K10994" s="30" t="s">
        <v>1929</v>
      </c>
      <c r="L10994" s="9">
        <f>Таблица4[[#This Row],[Поступления]]/Таблица4[[#This Row],[Начисления]]</f>
        <v>0.25605952535054921</v>
      </c>
    </row>
    <row r="10995" spans="1:12" ht="15">
      <c r="A10995" s="47">
        <v>114291</v>
      </c>
      <c r="B10995" s="34" t="s">
        <v>1601</v>
      </c>
      <c r="C10995" s="34" t="s">
        <v>2145</v>
      </c>
      <c r="D10995" s="34" t="s">
        <v>2147</v>
      </c>
      <c r="E10995" s="34" t="s">
        <v>18</v>
      </c>
      <c r="F10995" s="31">
        <v>380446.73</v>
      </c>
      <c r="G10995" s="31">
        <v>310296.55</v>
      </c>
      <c r="H10995" s="31">
        <v>70150.179999999993</v>
      </c>
      <c r="I10995" s="31"/>
      <c r="J10995" s="36"/>
      <c r="K10995" s="30" t="s">
        <v>1929</v>
      </c>
      <c r="L10995" s="9">
        <f>Таблица4[[#This Row],[Поступления]]/Таблица4[[#This Row],[Начисления]]</f>
        <v>0.81561103179937966</v>
      </c>
    </row>
    <row r="10996" spans="1:12" ht="15">
      <c r="A10996" s="47">
        <v>114292</v>
      </c>
      <c r="B10996" s="34" t="s">
        <v>1601</v>
      </c>
      <c r="C10996" s="34" t="s">
        <v>2145</v>
      </c>
      <c r="D10996" s="34" t="s">
        <v>2147</v>
      </c>
      <c r="E10996" s="34" t="s">
        <v>342</v>
      </c>
      <c r="F10996" s="31">
        <v>195729.97</v>
      </c>
      <c r="G10996" s="31">
        <v>65931.89</v>
      </c>
      <c r="H10996" s="31">
        <v>129798.08</v>
      </c>
      <c r="I10996" s="31"/>
      <c r="J10996" s="36"/>
      <c r="K10996" s="30" t="s">
        <v>1929</v>
      </c>
      <c r="L10996" s="9">
        <f>Таблица4[[#This Row],[Поступления]]/Таблица4[[#This Row],[Начисления]]</f>
        <v>0.33685127525437214</v>
      </c>
    </row>
    <row r="10997" spans="1:12" ht="15">
      <c r="A10997" s="47">
        <v>114293</v>
      </c>
      <c r="B10997" s="34" t="s">
        <v>1601</v>
      </c>
      <c r="C10997" s="34" t="s">
        <v>2145</v>
      </c>
      <c r="D10997" s="34" t="s">
        <v>2147</v>
      </c>
      <c r="E10997" s="34" t="s">
        <v>29</v>
      </c>
      <c r="F10997" s="31">
        <v>250204.62</v>
      </c>
      <c r="G10997" s="31">
        <v>185981.04</v>
      </c>
      <c r="H10997" s="31">
        <v>64223.579999999987</v>
      </c>
      <c r="I10997" s="31"/>
      <c r="J10997" s="36"/>
      <c r="K10997" s="30" t="s">
        <v>1929</v>
      </c>
      <c r="L10997" s="9">
        <f>Таблица4[[#This Row],[Поступления]]/Таблица4[[#This Row],[Начисления]]</f>
        <v>0.74331577090782741</v>
      </c>
    </row>
    <row r="10998" spans="1:12" ht="15">
      <c r="A10998" s="47">
        <v>114295</v>
      </c>
      <c r="B10998" s="34" t="s">
        <v>1601</v>
      </c>
      <c r="C10998" s="34" t="s">
        <v>2145</v>
      </c>
      <c r="D10998" s="34" t="s">
        <v>2147</v>
      </c>
      <c r="E10998" s="34" t="s">
        <v>21</v>
      </c>
      <c r="F10998" s="31">
        <v>185325.01</v>
      </c>
      <c r="G10998" s="31">
        <v>131170.06</v>
      </c>
      <c r="H10998" s="31">
        <v>54154.950000000012</v>
      </c>
      <c r="I10998" s="31"/>
      <c r="J10998" s="36"/>
      <c r="K10998" s="30" t="s">
        <v>1930</v>
      </c>
      <c r="L10998" s="9">
        <f>Таблица4[[#This Row],[Поступления]]/Таблица4[[#This Row],[Начисления]]</f>
        <v>0.70778390892842791</v>
      </c>
    </row>
    <row r="10999" spans="1:12" ht="15">
      <c r="A10999" s="47">
        <v>114297</v>
      </c>
      <c r="B10999" s="34" t="s">
        <v>1601</v>
      </c>
      <c r="C10999" s="34" t="s">
        <v>2145</v>
      </c>
      <c r="D10999" s="34" t="s">
        <v>988</v>
      </c>
      <c r="E10999" s="34" t="s">
        <v>73</v>
      </c>
      <c r="F10999" s="31">
        <v>1354027.31</v>
      </c>
      <c r="G10999" s="31">
        <v>831794.26</v>
      </c>
      <c r="H10999" s="31">
        <v>522233.05000000005</v>
      </c>
      <c r="I10999" s="31"/>
      <c r="J10999" s="36"/>
      <c r="K10999" s="30" t="s">
        <v>1930</v>
      </c>
      <c r="L10999" s="9">
        <f>Таблица4[[#This Row],[Поступления]]/Таблица4[[#This Row],[Начисления]]</f>
        <v>0.61431128741413643</v>
      </c>
    </row>
    <row r="11000" spans="1:12" ht="15">
      <c r="A11000" s="47">
        <v>114300</v>
      </c>
      <c r="B11000" s="34" t="s">
        <v>1601</v>
      </c>
      <c r="C11000" s="34" t="s">
        <v>2145</v>
      </c>
      <c r="D11000" s="34" t="s">
        <v>988</v>
      </c>
      <c r="E11000" s="34" t="s">
        <v>26</v>
      </c>
      <c r="F11000" s="31">
        <v>1397196.41</v>
      </c>
      <c r="G11000" s="31">
        <v>1106866.6200000001</v>
      </c>
      <c r="H11000" s="31">
        <v>290329.7899999998</v>
      </c>
      <c r="I11000" s="31"/>
      <c r="J11000" s="36"/>
      <c r="K11000" s="30" t="s">
        <v>1930</v>
      </c>
      <c r="L11000" s="9">
        <f>Таблица4[[#This Row],[Поступления]]/Таблица4[[#This Row],[Начисления]]</f>
        <v>0.79220545664012987</v>
      </c>
    </row>
    <row r="11001" spans="1:12" ht="15">
      <c r="A11001" s="47">
        <v>114301</v>
      </c>
      <c r="B11001" s="34" t="s">
        <v>1601</v>
      </c>
      <c r="C11001" s="34" t="s">
        <v>2145</v>
      </c>
      <c r="D11001" s="34" t="s">
        <v>988</v>
      </c>
      <c r="E11001" s="34" t="s">
        <v>100</v>
      </c>
      <c r="F11001" s="31">
        <v>1305706.1399999999</v>
      </c>
      <c r="G11001" s="31">
        <v>1026430.97</v>
      </c>
      <c r="H11001" s="31">
        <v>279275.16999999993</v>
      </c>
      <c r="I11001" s="31"/>
      <c r="J11001" s="36"/>
      <c r="K11001" s="30" t="s">
        <v>1930</v>
      </c>
      <c r="L11001" s="9">
        <f>Таблица4[[#This Row],[Поступления]]/Таблица4[[#This Row],[Начисления]]</f>
        <v>0.78611177397082632</v>
      </c>
    </row>
    <row r="11002" spans="1:12" ht="15">
      <c r="A11002" s="47">
        <v>114302</v>
      </c>
      <c r="B11002" s="34" t="s">
        <v>1601</v>
      </c>
      <c r="C11002" s="34" t="s">
        <v>2145</v>
      </c>
      <c r="D11002" s="34" t="s">
        <v>988</v>
      </c>
      <c r="E11002" s="34" t="s">
        <v>67</v>
      </c>
      <c r="F11002" s="31">
        <v>1258704.1000000001</v>
      </c>
      <c r="G11002" s="31">
        <v>940817.59</v>
      </c>
      <c r="H11002" s="31">
        <v>317886.51000000013</v>
      </c>
      <c r="I11002" s="31"/>
      <c r="J11002" s="36"/>
      <c r="K11002" s="30" t="s">
        <v>1930</v>
      </c>
      <c r="L11002" s="9">
        <f>Таблица4[[#This Row],[Поступления]]/Таблица4[[#This Row],[Начисления]]</f>
        <v>0.74744937273184375</v>
      </c>
    </row>
    <row r="11003" spans="1:12" ht="15">
      <c r="A11003" s="47">
        <v>114303</v>
      </c>
      <c r="B11003" s="34" t="s">
        <v>1601</v>
      </c>
      <c r="C11003" s="34" t="s">
        <v>2145</v>
      </c>
      <c r="D11003" s="34" t="s">
        <v>988</v>
      </c>
      <c r="E11003" s="34" t="s">
        <v>68</v>
      </c>
      <c r="F11003" s="31">
        <v>1114165.5900000001</v>
      </c>
      <c r="G11003" s="31">
        <v>944512.17</v>
      </c>
      <c r="H11003" s="31">
        <v>169653.42000000004</v>
      </c>
      <c r="I11003" s="31"/>
      <c r="J11003" s="36"/>
      <c r="K11003" s="30" t="s">
        <v>1930</v>
      </c>
      <c r="L11003" s="9">
        <f>Таблица4[[#This Row],[Поступления]]/Таблица4[[#This Row],[Начисления]]</f>
        <v>0.84773051553315337</v>
      </c>
    </row>
    <row r="11004" spans="1:12" ht="15">
      <c r="A11004" s="47">
        <v>114304</v>
      </c>
      <c r="B11004" s="34" t="s">
        <v>1601</v>
      </c>
      <c r="C11004" s="34" t="s">
        <v>2145</v>
      </c>
      <c r="D11004" s="34" t="s">
        <v>988</v>
      </c>
      <c r="E11004" s="34" t="s">
        <v>74</v>
      </c>
      <c r="F11004" s="31">
        <v>255229.52</v>
      </c>
      <c r="G11004" s="31">
        <v>95070.52</v>
      </c>
      <c r="H11004" s="31">
        <v>160159</v>
      </c>
      <c r="I11004" s="31"/>
      <c r="J11004" s="36"/>
      <c r="K11004" s="30" t="s">
        <v>1929</v>
      </c>
      <c r="L11004" s="9">
        <f>Таблица4[[#This Row],[Поступления]]/Таблица4[[#This Row],[Начисления]]</f>
        <v>0.37249029814419587</v>
      </c>
    </row>
    <row r="11005" spans="1:12" ht="15">
      <c r="A11005" s="47">
        <v>114308</v>
      </c>
      <c r="B11005" s="34" t="s">
        <v>1601</v>
      </c>
      <c r="C11005" s="34" t="s">
        <v>2145</v>
      </c>
      <c r="D11005" s="34" t="s">
        <v>988</v>
      </c>
      <c r="E11005" s="34" t="s">
        <v>34</v>
      </c>
      <c r="F11005" s="31">
        <v>1351686.01</v>
      </c>
      <c r="G11005" s="31">
        <v>1036665.72</v>
      </c>
      <c r="H11005" s="31">
        <v>315020.29000000004</v>
      </c>
      <c r="I11005" s="31"/>
      <c r="J11005" s="36"/>
      <c r="K11005" s="30" t="s">
        <v>1930</v>
      </c>
      <c r="L11005" s="9">
        <f>Таблица4[[#This Row],[Поступления]]/Таблица4[[#This Row],[Начисления]]</f>
        <v>0.76694270143404086</v>
      </c>
    </row>
    <row r="11006" spans="1:12" ht="15">
      <c r="A11006" s="47">
        <v>114309</v>
      </c>
      <c r="B11006" s="34" t="s">
        <v>1601</v>
      </c>
      <c r="C11006" s="34" t="s">
        <v>2145</v>
      </c>
      <c r="D11006" s="34" t="s">
        <v>988</v>
      </c>
      <c r="E11006" s="34" t="s">
        <v>19</v>
      </c>
      <c r="F11006" s="31">
        <v>675779.41</v>
      </c>
      <c r="G11006" s="31">
        <v>392054.22</v>
      </c>
      <c r="H11006" s="31">
        <v>283725.19000000006</v>
      </c>
      <c r="I11006" s="31"/>
      <c r="J11006" s="36"/>
      <c r="K11006" s="30" t="s">
        <v>1930</v>
      </c>
      <c r="L11006" s="9">
        <f>Таблица4[[#This Row],[Поступления]]/Таблица4[[#This Row],[Начисления]]</f>
        <v>0.58015117684630246</v>
      </c>
    </row>
    <row r="11007" spans="1:12" ht="15">
      <c r="A11007" s="47">
        <v>114310</v>
      </c>
      <c r="B11007" s="34" t="s">
        <v>1601</v>
      </c>
      <c r="C11007" s="34" t="s">
        <v>2145</v>
      </c>
      <c r="D11007" s="34" t="s">
        <v>988</v>
      </c>
      <c r="E11007" s="34" t="s">
        <v>21</v>
      </c>
      <c r="F11007" s="31">
        <v>1355603.44</v>
      </c>
      <c r="G11007" s="31">
        <v>1008246.36</v>
      </c>
      <c r="H11007" s="31">
        <v>347357.07999999996</v>
      </c>
      <c r="I11007" s="31"/>
      <c r="J11007" s="36"/>
      <c r="K11007" s="30" t="s">
        <v>1930</v>
      </c>
      <c r="L11007" s="9">
        <f>Таблица4[[#This Row],[Поступления]]/Таблица4[[#This Row],[Начисления]]</f>
        <v>0.74376202527193358</v>
      </c>
    </row>
    <row r="11008" spans="1:12" ht="15">
      <c r="A11008" s="47">
        <v>114311</v>
      </c>
      <c r="B11008" s="34" t="s">
        <v>1601</v>
      </c>
      <c r="C11008" s="34" t="s">
        <v>2145</v>
      </c>
      <c r="D11008" s="34" t="s">
        <v>988</v>
      </c>
      <c r="E11008" s="34" t="s">
        <v>6</v>
      </c>
      <c r="F11008" s="31">
        <v>1647279.02</v>
      </c>
      <c r="G11008" s="31">
        <v>1368890.5</v>
      </c>
      <c r="H11008" s="31">
        <v>278388.52</v>
      </c>
      <c r="I11008" s="31"/>
      <c r="J11008" s="36"/>
      <c r="K11008" s="30" t="s">
        <v>1930</v>
      </c>
      <c r="L11008" s="9">
        <f>Таблица4[[#This Row],[Поступления]]/Таблица4[[#This Row],[Начисления]]</f>
        <v>0.83100099216949896</v>
      </c>
    </row>
    <row r="11009" spans="1:12" ht="15">
      <c r="A11009" s="47">
        <v>114312</v>
      </c>
      <c r="B11009" s="34" t="s">
        <v>1601</v>
      </c>
      <c r="C11009" s="34" t="s">
        <v>2145</v>
      </c>
      <c r="D11009" s="34" t="s">
        <v>988</v>
      </c>
      <c r="E11009" s="34" t="s">
        <v>7</v>
      </c>
      <c r="F11009" s="31">
        <v>1499510.69</v>
      </c>
      <c r="G11009" s="31">
        <v>800255.53</v>
      </c>
      <c r="H11009" s="31">
        <v>699255.15999999992</v>
      </c>
      <c r="I11009" s="31"/>
      <c r="J11009" s="36"/>
      <c r="K11009" s="30" t="s">
        <v>1930</v>
      </c>
      <c r="L11009" s="9">
        <f>Таблица4[[#This Row],[Поступления]]/Таблица4[[#This Row],[Начисления]]</f>
        <v>0.53367777591502208</v>
      </c>
    </row>
    <row r="11010" spans="1:12" ht="15">
      <c r="A11010" s="47">
        <v>114316</v>
      </c>
      <c r="B11010" s="34" t="s">
        <v>1601</v>
      </c>
      <c r="C11010" s="34" t="s">
        <v>2145</v>
      </c>
      <c r="D11010" s="34" t="s">
        <v>1090</v>
      </c>
      <c r="E11010" s="34" t="s">
        <v>52</v>
      </c>
      <c r="F11010" s="31">
        <v>419530.79</v>
      </c>
      <c r="G11010" s="31">
        <v>222973.45</v>
      </c>
      <c r="H11010" s="31">
        <v>196557.33999999997</v>
      </c>
      <c r="I11010" s="31"/>
      <c r="J11010" s="36"/>
      <c r="K11010" s="30" t="s">
        <v>1929</v>
      </c>
      <c r="L11010" s="9">
        <f>Таблица4[[#This Row],[Поступления]]/Таблица4[[#This Row],[Начисления]]</f>
        <v>0.5314829216706598</v>
      </c>
    </row>
    <row r="11011" spans="1:12" ht="15">
      <c r="A11011" s="47">
        <v>114321</v>
      </c>
      <c r="B11011" s="34" t="s">
        <v>1601</v>
      </c>
      <c r="C11011" s="34" t="s">
        <v>2148</v>
      </c>
      <c r="D11011" s="34" t="s">
        <v>1769</v>
      </c>
      <c r="E11011" s="34" t="s">
        <v>18</v>
      </c>
      <c r="F11011" s="31">
        <v>258211.91</v>
      </c>
      <c r="G11011" s="31">
        <v>180698.88</v>
      </c>
      <c r="H11011" s="31">
        <v>77513.03</v>
      </c>
      <c r="I11011" s="31"/>
      <c r="J11011" s="36"/>
      <c r="K11011" s="30" t="s">
        <v>1929</v>
      </c>
      <c r="L11011" s="9">
        <f>Таблица4[[#This Row],[Поступления]]/Таблица4[[#This Row],[Начисления]]</f>
        <v>0.69980846352129922</v>
      </c>
    </row>
    <row r="11012" spans="1:12" ht="15">
      <c r="A11012" s="47">
        <v>114323</v>
      </c>
      <c r="B11012" s="34" t="s">
        <v>1601</v>
      </c>
      <c r="C11012" s="34" t="s">
        <v>2150</v>
      </c>
      <c r="D11012" s="34" t="s">
        <v>1221</v>
      </c>
      <c r="E11012" s="34" t="s">
        <v>95</v>
      </c>
      <c r="F11012" s="31">
        <v>247219.12</v>
      </c>
      <c r="G11012" s="31">
        <v>103098.47</v>
      </c>
      <c r="H11012" s="31">
        <v>144120.65</v>
      </c>
      <c r="I11012" s="31"/>
      <c r="J11012" s="36"/>
      <c r="K11012" s="30" t="s">
        <v>1929</v>
      </c>
      <c r="L11012" s="9">
        <f>Таблица4[[#This Row],[Поступления]]/Таблица4[[#This Row],[Начисления]]</f>
        <v>0.41703275215929902</v>
      </c>
    </row>
    <row r="11013" spans="1:12" ht="15">
      <c r="A11013" s="47">
        <v>114324</v>
      </c>
      <c r="B11013" s="34" t="s">
        <v>1601</v>
      </c>
      <c r="C11013" s="34" t="s">
        <v>2151</v>
      </c>
      <c r="D11013" s="34" t="s">
        <v>1004</v>
      </c>
      <c r="E11013" s="34" t="s">
        <v>10</v>
      </c>
      <c r="F11013" s="31">
        <v>221810.42</v>
      </c>
      <c r="G11013" s="31">
        <v>195461.2</v>
      </c>
      <c r="H11013" s="31">
        <v>26349.22</v>
      </c>
      <c r="I11013" s="31"/>
      <c r="J11013" s="36"/>
      <c r="K11013" s="30" t="s">
        <v>1929</v>
      </c>
      <c r="L11013" s="9">
        <f>Таблица4[[#This Row],[Поступления]]/Таблица4[[#This Row],[Начисления]]</f>
        <v>0.88120837605374891</v>
      </c>
    </row>
    <row r="11014" spans="1:12" ht="15">
      <c r="A11014" s="47">
        <v>114329</v>
      </c>
      <c r="B11014" s="34" t="s">
        <v>1601</v>
      </c>
      <c r="C11014" s="34" t="s">
        <v>2154</v>
      </c>
      <c r="D11014" s="34" t="s">
        <v>1473</v>
      </c>
      <c r="E11014" s="34" t="s">
        <v>21</v>
      </c>
      <c r="F11014" s="31">
        <v>303217</v>
      </c>
      <c r="G11014" s="31">
        <v>198962.65</v>
      </c>
      <c r="H11014" s="31">
        <v>104254.35</v>
      </c>
      <c r="I11014" s="31"/>
      <c r="J11014" s="36"/>
      <c r="K11014" s="30" t="s">
        <v>1929</v>
      </c>
      <c r="L11014" s="9">
        <f>Таблица4[[#This Row],[Поступления]]/Таблица4[[#This Row],[Начисления]]</f>
        <v>0.65617247713683602</v>
      </c>
    </row>
    <row r="11015" spans="1:12" ht="15">
      <c r="A11015" s="47">
        <v>114330</v>
      </c>
      <c r="B11015" s="34" t="s">
        <v>1601</v>
      </c>
      <c r="C11015" s="34" t="s">
        <v>2154</v>
      </c>
      <c r="D11015" s="34" t="s">
        <v>1473</v>
      </c>
      <c r="E11015" s="34" t="s">
        <v>18</v>
      </c>
      <c r="F11015" s="31">
        <v>270086.7</v>
      </c>
      <c r="G11015" s="31">
        <v>187036.09</v>
      </c>
      <c r="H11015" s="31">
        <v>83050.610000000015</v>
      </c>
      <c r="I11015" s="31"/>
      <c r="J11015" s="36"/>
      <c r="K11015" s="30" t="s">
        <v>1929</v>
      </c>
      <c r="L11015" s="9">
        <f>Таблица4[[#This Row],[Поступления]]/Таблица4[[#This Row],[Начисления]]</f>
        <v>0.69250388856615297</v>
      </c>
    </row>
    <row r="11016" spans="1:12" ht="15">
      <c r="A11016" s="47">
        <v>114332</v>
      </c>
      <c r="B11016" s="34" t="s">
        <v>1601</v>
      </c>
      <c r="C11016" s="34" t="s">
        <v>2156</v>
      </c>
      <c r="D11016" s="34" t="s">
        <v>1090</v>
      </c>
      <c r="E11016" s="34" t="s">
        <v>184</v>
      </c>
      <c r="F11016" s="31">
        <v>156247.06</v>
      </c>
      <c r="G11016" s="31">
        <v>96595.65</v>
      </c>
      <c r="H11016" s="31">
        <v>59651.41</v>
      </c>
      <c r="I11016" s="31"/>
      <c r="J11016" s="36"/>
      <c r="K11016" s="30" t="s">
        <v>1929</v>
      </c>
      <c r="L11016" s="9">
        <f>Таблица4[[#This Row],[Поступления]]/Таблица4[[#This Row],[Начисления]]</f>
        <v>0.6182237924988796</v>
      </c>
    </row>
    <row r="11017" spans="1:12" ht="15">
      <c r="A11017" s="47">
        <v>114334</v>
      </c>
      <c r="B11017" s="34" t="s">
        <v>1601</v>
      </c>
      <c r="C11017" s="34" t="s">
        <v>2157</v>
      </c>
      <c r="D11017" s="34" t="s">
        <v>1090</v>
      </c>
      <c r="E11017" s="34" t="s">
        <v>96</v>
      </c>
      <c r="F11017" s="31">
        <v>219469.55</v>
      </c>
      <c r="G11017" s="31">
        <v>133368.85999999999</v>
      </c>
      <c r="H11017" s="31">
        <v>86100.69</v>
      </c>
      <c r="I11017" s="31"/>
      <c r="J11017" s="36"/>
      <c r="K11017" s="30" t="s">
        <v>1929</v>
      </c>
      <c r="L11017" s="9">
        <f>Таблица4[[#This Row],[Поступления]]/Таблица4[[#This Row],[Начисления]]</f>
        <v>0.60768730787482816</v>
      </c>
    </row>
    <row r="11018" spans="1:12" ht="15">
      <c r="A11018" s="47">
        <v>114335</v>
      </c>
      <c r="B11018" s="34" t="s">
        <v>1601</v>
      </c>
      <c r="C11018" s="34" t="s">
        <v>2157</v>
      </c>
      <c r="D11018" s="34" t="s">
        <v>1090</v>
      </c>
      <c r="E11018" s="34" t="s">
        <v>11</v>
      </c>
      <c r="F11018" s="31">
        <v>221725.83</v>
      </c>
      <c r="G11018" s="31">
        <v>164230.92000000001</v>
      </c>
      <c r="H11018" s="31">
        <v>57494.909999999974</v>
      </c>
      <c r="I11018" s="31"/>
      <c r="J11018" s="36"/>
      <c r="K11018" s="30" t="s">
        <v>1929</v>
      </c>
      <c r="L11018" s="9">
        <f>Таблица4[[#This Row],[Поступления]]/Таблица4[[#This Row],[Начисления]]</f>
        <v>0.74069367560829524</v>
      </c>
    </row>
    <row r="11019" spans="1:12" ht="15">
      <c r="A11019" s="47">
        <v>114336</v>
      </c>
      <c r="B11019" s="34" t="s">
        <v>1601</v>
      </c>
      <c r="C11019" s="34" t="s">
        <v>2157</v>
      </c>
      <c r="D11019" s="34" t="s">
        <v>1090</v>
      </c>
      <c r="E11019" s="34" t="s">
        <v>13</v>
      </c>
      <c r="F11019" s="31">
        <v>220619.75</v>
      </c>
      <c r="G11019" s="31">
        <v>148520.85999999999</v>
      </c>
      <c r="H11019" s="31">
        <v>72098.890000000014</v>
      </c>
      <c r="I11019" s="31"/>
      <c r="J11019" s="36"/>
      <c r="K11019" s="30" t="s">
        <v>1929</v>
      </c>
      <c r="L11019" s="9">
        <f>Таблица4[[#This Row],[Поступления]]/Таблица4[[#This Row],[Начисления]]</f>
        <v>0.6731983877236738</v>
      </c>
    </row>
    <row r="11020" spans="1:12" ht="15">
      <c r="A11020" s="47">
        <v>114340</v>
      </c>
      <c r="B11020" s="34" t="s">
        <v>1601</v>
      </c>
      <c r="C11020" s="34" t="s">
        <v>2158</v>
      </c>
      <c r="D11020" s="34" t="s">
        <v>969</v>
      </c>
      <c r="E11020" s="34" t="s">
        <v>18</v>
      </c>
      <c r="F11020" s="31">
        <v>123422.39999999999</v>
      </c>
      <c r="G11020" s="31">
        <v>124529.45</v>
      </c>
      <c r="H11020" s="31"/>
      <c r="I11020" s="31">
        <v>1107.0500000000029</v>
      </c>
      <c r="J11020" s="36"/>
      <c r="K11020" s="30" t="s">
        <v>1929</v>
      </c>
      <c r="L11020" s="9">
        <f>Таблица4[[#This Row],[Поступления]]/Таблица4[[#This Row],[Начисления]]</f>
        <v>1.0089696035727713</v>
      </c>
    </row>
    <row r="11021" spans="1:12" ht="15">
      <c r="A11021" s="47">
        <v>114343</v>
      </c>
      <c r="B11021" s="34" t="s">
        <v>1601</v>
      </c>
      <c r="C11021" s="34" t="s">
        <v>2159</v>
      </c>
      <c r="D11021" s="34" t="s">
        <v>1204</v>
      </c>
      <c r="E11021" s="34" t="s">
        <v>139</v>
      </c>
      <c r="F11021" s="31">
        <v>154246.13</v>
      </c>
      <c r="G11021" s="31">
        <v>9946.2000000000007</v>
      </c>
      <c r="H11021" s="31">
        <v>144299.93</v>
      </c>
      <c r="I11021" s="31"/>
      <c r="J11021" s="36"/>
      <c r="K11021" s="30" t="s">
        <v>1929</v>
      </c>
      <c r="L11021" s="9">
        <f>Таблица4[[#This Row],[Поступления]]/Таблица4[[#This Row],[Начисления]]</f>
        <v>6.4482655091573457E-2</v>
      </c>
    </row>
    <row r="11022" spans="1:12" ht="15">
      <c r="A11022" s="47">
        <v>114344</v>
      </c>
      <c r="B11022" s="34" t="s">
        <v>1601</v>
      </c>
      <c r="C11022" s="34" t="s">
        <v>2159</v>
      </c>
      <c r="D11022" s="34" t="s">
        <v>1204</v>
      </c>
      <c r="E11022" s="34" t="s">
        <v>181</v>
      </c>
      <c r="F11022" s="31">
        <v>163693.1</v>
      </c>
      <c r="G11022" s="31">
        <v>199.61</v>
      </c>
      <c r="H11022" s="31">
        <v>163493.49000000002</v>
      </c>
      <c r="I11022" s="31"/>
      <c r="J11022" s="36"/>
      <c r="K11022" s="30" t="s">
        <v>1929</v>
      </c>
      <c r="L11022" s="9">
        <f>Таблица4[[#This Row],[Поступления]]/Таблица4[[#This Row],[Начисления]]</f>
        <v>1.2194160902322701E-3</v>
      </c>
    </row>
    <row r="11023" spans="1:12" ht="15">
      <c r="A11023" s="47">
        <v>114345</v>
      </c>
      <c r="B11023" s="34" t="s">
        <v>1601</v>
      </c>
      <c r="C11023" s="34" t="s">
        <v>2160</v>
      </c>
      <c r="D11023" s="34" t="s">
        <v>1644</v>
      </c>
      <c r="E11023" s="34" t="s">
        <v>19</v>
      </c>
      <c r="F11023" s="31">
        <v>306534</v>
      </c>
      <c r="G11023" s="31">
        <v>304312.28000000003</v>
      </c>
      <c r="H11023" s="31">
        <v>2221.7199999999721</v>
      </c>
      <c r="I11023" s="31"/>
      <c r="J11023" s="36"/>
      <c r="K11023" s="30" t="s">
        <v>1929</v>
      </c>
      <c r="L11023" s="9">
        <f>Таблица4[[#This Row],[Поступления]]/Таблица4[[#This Row],[Начисления]]</f>
        <v>0.99275212537597801</v>
      </c>
    </row>
    <row r="11024" spans="1:12" ht="15">
      <c r="A11024" s="47">
        <v>114346</v>
      </c>
      <c r="B11024" s="34" t="s">
        <v>1601</v>
      </c>
      <c r="C11024" s="34" t="s">
        <v>2160</v>
      </c>
      <c r="D11024" s="34" t="s">
        <v>1644</v>
      </c>
      <c r="E11024" s="34" t="s">
        <v>21</v>
      </c>
      <c r="F11024" s="31">
        <v>306150.63</v>
      </c>
      <c r="G11024" s="31">
        <v>305844.59000000003</v>
      </c>
      <c r="H11024" s="31">
        <v>306.03999999997905</v>
      </c>
      <c r="I11024" s="31"/>
      <c r="J11024" s="36"/>
      <c r="K11024" s="30" t="s">
        <v>1929</v>
      </c>
      <c r="L11024" s="9">
        <f>Таблица4[[#This Row],[Поступления]]/Таблица4[[#This Row],[Начисления]]</f>
        <v>0.99900036135806747</v>
      </c>
    </row>
    <row r="11025" spans="1:12" ht="15">
      <c r="A11025" s="47">
        <v>114347</v>
      </c>
      <c r="B11025" s="34" t="s">
        <v>1601</v>
      </c>
      <c r="C11025" s="34" t="s">
        <v>2161</v>
      </c>
      <c r="D11025" s="34" t="s">
        <v>1090</v>
      </c>
      <c r="E11025" s="34" t="s">
        <v>18</v>
      </c>
      <c r="F11025" s="31">
        <v>275879.96999999997</v>
      </c>
      <c r="G11025" s="31">
        <v>119662.89</v>
      </c>
      <c r="H11025" s="31">
        <v>156217.07999999996</v>
      </c>
      <c r="I11025" s="31"/>
      <c r="J11025" s="36"/>
      <c r="K11025" s="30" t="s">
        <v>1929</v>
      </c>
      <c r="L11025" s="9">
        <f>Таблица4[[#This Row],[Поступления]]/Таблица4[[#This Row],[Начисления]]</f>
        <v>0.43374982968136472</v>
      </c>
    </row>
    <row r="11026" spans="1:12" ht="15">
      <c r="A11026" s="47">
        <v>114348</v>
      </c>
      <c r="B11026" s="34" t="s">
        <v>1601</v>
      </c>
      <c r="C11026" s="34" t="s">
        <v>2161</v>
      </c>
      <c r="D11026" s="34" t="s">
        <v>1090</v>
      </c>
      <c r="E11026" s="34" t="s">
        <v>21</v>
      </c>
      <c r="F11026" s="31">
        <v>276735.53000000003</v>
      </c>
      <c r="G11026" s="31">
        <v>130694.72</v>
      </c>
      <c r="H11026" s="31">
        <v>146040.81000000003</v>
      </c>
      <c r="I11026" s="31"/>
      <c r="J11026" s="36"/>
      <c r="K11026" s="30" t="s">
        <v>1929</v>
      </c>
      <c r="L11026" s="9">
        <f>Таблица4[[#This Row],[Поступления]]/Таблица4[[#This Row],[Начисления]]</f>
        <v>0.47227300375922088</v>
      </c>
    </row>
    <row r="11027" spans="1:12" ht="15">
      <c r="A11027" s="47">
        <v>114349</v>
      </c>
      <c r="B11027" s="34" t="s">
        <v>1601</v>
      </c>
      <c r="C11027" s="34" t="s">
        <v>2161</v>
      </c>
      <c r="D11027" s="34" t="s">
        <v>1090</v>
      </c>
      <c r="E11027" s="34" t="s">
        <v>67</v>
      </c>
      <c r="F11027" s="31">
        <v>163526.84</v>
      </c>
      <c r="G11027" s="31">
        <v>108260.73</v>
      </c>
      <c r="H11027" s="31">
        <v>55266.11</v>
      </c>
      <c r="I11027" s="31"/>
      <c r="J11027" s="36"/>
      <c r="K11027" s="30" t="s">
        <v>1929</v>
      </c>
      <c r="L11027" s="9">
        <f>Таблица4[[#This Row],[Поступления]]/Таблица4[[#This Row],[Начисления]]</f>
        <v>0.66203645835753933</v>
      </c>
    </row>
    <row r="11028" spans="1:12" ht="15">
      <c r="A11028" s="47">
        <v>114350</v>
      </c>
      <c r="B11028" s="34" t="s">
        <v>1601</v>
      </c>
      <c r="C11028" s="34" t="s">
        <v>2161</v>
      </c>
      <c r="D11028" s="34" t="s">
        <v>1090</v>
      </c>
      <c r="E11028" s="34" t="s">
        <v>19</v>
      </c>
      <c r="F11028" s="31">
        <v>278732.33</v>
      </c>
      <c r="G11028" s="31">
        <v>153748.32999999999</v>
      </c>
      <c r="H11028" s="31">
        <v>124984.00000000003</v>
      </c>
      <c r="I11028" s="31"/>
      <c r="J11028" s="36"/>
      <c r="K11028" s="30" t="s">
        <v>1929</v>
      </c>
      <c r="L11028" s="9">
        <f>Таблица4[[#This Row],[Поступления]]/Таблица4[[#This Row],[Начисления]]</f>
        <v>0.55159848159702174</v>
      </c>
    </row>
    <row r="11029" spans="1:12" ht="15">
      <c r="A11029" s="47">
        <v>114351</v>
      </c>
      <c r="B11029" s="34" t="s">
        <v>1601</v>
      </c>
      <c r="C11029" s="34" t="s">
        <v>2161</v>
      </c>
      <c r="D11029" s="34" t="s">
        <v>1090</v>
      </c>
      <c r="E11029" s="34" t="s">
        <v>34</v>
      </c>
      <c r="F11029" s="31">
        <v>208787.51</v>
      </c>
      <c r="G11029" s="31">
        <v>18776.88</v>
      </c>
      <c r="H11029" s="31">
        <v>190010.63</v>
      </c>
      <c r="I11029" s="31"/>
      <c r="J11029" s="36"/>
      <c r="K11029" s="30" t="s">
        <v>1929</v>
      </c>
      <c r="L11029" s="9">
        <f>Таблица4[[#This Row],[Поступления]]/Таблица4[[#This Row],[Начисления]]</f>
        <v>8.9932965817734981E-2</v>
      </c>
    </row>
    <row r="11030" spans="1:12" ht="15">
      <c r="A11030" s="47">
        <v>114354</v>
      </c>
      <c r="B11030" s="34" t="s">
        <v>1601</v>
      </c>
      <c r="C11030" s="34" t="s">
        <v>2163</v>
      </c>
      <c r="D11030" s="34" t="s">
        <v>2164</v>
      </c>
      <c r="E11030" s="34" t="s">
        <v>27</v>
      </c>
      <c r="F11030" s="31">
        <v>144062.31</v>
      </c>
      <c r="G11030" s="31">
        <v>66120.81</v>
      </c>
      <c r="H11030" s="31">
        <v>77941.5</v>
      </c>
      <c r="I11030" s="31"/>
      <c r="J11030" s="36"/>
      <c r="K11030" s="30" t="s">
        <v>1929</v>
      </c>
      <c r="L11030" s="9">
        <f>Таблица4[[#This Row],[Поступления]]/Таблица4[[#This Row],[Начисления]]</f>
        <v>0.45897368992625481</v>
      </c>
    </row>
    <row r="11031" spans="1:12" ht="15">
      <c r="A11031" s="47">
        <v>114355</v>
      </c>
      <c r="B11031" s="34" t="s">
        <v>1601</v>
      </c>
      <c r="C11031" s="34" t="s">
        <v>2163</v>
      </c>
      <c r="D11031" s="34" t="s">
        <v>2164</v>
      </c>
      <c r="E11031" s="34" t="s">
        <v>28</v>
      </c>
      <c r="F11031" s="31">
        <v>143517.37</v>
      </c>
      <c r="G11031" s="31">
        <v>104748.04</v>
      </c>
      <c r="H11031" s="31">
        <v>38769.33</v>
      </c>
      <c r="I11031" s="31"/>
      <c r="J11031" s="36"/>
      <c r="K11031" s="30" t="s">
        <v>1929</v>
      </c>
      <c r="L11031" s="9">
        <f>Таблица4[[#This Row],[Поступления]]/Таблица4[[#This Row],[Начисления]]</f>
        <v>0.72986315175647376</v>
      </c>
    </row>
    <row r="11032" spans="1:12" ht="15">
      <c r="A11032" s="47">
        <v>114363</v>
      </c>
      <c r="B11032" s="34" t="s">
        <v>1601</v>
      </c>
      <c r="C11032" s="34" t="s">
        <v>2163</v>
      </c>
      <c r="D11032" s="34" t="s">
        <v>995</v>
      </c>
      <c r="E11032" s="34" t="s">
        <v>74</v>
      </c>
      <c r="F11032" s="31">
        <v>293301.26</v>
      </c>
      <c r="G11032" s="31">
        <v>173076.12</v>
      </c>
      <c r="H11032" s="31">
        <v>120225.14000000001</v>
      </c>
      <c r="I11032" s="31"/>
      <c r="J11032" s="36"/>
      <c r="K11032" s="30" t="s">
        <v>1929</v>
      </c>
      <c r="L11032" s="9">
        <f>Таблица4[[#This Row],[Поступления]]/Таблица4[[#This Row],[Начисления]]</f>
        <v>0.59009674898771314</v>
      </c>
    </row>
    <row r="11033" spans="1:12" ht="15">
      <c r="A11033" s="47">
        <v>114364</v>
      </c>
      <c r="B11033" s="34" t="s">
        <v>1601</v>
      </c>
      <c r="C11033" s="34" t="s">
        <v>2163</v>
      </c>
      <c r="D11033" s="34" t="s">
        <v>995</v>
      </c>
      <c r="E11033" s="34" t="s">
        <v>96</v>
      </c>
      <c r="F11033" s="31">
        <v>271575.84000000003</v>
      </c>
      <c r="G11033" s="31">
        <v>147857.93</v>
      </c>
      <c r="H11033" s="31">
        <v>123717.91000000003</v>
      </c>
      <c r="I11033" s="31"/>
      <c r="J11033" s="36"/>
      <c r="K11033" s="30" t="s">
        <v>1929</v>
      </c>
      <c r="L11033" s="9">
        <f>Таблица4[[#This Row],[Поступления]]/Таблица4[[#This Row],[Начисления]]</f>
        <v>0.54444434379729789</v>
      </c>
    </row>
    <row r="11034" spans="1:12" ht="15">
      <c r="A11034" s="47">
        <v>114366</v>
      </c>
      <c r="B11034" s="34" t="s">
        <v>1601</v>
      </c>
      <c r="C11034" s="34" t="s">
        <v>2163</v>
      </c>
      <c r="D11034" s="34" t="s">
        <v>995</v>
      </c>
      <c r="E11034" s="34" t="s">
        <v>13</v>
      </c>
      <c r="F11034" s="31">
        <v>293378.44</v>
      </c>
      <c r="G11034" s="31">
        <v>207348.84</v>
      </c>
      <c r="H11034" s="31">
        <v>86029.6</v>
      </c>
      <c r="I11034" s="31"/>
      <c r="J11034" s="36"/>
      <c r="K11034" s="30" t="s">
        <v>1929</v>
      </c>
      <c r="L11034" s="9">
        <f>Таблица4[[#This Row],[Поступления]]/Таблица4[[#This Row],[Начисления]]</f>
        <v>0.7067623646781952</v>
      </c>
    </row>
    <row r="11035" spans="1:12" ht="15">
      <c r="A11035" s="47">
        <v>114367</v>
      </c>
      <c r="B11035" s="34" t="s">
        <v>1601</v>
      </c>
      <c r="C11035" s="34" t="s">
        <v>2163</v>
      </c>
      <c r="D11035" s="34" t="s">
        <v>995</v>
      </c>
      <c r="E11035" s="34" t="s">
        <v>7</v>
      </c>
      <c r="F11035" s="31">
        <v>313814.02</v>
      </c>
      <c r="G11035" s="31">
        <v>245811.66</v>
      </c>
      <c r="H11035" s="31">
        <v>68002.360000000015</v>
      </c>
      <c r="I11035" s="31"/>
      <c r="J11035" s="36"/>
      <c r="K11035" s="30" t="s">
        <v>1929</v>
      </c>
      <c r="L11035" s="9">
        <f>Таблица4[[#This Row],[Поступления]]/Таблица4[[#This Row],[Начисления]]</f>
        <v>0.78330362677868881</v>
      </c>
    </row>
    <row r="11036" spans="1:12" ht="15">
      <c r="A11036" s="47">
        <v>114368</v>
      </c>
      <c r="B11036" s="34" t="s">
        <v>1601</v>
      </c>
      <c r="C11036" s="34" t="s">
        <v>2163</v>
      </c>
      <c r="D11036" s="34" t="s">
        <v>995</v>
      </c>
      <c r="E11036" s="34" t="s">
        <v>12</v>
      </c>
      <c r="F11036" s="31">
        <v>282606.88</v>
      </c>
      <c r="G11036" s="31">
        <v>267922.03999999998</v>
      </c>
      <c r="H11036" s="31">
        <v>14684.840000000026</v>
      </c>
      <c r="I11036" s="31"/>
      <c r="J11036" s="36"/>
      <c r="K11036" s="30" t="s">
        <v>1929</v>
      </c>
      <c r="L11036" s="9">
        <f>Таблица4[[#This Row],[Поступления]]/Таблица4[[#This Row],[Начисления]]</f>
        <v>0.94803792462518954</v>
      </c>
    </row>
    <row r="11037" spans="1:12" ht="15">
      <c r="A11037" s="47">
        <v>114369</v>
      </c>
      <c r="B11037" s="34" t="s">
        <v>1601</v>
      </c>
      <c r="C11037" s="34" t="s">
        <v>2163</v>
      </c>
      <c r="D11037" s="34" t="s">
        <v>995</v>
      </c>
      <c r="E11037" s="34" t="s">
        <v>8</v>
      </c>
      <c r="F11037" s="31">
        <v>311514.46000000002</v>
      </c>
      <c r="G11037" s="31">
        <v>218427.14</v>
      </c>
      <c r="H11037" s="31">
        <v>93087.32</v>
      </c>
      <c r="I11037" s="31"/>
      <c r="J11037" s="36"/>
      <c r="K11037" s="30" t="s">
        <v>1929</v>
      </c>
      <c r="L11037" s="9">
        <f>Таблица4[[#This Row],[Поступления]]/Таблица4[[#This Row],[Начисления]]</f>
        <v>0.7011781732379293</v>
      </c>
    </row>
    <row r="11038" spans="1:12" ht="15">
      <c r="A11038" s="47">
        <v>114370</v>
      </c>
      <c r="B11038" s="34" t="s">
        <v>1601</v>
      </c>
      <c r="C11038" s="34" t="s">
        <v>2163</v>
      </c>
      <c r="D11038" s="34" t="s">
        <v>995</v>
      </c>
      <c r="E11038" s="34" t="s">
        <v>73</v>
      </c>
      <c r="F11038" s="31">
        <v>277668.08</v>
      </c>
      <c r="G11038" s="31">
        <v>227538.82</v>
      </c>
      <c r="H11038" s="31">
        <v>50129.260000000009</v>
      </c>
      <c r="I11038" s="31"/>
      <c r="J11038" s="36"/>
      <c r="K11038" s="30" t="s">
        <v>1929</v>
      </c>
      <c r="L11038" s="9">
        <f>Таблица4[[#This Row],[Поступления]]/Таблица4[[#This Row],[Начисления]]</f>
        <v>0.81946336791755103</v>
      </c>
    </row>
    <row r="11039" spans="1:12" ht="15">
      <c r="A11039" s="47">
        <v>114371</v>
      </c>
      <c r="B11039" s="34" t="s">
        <v>1601</v>
      </c>
      <c r="C11039" s="34" t="s">
        <v>2163</v>
      </c>
      <c r="D11039" s="34" t="s">
        <v>995</v>
      </c>
      <c r="E11039" s="34" t="s">
        <v>11</v>
      </c>
      <c r="F11039" s="31">
        <v>289759.28000000003</v>
      </c>
      <c r="G11039" s="31">
        <v>251903.9</v>
      </c>
      <c r="H11039" s="31">
        <v>37855.380000000034</v>
      </c>
      <c r="I11039" s="31"/>
      <c r="J11039" s="36"/>
      <c r="K11039" s="30" t="s">
        <v>1929</v>
      </c>
      <c r="L11039" s="9">
        <f>Таблица4[[#This Row],[Поступления]]/Таблица4[[#This Row],[Начисления]]</f>
        <v>0.86935576317003538</v>
      </c>
    </row>
    <row r="11040" spans="1:12" ht="15">
      <c r="A11040" s="47">
        <v>114372</v>
      </c>
      <c r="B11040" s="34" t="s">
        <v>1601</v>
      </c>
      <c r="C11040" s="34" t="s">
        <v>2163</v>
      </c>
      <c r="D11040" s="34" t="s">
        <v>995</v>
      </c>
      <c r="E11040" s="34" t="s">
        <v>10</v>
      </c>
      <c r="F11040" s="31">
        <v>308023.96999999997</v>
      </c>
      <c r="G11040" s="31">
        <v>204294.29</v>
      </c>
      <c r="H11040" s="31">
        <v>103729.67999999996</v>
      </c>
      <c r="I11040" s="31"/>
      <c r="J11040" s="36"/>
      <c r="K11040" s="30" t="s">
        <v>1929</v>
      </c>
      <c r="L11040" s="9">
        <f>Таблица4[[#This Row],[Поступления]]/Таблица4[[#This Row],[Начисления]]</f>
        <v>0.66324153279369791</v>
      </c>
    </row>
    <row r="11041" spans="1:12" ht="15">
      <c r="A11041" s="47">
        <v>114373</v>
      </c>
      <c r="B11041" s="34" t="s">
        <v>1601</v>
      </c>
      <c r="C11041" s="34" t="s">
        <v>2163</v>
      </c>
      <c r="D11041" s="34" t="s">
        <v>995</v>
      </c>
      <c r="E11041" s="34" t="s">
        <v>97</v>
      </c>
      <c r="F11041" s="31">
        <v>300849.21000000002</v>
      </c>
      <c r="G11041" s="31">
        <v>231059.76</v>
      </c>
      <c r="H11041" s="31">
        <v>69789.450000000012</v>
      </c>
      <c r="I11041" s="31"/>
      <c r="J11041" s="36"/>
      <c r="K11041" s="30" t="s">
        <v>1929</v>
      </c>
      <c r="L11041" s="9">
        <f>Таблица4[[#This Row],[Поступления]]/Таблица4[[#This Row],[Начисления]]</f>
        <v>0.76802515120448545</v>
      </c>
    </row>
    <row r="11042" spans="1:12" ht="15">
      <c r="A11042" s="47">
        <v>114374</v>
      </c>
      <c r="B11042" s="34" t="s">
        <v>1601</v>
      </c>
      <c r="C11042" s="34" t="s">
        <v>2165</v>
      </c>
      <c r="D11042" s="34" t="s">
        <v>1090</v>
      </c>
      <c r="E11042" s="34" t="s">
        <v>11</v>
      </c>
      <c r="F11042" s="31">
        <v>156370.43</v>
      </c>
      <c r="G11042" s="31">
        <v>98497.87</v>
      </c>
      <c r="H11042" s="31">
        <v>57872.56</v>
      </c>
      <c r="I11042" s="31"/>
      <c r="J11042" s="36"/>
      <c r="K11042" s="30" t="s">
        <v>1929</v>
      </c>
      <c r="L11042" s="9">
        <f>Таблица4[[#This Row],[Поступления]]/Таблица4[[#This Row],[Начисления]]</f>
        <v>0.62990087064414924</v>
      </c>
    </row>
    <row r="11043" spans="1:12" ht="15">
      <c r="A11043" s="47">
        <v>114375</v>
      </c>
      <c r="B11043" s="34" t="s">
        <v>1601</v>
      </c>
      <c r="C11043" s="34" t="s">
        <v>2165</v>
      </c>
      <c r="D11043" s="34" t="s">
        <v>1090</v>
      </c>
      <c r="E11043" s="34" t="s">
        <v>28</v>
      </c>
      <c r="F11043" s="31">
        <v>78038.460000000006</v>
      </c>
      <c r="G11043" s="31">
        <v>78038.899999999994</v>
      </c>
      <c r="H11043" s="31"/>
      <c r="I11043" s="31">
        <v>0.43999999998777639</v>
      </c>
      <c r="J11043" s="36"/>
      <c r="K11043" s="30" t="s">
        <v>1929</v>
      </c>
      <c r="L11043" s="9">
        <f>Таблица4[[#This Row],[Поступления]]/Таблица4[[#This Row],[Начисления]]</f>
        <v>1.000005638245552</v>
      </c>
    </row>
    <row r="11044" spans="1:12" ht="15">
      <c r="A11044" s="47">
        <v>114376</v>
      </c>
      <c r="B11044" s="34" t="s">
        <v>1601</v>
      </c>
      <c r="C11044" s="34" t="s">
        <v>2165</v>
      </c>
      <c r="D11044" s="34" t="s">
        <v>1090</v>
      </c>
      <c r="E11044" s="34" t="s">
        <v>7</v>
      </c>
      <c r="F11044" s="31">
        <v>157013.35</v>
      </c>
      <c r="G11044" s="31">
        <v>118173.86</v>
      </c>
      <c r="H11044" s="31">
        <v>38839.490000000005</v>
      </c>
      <c r="I11044" s="31"/>
      <c r="J11044" s="36"/>
      <c r="K11044" s="30" t="s">
        <v>1929</v>
      </c>
      <c r="L11044" s="9">
        <f>Таблица4[[#This Row],[Поступления]]/Таблица4[[#This Row],[Начисления]]</f>
        <v>0.75263574721512527</v>
      </c>
    </row>
    <row r="11045" spans="1:12" ht="15">
      <c r="A11045" s="47">
        <v>114379</v>
      </c>
      <c r="B11045" s="34" t="s">
        <v>1601</v>
      </c>
      <c r="C11045" s="34" t="s">
        <v>2165</v>
      </c>
      <c r="D11045" s="34" t="s">
        <v>1090</v>
      </c>
      <c r="E11045" s="34" t="s">
        <v>69</v>
      </c>
      <c r="F11045" s="31">
        <v>155702.03</v>
      </c>
      <c r="G11045" s="31">
        <v>112837.5</v>
      </c>
      <c r="H11045" s="31">
        <v>42864.53</v>
      </c>
      <c r="I11045" s="31"/>
      <c r="J11045" s="36"/>
      <c r="K11045" s="30" t="s">
        <v>1929</v>
      </c>
      <c r="L11045" s="9">
        <f>Таблица4[[#This Row],[Поступления]]/Таблица4[[#This Row],[Начисления]]</f>
        <v>0.7247015340776225</v>
      </c>
    </row>
    <row r="11046" spans="1:12" ht="15">
      <c r="A11046" s="47">
        <v>114381</v>
      </c>
      <c r="B11046" s="34" t="s">
        <v>1601</v>
      </c>
      <c r="C11046" s="34" t="s">
        <v>2165</v>
      </c>
      <c r="D11046" s="34" t="s">
        <v>2166</v>
      </c>
      <c r="E11046" s="34" t="s">
        <v>67</v>
      </c>
      <c r="F11046" s="31">
        <v>162463.26</v>
      </c>
      <c r="G11046" s="31">
        <v>116289.29</v>
      </c>
      <c r="H11046" s="31">
        <v>46173.970000000016</v>
      </c>
      <c r="I11046" s="31"/>
      <c r="J11046" s="36"/>
      <c r="K11046" s="30" t="s">
        <v>1929</v>
      </c>
      <c r="L11046" s="9">
        <f>Таблица4[[#This Row],[Поступления]]/Таблица4[[#This Row],[Начисления]]</f>
        <v>0.71578823421369231</v>
      </c>
    </row>
    <row r="11047" spans="1:12" ht="15">
      <c r="A11047" s="47">
        <v>114383</v>
      </c>
      <c r="B11047" s="34" t="s">
        <v>1601</v>
      </c>
      <c r="C11047" s="34" t="s">
        <v>2165</v>
      </c>
      <c r="D11047" s="34" t="s">
        <v>1609</v>
      </c>
      <c r="E11047" s="34" t="s">
        <v>69</v>
      </c>
      <c r="F11047" s="31">
        <v>255701.6</v>
      </c>
      <c r="G11047" s="31">
        <v>172095.66</v>
      </c>
      <c r="H11047" s="31">
        <v>83605.94</v>
      </c>
      <c r="I11047" s="31"/>
      <c r="J11047" s="36"/>
      <c r="K11047" s="30" t="s">
        <v>1929</v>
      </c>
      <c r="L11047" s="9">
        <f>Таблица4[[#This Row],[Поступления]]/Таблица4[[#This Row],[Начисления]]</f>
        <v>0.67303317617097425</v>
      </c>
    </row>
    <row r="11048" spans="1:12" ht="15">
      <c r="A11048" s="47">
        <v>114385</v>
      </c>
      <c r="B11048" s="34" t="s">
        <v>1601</v>
      </c>
      <c r="C11048" s="34" t="s">
        <v>2167</v>
      </c>
      <c r="D11048" s="34" t="s">
        <v>2005</v>
      </c>
      <c r="E11048" s="34" t="s">
        <v>27</v>
      </c>
      <c r="F11048" s="31">
        <v>192498.4</v>
      </c>
      <c r="G11048" s="31">
        <v>90672.19</v>
      </c>
      <c r="H11048" s="31">
        <v>101826.20999999999</v>
      </c>
      <c r="I11048" s="31"/>
      <c r="J11048" s="36"/>
      <c r="K11048" s="30" t="s">
        <v>1929</v>
      </c>
      <c r="L11048" s="9">
        <f>Таблица4[[#This Row],[Поступления]]/Таблица4[[#This Row],[Начисления]]</f>
        <v>0.47102827867660202</v>
      </c>
    </row>
    <row r="11049" spans="1:12" ht="15">
      <c r="A11049" s="47">
        <v>114386</v>
      </c>
      <c r="B11049" s="34" t="s">
        <v>1601</v>
      </c>
      <c r="C11049" s="34" t="s">
        <v>2167</v>
      </c>
      <c r="D11049" s="34" t="s">
        <v>1103</v>
      </c>
      <c r="E11049" s="34" t="s">
        <v>22</v>
      </c>
      <c r="F11049" s="31">
        <v>121018.55</v>
      </c>
      <c r="G11049" s="31">
        <v>85759.21</v>
      </c>
      <c r="H11049" s="31">
        <v>35259.339999999997</v>
      </c>
      <c r="I11049" s="31"/>
      <c r="J11049" s="36"/>
      <c r="K11049" s="30" t="s">
        <v>1929</v>
      </c>
      <c r="L11049" s="9">
        <f>Таблица4[[#This Row],[Поступления]]/Таблица4[[#This Row],[Начисления]]</f>
        <v>0.70864516224991958</v>
      </c>
    </row>
    <row r="11050" spans="1:12" ht="15">
      <c r="A11050" s="47">
        <v>114443</v>
      </c>
      <c r="B11050" s="34" t="s">
        <v>1898</v>
      </c>
      <c r="C11050" s="34" t="s">
        <v>1899</v>
      </c>
      <c r="D11050" s="34" t="s">
        <v>962</v>
      </c>
      <c r="E11050" s="34" t="s">
        <v>856</v>
      </c>
      <c r="F11050" s="31">
        <v>307871.89</v>
      </c>
      <c r="G11050" s="31">
        <v>278363.28000000003</v>
      </c>
      <c r="H11050" s="31">
        <v>29508.609999999986</v>
      </c>
      <c r="I11050" s="31"/>
      <c r="J11050" s="36"/>
      <c r="K11050" s="30" t="s">
        <v>1929</v>
      </c>
      <c r="L11050" s="9">
        <f>Таблица4[[#This Row],[Поступления]]/Таблица4[[#This Row],[Начисления]]</f>
        <v>0.90415295790726469</v>
      </c>
    </row>
    <row r="11051" spans="1:12" ht="15">
      <c r="A11051" s="47">
        <v>114444</v>
      </c>
      <c r="B11051" s="34" t="s">
        <v>1898</v>
      </c>
      <c r="C11051" s="34" t="s">
        <v>1899</v>
      </c>
      <c r="D11051" s="34" t="s">
        <v>962</v>
      </c>
      <c r="E11051" s="34" t="s">
        <v>68</v>
      </c>
      <c r="F11051" s="31">
        <v>283654.46999999997</v>
      </c>
      <c r="G11051" s="31">
        <v>243693.7</v>
      </c>
      <c r="H11051" s="31">
        <v>39960.76999999996</v>
      </c>
      <c r="I11051" s="31"/>
      <c r="J11051" s="36"/>
      <c r="K11051" s="30" t="s">
        <v>1929</v>
      </c>
      <c r="L11051" s="9">
        <f>Таблица4[[#This Row],[Поступления]]/Таблица4[[#This Row],[Начисления]]</f>
        <v>0.85912166305716964</v>
      </c>
    </row>
    <row r="11052" spans="1:12" ht="15">
      <c r="A11052" s="47">
        <v>114450</v>
      </c>
      <c r="B11052" s="34" t="s">
        <v>1655</v>
      </c>
      <c r="C11052" s="34" t="s">
        <v>2168</v>
      </c>
      <c r="D11052" s="34" t="s">
        <v>1090</v>
      </c>
      <c r="E11052" s="34" t="s">
        <v>14</v>
      </c>
      <c r="F11052" s="31">
        <v>195274.95</v>
      </c>
      <c r="G11052" s="31">
        <v>102276.45</v>
      </c>
      <c r="H11052" s="31">
        <v>92998.500000000015</v>
      </c>
      <c r="I11052" s="31"/>
      <c r="J11052" s="36"/>
      <c r="K11052" s="30" t="s">
        <v>1929</v>
      </c>
      <c r="L11052" s="9">
        <f>Таблица4[[#This Row],[Поступления]]/Таблица4[[#This Row],[Начисления]]</f>
        <v>0.5237561192564637</v>
      </c>
    </row>
    <row r="11053" spans="1:12" ht="15">
      <c r="A11053" s="47">
        <v>114451</v>
      </c>
      <c r="B11053" s="34" t="s">
        <v>1655</v>
      </c>
      <c r="C11053" s="34" t="s">
        <v>2168</v>
      </c>
      <c r="D11053" s="34" t="s">
        <v>1090</v>
      </c>
      <c r="E11053" s="34" t="s">
        <v>40</v>
      </c>
      <c r="F11053" s="31">
        <v>198698.13</v>
      </c>
      <c r="G11053" s="31">
        <v>93992.06</v>
      </c>
      <c r="H11053" s="31">
        <v>104706.07</v>
      </c>
      <c r="I11053" s="31"/>
      <c r="J11053" s="36"/>
      <c r="K11053" s="30" t="s">
        <v>1929</v>
      </c>
      <c r="L11053" s="9">
        <f>Таблица4[[#This Row],[Поступления]]/Таблица4[[#This Row],[Начисления]]</f>
        <v>0.47303947953611841</v>
      </c>
    </row>
    <row r="11054" spans="1:12" ht="15">
      <c r="A11054" s="47">
        <v>114457</v>
      </c>
      <c r="B11054" s="34" t="s">
        <v>1655</v>
      </c>
      <c r="C11054" s="34" t="s">
        <v>2169</v>
      </c>
      <c r="D11054" s="34" t="s">
        <v>972</v>
      </c>
      <c r="E11054" s="34" t="s">
        <v>100</v>
      </c>
      <c r="F11054" s="31">
        <v>81262.84</v>
      </c>
      <c r="G11054" s="31">
        <v>844.68</v>
      </c>
      <c r="H11054" s="31">
        <v>80418.16</v>
      </c>
      <c r="I11054" s="31"/>
      <c r="J11054" s="36"/>
      <c r="K11054" s="30" t="s">
        <v>1929</v>
      </c>
      <c r="L11054" s="9">
        <f>Таблица4[[#This Row],[Поступления]]/Таблица4[[#This Row],[Начисления]]</f>
        <v>1.0394418900446994E-2</v>
      </c>
    </row>
    <row r="11055" spans="1:12" ht="15">
      <c r="A11055" s="47">
        <v>114458</v>
      </c>
      <c r="B11055" s="34" t="s">
        <v>1655</v>
      </c>
      <c r="C11055" s="34" t="s">
        <v>2169</v>
      </c>
      <c r="D11055" s="34" t="s">
        <v>1670</v>
      </c>
      <c r="E11055" s="34" t="s">
        <v>26</v>
      </c>
      <c r="F11055" s="31">
        <v>93974.87</v>
      </c>
      <c r="G11055" s="31">
        <v>0</v>
      </c>
      <c r="H11055" s="31">
        <v>93974.87</v>
      </c>
      <c r="I11055" s="31"/>
      <c r="J11055" s="36"/>
      <c r="K11055" s="30" t="s">
        <v>1929</v>
      </c>
      <c r="L11055" s="9">
        <f>Таблица4[[#This Row],[Поступления]]/Таблица4[[#This Row],[Начисления]]</f>
        <v>0</v>
      </c>
    </row>
    <row r="11056" spans="1:12" ht="15">
      <c r="A11056" s="47">
        <v>114465</v>
      </c>
      <c r="B11056" s="34" t="s">
        <v>1610</v>
      </c>
      <c r="C11056" s="34" t="s">
        <v>2170</v>
      </c>
      <c r="D11056" s="34" t="s">
        <v>1090</v>
      </c>
      <c r="E11056" s="34" t="s">
        <v>67</v>
      </c>
      <c r="F11056" s="31">
        <v>239269.75</v>
      </c>
      <c r="G11056" s="31">
        <v>7043.66</v>
      </c>
      <c r="H11056" s="31">
        <v>232226.09</v>
      </c>
      <c r="I11056" s="31"/>
      <c r="J11056" s="36"/>
      <c r="K11056" s="30" t="s">
        <v>1929</v>
      </c>
      <c r="L11056" s="9">
        <f>Таблица4[[#This Row],[Поступления]]/Таблица4[[#This Row],[Начисления]]</f>
        <v>2.9438155053031149E-2</v>
      </c>
    </row>
    <row r="11057" spans="1:12" ht="15">
      <c r="A11057" s="47">
        <v>114466</v>
      </c>
      <c r="B11057" s="34" t="s">
        <v>1610</v>
      </c>
      <c r="C11057" s="34" t="s">
        <v>2170</v>
      </c>
      <c r="D11057" s="34" t="s">
        <v>1090</v>
      </c>
      <c r="E11057" s="34" t="s">
        <v>34</v>
      </c>
      <c r="F11057" s="31">
        <v>145115.26999999999</v>
      </c>
      <c r="G11057" s="31">
        <v>40061.83</v>
      </c>
      <c r="H11057" s="31">
        <v>105053.43999999999</v>
      </c>
      <c r="I11057" s="31"/>
      <c r="J11057" s="36"/>
      <c r="K11057" s="30" t="s">
        <v>1929</v>
      </c>
      <c r="L11057" s="9">
        <f>Таблица4[[#This Row],[Поступления]]/Таблица4[[#This Row],[Начисления]]</f>
        <v>0.27606901740940154</v>
      </c>
    </row>
    <row r="11058" spans="1:12" ht="15">
      <c r="A11058" s="47">
        <v>114472</v>
      </c>
      <c r="B11058" s="34" t="s">
        <v>1610</v>
      </c>
      <c r="C11058" s="34" t="s">
        <v>1743</v>
      </c>
      <c r="D11058" s="34" t="s">
        <v>981</v>
      </c>
      <c r="E11058" s="34" t="s">
        <v>225</v>
      </c>
      <c r="F11058" s="31">
        <v>623382.63</v>
      </c>
      <c r="G11058" s="31">
        <v>380625.88</v>
      </c>
      <c r="H11058" s="31">
        <v>242756.75</v>
      </c>
      <c r="I11058" s="31"/>
      <c r="J11058" s="36"/>
      <c r="K11058" s="30" t="s">
        <v>1929</v>
      </c>
      <c r="L11058" s="9">
        <f>Таблица4[[#This Row],[Поступления]]/Таблица4[[#This Row],[Начисления]]</f>
        <v>0.61058146583262995</v>
      </c>
    </row>
    <row r="11059" spans="1:12" ht="15">
      <c r="A11059" s="47">
        <v>114477</v>
      </c>
      <c r="B11059" s="34" t="s">
        <v>1610</v>
      </c>
      <c r="C11059" s="34" t="s">
        <v>2171</v>
      </c>
      <c r="D11059" s="34" t="s">
        <v>1678</v>
      </c>
      <c r="E11059" s="34" t="s">
        <v>18</v>
      </c>
      <c r="F11059" s="31">
        <v>207420.82</v>
      </c>
      <c r="G11059" s="31">
        <v>131706.79</v>
      </c>
      <c r="H11059" s="31">
        <v>75714.03</v>
      </c>
      <c r="I11059" s="31"/>
      <c r="J11059" s="36"/>
      <c r="K11059" s="30" t="s">
        <v>1929</v>
      </c>
      <c r="L11059" s="9">
        <f>Таблица4[[#This Row],[Поступления]]/Таблица4[[#This Row],[Начисления]]</f>
        <v>0.6349738179609935</v>
      </c>
    </row>
    <row r="11060" spans="1:12" ht="15">
      <c r="A11060" s="47">
        <v>114483</v>
      </c>
      <c r="B11060" s="34" t="s">
        <v>1610</v>
      </c>
      <c r="C11060" s="34" t="s">
        <v>1611</v>
      </c>
      <c r="D11060" s="34" t="s">
        <v>1162</v>
      </c>
      <c r="E11060" s="34" t="s">
        <v>144</v>
      </c>
      <c r="F11060" s="31">
        <v>159227</v>
      </c>
      <c r="G11060" s="31">
        <v>149702.63</v>
      </c>
      <c r="H11060" s="31">
        <v>9524.3699999999953</v>
      </c>
      <c r="I11060" s="31"/>
      <c r="J11060" s="36"/>
      <c r="K11060" s="30" t="s">
        <v>1929</v>
      </c>
      <c r="L11060" s="9">
        <f>Таблица4[[#This Row],[Поступления]]/Таблица4[[#This Row],[Начисления]]</f>
        <v>0.94018370000062801</v>
      </c>
    </row>
    <row r="11061" spans="1:12" ht="15">
      <c r="A11061" s="47">
        <v>114484</v>
      </c>
      <c r="B11061" s="34" t="s">
        <v>1610</v>
      </c>
      <c r="C11061" s="34" t="s">
        <v>1611</v>
      </c>
      <c r="D11061" s="34" t="s">
        <v>1162</v>
      </c>
      <c r="E11061" s="34" t="s">
        <v>22</v>
      </c>
      <c r="F11061" s="31">
        <v>269451.84000000003</v>
      </c>
      <c r="G11061" s="31">
        <v>262610.94</v>
      </c>
      <c r="H11061" s="31">
        <v>6840.9000000000233</v>
      </c>
      <c r="I11061" s="31"/>
      <c r="J11061" s="36"/>
      <c r="K11061" s="30" t="s">
        <v>1929</v>
      </c>
      <c r="L11061" s="9">
        <f>Таблица4[[#This Row],[Поступления]]/Таблица4[[#This Row],[Начисления]]</f>
        <v>0.97461178962444639</v>
      </c>
    </row>
    <row r="11062" spans="1:12" ht="15">
      <c r="A11062" s="47">
        <v>114487</v>
      </c>
      <c r="B11062" s="34" t="s">
        <v>1610</v>
      </c>
      <c r="C11062" s="34" t="s">
        <v>1611</v>
      </c>
      <c r="D11062" s="34" t="s">
        <v>966</v>
      </c>
      <c r="E11062" s="34" t="s">
        <v>19</v>
      </c>
      <c r="F11062" s="31">
        <v>94173.97</v>
      </c>
      <c r="G11062" s="31">
        <v>95455.24</v>
      </c>
      <c r="H11062" s="31"/>
      <c r="I11062" s="31">
        <v>1281.2700000000041</v>
      </c>
      <c r="J11062" s="36"/>
      <c r="K11062" s="30" t="s">
        <v>1929</v>
      </c>
      <c r="L11062" s="9">
        <f>Таблица4[[#This Row],[Поступления]]/Таблица4[[#This Row],[Начисления]]</f>
        <v>1.0136053518822665</v>
      </c>
    </row>
    <row r="11063" spans="1:12" ht="15">
      <c r="A11063" s="47">
        <v>114488</v>
      </c>
      <c r="B11063" s="34" t="s">
        <v>1610</v>
      </c>
      <c r="C11063" s="34" t="s">
        <v>1611</v>
      </c>
      <c r="D11063" s="34" t="s">
        <v>966</v>
      </c>
      <c r="E11063" s="34" t="s">
        <v>496</v>
      </c>
      <c r="F11063" s="31">
        <v>35278.080000000002</v>
      </c>
      <c r="G11063" s="31">
        <v>22588.32</v>
      </c>
      <c r="H11063" s="31">
        <v>12689.760000000002</v>
      </c>
      <c r="I11063" s="31"/>
      <c r="J11063" s="36"/>
      <c r="K11063" s="30" t="s">
        <v>1929</v>
      </c>
      <c r="L11063" s="9">
        <f>Таблица4[[#This Row],[Поступления]]/Таблица4[[#This Row],[Начисления]]</f>
        <v>0.64029334929792092</v>
      </c>
    </row>
    <row r="11064" spans="1:12" ht="15">
      <c r="A11064" s="47">
        <v>114491</v>
      </c>
      <c r="B11064" s="34" t="s">
        <v>1610</v>
      </c>
      <c r="C11064" s="34" t="s">
        <v>1611</v>
      </c>
      <c r="D11064" s="34" t="s">
        <v>967</v>
      </c>
      <c r="E11064" s="34" t="s">
        <v>79</v>
      </c>
      <c r="F11064" s="31">
        <v>601020.34</v>
      </c>
      <c r="G11064" s="31">
        <v>439869.96</v>
      </c>
      <c r="H11064" s="31">
        <v>161150.37999999995</v>
      </c>
      <c r="I11064" s="31"/>
      <c r="J11064" s="36"/>
      <c r="K11064" s="30" t="s">
        <v>1929</v>
      </c>
      <c r="L11064" s="9">
        <f>Таблица4[[#This Row],[Поступления]]/Таблица4[[#This Row],[Начисления]]</f>
        <v>0.73187200286765675</v>
      </c>
    </row>
    <row r="11065" spans="1:12" ht="15">
      <c r="A11065" s="47">
        <v>114492</v>
      </c>
      <c r="B11065" s="34" t="s">
        <v>1610</v>
      </c>
      <c r="C11065" s="34" t="s">
        <v>1611</v>
      </c>
      <c r="D11065" s="34" t="s">
        <v>1415</v>
      </c>
      <c r="E11065" s="34" t="s">
        <v>127</v>
      </c>
      <c r="F11065" s="31">
        <v>0</v>
      </c>
      <c r="G11065" s="31">
        <v>542.32000000000005</v>
      </c>
      <c r="H11065" s="31"/>
      <c r="I11065" s="31">
        <v>542.32000000000005</v>
      </c>
      <c r="J11065" s="36"/>
      <c r="K11065" s="30" t="s">
        <v>1929</v>
      </c>
      <c r="L11065" s="9" t="e">
        <f>Таблица4[[#This Row],[Поступления]]/Таблица4[[#This Row],[Начисления]]</f>
        <v>#DIV/0!</v>
      </c>
    </row>
    <row r="11066" spans="1:12" ht="15">
      <c r="A11066" s="47">
        <v>114494</v>
      </c>
      <c r="B11066" s="34" t="s">
        <v>1610</v>
      </c>
      <c r="C11066" s="34" t="s">
        <v>1611</v>
      </c>
      <c r="D11066" s="34" t="s">
        <v>1691</v>
      </c>
      <c r="E11066" s="34" t="s">
        <v>143</v>
      </c>
      <c r="F11066" s="31">
        <v>241240.39</v>
      </c>
      <c r="G11066" s="31">
        <v>181478.06</v>
      </c>
      <c r="H11066" s="31">
        <v>59762.330000000016</v>
      </c>
      <c r="I11066" s="31"/>
      <c r="J11066" s="36"/>
      <c r="K11066" s="30" t="s">
        <v>1929</v>
      </c>
      <c r="L11066" s="9">
        <f>Таблица4[[#This Row],[Поступления]]/Таблица4[[#This Row],[Начисления]]</f>
        <v>0.75227062930879851</v>
      </c>
    </row>
    <row r="11067" spans="1:12" ht="15">
      <c r="A11067" s="47">
        <v>114501</v>
      </c>
      <c r="B11067" s="34" t="s">
        <v>1610</v>
      </c>
      <c r="C11067" s="34" t="s">
        <v>1611</v>
      </c>
      <c r="D11067" s="34" t="s">
        <v>1745</v>
      </c>
      <c r="E11067" s="34" t="s">
        <v>2172</v>
      </c>
      <c r="F11067" s="31">
        <v>306576.65000000002</v>
      </c>
      <c r="G11067" s="31">
        <v>291615.09999999998</v>
      </c>
      <c r="H11067" s="31">
        <v>14961.550000000047</v>
      </c>
      <c r="I11067" s="31"/>
      <c r="J11067" s="36"/>
      <c r="K11067" s="30" t="s">
        <v>1929</v>
      </c>
      <c r="L11067" s="9">
        <f>Таблица4[[#This Row],[Поступления]]/Таблица4[[#This Row],[Начисления]]</f>
        <v>0.95119801198166909</v>
      </c>
    </row>
    <row r="11068" spans="1:12" ht="15">
      <c r="A11068" s="47">
        <v>114509</v>
      </c>
      <c r="B11068" s="34" t="s">
        <v>1610</v>
      </c>
      <c r="C11068" s="34" t="s">
        <v>1611</v>
      </c>
      <c r="D11068" s="34" t="s">
        <v>1088</v>
      </c>
      <c r="E11068" s="34" t="s">
        <v>69</v>
      </c>
      <c r="F11068" s="31">
        <v>269025.75</v>
      </c>
      <c r="G11068" s="31">
        <v>246688.46</v>
      </c>
      <c r="H11068" s="31">
        <v>22337.290000000008</v>
      </c>
      <c r="I11068" s="31"/>
      <c r="J11068" s="36"/>
      <c r="K11068" s="30" t="s">
        <v>1929</v>
      </c>
      <c r="L11068" s="9">
        <f>Таблица4[[#This Row],[Поступления]]/Таблица4[[#This Row],[Начисления]]</f>
        <v>0.91696969528009864</v>
      </c>
    </row>
    <row r="11069" spans="1:12" ht="15">
      <c r="A11069" s="47">
        <v>114517</v>
      </c>
      <c r="B11069" s="34" t="s">
        <v>1685</v>
      </c>
      <c r="C11069" s="34" t="s">
        <v>1755</v>
      </c>
      <c r="D11069" s="34" t="s">
        <v>1696</v>
      </c>
      <c r="E11069" s="34" t="s">
        <v>27</v>
      </c>
      <c r="F11069" s="31">
        <v>105338.84</v>
      </c>
      <c r="G11069" s="31">
        <v>103812.06</v>
      </c>
      <c r="H11069" s="31">
        <v>1526.7799999999988</v>
      </c>
      <c r="I11069" s="31"/>
      <c r="J11069" s="36"/>
      <c r="K11069" s="30" t="s">
        <v>1929</v>
      </c>
      <c r="L11069" s="9">
        <f>Таблица4[[#This Row],[Поступления]]/Таблица4[[#This Row],[Начисления]]</f>
        <v>0.98550601088829159</v>
      </c>
    </row>
    <row r="11070" spans="1:12" ht="15">
      <c r="A11070" s="47">
        <v>114522</v>
      </c>
      <c r="B11070" s="34" t="s">
        <v>1621</v>
      </c>
      <c r="C11070" s="34" t="s">
        <v>1662</v>
      </c>
      <c r="D11070" s="34" t="s">
        <v>1090</v>
      </c>
      <c r="E11070" s="34" t="s">
        <v>34</v>
      </c>
      <c r="F11070" s="31">
        <v>313728.52</v>
      </c>
      <c r="G11070" s="31">
        <v>197378.73</v>
      </c>
      <c r="H11070" s="31">
        <v>116349.79000000001</v>
      </c>
      <c r="I11070" s="31"/>
      <c r="J11070" s="36"/>
      <c r="K11070" s="30" t="s">
        <v>1929</v>
      </c>
      <c r="L11070" s="9">
        <f>Таблица4[[#This Row],[Поступления]]/Таблица4[[#This Row],[Начисления]]</f>
        <v>0.62913862596871972</v>
      </c>
    </row>
    <row r="11071" spans="1:12" ht="15">
      <c r="A11071" s="47">
        <v>114524</v>
      </c>
      <c r="B11071" s="34" t="s">
        <v>1621</v>
      </c>
      <c r="C11071" s="34" t="s">
        <v>1632</v>
      </c>
      <c r="D11071" s="34" t="s">
        <v>1090</v>
      </c>
      <c r="E11071" s="34" t="s">
        <v>68</v>
      </c>
      <c r="F11071" s="31">
        <v>216586</v>
      </c>
      <c r="G11071" s="31">
        <v>216586</v>
      </c>
      <c r="H11071" s="31">
        <v>0</v>
      </c>
      <c r="I11071" s="31"/>
      <c r="J11071" s="36"/>
      <c r="K11071" s="30" t="s">
        <v>1929</v>
      </c>
      <c r="L11071" s="9">
        <f>Таблица4[[#This Row],[Поступления]]/Таблица4[[#This Row],[Начисления]]</f>
        <v>1</v>
      </c>
    </row>
    <row r="11072" spans="1:12" ht="15">
      <c r="A11072" s="47">
        <v>114525</v>
      </c>
      <c r="B11072" s="34" t="s">
        <v>1621</v>
      </c>
      <c r="C11072" s="34" t="s">
        <v>1632</v>
      </c>
      <c r="D11072" s="34" t="s">
        <v>1090</v>
      </c>
      <c r="E11072" s="34" t="s">
        <v>100</v>
      </c>
      <c r="F11072" s="31">
        <v>303048.94</v>
      </c>
      <c r="G11072" s="31">
        <v>263905.03999999998</v>
      </c>
      <c r="H11072" s="31">
        <v>39143.900000000023</v>
      </c>
      <c r="I11072" s="31"/>
      <c r="J11072" s="36"/>
      <c r="K11072" s="30" t="s">
        <v>1929</v>
      </c>
      <c r="L11072" s="9">
        <f>Таблица4[[#This Row],[Поступления]]/Таблица4[[#This Row],[Начисления]]</f>
        <v>0.87083307402428123</v>
      </c>
    </row>
    <row r="11073" spans="1:12" ht="15">
      <c r="A11073" s="47">
        <v>114527</v>
      </c>
      <c r="B11073" s="34" t="s">
        <v>1621</v>
      </c>
      <c r="C11073" s="34" t="s">
        <v>1622</v>
      </c>
      <c r="D11073" s="34" t="s">
        <v>2173</v>
      </c>
      <c r="E11073" s="34" t="s">
        <v>18</v>
      </c>
      <c r="F11073" s="31">
        <v>52086.14</v>
      </c>
      <c r="G11073" s="31">
        <v>31202.240000000002</v>
      </c>
      <c r="H11073" s="31">
        <v>20883.899999999998</v>
      </c>
      <c r="I11073" s="31"/>
      <c r="J11073" s="36"/>
      <c r="K11073" s="30" t="s">
        <v>1929</v>
      </c>
      <c r="L11073" s="9">
        <f>Таблица4[[#This Row],[Поступления]]/Таблица4[[#This Row],[Начисления]]</f>
        <v>0.59905072635445822</v>
      </c>
    </row>
    <row r="11074" spans="1:12" ht="15">
      <c r="A11074" s="47">
        <v>114529</v>
      </c>
      <c r="B11074" s="34" t="s">
        <v>1621</v>
      </c>
      <c r="C11074" s="34" t="s">
        <v>1622</v>
      </c>
      <c r="D11074" s="34" t="s">
        <v>1624</v>
      </c>
      <c r="E11074" s="34" t="s">
        <v>139</v>
      </c>
      <c r="F11074" s="31">
        <v>0</v>
      </c>
      <c r="G11074" s="31">
        <v>233.11</v>
      </c>
      <c r="H11074" s="31"/>
      <c r="I11074" s="31">
        <v>233.11</v>
      </c>
      <c r="J11074" s="36"/>
      <c r="K11074" s="30" t="s">
        <v>1929</v>
      </c>
      <c r="L11074" s="9" t="e">
        <f>Таблица4[[#This Row],[Поступления]]/Таблица4[[#This Row],[Начисления]]</f>
        <v>#DIV/0!</v>
      </c>
    </row>
    <row r="11075" spans="1:12" ht="15">
      <c r="A11075" s="47">
        <v>114530</v>
      </c>
      <c r="B11075" s="34" t="s">
        <v>1621</v>
      </c>
      <c r="C11075" s="34" t="s">
        <v>1622</v>
      </c>
      <c r="D11075" s="34" t="s">
        <v>1624</v>
      </c>
      <c r="E11075" s="34" t="s">
        <v>45</v>
      </c>
      <c r="F11075" s="31">
        <v>160844.84</v>
      </c>
      <c r="G11075" s="31">
        <v>153182.19</v>
      </c>
      <c r="H11075" s="31">
        <v>7662.6499999999942</v>
      </c>
      <c r="I11075" s="31"/>
      <c r="J11075" s="36"/>
      <c r="K11075" s="30" t="s">
        <v>1929</v>
      </c>
      <c r="L11075" s="9">
        <f>Таблица4[[#This Row],[Поступления]]/Таблица4[[#This Row],[Начисления]]</f>
        <v>0.95235998866982619</v>
      </c>
    </row>
    <row r="11076" spans="1:12" ht="15">
      <c r="A11076" s="47">
        <v>114535</v>
      </c>
      <c r="B11076" s="34" t="s">
        <v>1621</v>
      </c>
      <c r="C11076" s="34" t="s">
        <v>1622</v>
      </c>
      <c r="D11076" s="34" t="s">
        <v>981</v>
      </c>
      <c r="E11076" s="34" t="s">
        <v>22</v>
      </c>
      <c r="F11076" s="31">
        <v>249356.56</v>
      </c>
      <c r="G11076" s="31">
        <v>235234.19</v>
      </c>
      <c r="H11076" s="31">
        <v>14122.369999999995</v>
      </c>
      <c r="I11076" s="31"/>
      <c r="J11076" s="36"/>
      <c r="K11076" s="30" t="s">
        <v>1929</v>
      </c>
      <c r="L11076" s="9">
        <f>Таблица4[[#This Row],[Поступления]]/Таблица4[[#This Row],[Начисления]]</f>
        <v>0.94336475447046597</v>
      </c>
    </row>
    <row r="11077" spans="1:12" ht="15">
      <c r="A11077" s="47">
        <v>114536</v>
      </c>
      <c r="B11077" s="34" t="s">
        <v>1621</v>
      </c>
      <c r="C11077" s="34" t="s">
        <v>1622</v>
      </c>
      <c r="D11077" s="34" t="s">
        <v>981</v>
      </c>
      <c r="E11077" s="34" t="s">
        <v>25</v>
      </c>
      <c r="F11077" s="31">
        <v>332887.27</v>
      </c>
      <c r="G11077" s="31">
        <v>312018.12</v>
      </c>
      <c r="H11077" s="31">
        <v>20869.150000000023</v>
      </c>
      <c r="I11077" s="31"/>
      <c r="J11077" s="36"/>
      <c r="K11077" s="30" t="s">
        <v>1929</v>
      </c>
      <c r="L11077" s="9">
        <f>Таблица4[[#This Row],[Поступления]]/Таблица4[[#This Row],[Начисления]]</f>
        <v>0.93730865707180688</v>
      </c>
    </row>
    <row r="11078" spans="1:12" ht="15">
      <c r="A11078" s="47">
        <v>114537</v>
      </c>
      <c r="B11078" s="34" t="s">
        <v>1621</v>
      </c>
      <c r="C11078" s="34" t="s">
        <v>1622</v>
      </c>
      <c r="D11078" s="34" t="s">
        <v>981</v>
      </c>
      <c r="E11078" s="34" t="s">
        <v>34</v>
      </c>
      <c r="F11078" s="31">
        <v>116525.2</v>
      </c>
      <c r="G11078" s="31">
        <v>114732.61</v>
      </c>
      <c r="H11078" s="31">
        <v>1792.5899999999965</v>
      </c>
      <c r="I11078" s="31"/>
      <c r="J11078" s="36"/>
      <c r="K11078" s="30" t="s">
        <v>1929</v>
      </c>
      <c r="L11078" s="9">
        <f>Таблица4[[#This Row],[Поступления]]/Таблица4[[#This Row],[Начисления]]</f>
        <v>0.98461628900872944</v>
      </c>
    </row>
    <row r="11079" spans="1:12" ht="15">
      <c r="A11079" s="47">
        <v>114544</v>
      </c>
      <c r="B11079" s="34" t="s">
        <v>1173</v>
      </c>
      <c r="C11079" s="34" t="s">
        <v>1174</v>
      </c>
      <c r="D11079" s="34" t="s">
        <v>1270</v>
      </c>
      <c r="E11079" s="34" t="s">
        <v>100</v>
      </c>
      <c r="F11079" s="31">
        <v>827692.38</v>
      </c>
      <c r="G11079" s="31">
        <v>727249.39</v>
      </c>
      <c r="H11079" s="31">
        <v>100442.98999999999</v>
      </c>
      <c r="I11079" s="31"/>
      <c r="J11079" s="36" t="s">
        <v>1931</v>
      </c>
      <c r="K11079" s="30" t="s">
        <v>1929</v>
      </c>
      <c r="L11079" s="9">
        <f>Таблица4[[#This Row],[Поступления]]/Таблица4[[#This Row],[Начисления]]</f>
        <v>0.8786469557687604</v>
      </c>
    </row>
    <row r="11080" spans="1:12" ht="15">
      <c r="A11080" s="47">
        <v>114547</v>
      </c>
      <c r="B11080" s="34" t="s">
        <v>1173</v>
      </c>
      <c r="C11080" s="34" t="s">
        <v>1174</v>
      </c>
      <c r="D11080" s="34" t="s">
        <v>1520</v>
      </c>
      <c r="E11080" s="34">
        <v>24</v>
      </c>
      <c r="F11080" s="31">
        <v>1288287.02</v>
      </c>
      <c r="G11080" s="31">
        <v>1042970.79</v>
      </c>
      <c r="H11080" s="31">
        <v>245316.22999999998</v>
      </c>
      <c r="I11080" s="31"/>
      <c r="J11080" s="36" t="s">
        <v>1931</v>
      </c>
      <c r="K11080" s="30" t="s">
        <v>1929</v>
      </c>
      <c r="L11080" s="9">
        <f>Таблица4[[#This Row],[Поступления]]/Таблица4[[#This Row],[Начисления]]</f>
        <v>0.80957952211611972</v>
      </c>
    </row>
    <row r="11081" spans="1:12" ht="15">
      <c r="A11081" s="47">
        <v>114556</v>
      </c>
      <c r="B11081" s="34" t="s">
        <v>996</v>
      </c>
      <c r="C11081" s="34" t="s">
        <v>997</v>
      </c>
      <c r="D11081" s="34" t="s">
        <v>981</v>
      </c>
      <c r="E11081" s="34" t="s">
        <v>305</v>
      </c>
      <c r="F11081" s="31">
        <v>37078.21</v>
      </c>
      <c r="G11081" s="31">
        <v>38813.99</v>
      </c>
      <c r="H11081" s="31"/>
      <c r="I11081" s="31">
        <v>1735.7799999999988</v>
      </c>
      <c r="J11081" s="36"/>
      <c r="K11081" s="30" t="s">
        <v>1929</v>
      </c>
      <c r="L11081" s="9">
        <f>Таблица4[[#This Row],[Поступления]]/Таблица4[[#This Row],[Начисления]]</f>
        <v>1.0468140182603205</v>
      </c>
    </row>
    <row r="11082" spans="1:12" ht="15">
      <c r="A11082" s="47">
        <v>114558</v>
      </c>
      <c r="B11082" s="34" t="s">
        <v>1674</v>
      </c>
      <c r="C11082" s="34" t="s">
        <v>2088</v>
      </c>
      <c r="D11082" s="34" t="s">
        <v>1165</v>
      </c>
      <c r="E11082" s="34" t="s">
        <v>18</v>
      </c>
      <c r="F11082" s="31">
        <v>9111.2999999999993</v>
      </c>
      <c r="G11082" s="31">
        <v>9445.6</v>
      </c>
      <c r="H11082" s="31"/>
      <c r="I11082" s="31">
        <v>334.30000000000109</v>
      </c>
      <c r="J11082" s="36"/>
      <c r="K11082" s="30" t="s">
        <v>1929</v>
      </c>
      <c r="L11082" s="9">
        <f>Таблица4[[#This Row],[Поступления]]/Таблица4[[#This Row],[Начисления]]</f>
        <v>1.0366907027537235</v>
      </c>
    </row>
    <row r="11083" spans="1:12" ht="15">
      <c r="A11083" s="47">
        <v>114565</v>
      </c>
      <c r="B11083" s="34" t="s">
        <v>996</v>
      </c>
      <c r="C11083" s="34" t="s">
        <v>997</v>
      </c>
      <c r="D11083" s="34" t="s">
        <v>1952</v>
      </c>
      <c r="E11083" s="34" t="s">
        <v>97</v>
      </c>
      <c r="F11083" s="31">
        <v>368820.68</v>
      </c>
      <c r="G11083" s="31">
        <v>281760.28999999998</v>
      </c>
      <c r="H11083" s="31">
        <v>87060.390000000014</v>
      </c>
      <c r="I11083" s="31"/>
      <c r="J11083" s="36"/>
      <c r="K11083" s="30" t="s">
        <v>1929</v>
      </c>
      <c r="L11083" s="9">
        <f>Таблица4[[#This Row],[Поступления]]/Таблица4[[#This Row],[Начисления]]</f>
        <v>0.76394927204190388</v>
      </c>
    </row>
    <row r="11084" spans="1:12" ht="15">
      <c r="A11084" s="47">
        <v>114573</v>
      </c>
      <c r="B11084" s="34" t="s">
        <v>1651</v>
      </c>
      <c r="C11084" s="34" t="s">
        <v>1724</v>
      </c>
      <c r="D11084" s="34" t="s">
        <v>1678</v>
      </c>
      <c r="E11084" s="34" t="s">
        <v>160</v>
      </c>
      <c r="F11084" s="31">
        <v>3910566.33</v>
      </c>
      <c r="G11084" s="31">
        <v>3194011.24</v>
      </c>
      <c r="H11084" s="31">
        <v>716555.08999999985</v>
      </c>
      <c r="I11084" s="31"/>
      <c r="J11084" s="36"/>
      <c r="K11084" s="30" t="s">
        <v>1929</v>
      </c>
      <c r="L11084" s="9">
        <f>Таблица4[[#This Row],[Поступления]]/Таблица4[[#This Row],[Начисления]]</f>
        <v>0.81676436875576541</v>
      </c>
    </row>
    <row r="11085" spans="1:12" ht="15">
      <c r="A11085" s="47">
        <v>114575</v>
      </c>
      <c r="B11085" s="34" t="s">
        <v>1651</v>
      </c>
      <c r="C11085" s="34" t="s">
        <v>1724</v>
      </c>
      <c r="D11085" s="34" t="s">
        <v>1678</v>
      </c>
      <c r="E11085" s="34" t="s">
        <v>57</v>
      </c>
      <c r="F11085" s="31">
        <v>4378638.3499999996</v>
      </c>
      <c r="G11085" s="31">
        <v>2458294.44</v>
      </c>
      <c r="H11085" s="31">
        <v>1920343.9099999997</v>
      </c>
      <c r="I11085" s="31"/>
      <c r="J11085" s="36"/>
      <c r="K11085" s="30" t="s">
        <v>1930</v>
      </c>
      <c r="L11085" s="9">
        <f>Таблица4[[#This Row],[Поступления]]/Таблица4[[#This Row],[Начисления]]</f>
        <v>0.5614289748318676</v>
      </c>
    </row>
    <row r="11086" spans="1:12" ht="15">
      <c r="A11086" s="47">
        <v>114587</v>
      </c>
      <c r="B11086" s="34" t="s">
        <v>1173</v>
      </c>
      <c r="C11086" s="34" t="s">
        <v>1174</v>
      </c>
      <c r="D11086" s="34" t="s">
        <v>1349</v>
      </c>
      <c r="E11086" s="34" t="s">
        <v>343</v>
      </c>
      <c r="F11086" s="31">
        <v>4541316.99</v>
      </c>
      <c r="G11086" s="31">
        <v>3726779.98</v>
      </c>
      <c r="H11086" s="31">
        <v>814537.01000000024</v>
      </c>
      <c r="I11086" s="31"/>
      <c r="J11086" s="36" t="s">
        <v>1931</v>
      </c>
      <c r="K11086" s="30" t="s">
        <v>1929</v>
      </c>
      <c r="L11086" s="9">
        <f>Таблица4[[#This Row],[Поступления]]/Таблица4[[#This Row],[Начисления]]</f>
        <v>0.82063859189005872</v>
      </c>
    </row>
    <row r="11087" spans="1:12" ht="15">
      <c r="A11087" s="47">
        <v>114588</v>
      </c>
      <c r="B11087" s="34" t="s">
        <v>1173</v>
      </c>
      <c r="C11087" s="34" t="s">
        <v>1174</v>
      </c>
      <c r="D11087" s="34" t="s">
        <v>1349</v>
      </c>
      <c r="E11087" s="34" t="s">
        <v>344</v>
      </c>
      <c r="F11087" s="31">
        <v>4531760.45</v>
      </c>
      <c r="G11087" s="31">
        <v>3556205.46</v>
      </c>
      <c r="H11087" s="31">
        <v>975554.99000000022</v>
      </c>
      <c r="I11087" s="31"/>
      <c r="J11087" s="36" t="s">
        <v>1931</v>
      </c>
      <c r="K11087" s="30" t="s">
        <v>1929</v>
      </c>
      <c r="L11087" s="9">
        <f>Таблица4[[#This Row],[Поступления]]/Таблица4[[#This Row],[Начисления]]</f>
        <v>0.78472935611589967</v>
      </c>
    </row>
    <row r="11088" spans="1:12" ht="15">
      <c r="A11088" s="47">
        <v>114631</v>
      </c>
      <c r="B11088" s="34" t="s">
        <v>1173</v>
      </c>
      <c r="C11088" s="34" t="s">
        <v>1174</v>
      </c>
      <c r="D11088" s="34" t="s">
        <v>2040</v>
      </c>
      <c r="E11088" s="34" t="s">
        <v>69</v>
      </c>
      <c r="F11088" s="31">
        <v>85105.56</v>
      </c>
      <c r="G11088" s="31">
        <v>25517.75</v>
      </c>
      <c r="H11088" s="31">
        <v>59587.81</v>
      </c>
      <c r="I11088" s="31"/>
      <c r="J11088" s="36" t="s">
        <v>1932</v>
      </c>
      <c r="K11088" s="30" t="s">
        <v>1929</v>
      </c>
      <c r="L11088" s="9">
        <f>Таблица4[[#This Row],[Поступления]]/Таблица4[[#This Row],[Начисления]]</f>
        <v>0.29983646191858676</v>
      </c>
    </row>
    <row r="11089" spans="1:12" ht="15">
      <c r="A11089" s="47">
        <v>114636</v>
      </c>
      <c r="B11089" s="34" t="s">
        <v>1173</v>
      </c>
      <c r="C11089" s="34" t="s">
        <v>1174</v>
      </c>
      <c r="D11089" s="34" t="s">
        <v>1230</v>
      </c>
      <c r="E11089" s="34">
        <v>9</v>
      </c>
      <c r="F11089" s="31">
        <v>2384063.87</v>
      </c>
      <c r="G11089" s="31">
        <v>1163274.07</v>
      </c>
      <c r="H11089" s="31">
        <v>1220789.8</v>
      </c>
      <c r="I11089" s="31"/>
      <c r="J11089" s="36" t="s">
        <v>1931</v>
      </c>
      <c r="K11089" s="30" t="s">
        <v>1929</v>
      </c>
      <c r="L11089" s="9">
        <f>Таблица4[[#This Row],[Поступления]]/Таблица4[[#This Row],[Начисления]]</f>
        <v>0.48793746033322505</v>
      </c>
    </row>
    <row r="11090" spans="1:12" ht="15">
      <c r="A11090" s="47">
        <v>114637</v>
      </c>
      <c r="B11090" s="34" t="s">
        <v>1173</v>
      </c>
      <c r="C11090" s="34" t="s">
        <v>1174</v>
      </c>
      <c r="D11090" s="34" t="s">
        <v>1230</v>
      </c>
      <c r="E11090" s="34" t="s">
        <v>272</v>
      </c>
      <c r="F11090" s="31">
        <v>43979.09</v>
      </c>
      <c r="G11090" s="31">
        <v>36787.25</v>
      </c>
      <c r="H11090" s="31">
        <v>7191.8399999999965</v>
      </c>
      <c r="I11090" s="31"/>
      <c r="J11090" s="36" t="s">
        <v>1931</v>
      </c>
      <c r="K11090" s="30" t="s">
        <v>1929</v>
      </c>
      <c r="L11090" s="9">
        <f>Таблица4[[#This Row],[Поступления]]/Таблица4[[#This Row],[Начисления]]</f>
        <v>0.83647137764787771</v>
      </c>
    </row>
    <row r="11091" spans="1:12" ht="15">
      <c r="A11091" s="47">
        <v>114641</v>
      </c>
      <c r="B11091" s="34" t="s">
        <v>1173</v>
      </c>
      <c r="C11091" s="34" t="s">
        <v>1174</v>
      </c>
      <c r="D11091" s="34" t="s">
        <v>1962</v>
      </c>
      <c r="E11091" s="34" t="s">
        <v>14</v>
      </c>
      <c r="F11091" s="31">
        <v>4694948.3600000003</v>
      </c>
      <c r="G11091" s="31">
        <v>3995707.13</v>
      </c>
      <c r="H11091" s="31">
        <v>699241.23000000045</v>
      </c>
      <c r="I11091" s="31"/>
      <c r="J11091" s="36" t="s">
        <v>1938</v>
      </c>
      <c r="K11091" s="30" t="s">
        <v>1929</v>
      </c>
      <c r="L11091" s="9">
        <f>Таблица4[[#This Row],[Поступления]]/Таблица4[[#This Row],[Начисления]]</f>
        <v>0.85106519254665447</v>
      </c>
    </row>
    <row r="11092" spans="1:12" ht="15">
      <c r="A11092" s="47">
        <v>114643</v>
      </c>
      <c r="B11092" s="34" t="s">
        <v>1173</v>
      </c>
      <c r="C11092" s="34" t="s">
        <v>1174</v>
      </c>
      <c r="D11092" s="34" t="s">
        <v>1107</v>
      </c>
      <c r="E11092" s="34" t="s">
        <v>12</v>
      </c>
      <c r="F11092" s="31">
        <v>1982976.39</v>
      </c>
      <c r="G11092" s="31">
        <v>1883258.59</v>
      </c>
      <c r="H11092" s="31">
        <v>99717.799999999814</v>
      </c>
      <c r="I11092" s="31"/>
      <c r="J11092" s="36" t="s">
        <v>1933</v>
      </c>
      <c r="K11092" s="30" t="s">
        <v>1929</v>
      </c>
      <c r="L11092" s="9">
        <f>Таблица4[[#This Row],[Поступления]]/Таблица4[[#This Row],[Начисления]]</f>
        <v>0.94971306743596684</v>
      </c>
    </row>
    <row r="11093" spans="1:12" ht="15">
      <c r="A11093" s="47">
        <v>114644</v>
      </c>
      <c r="B11093" s="34" t="s">
        <v>1173</v>
      </c>
      <c r="C11093" s="34" t="s">
        <v>1174</v>
      </c>
      <c r="D11093" s="34" t="s">
        <v>1321</v>
      </c>
      <c r="E11093" s="34" t="s">
        <v>70</v>
      </c>
      <c r="F11093" s="31">
        <v>947231.15</v>
      </c>
      <c r="G11093" s="31">
        <v>741793.13</v>
      </c>
      <c r="H11093" s="31">
        <v>205438.02000000002</v>
      </c>
      <c r="I11093" s="31"/>
      <c r="J11093" s="36" t="s">
        <v>1936</v>
      </c>
      <c r="K11093" s="30" t="s">
        <v>1930</v>
      </c>
      <c r="L11093" s="9">
        <f>Таблица4[[#This Row],[Поступления]]/Таблица4[[#This Row],[Начисления]]</f>
        <v>0.78311733097037617</v>
      </c>
    </row>
    <row r="11094" spans="1:12" ht="15">
      <c r="A11094" s="47">
        <v>114645</v>
      </c>
      <c r="B11094" s="34" t="s">
        <v>1173</v>
      </c>
      <c r="C11094" s="34" t="s">
        <v>1174</v>
      </c>
      <c r="D11094" s="34" t="s">
        <v>1321</v>
      </c>
      <c r="E11094" s="34" t="s">
        <v>204</v>
      </c>
      <c r="F11094" s="31">
        <v>306022.52</v>
      </c>
      <c r="G11094" s="31">
        <v>282811</v>
      </c>
      <c r="H11094" s="31">
        <v>23211.520000000019</v>
      </c>
      <c r="I11094" s="31"/>
      <c r="J11094" s="36" t="s">
        <v>1936</v>
      </c>
      <c r="K11094" s="30" t="s">
        <v>1930</v>
      </c>
      <c r="L11094" s="9">
        <f>Таблица4[[#This Row],[Поступления]]/Таблица4[[#This Row],[Начисления]]</f>
        <v>0.92415094157122812</v>
      </c>
    </row>
    <row r="11095" spans="1:12" ht="15">
      <c r="A11095" s="47">
        <v>114647</v>
      </c>
      <c r="B11095" s="34" t="s">
        <v>1651</v>
      </c>
      <c r="C11095" s="34" t="s">
        <v>2077</v>
      </c>
      <c r="D11095" s="34" t="s">
        <v>1870</v>
      </c>
      <c r="E11095" s="34" t="s">
        <v>20</v>
      </c>
      <c r="F11095" s="31">
        <v>99452.85</v>
      </c>
      <c r="G11095" s="31">
        <v>129</v>
      </c>
      <c r="H11095" s="31">
        <v>99323.85</v>
      </c>
      <c r="I11095" s="31"/>
      <c r="J11095" s="36"/>
      <c r="K11095" s="30" t="s">
        <v>1929</v>
      </c>
      <c r="L11095" s="9">
        <f>Таблица4[[#This Row],[Поступления]]/Таблица4[[#This Row],[Начисления]]</f>
        <v>1.2970970665999013E-3</v>
      </c>
    </row>
    <row r="11096" spans="1:12" ht="15">
      <c r="A11096" s="47">
        <v>114648</v>
      </c>
      <c r="B11096" s="34" t="s">
        <v>1651</v>
      </c>
      <c r="C11096" s="34" t="s">
        <v>2077</v>
      </c>
      <c r="D11096" s="34" t="s">
        <v>1391</v>
      </c>
      <c r="E11096" s="34" t="s">
        <v>28</v>
      </c>
      <c r="F11096" s="31">
        <v>110096.59</v>
      </c>
      <c r="G11096" s="31">
        <v>111107.14</v>
      </c>
      <c r="H11096" s="31"/>
      <c r="I11096" s="31">
        <v>1010.5500000000029</v>
      </c>
      <c r="J11096" s="36"/>
      <c r="K11096" s="30" t="s">
        <v>1929</v>
      </c>
      <c r="L11096" s="9">
        <f>Таблица4[[#This Row],[Поступления]]/Таблица4[[#This Row],[Начисления]]</f>
        <v>1.0091787583975127</v>
      </c>
    </row>
    <row r="11097" spans="1:12" ht="15">
      <c r="A11097" s="47">
        <v>114650</v>
      </c>
      <c r="B11097" s="34" t="s">
        <v>1601</v>
      </c>
      <c r="C11097" s="34" t="s">
        <v>2165</v>
      </c>
      <c r="D11097" s="34" t="s">
        <v>1609</v>
      </c>
      <c r="E11097" s="34" t="s">
        <v>68</v>
      </c>
      <c r="F11097" s="31">
        <v>257530.98</v>
      </c>
      <c r="G11097" s="31">
        <v>254502.48</v>
      </c>
      <c r="H11097" s="31">
        <v>3028.5</v>
      </c>
      <c r="I11097" s="31"/>
      <c r="J11097" s="36"/>
      <c r="K11097" s="30" t="s">
        <v>1929</v>
      </c>
      <c r="L11097" s="9">
        <f>Таблица4[[#This Row],[Поступления]]/Таблица4[[#This Row],[Начисления]]</f>
        <v>0.98824024977499791</v>
      </c>
    </row>
    <row r="11098" spans="1:12" ht="15">
      <c r="A11098" s="47">
        <v>114651</v>
      </c>
      <c r="B11098" s="34" t="s">
        <v>1601</v>
      </c>
      <c r="C11098" s="34" t="s">
        <v>2165</v>
      </c>
      <c r="D11098" s="34" t="s">
        <v>1090</v>
      </c>
      <c r="E11098" s="34" t="s">
        <v>16</v>
      </c>
      <c r="F11098" s="31">
        <v>163314.16</v>
      </c>
      <c r="G11098" s="31">
        <v>123326.49</v>
      </c>
      <c r="H11098" s="31">
        <v>39987.67</v>
      </c>
      <c r="I11098" s="31"/>
      <c r="J11098" s="36"/>
      <c r="K11098" s="30" t="s">
        <v>1929</v>
      </c>
      <c r="L11098" s="9">
        <f>Таблица4[[#This Row],[Поступления]]/Таблица4[[#This Row],[Начисления]]</f>
        <v>0.75514878807814334</v>
      </c>
    </row>
    <row r="11099" spans="1:12" ht="15">
      <c r="A11099" s="47">
        <v>114652</v>
      </c>
      <c r="B11099" s="34" t="s">
        <v>1601</v>
      </c>
      <c r="C11099" s="34" t="s">
        <v>2165</v>
      </c>
      <c r="D11099" s="34" t="s">
        <v>1090</v>
      </c>
      <c r="E11099" s="34" t="s">
        <v>70</v>
      </c>
      <c r="F11099" s="31">
        <v>151947.22</v>
      </c>
      <c r="G11099" s="31">
        <v>132323.09</v>
      </c>
      <c r="H11099" s="31">
        <v>19624.130000000005</v>
      </c>
      <c r="I11099" s="31"/>
      <c r="J11099" s="36"/>
      <c r="K11099" s="30" t="s">
        <v>1929</v>
      </c>
      <c r="L11099" s="9">
        <f>Таблица4[[#This Row],[Поступления]]/Таблица4[[#This Row],[Начисления]]</f>
        <v>0.87084903560591631</v>
      </c>
    </row>
    <row r="11100" spans="1:12" ht="15">
      <c r="A11100" s="47">
        <v>114653</v>
      </c>
      <c r="B11100" s="34" t="s">
        <v>1601</v>
      </c>
      <c r="C11100" s="34" t="s">
        <v>2165</v>
      </c>
      <c r="D11100" s="34" t="s">
        <v>1090</v>
      </c>
      <c r="E11100" s="34" t="s">
        <v>9</v>
      </c>
      <c r="F11100" s="31">
        <v>115034.92</v>
      </c>
      <c r="G11100" s="31">
        <v>112144.28</v>
      </c>
      <c r="H11100" s="31">
        <v>2890.6399999999994</v>
      </c>
      <c r="I11100" s="31"/>
      <c r="J11100" s="36"/>
      <c r="K11100" s="30" t="s">
        <v>1929</v>
      </c>
      <c r="L11100" s="9">
        <f>Таблица4[[#This Row],[Поступления]]/Таблица4[[#This Row],[Начисления]]</f>
        <v>0.97487163028409118</v>
      </c>
    </row>
    <row r="11101" spans="1:12" ht="15">
      <c r="A11101" s="47">
        <v>114654</v>
      </c>
      <c r="B11101" s="34" t="s">
        <v>1761</v>
      </c>
      <c r="C11101" s="34" t="s">
        <v>2000</v>
      </c>
      <c r="D11101" s="34" t="s">
        <v>1057</v>
      </c>
      <c r="E11101" s="34" t="s">
        <v>19</v>
      </c>
      <c r="F11101" s="31">
        <v>265833.06</v>
      </c>
      <c r="G11101" s="31">
        <v>261611.11</v>
      </c>
      <c r="H11101" s="31">
        <v>4221.9500000000116</v>
      </c>
      <c r="I11101" s="31"/>
      <c r="J11101" s="36"/>
      <c r="K11101" s="30" t="s">
        <v>1929</v>
      </c>
      <c r="L11101" s="9">
        <f>Таблица4[[#This Row],[Поступления]]/Таблица4[[#This Row],[Начисления]]</f>
        <v>0.984118040096292</v>
      </c>
    </row>
    <row r="11102" spans="1:12" ht="15">
      <c r="A11102" s="47">
        <v>114655</v>
      </c>
      <c r="B11102" s="34" t="s">
        <v>1601</v>
      </c>
      <c r="C11102" s="34" t="s">
        <v>2143</v>
      </c>
      <c r="D11102" s="34" t="s">
        <v>1373</v>
      </c>
      <c r="E11102" s="34" t="s">
        <v>16</v>
      </c>
      <c r="F11102" s="31">
        <v>153650.10999999999</v>
      </c>
      <c r="G11102" s="31">
        <v>77166.789999999994</v>
      </c>
      <c r="H11102" s="31">
        <v>76483.319999999992</v>
      </c>
      <c r="I11102" s="31"/>
      <c r="J11102" s="36"/>
      <c r="K11102" s="30" t="s">
        <v>1929</v>
      </c>
      <c r="L11102" s="9">
        <f>Таблица4[[#This Row],[Поступления]]/Таблица4[[#This Row],[Начисления]]</f>
        <v>0.50222411165211667</v>
      </c>
    </row>
    <row r="11103" spans="1:12" ht="15">
      <c r="A11103" s="47">
        <v>114656</v>
      </c>
      <c r="B11103" s="34" t="s">
        <v>1601</v>
      </c>
      <c r="C11103" s="34" t="s">
        <v>2143</v>
      </c>
      <c r="D11103" s="34" t="s">
        <v>1769</v>
      </c>
      <c r="E11103" s="34" t="s">
        <v>29</v>
      </c>
      <c r="F11103" s="31">
        <v>118739.09</v>
      </c>
      <c r="G11103" s="31">
        <v>118228.79</v>
      </c>
      <c r="H11103" s="31">
        <v>510.30000000000291</v>
      </c>
      <c r="I11103" s="31"/>
      <c r="J11103" s="36"/>
      <c r="K11103" s="30" t="s">
        <v>1929</v>
      </c>
      <c r="L11103" s="9">
        <f>Таблица4[[#This Row],[Поступления]]/Таблица4[[#This Row],[Начисления]]</f>
        <v>0.9957023420004314</v>
      </c>
    </row>
    <row r="11104" spans="1:12" ht="15">
      <c r="A11104" s="47">
        <v>114657</v>
      </c>
      <c r="B11104" s="34" t="s">
        <v>1566</v>
      </c>
      <c r="C11104" s="34" t="s">
        <v>1567</v>
      </c>
      <c r="D11104" s="34" t="s">
        <v>1205</v>
      </c>
      <c r="E11104" s="34" t="s">
        <v>10</v>
      </c>
      <c r="F11104" s="31">
        <v>70794.58</v>
      </c>
      <c r="G11104" s="31">
        <v>69062.179999999993</v>
      </c>
      <c r="H11104" s="31">
        <v>1732.4000000000087</v>
      </c>
      <c r="I11104" s="31"/>
      <c r="J11104" s="36"/>
      <c r="K11104" s="30" t="s">
        <v>1929</v>
      </c>
      <c r="L11104" s="9">
        <f>Таблица4[[#This Row],[Поступления]]/Таблица4[[#This Row],[Начисления]]</f>
        <v>0.97552920011673194</v>
      </c>
    </row>
    <row r="11105" spans="1:12" ht="15">
      <c r="A11105" s="47">
        <v>114690</v>
      </c>
      <c r="B11105" s="34" t="s">
        <v>1575</v>
      </c>
      <c r="C11105" s="34" t="s">
        <v>1576</v>
      </c>
      <c r="D11105" s="34" t="s">
        <v>1249</v>
      </c>
      <c r="E11105" s="34" t="s">
        <v>95</v>
      </c>
      <c r="F11105" s="31">
        <v>179694.17</v>
      </c>
      <c r="G11105" s="31">
        <v>154410.07</v>
      </c>
      <c r="H11105" s="31">
        <v>25284.100000000006</v>
      </c>
      <c r="I11105" s="31"/>
      <c r="J11105" s="36"/>
      <c r="K11105" s="30" t="s">
        <v>1929</v>
      </c>
      <c r="L11105" s="9">
        <f>Таблица4[[#This Row],[Поступления]]/Таблица4[[#This Row],[Начисления]]</f>
        <v>0.85929370997400745</v>
      </c>
    </row>
    <row r="11106" spans="1:12" ht="15">
      <c r="A11106" s="47">
        <v>114691</v>
      </c>
      <c r="B11106" s="34" t="s">
        <v>1575</v>
      </c>
      <c r="C11106" s="34" t="s">
        <v>1576</v>
      </c>
      <c r="D11106" s="34" t="s">
        <v>1249</v>
      </c>
      <c r="E11106" s="34" t="s">
        <v>21</v>
      </c>
      <c r="F11106" s="31">
        <v>283160.36</v>
      </c>
      <c r="G11106" s="31">
        <v>270043.12</v>
      </c>
      <c r="H11106" s="31">
        <v>13117.239999999991</v>
      </c>
      <c r="I11106" s="31"/>
      <c r="J11106" s="36"/>
      <c r="K11106" s="30" t="s">
        <v>1929</v>
      </c>
      <c r="L11106" s="9">
        <f>Таблица4[[#This Row],[Поступления]]/Таблица4[[#This Row],[Начисления]]</f>
        <v>0.95367557803641723</v>
      </c>
    </row>
    <row r="11107" spans="1:12" ht="15">
      <c r="A11107" s="47">
        <v>114692</v>
      </c>
      <c r="B11107" s="34" t="s">
        <v>1575</v>
      </c>
      <c r="C11107" s="34" t="s">
        <v>1576</v>
      </c>
      <c r="D11107" s="34" t="s">
        <v>1249</v>
      </c>
      <c r="E11107" s="34" t="s">
        <v>43</v>
      </c>
      <c r="F11107" s="31">
        <v>370907.06</v>
      </c>
      <c r="G11107" s="31">
        <v>325684.37</v>
      </c>
      <c r="H11107" s="31">
        <v>45222.69</v>
      </c>
      <c r="I11107" s="31"/>
      <c r="J11107" s="36"/>
      <c r="K11107" s="30" t="s">
        <v>1929</v>
      </c>
      <c r="L11107" s="9">
        <f>Таблица4[[#This Row],[Поступления]]/Таблица4[[#This Row],[Начисления]]</f>
        <v>0.87807541328547367</v>
      </c>
    </row>
    <row r="11108" spans="1:12" ht="15">
      <c r="A11108" s="47">
        <v>114693</v>
      </c>
      <c r="B11108" s="34" t="s">
        <v>1575</v>
      </c>
      <c r="C11108" s="34" t="s">
        <v>1576</v>
      </c>
      <c r="D11108" s="34" t="s">
        <v>1249</v>
      </c>
      <c r="E11108" s="34" t="s">
        <v>100</v>
      </c>
      <c r="F11108" s="31">
        <v>413948.26</v>
      </c>
      <c r="G11108" s="31">
        <v>288916.17</v>
      </c>
      <c r="H11108" s="31">
        <v>125032.09000000003</v>
      </c>
      <c r="I11108" s="31"/>
      <c r="J11108" s="36"/>
      <c r="K11108" s="30" t="s">
        <v>1929</v>
      </c>
      <c r="L11108" s="9">
        <f>Таблица4[[#This Row],[Поступления]]/Таблица4[[#This Row],[Начисления]]</f>
        <v>0.69795237211529759</v>
      </c>
    </row>
    <row r="11109" spans="1:12" ht="15">
      <c r="A11109" s="47">
        <v>114696</v>
      </c>
      <c r="B11109" s="34" t="s">
        <v>1575</v>
      </c>
      <c r="C11109" s="34" t="s">
        <v>1576</v>
      </c>
      <c r="D11109" s="34" t="s">
        <v>1581</v>
      </c>
      <c r="E11109" s="34" t="s">
        <v>60</v>
      </c>
      <c r="F11109" s="31">
        <v>150925.71</v>
      </c>
      <c r="G11109" s="31">
        <v>125016.32000000001</v>
      </c>
      <c r="H11109" s="31">
        <v>25909.389999999985</v>
      </c>
      <c r="I11109" s="31"/>
      <c r="J11109" s="36"/>
      <c r="K11109" s="30" t="s">
        <v>1929</v>
      </c>
      <c r="L11109" s="9">
        <f>Таблица4[[#This Row],[Поступления]]/Таблица4[[#This Row],[Начисления]]</f>
        <v>0.8283301764821912</v>
      </c>
    </row>
    <row r="11110" spans="1:12" ht="15">
      <c r="A11110" s="47">
        <v>114697</v>
      </c>
      <c r="B11110" s="34" t="s">
        <v>1575</v>
      </c>
      <c r="C11110" s="34" t="s">
        <v>1576</v>
      </c>
      <c r="D11110" s="34" t="s">
        <v>1320</v>
      </c>
      <c r="E11110" s="34" t="s">
        <v>19</v>
      </c>
      <c r="F11110" s="31">
        <v>194851.4</v>
      </c>
      <c r="G11110" s="31">
        <v>110305.21</v>
      </c>
      <c r="H11110" s="31">
        <v>84546.189999999988</v>
      </c>
      <c r="I11110" s="31"/>
      <c r="J11110" s="36"/>
      <c r="K11110" s="30" t="s">
        <v>1929</v>
      </c>
      <c r="L11110" s="9">
        <f>Таблица4[[#This Row],[Поступления]]/Таблица4[[#This Row],[Начисления]]</f>
        <v>0.56609914016527474</v>
      </c>
    </row>
    <row r="11111" spans="1:12" ht="15">
      <c r="A11111" s="47">
        <v>114698</v>
      </c>
      <c r="B11111" s="34" t="s">
        <v>1575</v>
      </c>
      <c r="C11111" s="34" t="s">
        <v>1576</v>
      </c>
      <c r="D11111" s="34" t="s">
        <v>981</v>
      </c>
      <c r="E11111" s="34" t="s">
        <v>34</v>
      </c>
      <c r="F11111" s="31">
        <v>126359.83</v>
      </c>
      <c r="G11111" s="31">
        <v>69180.34</v>
      </c>
      <c r="H11111" s="31">
        <v>57179.490000000005</v>
      </c>
      <c r="I11111" s="31"/>
      <c r="J11111" s="36"/>
      <c r="K11111" s="30" t="s">
        <v>1929</v>
      </c>
      <c r="L11111" s="9">
        <f>Таблица4[[#This Row],[Поступления]]/Таблица4[[#This Row],[Начисления]]</f>
        <v>0.54748680810982409</v>
      </c>
    </row>
    <row r="11112" spans="1:12" ht="15">
      <c r="A11112" s="47">
        <v>114699</v>
      </c>
      <c r="B11112" s="34" t="s">
        <v>1575</v>
      </c>
      <c r="C11112" s="34" t="s">
        <v>1576</v>
      </c>
      <c r="D11112" s="34" t="s">
        <v>972</v>
      </c>
      <c r="E11112" s="34" t="s">
        <v>352</v>
      </c>
      <c r="F11112" s="31">
        <v>277475.25</v>
      </c>
      <c r="G11112" s="31">
        <v>114571.25</v>
      </c>
      <c r="H11112" s="31">
        <v>162904</v>
      </c>
      <c r="I11112" s="31"/>
      <c r="J11112" s="36"/>
      <c r="K11112" s="30" t="s">
        <v>1929</v>
      </c>
      <c r="L11112" s="9">
        <f>Таблица4[[#This Row],[Поступления]]/Таблица4[[#This Row],[Начисления]]</f>
        <v>0.41290619613821411</v>
      </c>
    </row>
    <row r="11113" spans="1:12" ht="15">
      <c r="A11113" s="47">
        <v>114700</v>
      </c>
      <c r="B11113" s="34" t="s">
        <v>1575</v>
      </c>
      <c r="C11113" s="34" t="s">
        <v>1576</v>
      </c>
      <c r="D11113" s="34" t="s">
        <v>1581</v>
      </c>
      <c r="E11113" s="34" t="s">
        <v>195</v>
      </c>
      <c r="F11113" s="31">
        <v>133149.54</v>
      </c>
      <c r="G11113" s="31">
        <v>50452.73</v>
      </c>
      <c r="H11113" s="31">
        <v>82696.81</v>
      </c>
      <c r="I11113" s="31"/>
      <c r="J11113" s="36"/>
      <c r="K11113" s="30" t="s">
        <v>1929</v>
      </c>
      <c r="L11113" s="9">
        <f>Таблица4[[#This Row],[Поступления]]/Таблица4[[#This Row],[Начисления]]</f>
        <v>0.37891779423346111</v>
      </c>
    </row>
    <row r="11114" spans="1:12" ht="15">
      <c r="A11114" s="47">
        <v>114701</v>
      </c>
      <c r="B11114" s="34" t="s">
        <v>1575</v>
      </c>
      <c r="C11114" s="34" t="s">
        <v>1576</v>
      </c>
      <c r="D11114" s="34" t="s">
        <v>1614</v>
      </c>
      <c r="E11114" s="34" t="s">
        <v>73</v>
      </c>
      <c r="F11114" s="31">
        <v>439662.44</v>
      </c>
      <c r="G11114" s="31">
        <v>417209.03</v>
      </c>
      <c r="H11114" s="31">
        <v>22453.409999999974</v>
      </c>
      <c r="I11114" s="31"/>
      <c r="J11114" s="36"/>
      <c r="K11114" s="30" t="s">
        <v>1929</v>
      </c>
      <c r="L11114" s="9">
        <f>Таблица4[[#This Row],[Поступления]]/Таблица4[[#This Row],[Начисления]]</f>
        <v>0.94893034301497314</v>
      </c>
    </row>
    <row r="11115" spans="1:12" ht="15">
      <c r="A11115" s="47">
        <v>114707</v>
      </c>
      <c r="B11115" s="34" t="s">
        <v>1575</v>
      </c>
      <c r="C11115" s="34" t="s">
        <v>2140</v>
      </c>
      <c r="D11115" s="34" t="s">
        <v>1391</v>
      </c>
      <c r="E11115" s="34" t="s">
        <v>30</v>
      </c>
      <c r="F11115" s="31">
        <v>291803.18</v>
      </c>
      <c r="G11115" s="31">
        <v>250427.76</v>
      </c>
      <c r="H11115" s="31">
        <v>41375.419999999984</v>
      </c>
      <c r="I11115" s="31"/>
      <c r="J11115" s="36"/>
      <c r="K11115" s="30" t="s">
        <v>1929</v>
      </c>
      <c r="L11115" s="9">
        <f>Таблица4[[#This Row],[Поступления]]/Таблица4[[#This Row],[Начисления]]</f>
        <v>0.85820778238263207</v>
      </c>
    </row>
    <row r="11116" spans="1:12" ht="15">
      <c r="A11116" s="47">
        <v>114709</v>
      </c>
      <c r="B11116" s="34" t="s">
        <v>1575</v>
      </c>
      <c r="C11116" s="34" t="s">
        <v>2126</v>
      </c>
      <c r="D11116" s="34" t="s">
        <v>2127</v>
      </c>
      <c r="E11116" s="34" t="s">
        <v>10</v>
      </c>
      <c r="F11116" s="31">
        <v>305511.87</v>
      </c>
      <c r="G11116" s="31">
        <v>290529.33</v>
      </c>
      <c r="H11116" s="31">
        <v>14982.539999999979</v>
      </c>
      <c r="I11116" s="31"/>
      <c r="J11116" s="36"/>
      <c r="K11116" s="30" t="s">
        <v>1929</v>
      </c>
      <c r="L11116" s="9">
        <f>Таблица4[[#This Row],[Поступления]]/Таблица4[[#This Row],[Начисления]]</f>
        <v>0.95095922132256272</v>
      </c>
    </row>
    <row r="11117" spans="1:12" ht="15">
      <c r="A11117" s="47">
        <v>114710</v>
      </c>
      <c r="B11117" s="34" t="s">
        <v>1575</v>
      </c>
      <c r="C11117" s="34" t="s">
        <v>2130</v>
      </c>
      <c r="D11117" s="34" t="s">
        <v>1644</v>
      </c>
      <c r="E11117" s="34" t="s">
        <v>141</v>
      </c>
      <c r="F11117" s="31">
        <v>124316.08</v>
      </c>
      <c r="G11117" s="31">
        <v>123881.37</v>
      </c>
      <c r="H11117" s="31">
        <v>434.7100000000064</v>
      </c>
      <c r="I11117" s="31">
        <v>360.44999999999709</v>
      </c>
      <c r="J11117" s="36"/>
      <c r="K11117" s="30" t="s">
        <v>1929</v>
      </c>
      <c r="L11117" s="9">
        <f>Таблица4[[#This Row],[Поступления]]/Таблица4[[#This Row],[Начисления]]</f>
        <v>0.99650318768095003</v>
      </c>
    </row>
    <row r="11118" spans="1:12" ht="15">
      <c r="A11118" s="47">
        <v>114711</v>
      </c>
      <c r="B11118" s="34" t="s">
        <v>1575</v>
      </c>
      <c r="C11118" s="34" t="s">
        <v>2174</v>
      </c>
      <c r="D11118" s="34" t="s">
        <v>972</v>
      </c>
      <c r="E11118" s="34" t="s">
        <v>73</v>
      </c>
      <c r="F11118" s="31">
        <v>251698.24</v>
      </c>
      <c r="G11118" s="31">
        <v>252736.04</v>
      </c>
      <c r="H11118" s="31"/>
      <c r="I11118" s="31">
        <v>1037.8000000000175</v>
      </c>
      <c r="J11118" s="36"/>
      <c r="K11118" s="30" t="s">
        <v>1929</v>
      </c>
      <c r="L11118" s="9">
        <f>Таблица4[[#This Row],[Поступления]]/Таблица4[[#This Row],[Начисления]]</f>
        <v>1.0041231913262485</v>
      </c>
    </row>
    <row r="11119" spans="1:12" ht="15">
      <c r="A11119" s="47">
        <v>114712</v>
      </c>
      <c r="B11119" s="34" t="s">
        <v>1575</v>
      </c>
      <c r="C11119" s="34" t="s">
        <v>2131</v>
      </c>
      <c r="D11119" s="34" t="s">
        <v>1609</v>
      </c>
      <c r="E11119" s="34" t="s">
        <v>16</v>
      </c>
      <c r="F11119" s="31">
        <v>273636.69</v>
      </c>
      <c r="G11119" s="31">
        <v>278821.44</v>
      </c>
      <c r="H11119" s="31"/>
      <c r="I11119" s="31">
        <v>5184.75</v>
      </c>
      <c r="J11119" s="36"/>
      <c r="K11119" s="30" t="s">
        <v>1929</v>
      </c>
      <c r="L11119" s="9">
        <f>Таблица4[[#This Row],[Поступления]]/Таблица4[[#This Row],[Начисления]]</f>
        <v>1.018947568763531</v>
      </c>
    </row>
    <row r="11120" spans="1:12" ht="15">
      <c r="A11120" s="47">
        <v>114714</v>
      </c>
      <c r="B11120" s="34" t="s">
        <v>1575</v>
      </c>
      <c r="C11120" s="34" t="s">
        <v>2132</v>
      </c>
      <c r="D11120" s="34" t="s">
        <v>2134</v>
      </c>
      <c r="E11120" s="34" t="s">
        <v>7</v>
      </c>
      <c r="F11120" s="31">
        <v>275241.48</v>
      </c>
      <c r="G11120" s="31">
        <v>169116.09</v>
      </c>
      <c r="H11120" s="31">
        <v>106125.38999999998</v>
      </c>
      <c r="I11120" s="31"/>
      <c r="J11120" s="36"/>
      <c r="K11120" s="30" t="s">
        <v>1929</v>
      </c>
      <c r="L11120" s="9">
        <f>Таблица4[[#This Row],[Поступления]]/Таблица4[[#This Row],[Начисления]]</f>
        <v>0.61442806513029946</v>
      </c>
    </row>
    <row r="11121" spans="1:12" ht="15">
      <c r="A11121" s="47">
        <v>114715</v>
      </c>
      <c r="B11121" s="34" t="s">
        <v>1575</v>
      </c>
      <c r="C11121" s="34" t="s">
        <v>2132</v>
      </c>
      <c r="D11121" s="34" t="s">
        <v>2134</v>
      </c>
      <c r="E11121" s="34" t="s">
        <v>28</v>
      </c>
      <c r="F11121" s="31">
        <v>120995.9</v>
      </c>
      <c r="G11121" s="31">
        <v>121561.78</v>
      </c>
      <c r="H11121" s="31"/>
      <c r="I11121" s="31">
        <v>565.88000000000466</v>
      </c>
      <c r="J11121" s="36"/>
      <c r="K11121" s="30" t="s">
        <v>1929</v>
      </c>
      <c r="L11121" s="9">
        <f>Таблица4[[#This Row],[Поступления]]/Таблица4[[#This Row],[Начисления]]</f>
        <v>1.004676852686744</v>
      </c>
    </row>
    <row r="11122" spans="1:12" ht="15">
      <c r="A11122" s="47">
        <v>114716</v>
      </c>
      <c r="B11122" s="34" t="s">
        <v>1575</v>
      </c>
      <c r="C11122" s="34" t="s">
        <v>2132</v>
      </c>
      <c r="D11122" s="34" t="s">
        <v>1320</v>
      </c>
      <c r="E11122" s="34" t="s">
        <v>100</v>
      </c>
      <c r="F11122" s="31">
        <v>120527.41</v>
      </c>
      <c r="G11122" s="31">
        <v>100747.91</v>
      </c>
      <c r="H11122" s="31">
        <v>19779.5</v>
      </c>
      <c r="I11122" s="31"/>
      <c r="J11122" s="36"/>
      <c r="K11122" s="30" t="s">
        <v>1929</v>
      </c>
      <c r="L11122" s="9">
        <f>Таблица4[[#This Row],[Поступления]]/Таблица4[[#This Row],[Начисления]]</f>
        <v>0.83589210122411162</v>
      </c>
    </row>
    <row r="11123" spans="1:12" ht="15">
      <c r="A11123" s="47">
        <v>114717</v>
      </c>
      <c r="B11123" s="34" t="s">
        <v>1575</v>
      </c>
      <c r="C11123" s="34" t="s">
        <v>2132</v>
      </c>
      <c r="D11123" s="34" t="s">
        <v>1320</v>
      </c>
      <c r="E11123" s="34" t="s">
        <v>67</v>
      </c>
      <c r="F11123" s="31">
        <v>119633.49</v>
      </c>
      <c r="G11123" s="31">
        <v>112037.15</v>
      </c>
      <c r="H11123" s="31">
        <v>7596.3400000000111</v>
      </c>
      <c r="I11123" s="31"/>
      <c r="J11123" s="36"/>
      <c r="K11123" s="30" t="s">
        <v>1929</v>
      </c>
      <c r="L11123" s="9">
        <f>Таблица4[[#This Row],[Поступления]]/Таблица4[[#This Row],[Начисления]]</f>
        <v>0.93650323166197014</v>
      </c>
    </row>
    <row r="11124" spans="1:12" ht="15">
      <c r="A11124" s="47">
        <v>114718</v>
      </c>
      <c r="B11124" s="34" t="s">
        <v>1575</v>
      </c>
      <c r="C11124" s="34" t="s">
        <v>2132</v>
      </c>
      <c r="D11124" s="34" t="s">
        <v>2133</v>
      </c>
      <c r="E11124" s="34" t="s">
        <v>69</v>
      </c>
      <c r="F11124" s="31">
        <v>319731.26</v>
      </c>
      <c r="G11124" s="31">
        <v>256719.29</v>
      </c>
      <c r="H11124" s="31">
        <v>63011.97</v>
      </c>
      <c r="I11124" s="31"/>
      <c r="J11124" s="36"/>
      <c r="K11124" s="30" t="s">
        <v>1929</v>
      </c>
      <c r="L11124" s="9">
        <f>Таблица4[[#This Row],[Поступления]]/Таблица4[[#This Row],[Начисления]]</f>
        <v>0.80292208525372211</v>
      </c>
    </row>
    <row r="11125" spans="1:12" ht="15">
      <c r="A11125" s="47">
        <v>114719</v>
      </c>
      <c r="B11125" s="34" t="s">
        <v>1575</v>
      </c>
      <c r="C11125" s="34" t="s">
        <v>2135</v>
      </c>
      <c r="D11125" s="34" t="s">
        <v>1644</v>
      </c>
      <c r="E11125" s="34" t="s">
        <v>73</v>
      </c>
      <c r="F11125" s="31">
        <v>45381.95</v>
      </c>
      <c r="G11125" s="31">
        <v>47994.77</v>
      </c>
      <c r="H11125" s="31"/>
      <c r="I11125" s="31">
        <v>2612.8199999999997</v>
      </c>
      <c r="J11125" s="36"/>
      <c r="K11125" s="30" t="s">
        <v>1929</v>
      </c>
      <c r="L11125" s="9">
        <f>Таблица4[[#This Row],[Поступления]]/Таблица4[[#This Row],[Начисления]]</f>
        <v>1.0575739914216995</v>
      </c>
    </row>
    <row r="11126" spans="1:12" ht="15">
      <c r="A11126" s="47">
        <v>114720</v>
      </c>
      <c r="B11126" s="34" t="s">
        <v>1575</v>
      </c>
      <c r="C11126" s="34" t="s">
        <v>2135</v>
      </c>
      <c r="D11126" s="34" t="s">
        <v>988</v>
      </c>
      <c r="E11126" s="34" t="s">
        <v>25</v>
      </c>
      <c r="F11126" s="31">
        <v>279562.46999999997</v>
      </c>
      <c r="G11126" s="31">
        <v>260999.95</v>
      </c>
      <c r="H11126" s="31">
        <v>18562.51999999996</v>
      </c>
      <c r="I11126" s="31"/>
      <c r="J11126" s="36"/>
      <c r="K11126" s="30" t="s">
        <v>1930</v>
      </c>
      <c r="L11126" s="9">
        <f>Таблица4[[#This Row],[Поступления]]/Таблица4[[#This Row],[Начисления]]</f>
        <v>0.93360153099233967</v>
      </c>
    </row>
    <row r="11127" spans="1:12" ht="15">
      <c r="A11127" s="47">
        <v>114721</v>
      </c>
      <c r="B11127" s="34" t="s">
        <v>1575</v>
      </c>
      <c r="C11127" s="34" t="s">
        <v>2135</v>
      </c>
      <c r="D11127" s="34" t="s">
        <v>988</v>
      </c>
      <c r="E11127" s="34" t="s">
        <v>29</v>
      </c>
      <c r="F11127" s="31">
        <v>319923.40999999997</v>
      </c>
      <c r="G11127" s="31">
        <v>159975.76999999999</v>
      </c>
      <c r="H11127" s="31">
        <v>159947.63999999998</v>
      </c>
      <c r="I11127" s="31"/>
      <c r="J11127" s="36"/>
      <c r="K11127" s="30" t="s">
        <v>1930</v>
      </c>
      <c r="L11127" s="9">
        <f>Таблица4[[#This Row],[Поступления]]/Таблица4[[#This Row],[Начисления]]</f>
        <v>0.50004396364742421</v>
      </c>
    </row>
    <row r="11128" spans="1:12" ht="15">
      <c r="A11128" s="47">
        <v>114722</v>
      </c>
      <c r="B11128" s="34" t="s">
        <v>1575</v>
      </c>
      <c r="C11128" s="34" t="s">
        <v>2175</v>
      </c>
      <c r="D11128" s="34" t="s">
        <v>1090</v>
      </c>
      <c r="E11128" s="34" t="s">
        <v>27</v>
      </c>
      <c r="F11128" s="31">
        <v>295762.21999999997</v>
      </c>
      <c r="G11128" s="31">
        <v>230993.21</v>
      </c>
      <c r="H11128" s="31">
        <v>64769.00999999998</v>
      </c>
      <c r="I11128" s="31"/>
      <c r="J11128" s="36"/>
      <c r="K11128" s="30" t="s">
        <v>1929</v>
      </c>
      <c r="L11128" s="9">
        <f>Таблица4[[#This Row],[Поступления]]/Таблица4[[#This Row],[Начисления]]</f>
        <v>0.78100985988000771</v>
      </c>
    </row>
    <row r="11129" spans="1:12" ht="15">
      <c r="A11129" s="47">
        <v>114723</v>
      </c>
      <c r="B11129" s="34" t="s">
        <v>1575</v>
      </c>
      <c r="C11129" s="34" t="s">
        <v>2136</v>
      </c>
      <c r="D11129" s="34" t="s">
        <v>1644</v>
      </c>
      <c r="E11129" s="34" t="s">
        <v>97</v>
      </c>
      <c r="F11129" s="31">
        <v>48960.1</v>
      </c>
      <c r="G11129" s="31">
        <v>0</v>
      </c>
      <c r="H11129" s="31">
        <v>48960.1</v>
      </c>
      <c r="I11129" s="31"/>
      <c r="J11129" s="36"/>
      <c r="K11129" s="30" t="s">
        <v>1929</v>
      </c>
      <c r="L11129" s="9">
        <f>Таблица4[[#This Row],[Поступления]]/Таблица4[[#This Row],[Начисления]]</f>
        <v>0</v>
      </c>
    </row>
    <row r="11130" spans="1:12" ht="15">
      <c r="A11130" s="47">
        <v>114724</v>
      </c>
      <c r="B11130" s="34" t="s">
        <v>1575</v>
      </c>
      <c r="C11130" s="34" t="s">
        <v>2138</v>
      </c>
      <c r="D11130" s="34" t="s">
        <v>1090</v>
      </c>
      <c r="E11130" s="34" t="s">
        <v>22</v>
      </c>
      <c r="F11130" s="31">
        <v>314111.88</v>
      </c>
      <c r="G11130" s="31">
        <v>286250.90999999997</v>
      </c>
      <c r="H11130" s="31">
        <v>27860.97000000003</v>
      </c>
      <c r="I11130" s="31"/>
      <c r="J11130" s="36"/>
      <c r="K11130" s="30" t="s">
        <v>1929</v>
      </c>
      <c r="L11130" s="9">
        <f>Таблица4[[#This Row],[Поступления]]/Таблица4[[#This Row],[Начисления]]</f>
        <v>0.91130239964180904</v>
      </c>
    </row>
    <row r="11131" spans="1:12" ht="15">
      <c r="A11131" s="47">
        <v>114725</v>
      </c>
      <c r="B11131" s="34" t="s">
        <v>1575</v>
      </c>
      <c r="C11131" s="34" t="s">
        <v>2138</v>
      </c>
      <c r="D11131" s="34" t="s">
        <v>1042</v>
      </c>
      <c r="E11131" s="34" t="s">
        <v>100</v>
      </c>
      <c r="F11131" s="31">
        <v>154194.84</v>
      </c>
      <c r="G11131" s="31">
        <v>113791.98</v>
      </c>
      <c r="H11131" s="31">
        <v>40402.86</v>
      </c>
      <c r="I11131" s="31"/>
      <c r="J11131" s="36"/>
      <c r="K11131" s="30" t="s">
        <v>1929</v>
      </c>
      <c r="L11131" s="9">
        <f>Таблица4[[#This Row],[Поступления]]/Таблица4[[#This Row],[Начисления]]</f>
        <v>0.73797527855017719</v>
      </c>
    </row>
    <row r="11132" spans="1:12" ht="15">
      <c r="A11132" s="47">
        <v>114726</v>
      </c>
      <c r="B11132" s="34" t="s">
        <v>1575</v>
      </c>
      <c r="C11132" s="34" t="s">
        <v>2138</v>
      </c>
      <c r="D11132" s="34" t="s">
        <v>1042</v>
      </c>
      <c r="E11132" s="34" t="s">
        <v>34</v>
      </c>
      <c r="F11132" s="31">
        <v>145092.07999999999</v>
      </c>
      <c r="G11132" s="31">
        <v>145092.07999999999</v>
      </c>
      <c r="H11132" s="31">
        <v>0</v>
      </c>
      <c r="I11132" s="31"/>
      <c r="J11132" s="36"/>
      <c r="K11132" s="30" t="s">
        <v>1929</v>
      </c>
      <c r="L11132" s="9">
        <f>Таблица4[[#This Row],[Поступления]]/Таблица4[[#This Row],[Начисления]]</f>
        <v>1</v>
      </c>
    </row>
    <row r="11133" spans="1:12" ht="15">
      <c r="A11133" s="47">
        <v>114727</v>
      </c>
      <c r="B11133" s="34" t="s">
        <v>1575</v>
      </c>
      <c r="C11133" s="34" t="s">
        <v>2139</v>
      </c>
      <c r="D11133" s="34" t="s">
        <v>1644</v>
      </c>
      <c r="E11133" s="34" t="s">
        <v>250</v>
      </c>
      <c r="F11133" s="31">
        <v>295847.75</v>
      </c>
      <c r="G11133" s="31">
        <v>181324.69</v>
      </c>
      <c r="H11133" s="31">
        <v>114523.06</v>
      </c>
      <c r="I11133" s="31"/>
      <c r="J11133" s="36"/>
      <c r="K11133" s="30" t="s">
        <v>1929</v>
      </c>
      <c r="L11133" s="9">
        <f>Таблица4[[#This Row],[Поступления]]/Таблица4[[#This Row],[Начисления]]</f>
        <v>0.61289866155818318</v>
      </c>
    </row>
    <row r="11134" spans="1:12" ht="15">
      <c r="A11134" s="47">
        <v>114728</v>
      </c>
      <c r="B11134" s="34" t="s">
        <v>1575</v>
      </c>
      <c r="C11134" s="34" t="s">
        <v>2139</v>
      </c>
      <c r="D11134" s="34" t="s">
        <v>1090</v>
      </c>
      <c r="E11134" s="34" t="s">
        <v>8</v>
      </c>
      <c r="F11134" s="31">
        <v>67522.42</v>
      </c>
      <c r="G11134" s="31">
        <v>0</v>
      </c>
      <c r="H11134" s="31">
        <v>67522.42</v>
      </c>
      <c r="I11134" s="31"/>
      <c r="J11134" s="36"/>
      <c r="K11134" s="30" t="s">
        <v>1929</v>
      </c>
      <c r="L11134" s="9">
        <f>Таблица4[[#This Row],[Поступления]]/Таблица4[[#This Row],[Начисления]]</f>
        <v>0</v>
      </c>
    </row>
    <row r="11135" spans="1:12" ht="15">
      <c r="A11135" s="47">
        <v>114730</v>
      </c>
      <c r="B11135" s="34" t="s">
        <v>1621</v>
      </c>
      <c r="C11135" s="34" t="s">
        <v>2176</v>
      </c>
      <c r="D11135" s="34" t="s">
        <v>1106</v>
      </c>
      <c r="E11135" s="34" t="s">
        <v>18</v>
      </c>
      <c r="F11135" s="31">
        <v>296400.88</v>
      </c>
      <c r="G11135" s="31">
        <v>295612.03000000003</v>
      </c>
      <c r="H11135" s="31">
        <v>788.84999999997672</v>
      </c>
      <c r="I11135" s="31">
        <v>651.18000000005122</v>
      </c>
      <c r="J11135" s="36"/>
      <c r="K11135" s="30" t="s">
        <v>1929</v>
      </c>
      <c r="L11135" s="9">
        <f>Таблица4[[#This Row],[Поступления]]/Таблица4[[#This Row],[Начисления]]</f>
        <v>0.99733857065471609</v>
      </c>
    </row>
    <row r="11136" spans="1:12" ht="15">
      <c r="A11136" s="47">
        <v>114731</v>
      </c>
      <c r="B11136" s="34" t="s">
        <v>1173</v>
      </c>
      <c r="C11136" s="34" t="s">
        <v>1174</v>
      </c>
      <c r="D11136" s="34" t="s">
        <v>1525</v>
      </c>
      <c r="E11136" s="34" t="s">
        <v>16</v>
      </c>
      <c r="F11136" s="31">
        <v>545033.11</v>
      </c>
      <c r="G11136" s="31">
        <v>421569.09</v>
      </c>
      <c r="H11136" s="31">
        <v>123464.01999999996</v>
      </c>
      <c r="I11136" s="31"/>
      <c r="J11136" s="36" t="s">
        <v>1931</v>
      </c>
      <c r="K11136" s="30" t="s">
        <v>1929</v>
      </c>
      <c r="L11136" s="9">
        <f>Таблица4[[#This Row],[Поступления]]/Таблица4[[#This Row],[Начисления]]</f>
        <v>0.77347427571877247</v>
      </c>
    </row>
    <row r="11137" spans="1:12" ht="15">
      <c r="A11137" s="47">
        <v>114738</v>
      </c>
      <c r="B11137" s="34" t="s">
        <v>1173</v>
      </c>
      <c r="C11137" s="34" t="s">
        <v>1174</v>
      </c>
      <c r="D11137" s="34" t="s">
        <v>1500</v>
      </c>
      <c r="E11137" s="34" t="s">
        <v>205</v>
      </c>
      <c r="F11137" s="31">
        <v>5039635.88</v>
      </c>
      <c r="G11137" s="31">
        <v>3275674.77</v>
      </c>
      <c r="H11137" s="31">
        <v>1763961.1099999999</v>
      </c>
      <c r="I11137" s="31"/>
      <c r="J11137" s="36" t="s">
        <v>1936</v>
      </c>
      <c r="K11137" s="30" t="s">
        <v>1929</v>
      </c>
      <c r="L11137" s="9">
        <f>Таблица4[[#This Row],[Поступления]]/Таблица4[[#This Row],[Начисления]]</f>
        <v>0.64998242888928714</v>
      </c>
    </row>
    <row r="11138" spans="1:12" ht="15">
      <c r="A11138" s="47">
        <v>114740</v>
      </c>
      <c r="B11138" s="34" t="s">
        <v>1173</v>
      </c>
      <c r="C11138" s="34" t="s">
        <v>1174</v>
      </c>
      <c r="D11138" s="34" t="s">
        <v>1500</v>
      </c>
      <c r="E11138" s="34" t="s">
        <v>536</v>
      </c>
      <c r="F11138" s="31">
        <v>5036990.7300000004</v>
      </c>
      <c r="G11138" s="31">
        <v>3474119.55</v>
      </c>
      <c r="H11138" s="31">
        <v>1562871.1800000006</v>
      </c>
      <c r="I11138" s="31"/>
      <c r="J11138" s="36" t="s">
        <v>1936</v>
      </c>
      <c r="K11138" s="30" t="s">
        <v>1929</v>
      </c>
      <c r="L11138" s="9">
        <f>Таблица4[[#This Row],[Поступления]]/Таблица4[[#This Row],[Начисления]]</f>
        <v>0.68972125148223162</v>
      </c>
    </row>
    <row r="11139" spans="1:12" ht="15">
      <c r="A11139" s="47">
        <v>114741</v>
      </c>
      <c r="B11139" s="34" t="s">
        <v>1173</v>
      </c>
      <c r="C11139" s="34" t="s">
        <v>1174</v>
      </c>
      <c r="D11139" s="34" t="s">
        <v>1236</v>
      </c>
      <c r="E11139" s="34" t="s">
        <v>2177</v>
      </c>
      <c r="F11139" s="31">
        <v>1752605.73</v>
      </c>
      <c r="G11139" s="31">
        <v>1586355.41</v>
      </c>
      <c r="H11139" s="31">
        <v>166250.32000000007</v>
      </c>
      <c r="I11139" s="31"/>
      <c r="J11139" s="36" t="s">
        <v>1936</v>
      </c>
      <c r="K11139" s="30" t="s">
        <v>1930</v>
      </c>
      <c r="L11139" s="9">
        <f>Таблица4[[#This Row],[Поступления]]/Таблица4[[#This Row],[Начисления]]</f>
        <v>0.9051410610188978</v>
      </c>
    </row>
    <row r="11140" spans="1:12" ht="15">
      <c r="A11140" s="47">
        <v>114742</v>
      </c>
      <c r="B11140" s="34" t="s">
        <v>1173</v>
      </c>
      <c r="C11140" s="34" t="s">
        <v>1174</v>
      </c>
      <c r="D11140" s="34" t="s">
        <v>1321</v>
      </c>
      <c r="E11140" s="34" t="s">
        <v>11</v>
      </c>
      <c r="F11140" s="31">
        <v>2004644.73</v>
      </c>
      <c r="G11140" s="31">
        <v>1870615.47</v>
      </c>
      <c r="H11140" s="31">
        <v>134029.26</v>
      </c>
      <c r="I11140" s="31"/>
      <c r="J11140" s="36" t="s">
        <v>1936</v>
      </c>
      <c r="K11140" s="30" t="s">
        <v>1930</v>
      </c>
      <c r="L11140" s="9">
        <f>Таблица4[[#This Row],[Поступления]]/Таблица4[[#This Row],[Начисления]]</f>
        <v>0.93314064183332879</v>
      </c>
    </row>
    <row r="11141" spans="1:12" ht="15">
      <c r="A11141" s="47">
        <v>114743</v>
      </c>
      <c r="B11141" s="34" t="s">
        <v>1173</v>
      </c>
      <c r="C11141" s="34" t="s">
        <v>1174</v>
      </c>
      <c r="D11141" s="34" t="s">
        <v>1510</v>
      </c>
      <c r="E11141" s="34" t="s">
        <v>138</v>
      </c>
      <c r="F11141" s="31">
        <v>5386540.8099999996</v>
      </c>
      <c r="G11141" s="31">
        <v>4741078.4400000004</v>
      </c>
      <c r="H11141" s="31">
        <v>645462.36999999918</v>
      </c>
      <c r="I11141" s="31"/>
      <c r="J11141" s="36" t="s">
        <v>1936</v>
      </c>
      <c r="K11141" s="30" t="s">
        <v>1930</v>
      </c>
      <c r="L11141" s="9">
        <f>Таблица4[[#This Row],[Поступления]]/Таблица4[[#This Row],[Начисления]]</f>
        <v>0.88017126523914724</v>
      </c>
    </row>
    <row r="11142" spans="1:12" ht="15">
      <c r="A11142" s="47">
        <v>114744</v>
      </c>
      <c r="B11142" s="34" t="s">
        <v>1173</v>
      </c>
      <c r="C11142" s="34" t="s">
        <v>1174</v>
      </c>
      <c r="D11142" s="34" t="s">
        <v>1500</v>
      </c>
      <c r="E11142" s="34" t="s">
        <v>300</v>
      </c>
      <c r="F11142" s="31">
        <v>2561686.7799999998</v>
      </c>
      <c r="G11142" s="31">
        <v>1910205.96</v>
      </c>
      <c r="H11142" s="31">
        <v>651480.81999999983</v>
      </c>
      <c r="I11142" s="31"/>
      <c r="J11142" s="36" t="s">
        <v>1936</v>
      </c>
      <c r="K11142" s="30" t="s">
        <v>1929</v>
      </c>
      <c r="L11142" s="9">
        <f>Таблица4[[#This Row],[Поступления]]/Таблица4[[#This Row],[Начисления]]</f>
        <v>0.74568287384455334</v>
      </c>
    </row>
    <row r="11143" spans="1:12" ht="15">
      <c r="A11143" s="47">
        <v>114745</v>
      </c>
      <c r="B11143" s="34" t="s">
        <v>1173</v>
      </c>
      <c r="C11143" s="34" t="s">
        <v>1174</v>
      </c>
      <c r="D11143" s="34" t="s">
        <v>1321</v>
      </c>
      <c r="E11143" s="34" t="s">
        <v>166</v>
      </c>
      <c r="F11143" s="31">
        <v>1036650.77</v>
      </c>
      <c r="G11143" s="31">
        <v>978908.68</v>
      </c>
      <c r="H11143" s="31">
        <v>57742.089999999967</v>
      </c>
      <c r="I11143" s="31"/>
      <c r="J11143" s="36" t="s">
        <v>1936</v>
      </c>
      <c r="K11143" s="30" t="s">
        <v>1929</v>
      </c>
      <c r="L11143" s="9">
        <f>Таблица4[[#This Row],[Поступления]]/Таблица4[[#This Row],[Начисления]]</f>
        <v>0.9442993805908233</v>
      </c>
    </row>
    <row r="11144" spans="1:12" ht="15">
      <c r="A11144" s="47">
        <v>114746</v>
      </c>
      <c r="B11144" s="34" t="s">
        <v>1173</v>
      </c>
      <c r="C11144" s="34" t="s">
        <v>1174</v>
      </c>
      <c r="D11144" s="34" t="s">
        <v>1245</v>
      </c>
      <c r="E11144" s="34" t="s">
        <v>17</v>
      </c>
      <c r="F11144" s="31">
        <v>2047899.08</v>
      </c>
      <c r="G11144" s="31">
        <v>1501970.99</v>
      </c>
      <c r="H11144" s="31">
        <v>545928.09000000008</v>
      </c>
      <c r="I11144" s="31"/>
      <c r="J11144" s="36" t="s">
        <v>1937</v>
      </c>
      <c r="K11144" s="30" t="s">
        <v>1930</v>
      </c>
      <c r="L11144" s="9">
        <f>Таблица4[[#This Row],[Поступления]]/Таблица4[[#This Row],[Начисления]]</f>
        <v>0.73342041347076536</v>
      </c>
    </row>
    <row r="11145" spans="1:12" ht="15">
      <c r="A11145" s="47">
        <v>114747</v>
      </c>
      <c r="B11145" s="34" t="s">
        <v>1173</v>
      </c>
      <c r="C11145" s="34" t="s">
        <v>1174</v>
      </c>
      <c r="D11145" s="34" t="s">
        <v>1026</v>
      </c>
      <c r="E11145" s="34" t="s">
        <v>465</v>
      </c>
      <c r="F11145" s="31">
        <v>4628761.55</v>
      </c>
      <c r="G11145" s="31">
        <v>4145415.69</v>
      </c>
      <c r="H11145" s="31">
        <v>483345.85999999987</v>
      </c>
      <c r="I11145" s="31"/>
      <c r="J11145" s="36" t="s">
        <v>1937</v>
      </c>
      <c r="K11145" s="30" t="s">
        <v>1929</v>
      </c>
      <c r="L11145" s="9">
        <f>Таблица4[[#This Row],[Поступления]]/Таблица4[[#This Row],[Начисления]]</f>
        <v>0.89557771451847634</v>
      </c>
    </row>
    <row r="11146" spans="1:12" ht="15">
      <c r="A11146" s="47">
        <v>114749</v>
      </c>
      <c r="B11146" s="34" t="s">
        <v>1173</v>
      </c>
      <c r="C11146" s="34" t="s">
        <v>1174</v>
      </c>
      <c r="D11146" s="34" t="s">
        <v>1224</v>
      </c>
      <c r="E11146" s="34" t="s">
        <v>28</v>
      </c>
      <c r="F11146" s="31">
        <v>6154692.5099999998</v>
      </c>
      <c r="G11146" s="31">
        <v>5144091.4400000004</v>
      </c>
      <c r="H11146" s="31">
        <v>1010601.0699999994</v>
      </c>
      <c r="I11146" s="31"/>
      <c r="J11146" s="36" t="s">
        <v>1936</v>
      </c>
      <c r="K11146" s="30" t="s">
        <v>1929</v>
      </c>
      <c r="L11146" s="9">
        <f>Таблица4[[#This Row],[Поступления]]/Таблица4[[#This Row],[Начисления]]</f>
        <v>0.83579990903558565</v>
      </c>
    </row>
    <row r="11147" spans="1:12" ht="15">
      <c r="A11147" s="47">
        <v>114750</v>
      </c>
      <c r="B11147" s="34" t="s">
        <v>1610</v>
      </c>
      <c r="C11147" s="34" t="s">
        <v>1611</v>
      </c>
      <c r="D11147" s="34" t="s">
        <v>1019</v>
      </c>
      <c r="E11147" s="34" t="s">
        <v>16</v>
      </c>
      <c r="F11147" s="31">
        <v>490841.62</v>
      </c>
      <c r="G11147" s="31">
        <v>335973.22</v>
      </c>
      <c r="H11147" s="31">
        <v>154868.40000000002</v>
      </c>
      <c r="I11147" s="31"/>
      <c r="J11147" s="36"/>
      <c r="K11147" s="30" t="s">
        <v>1929</v>
      </c>
      <c r="L11147" s="9">
        <f>Таблица4[[#This Row],[Поступления]]/Таблица4[[#This Row],[Начисления]]</f>
        <v>0.68448396857625882</v>
      </c>
    </row>
    <row r="11148" spans="1:12" ht="15">
      <c r="A11148" s="47">
        <v>114751</v>
      </c>
      <c r="B11148" s="34" t="s">
        <v>1610</v>
      </c>
      <c r="C11148" s="34" t="s">
        <v>1611</v>
      </c>
      <c r="D11148" s="34" t="s">
        <v>983</v>
      </c>
      <c r="E11148" s="34" t="s">
        <v>110</v>
      </c>
      <c r="F11148" s="31">
        <v>181532.32</v>
      </c>
      <c r="G11148" s="31">
        <v>117896.93</v>
      </c>
      <c r="H11148" s="31">
        <v>63635.390000000014</v>
      </c>
      <c r="I11148" s="31"/>
      <c r="J11148" s="36"/>
      <c r="K11148" s="30" t="s">
        <v>1929</v>
      </c>
      <c r="L11148" s="9">
        <f>Таблица4[[#This Row],[Поступления]]/Таблица4[[#This Row],[Начисления]]</f>
        <v>0.64945421289167671</v>
      </c>
    </row>
    <row r="11149" spans="1:12" ht="15">
      <c r="A11149" s="47">
        <v>114752</v>
      </c>
      <c r="B11149" s="34" t="s">
        <v>1610</v>
      </c>
      <c r="C11149" s="34" t="s">
        <v>1611</v>
      </c>
      <c r="D11149" s="34" t="s">
        <v>995</v>
      </c>
      <c r="E11149" s="34" t="s">
        <v>2178</v>
      </c>
      <c r="F11149" s="31">
        <v>142793.76</v>
      </c>
      <c r="G11149" s="31">
        <v>143723.10999999999</v>
      </c>
      <c r="H11149" s="31"/>
      <c r="I11149" s="31">
        <v>929.34999999997672</v>
      </c>
      <c r="J11149" s="36"/>
      <c r="K11149" s="30" t="s">
        <v>1929</v>
      </c>
      <c r="L11149" s="9">
        <f>Таблица4[[#This Row],[Поступления]]/Таблица4[[#This Row],[Начисления]]</f>
        <v>1.0065083376192347</v>
      </c>
    </row>
    <row r="11150" spans="1:12" ht="15">
      <c r="A11150" s="47">
        <v>114753</v>
      </c>
      <c r="B11150" s="34" t="s">
        <v>996</v>
      </c>
      <c r="C11150" s="34" t="s">
        <v>997</v>
      </c>
      <c r="D11150" s="34" t="s">
        <v>1295</v>
      </c>
      <c r="E11150" s="34" t="s">
        <v>34</v>
      </c>
      <c r="F11150" s="31">
        <v>902570.9</v>
      </c>
      <c r="G11150" s="31">
        <v>660031.23</v>
      </c>
      <c r="H11150" s="31">
        <v>242539.67000000004</v>
      </c>
      <c r="I11150" s="31"/>
      <c r="J11150" s="36"/>
      <c r="K11150" s="30" t="s">
        <v>1929</v>
      </c>
      <c r="L11150" s="9">
        <f>Таблица4[[#This Row],[Поступления]]/Таблица4[[#This Row],[Начисления]]</f>
        <v>0.73127909397477797</v>
      </c>
    </row>
    <row r="11151" spans="1:12" ht="15">
      <c r="A11151" s="47">
        <v>114754</v>
      </c>
      <c r="B11151" s="34" t="s">
        <v>1173</v>
      </c>
      <c r="C11151" s="34" t="s">
        <v>1174</v>
      </c>
      <c r="D11151" s="34" t="s">
        <v>1513</v>
      </c>
      <c r="E11151" s="34" t="s">
        <v>22</v>
      </c>
      <c r="F11151" s="31">
        <v>6035855.8399999999</v>
      </c>
      <c r="G11151" s="31">
        <v>3832424.64</v>
      </c>
      <c r="H11151" s="31">
        <v>2203431.1999999997</v>
      </c>
      <c r="I11151" s="31"/>
      <c r="J11151" s="36" t="s">
        <v>1933</v>
      </c>
      <c r="K11151" s="30" t="s">
        <v>1930</v>
      </c>
      <c r="L11151" s="9">
        <f>Таблица4[[#This Row],[Поступления]]/Таблица4[[#This Row],[Начисления]]</f>
        <v>0.63494303734066659</v>
      </c>
    </row>
    <row r="11152" spans="1:12" ht="15">
      <c r="A11152" s="47">
        <v>114755</v>
      </c>
      <c r="B11152" s="34" t="s">
        <v>1173</v>
      </c>
      <c r="C11152" s="34" t="s">
        <v>1174</v>
      </c>
      <c r="D11152" s="34" t="s">
        <v>1259</v>
      </c>
      <c r="E11152" s="34" t="s">
        <v>264</v>
      </c>
      <c r="F11152" s="31">
        <v>5913923.6399999997</v>
      </c>
      <c r="G11152" s="31">
        <v>5535898.1200000001</v>
      </c>
      <c r="H11152" s="31">
        <v>378025.51999999955</v>
      </c>
      <c r="I11152" s="31"/>
      <c r="J11152" s="36" t="s">
        <v>1936</v>
      </c>
      <c r="K11152" s="30" t="s">
        <v>1930</v>
      </c>
      <c r="L11152" s="9">
        <f>Таблица4[[#This Row],[Поступления]]/Таблица4[[#This Row],[Начисления]]</f>
        <v>0.93607872826711036</v>
      </c>
    </row>
    <row r="11153" spans="1:12" ht="15">
      <c r="A11153" s="47">
        <v>114756</v>
      </c>
      <c r="B11153" s="34" t="s">
        <v>1173</v>
      </c>
      <c r="C11153" s="34" t="s">
        <v>1174</v>
      </c>
      <c r="D11153" s="34" t="s">
        <v>2179</v>
      </c>
      <c r="E11153" s="34" t="s">
        <v>18</v>
      </c>
      <c r="F11153" s="31">
        <v>8768969.4000000004</v>
      </c>
      <c r="G11153" s="31">
        <v>7520339.3300000001</v>
      </c>
      <c r="H11153" s="31">
        <v>1248630.0700000003</v>
      </c>
      <c r="I11153" s="31"/>
      <c r="J11153" s="36" t="s">
        <v>1934</v>
      </c>
      <c r="K11153" s="30" t="s">
        <v>1929</v>
      </c>
      <c r="L11153" s="9">
        <f>Таблица4[[#This Row],[Поступления]]/Таблица4[[#This Row],[Начисления]]</f>
        <v>0.85760811641103452</v>
      </c>
    </row>
    <row r="11154" spans="1:12" ht="15">
      <c r="A11154" s="47">
        <v>114757</v>
      </c>
      <c r="B11154" s="34" t="s">
        <v>1651</v>
      </c>
      <c r="C11154" s="34" t="s">
        <v>2069</v>
      </c>
      <c r="D11154" s="34" t="s">
        <v>2044</v>
      </c>
      <c r="E11154" s="34" t="s">
        <v>70</v>
      </c>
      <c r="F11154" s="31">
        <v>292568.82</v>
      </c>
      <c r="G11154" s="31">
        <v>125827.6</v>
      </c>
      <c r="H11154" s="31">
        <v>166741.22</v>
      </c>
      <c r="I11154" s="31"/>
      <c r="J11154" s="36"/>
      <c r="K11154" s="30" t="s">
        <v>1929</v>
      </c>
      <c r="L11154" s="9">
        <f>Таблица4[[#This Row],[Поступления]]/Таблица4[[#This Row],[Начисления]]</f>
        <v>0.43007863927536777</v>
      </c>
    </row>
    <row r="11155" spans="1:12" ht="15">
      <c r="A11155" s="47">
        <v>114758</v>
      </c>
      <c r="B11155" s="34" t="s">
        <v>1651</v>
      </c>
      <c r="C11155" s="34" t="s">
        <v>2069</v>
      </c>
      <c r="D11155" s="34" t="s">
        <v>2070</v>
      </c>
      <c r="E11155" s="34" t="s">
        <v>19</v>
      </c>
      <c r="F11155" s="31">
        <v>129638.19</v>
      </c>
      <c r="G11155" s="31">
        <v>126691.24</v>
      </c>
      <c r="H11155" s="31">
        <v>2946.9499999999971</v>
      </c>
      <c r="I11155" s="31"/>
      <c r="J11155" s="36"/>
      <c r="K11155" s="30" t="s">
        <v>1929</v>
      </c>
      <c r="L11155" s="9">
        <f>Таблица4[[#This Row],[Поступления]]/Таблица4[[#This Row],[Начисления]]</f>
        <v>0.97726788687808741</v>
      </c>
    </row>
    <row r="11156" spans="1:12" ht="15">
      <c r="A11156" s="47">
        <v>114759</v>
      </c>
      <c r="B11156" s="34" t="s">
        <v>1651</v>
      </c>
      <c r="C11156" s="34" t="s">
        <v>2069</v>
      </c>
      <c r="D11156" s="34" t="s">
        <v>2070</v>
      </c>
      <c r="E11156" s="34" t="s">
        <v>25</v>
      </c>
      <c r="F11156" s="31">
        <v>241438.22</v>
      </c>
      <c r="G11156" s="31">
        <v>224451.38</v>
      </c>
      <c r="H11156" s="31">
        <v>16986.839999999997</v>
      </c>
      <c r="I11156" s="31"/>
      <c r="J11156" s="36"/>
      <c r="K11156" s="30" t="s">
        <v>1929</v>
      </c>
      <c r="L11156" s="9">
        <f>Таблица4[[#This Row],[Поступления]]/Таблица4[[#This Row],[Начисления]]</f>
        <v>0.9296431194696515</v>
      </c>
    </row>
    <row r="11157" spans="1:12" ht="15">
      <c r="A11157" s="47">
        <v>114760</v>
      </c>
      <c r="B11157" s="34" t="s">
        <v>1651</v>
      </c>
      <c r="C11157" s="34" t="s">
        <v>2069</v>
      </c>
      <c r="D11157" s="34" t="s">
        <v>1080</v>
      </c>
      <c r="E11157" s="34" t="s">
        <v>758</v>
      </c>
      <c r="F11157" s="31">
        <v>647553.07999999996</v>
      </c>
      <c r="G11157" s="31">
        <v>528156.98</v>
      </c>
      <c r="H11157" s="31">
        <v>119396.09999999998</v>
      </c>
      <c r="I11157" s="31"/>
      <c r="J11157" s="36"/>
      <c r="K11157" s="30" t="s">
        <v>1929</v>
      </c>
      <c r="L11157" s="9">
        <f>Таблица4[[#This Row],[Поступления]]/Таблица4[[#This Row],[Начисления]]</f>
        <v>0.81561959368643577</v>
      </c>
    </row>
    <row r="11158" spans="1:12" ht="15">
      <c r="A11158" s="47">
        <v>114761</v>
      </c>
      <c r="B11158" s="34" t="s">
        <v>956</v>
      </c>
      <c r="C11158" s="34" t="s">
        <v>1920</v>
      </c>
      <c r="D11158" s="34" t="s">
        <v>1170</v>
      </c>
      <c r="E11158" s="34" t="s">
        <v>25</v>
      </c>
      <c r="F11158" s="31">
        <v>57815.69</v>
      </c>
      <c r="G11158" s="31">
        <v>57371.02</v>
      </c>
      <c r="H11158" s="31">
        <v>444.67000000000553</v>
      </c>
      <c r="I11158" s="31"/>
      <c r="J11158" s="36"/>
      <c r="K11158" s="30" t="s">
        <v>1929</v>
      </c>
      <c r="L11158" s="9">
        <f>Таблица4[[#This Row],[Поступления]]/Таблица4[[#This Row],[Начисления]]</f>
        <v>0.99230883519681234</v>
      </c>
    </row>
    <row r="11159" spans="1:12" ht="15">
      <c r="A11159" s="47">
        <v>114762</v>
      </c>
      <c r="B11159" s="34" t="s">
        <v>996</v>
      </c>
      <c r="C11159" s="34" t="s">
        <v>997</v>
      </c>
      <c r="D11159" s="34" t="s">
        <v>2180</v>
      </c>
      <c r="E11159" s="34" t="s">
        <v>21</v>
      </c>
      <c r="F11159" s="31">
        <v>585564.25</v>
      </c>
      <c r="G11159" s="31">
        <v>452944.93</v>
      </c>
      <c r="H11159" s="31">
        <v>132619.32</v>
      </c>
      <c r="I11159" s="31"/>
      <c r="J11159" s="36"/>
      <c r="K11159" s="30" t="s">
        <v>1929</v>
      </c>
      <c r="L11159" s="9">
        <f>Таблица4[[#This Row],[Поступления]]/Таблица4[[#This Row],[Начисления]]</f>
        <v>0.77351875562758488</v>
      </c>
    </row>
    <row r="11160" spans="1:12" ht="15">
      <c r="A11160" s="47">
        <v>114763</v>
      </c>
      <c r="B11160" s="34" t="s">
        <v>996</v>
      </c>
      <c r="C11160" s="34" t="s">
        <v>997</v>
      </c>
      <c r="D11160" s="34" t="s">
        <v>2180</v>
      </c>
      <c r="E11160" s="34" t="s">
        <v>100</v>
      </c>
      <c r="F11160" s="31">
        <v>585479.30000000005</v>
      </c>
      <c r="G11160" s="31">
        <v>468824.29</v>
      </c>
      <c r="H11160" s="31">
        <v>116655.01000000007</v>
      </c>
      <c r="I11160" s="31"/>
      <c r="J11160" s="36"/>
      <c r="K11160" s="30" t="s">
        <v>1930</v>
      </c>
      <c r="L11160" s="9">
        <f>Таблица4[[#This Row],[Поступления]]/Таблица4[[#This Row],[Начисления]]</f>
        <v>0.80075297282072988</v>
      </c>
    </row>
    <row r="11161" spans="1:12" ht="15">
      <c r="A11161" s="47">
        <v>114764</v>
      </c>
      <c r="B11161" s="34" t="s">
        <v>1071</v>
      </c>
      <c r="C11161" s="34" t="s">
        <v>1072</v>
      </c>
      <c r="D11161" s="34" t="s">
        <v>1097</v>
      </c>
      <c r="E11161" s="34" t="s">
        <v>96</v>
      </c>
      <c r="F11161" s="31">
        <v>1501205.93</v>
      </c>
      <c r="G11161" s="31">
        <v>1016075.32</v>
      </c>
      <c r="H11161" s="31">
        <v>485130.61</v>
      </c>
      <c r="I11161" s="31"/>
      <c r="J11161" s="36"/>
      <c r="K11161" s="30" t="s">
        <v>1930</v>
      </c>
      <c r="L11161" s="9">
        <f>Таблица4[[#This Row],[Поступления]]/Таблица4[[#This Row],[Начисления]]</f>
        <v>0.67683939937540749</v>
      </c>
    </row>
    <row r="11162" spans="1:12" ht="15">
      <c r="A11162" s="47">
        <v>114765</v>
      </c>
      <c r="B11162" s="34" t="s">
        <v>1071</v>
      </c>
      <c r="C11162" s="34" t="s">
        <v>1072</v>
      </c>
      <c r="D11162" s="34" t="s">
        <v>1097</v>
      </c>
      <c r="E11162" s="34" t="s">
        <v>37</v>
      </c>
      <c r="F11162" s="31">
        <v>1397921.58</v>
      </c>
      <c r="G11162" s="31">
        <v>1086724.93</v>
      </c>
      <c r="H11162" s="31">
        <v>311196.65000000014</v>
      </c>
      <c r="I11162" s="31"/>
      <c r="J11162" s="36"/>
      <c r="K11162" s="30" t="s">
        <v>1929</v>
      </c>
      <c r="L11162" s="9">
        <f>Таблица4[[#This Row],[Поступления]]/Таблица4[[#This Row],[Начисления]]</f>
        <v>0.7773861892882431</v>
      </c>
    </row>
    <row r="11163" spans="1:12" ht="15">
      <c r="A11163" s="47">
        <v>114766</v>
      </c>
      <c r="B11163" s="34" t="s">
        <v>1651</v>
      </c>
      <c r="C11163" s="34" t="s">
        <v>2063</v>
      </c>
      <c r="D11163" s="34" t="s">
        <v>2064</v>
      </c>
      <c r="E11163" s="34" t="s">
        <v>29</v>
      </c>
      <c r="F11163" s="31">
        <v>3053096.17</v>
      </c>
      <c r="G11163" s="31">
        <v>2460588.56</v>
      </c>
      <c r="H11163" s="31">
        <v>592507.60999999987</v>
      </c>
      <c r="I11163" s="31"/>
      <c r="J11163" s="36"/>
      <c r="K11163" s="30" t="s">
        <v>1929</v>
      </c>
      <c r="L11163" s="9">
        <f>Таблица4[[#This Row],[Поступления]]/Таблица4[[#This Row],[Начисления]]</f>
        <v>0.80593221536156201</v>
      </c>
    </row>
    <row r="11164" spans="1:12" ht="15">
      <c r="A11164" s="47">
        <v>114767</v>
      </c>
      <c r="B11164" s="34" t="s">
        <v>1071</v>
      </c>
      <c r="C11164" s="34" t="s">
        <v>1072</v>
      </c>
      <c r="D11164" s="34" t="s">
        <v>988</v>
      </c>
      <c r="E11164" s="34" t="s">
        <v>91</v>
      </c>
      <c r="F11164" s="31">
        <v>1184328.46</v>
      </c>
      <c r="G11164" s="31">
        <v>728243.52</v>
      </c>
      <c r="H11164" s="31">
        <v>456084.93999999994</v>
      </c>
      <c r="I11164" s="31"/>
      <c r="J11164" s="36"/>
      <c r="K11164" s="30" t="s">
        <v>1929</v>
      </c>
      <c r="L11164" s="9">
        <f>Таблица4[[#This Row],[Поступления]]/Таблица4[[#This Row],[Начисления]]</f>
        <v>0.61489995773638673</v>
      </c>
    </row>
    <row r="11165" spans="1:12" ht="15">
      <c r="A11165" s="47">
        <v>114768</v>
      </c>
      <c r="B11165" s="34" t="s">
        <v>1071</v>
      </c>
      <c r="C11165" s="34" t="s">
        <v>1072</v>
      </c>
      <c r="D11165" s="34" t="s">
        <v>2302</v>
      </c>
      <c r="E11165" s="34" t="s">
        <v>19</v>
      </c>
      <c r="F11165" s="31">
        <v>359240.5</v>
      </c>
      <c r="G11165" s="31">
        <v>107729.05</v>
      </c>
      <c r="H11165" s="31">
        <v>251511.45</v>
      </c>
      <c r="I11165" s="31"/>
      <c r="J11165" s="36"/>
      <c r="K11165" s="30" t="s">
        <v>1929</v>
      </c>
      <c r="L11165" s="9">
        <f>Таблица4[[#This Row],[Поступления]]/Таблица4[[#This Row],[Начисления]]</f>
        <v>0.29988002466314351</v>
      </c>
    </row>
    <row r="11166" spans="1:12" ht="15">
      <c r="A11166" s="47">
        <v>114769</v>
      </c>
      <c r="B11166" s="34" t="s">
        <v>1071</v>
      </c>
      <c r="C11166" s="34" t="s">
        <v>1072</v>
      </c>
      <c r="D11166" s="34" t="s">
        <v>2302</v>
      </c>
      <c r="E11166" s="34" t="s">
        <v>21</v>
      </c>
      <c r="F11166" s="31">
        <v>314750.52</v>
      </c>
      <c r="G11166" s="31">
        <v>166236.5</v>
      </c>
      <c r="H11166" s="31">
        <v>148514.02000000002</v>
      </c>
      <c r="I11166" s="31"/>
      <c r="J11166" s="36"/>
      <c r="K11166" s="30" t="s">
        <v>1929</v>
      </c>
      <c r="L11166" s="9">
        <f>Таблица4[[#This Row],[Поступления]]/Таблица4[[#This Row],[Начисления]]</f>
        <v>0.52815321798356363</v>
      </c>
    </row>
    <row r="11167" spans="1:12" ht="15">
      <c r="A11167" s="47">
        <v>114770</v>
      </c>
      <c r="B11167" s="34" t="s">
        <v>1071</v>
      </c>
      <c r="C11167" s="34" t="s">
        <v>1072</v>
      </c>
      <c r="D11167" s="34" t="s">
        <v>2302</v>
      </c>
      <c r="E11167" s="34">
        <v>6</v>
      </c>
      <c r="F11167" s="31">
        <v>305086.23</v>
      </c>
      <c r="G11167" s="31">
        <v>61506.8</v>
      </c>
      <c r="H11167" s="31">
        <v>243579.43</v>
      </c>
      <c r="I11167" s="31"/>
      <c r="J11167" s="36"/>
      <c r="K11167" s="30" t="s">
        <v>1929</v>
      </c>
      <c r="L11167" s="9">
        <f>Таблица4[[#This Row],[Поступления]]/Таблица4[[#This Row],[Начисления]]</f>
        <v>0.20160464141564174</v>
      </c>
    </row>
    <row r="11168" spans="1:12" ht="15">
      <c r="A11168" s="47">
        <v>114771</v>
      </c>
      <c r="B11168" s="34" t="s">
        <v>1099</v>
      </c>
      <c r="C11168" s="34" t="s">
        <v>1100</v>
      </c>
      <c r="D11168" s="34" t="s">
        <v>1107</v>
      </c>
      <c r="E11168" s="34" t="s">
        <v>833</v>
      </c>
      <c r="F11168" s="31">
        <v>485515.05</v>
      </c>
      <c r="G11168" s="31">
        <v>434966.47</v>
      </c>
      <c r="H11168" s="31">
        <v>50548.580000000016</v>
      </c>
      <c r="I11168" s="31"/>
      <c r="J11168" s="36"/>
      <c r="K11168" s="30" t="s">
        <v>1929</v>
      </c>
      <c r="L11168" s="9">
        <f>Таблица4[[#This Row],[Поступления]]/Таблица4[[#This Row],[Начисления]]</f>
        <v>0.8958866877556112</v>
      </c>
    </row>
    <row r="11169" spans="1:12" ht="15">
      <c r="A11169" s="47">
        <v>114772</v>
      </c>
      <c r="B11169" s="34" t="s">
        <v>1099</v>
      </c>
      <c r="C11169" s="34" t="s">
        <v>1100</v>
      </c>
      <c r="D11169" s="34" t="s">
        <v>1112</v>
      </c>
      <c r="E11169" s="34" t="s">
        <v>96</v>
      </c>
      <c r="F11169" s="31">
        <v>1444638.04</v>
      </c>
      <c r="G11169" s="31">
        <v>1132258.53</v>
      </c>
      <c r="H11169" s="31">
        <v>312379.51</v>
      </c>
      <c r="I11169" s="31"/>
      <c r="J11169" s="36"/>
      <c r="K11169" s="30" t="s">
        <v>1930</v>
      </c>
      <c r="L11169" s="9">
        <f>Таблица4[[#This Row],[Поступления]]/Таблица4[[#This Row],[Начисления]]</f>
        <v>0.78376624361905911</v>
      </c>
    </row>
    <row r="11170" spans="1:12" ht="15">
      <c r="A11170" s="47">
        <v>114776</v>
      </c>
      <c r="B11170" s="34" t="s">
        <v>1173</v>
      </c>
      <c r="C11170" s="34" t="s">
        <v>1174</v>
      </c>
      <c r="D11170" s="34" t="s">
        <v>1347</v>
      </c>
      <c r="E11170" s="34" t="s">
        <v>182</v>
      </c>
      <c r="F11170" s="31">
        <v>9094467.5199999996</v>
      </c>
      <c r="G11170" s="31">
        <v>8653864.9399999995</v>
      </c>
      <c r="H11170" s="31">
        <v>440602.58000000007</v>
      </c>
      <c r="I11170" s="31"/>
      <c r="J11170" s="36" t="s">
        <v>1931</v>
      </c>
      <c r="K11170" s="30" t="s">
        <v>1930</v>
      </c>
      <c r="L11170" s="9">
        <f>Таблица4[[#This Row],[Поступления]]/Таблица4[[#This Row],[Начисления]]</f>
        <v>0.9515526797988938</v>
      </c>
    </row>
    <row r="11171" spans="1:12" ht="15">
      <c r="A11171" s="47">
        <v>114779</v>
      </c>
      <c r="B11171" s="34" t="s">
        <v>1173</v>
      </c>
      <c r="C11171" s="34" t="s">
        <v>1174</v>
      </c>
      <c r="D11171" s="34" t="s">
        <v>1206</v>
      </c>
      <c r="E11171" s="34" t="s">
        <v>185</v>
      </c>
      <c r="F11171" s="31">
        <v>4852507.18</v>
      </c>
      <c r="G11171" s="31">
        <v>3752145.82</v>
      </c>
      <c r="H11171" s="31">
        <v>1100361.3599999999</v>
      </c>
      <c r="I11171" s="31"/>
      <c r="J11171" s="36" t="s">
        <v>1936</v>
      </c>
      <c r="K11171" s="30" t="s">
        <v>1929</v>
      </c>
      <c r="L11171" s="9">
        <f>Таблица4[[#This Row],[Поступления]]/Таблица4[[#This Row],[Начисления]]</f>
        <v>0.77323859209622026</v>
      </c>
    </row>
    <row r="11172" spans="1:12" ht="15">
      <c r="A11172" s="47">
        <v>114780</v>
      </c>
      <c r="B11172" s="34" t="s">
        <v>1651</v>
      </c>
      <c r="C11172" s="34" t="s">
        <v>2181</v>
      </c>
      <c r="D11172" s="34" t="s">
        <v>1103</v>
      </c>
      <c r="E11172" s="34" t="s">
        <v>18</v>
      </c>
      <c r="F11172" s="31">
        <v>93705.03</v>
      </c>
      <c r="G11172" s="31">
        <v>68701.77</v>
      </c>
      <c r="H11172" s="31">
        <v>25003.259999999995</v>
      </c>
      <c r="I11172" s="31"/>
      <c r="J11172" s="36"/>
      <c r="K11172" s="30" t="s">
        <v>1929</v>
      </c>
      <c r="L11172" s="9">
        <f>Таблица4[[#This Row],[Поступления]]/Таблица4[[#This Row],[Начисления]]</f>
        <v>0.73317056725770224</v>
      </c>
    </row>
    <row r="11173" spans="1:12" ht="15">
      <c r="A11173" s="47">
        <v>114782</v>
      </c>
      <c r="B11173" s="34" t="s">
        <v>1651</v>
      </c>
      <c r="C11173" s="34" t="s">
        <v>2181</v>
      </c>
      <c r="D11173" s="34" t="s">
        <v>1103</v>
      </c>
      <c r="E11173" s="34" t="s">
        <v>73</v>
      </c>
      <c r="F11173" s="31">
        <v>0</v>
      </c>
      <c r="G11173" s="31">
        <v>0</v>
      </c>
      <c r="H11173" s="31">
        <v>0</v>
      </c>
      <c r="I11173" s="31"/>
      <c r="J11173" s="36"/>
      <c r="K11173" s="30" t="s">
        <v>1929</v>
      </c>
      <c r="L11173" s="9" t="e">
        <f>Таблица4[[#This Row],[Поступления]]/Таблица4[[#This Row],[Начисления]]</f>
        <v>#DIV/0!</v>
      </c>
    </row>
    <row r="11174" spans="1:12" ht="15">
      <c r="A11174" s="47">
        <v>114784</v>
      </c>
      <c r="B11174" s="34" t="s">
        <v>1173</v>
      </c>
      <c r="C11174" s="34" t="s">
        <v>1174</v>
      </c>
      <c r="D11174" s="34" t="s">
        <v>2182</v>
      </c>
      <c r="E11174" s="34" t="s">
        <v>638</v>
      </c>
      <c r="F11174" s="31">
        <v>2340300.8199999998</v>
      </c>
      <c r="G11174" s="31">
        <v>2251614.98</v>
      </c>
      <c r="H11174" s="31">
        <v>88685.839999999851</v>
      </c>
      <c r="I11174" s="31"/>
      <c r="J11174" s="36" t="s">
        <v>1936</v>
      </c>
      <c r="K11174" s="30" t="s">
        <v>1929</v>
      </c>
      <c r="L11174" s="9">
        <f>Таблица4[[#This Row],[Поступления]]/Таблица4[[#This Row],[Начисления]]</f>
        <v>0.96210493999655999</v>
      </c>
    </row>
    <row r="11175" spans="1:12" ht="15">
      <c r="A11175" s="47">
        <v>114787</v>
      </c>
      <c r="B11175" s="34" t="s">
        <v>1173</v>
      </c>
      <c r="C11175" s="34" t="s">
        <v>1174</v>
      </c>
      <c r="D11175" s="34" t="s">
        <v>1355</v>
      </c>
      <c r="E11175" s="34" t="s">
        <v>96</v>
      </c>
      <c r="F11175" s="31">
        <v>3836272.51</v>
      </c>
      <c r="G11175" s="31">
        <v>3484288.57</v>
      </c>
      <c r="H11175" s="31">
        <v>351983.93999999994</v>
      </c>
      <c r="I11175" s="31"/>
      <c r="J11175" s="36" t="s">
        <v>1936</v>
      </c>
      <c r="K11175" s="30" t="s">
        <v>1929</v>
      </c>
      <c r="L11175" s="9">
        <f>Таблица4[[#This Row],[Поступления]]/Таблица4[[#This Row],[Начисления]]</f>
        <v>0.90824845234990881</v>
      </c>
    </row>
    <row r="11176" spans="1:12" ht="15">
      <c r="A11176" s="47">
        <v>114788</v>
      </c>
      <c r="B11176" s="34" t="s">
        <v>1173</v>
      </c>
      <c r="C11176" s="34" t="s">
        <v>1174</v>
      </c>
      <c r="D11176" s="34" t="s">
        <v>1358</v>
      </c>
      <c r="E11176" s="34" t="s">
        <v>74</v>
      </c>
      <c r="F11176" s="31">
        <v>7559526.7199999997</v>
      </c>
      <c r="G11176" s="31">
        <v>4404890.47</v>
      </c>
      <c r="H11176" s="31">
        <v>3154636.25</v>
      </c>
      <c r="I11176" s="31"/>
      <c r="J11176" s="36" t="s">
        <v>1936</v>
      </c>
      <c r="K11176" s="30" t="s">
        <v>1930</v>
      </c>
      <c r="L11176" s="9">
        <f>Таблица4[[#This Row],[Поступления]]/Таблица4[[#This Row],[Начисления]]</f>
        <v>0.5826939480676907</v>
      </c>
    </row>
    <row r="11177" spans="1:12" ht="15">
      <c r="A11177" s="47">
        <v>114789</v>
      </c>
      <c r="B11177" s="34" t="s">
        <v>1173</v>
      </c>
      <c r="C11177" s="34" t="s">
        <v>1174</v>
      </c>
      <c r="D11177" s="34" t="s">
        <v>1062</v>
      </c>
      <c r="E11177" s="34" t="s">
        <v>218</v>
      </c>
      <c r="F11177" s="31">
        <v>117504.79</v>
      </c>
      <c r="G11177" s="31">
        <v>113700.37</v>
      </c>
      <c r="H11177" s="31">
        <v>3804.4199999999983</v>
      </c>
      <c r="I11177" s="31"/>
      <c r="J11177" s="36" t="s">
        <v>1933</v>
      </c>
      <c r="K11177" s="30" t="s">
        <v>1929</v>
      </c>
      <c r="L11177" s="9">
        <f>Таблица4[[#This Row],[Поступления]]/Таблица4[[#This Row],[Начисления]]</f>
        <v>0.96762327731490783</v>
      </c>
    </row>
    <row r="11178" spans="1:12" ht="15">
      <c r="A11178" s="47">
        <v>114791</v>
      </c>
      <c r="B11178" s="34" t="s">
        <v>1748</v>
      </c>
      <c r="C11178" s="34" t="s">
        <v>1837</v>
      </c>
      <c r="D11178" s="34" t="s">
        <v>1609</v>
      </c>
      <c r="E11178" s="34" t="s">
        <v>18</v>
      </c>
      <c r="F11178" s="31">
        <v>51470.84</v>
      </c>
      <c r="G11178" s="31">
        <v>0</v>
      </c>
      <c r="H11178" s="31">
        <v>51470.84</v>
      </c>
      <c r="I11178" s="31"/>
      <c r="J11178" s="36"/>
      <c r="K11178" s="30" t="s">
        <v>1929</v>
      </c>
      <c r="L11178" s="9">
        <f>Таблица4[[#This Row],[Поступления]]/Таблица4[[#This Row],[Начисления]]</f>
        <v>0</v>
      </c>
    </row>
    <row r="11179" spans="1:12" ht="15">
      <c r="A11179" s="47">
        <v>114792</v>
      </c>
      <c r="B11179" s="34" t="s">
        <v>956</v>
      </c>
      <c r="C11179" s="34" t="s">
        <v>957</v>
      </c>
      <c r="D11179" s="34" t="s">
        <v>2183</v>
      </c>
      <c r="E11179" s="34" t="s">
        <v>19</v>
      </c>
      <c r="F11179" s="31">
        <v>98729.34</v>
      </c>
      <c r="G11179" s="31">
        <v>46464.9</v>
      </c>
      <c r="H11179" s="31">
        <v>52264.439999999995</v>
      </c>
      <c r="I11179" s="31"/>
      <c r="J11179" s="36"/>
      <c r="K11179" s="30" t="s">
        <v>1929</v>
      </c>
      <c r="L11179" s="9">
        <f>Таблица4[[#This Row],[Поступления]]/Таблица4[[#This Row],[Начисления]]</f>
        <v>0.47062909566700234</v>
      </c>
    </row>
    <row r="11180" spans="1:12" ht="15">
      <c r="A11180" s="47">
        <v>114794</v>
      </c>
      <c r="B11180" s="34" t="s">
        <v>1036</v>
      </c>
      <c r="C11180" s="34" t="s">
        <v>1037</v>
      </c>
      <c r="D11180" s="34" t="s">
        <v>969</v>
      </c>
      <c r="E11180" s="34" t="s">
        <v>69</v>
      </c>
      <c r="F11180" s="31">
        <v>838283.96</v>
      </c>
      <c r="G11180" s="31">
        <v>606436.15</v>
      </c>
      <c r="H11180" s="31">
        <v>231847.80999999994</v>
      </c>
      <c r="I11180" s="31"/>
      <c r="J11180" s="36"/>
      <c r="K11180" s="30" t="s">
        <v>1929</v>
      </c>
      <c r="L11180" s="9">
        <f>Таблица4[[#This Row],[Поступления]]/Таблица4[[#This Row],[Начисления]]</f>
        <v>0.72342568740072288</v>
      </c>
    </row>
    <row r="11181" spans="1:12" ht="15">
      <c r="A11181" s="47">
        <v>114795</v>
      </c>
      <c r="B11181" s="34" t="s">
        <v>996</v>
      </c>
      <c r="C11181" s="34" t="s">
        <v>997</v>
      </c>
      <c r="D11181" s="34" t="s">
        <v>1947</v>
      </c>
      <c r="E11181" s="34" t="s">
        <v>143</v>
      </c>
      <c r="F11181" s="31">
        <v>349873.84</v>
      </c>
      <c r="G11181" s="31">
        <v>292577.34000000003</v>
      </c>
      <c r="H11181" s="31">
        <v>57296.5</v>
      </c>
      <c r="I11181" s="31"/>
      <c r="J11181" s="36"/>
      <c r="K11181" s="30" t="s">
        <v>1929</v>
      </c>
      <c r="L11181" s="9">
        <f>Таблица4[[#This Row],[Поступления]]/Таблица4[[#This Row],[Начисления]]</f>
        <v>0.83623668462895084</v>
      </c>
    </row>
    <row r="11182" spans="1:12" ht="15">
      <c r="A11182" s="47">
        <v>114796</v>
      </c>
      <c r="B11182" s="34" t="s">
        <v>996</v>
      </c>
      <c r="C11182" s="34" t="s">
        <v>997</v>
      </c>
      <c r="D11182" s="34" t="s">
        <v>2184</v>
      </c>
      <c r="E11182" s="34" t="s">
        <v>18</v>
      </c>
      <c r="F11182" s="31">
        <v>355196.95</v>
      </c>
      <c r="G11182" s="31">
        <v>226629.53</v>
      </c>
      <c r="H11182" s="31">
        <v>128567.42000000001</v>
      </c>
      <c r="I11182" s="31"/>
      <c r="J11182" s="36"/>
      <c r="K11182" s="30" t="s">
        <v>1929</v>
      </c>
      <c r="L11182" s="9">
        <f>Таблица4[[#This Row],[Поступления]]/Таблица4[[#This Row],[Начисления]]</f>
        <v>0.63803906536922683</v>
      </c>
    </row>
    <row r="11183" spans="1:12" ht="15">
      <c r="A11183" s="47">
        <v>114797</v>
      </c>
      <c r="B11183" s="34" t="s">
        <v>996</v>
      </c>
      <c r="C11183" s="34" t="s">
        <v>997</v>
      </c>
      <c r="D11183" s="34" t="s">
        <v>2184</v>
      </c>
      <c r="E11183" s="34" t="s">
        <v>19</v>
      </c>
      <c r="F11183" s="31">
        <v>350273.3</v>
      </c>
      <c r="G11183" s="31">
        <v>264895.05</v>
      </c>
      <c r="H11183" s="31">
        <v>85378.25</v>
      </c>
      <c r="I11183" s="31"/>
      <c r="J11183" s="36"/>
      <c r="K11183" s="30" t="s">
        <v>1930</v>
      </c>
      <c r="L11183" s="9">
        <f>Таблица4[[#This Row],[Поступления]]/Таблица4[[#This Row],[Начисления]]</f>
        <v>0.75625247485320746</v>
      </c>
    </row>
    <row r="11184" spans="1:12" ht="15">
      <c r="A11184" s="47">
        <v>114798</v>
      </c>
      <c r="B11184" s="34" t="s">
        <v>996</v>
      </c>
      <c r="C11184" s="34" t="s">
        <v>997</v>
      </c>
      <c r="D11184" s="34" t="s">
        <v>2184</v>
      </c>
      <c r="E11184" s="34" t="s">
        <v>20</v>
      </c>
      <c r="F11184" s="31">
        <v>356431.86</v>
      </c>
      <c r="G11184" s="31">
        <v>278796.53000000003</v>
      </c>
      <c r="H11184" s="31">
        <v>77635.329999999958</v>
      </c>
      <c r="I11184" s="31"/>
      <c r="J11184" s="36"/>
      <c r="K11184" s="30" t="s">
        <v>1929</v>
      </c>
      <c r="L11184" s="9">
        <f>Таблица4[[#This Row],[Поступления]]/Таблица4[[#This Row],[Начисления]]</f>
        <v>0.78218745653096233</v>
      </c>
    </row>
    <row r="11185" spans="1:12" ht="15">
      <c r="A11185" s="47">
        <v>114799</v>
      </c>
      <c r="B11185" s="34" t="s">
        <v>996</v>
      </c>
      <c r="C11185" s="34" t="s">
        <v>997</v>
      </c>
      <c r="D11185" s="34" t="s">
        <v>2184</v>
      </c>
      <c r="E11185" s="34" t="s">
        <v>21</v>
      </c>
      <c r="F11185" s="31">
        <v>369799.56</v>
      </c>
      <c r="G11185" s="31">
        <v>257755.97</v>
      </c>
      <c r="H11185" s="31">
        <v>112043.59</v>
      </c>
      <c r="I11185" s="31"/>
      <c r="J11185" s="36"/>
      <c r="K11185" s="30" t="s">
        <v>1930</v>
      </c>
      <c r="L11185" s="9">
        <f>Таблица4[[#This Row],[Поступления]]/Таблица4[[#This Row],[Начисления]]</f>
        <v>0.69701535069430587</v>
      </c>
    </row>
    <row r="11186" spans="1:12" ht="15">
      <c r="A11186" s="47">
        <v>114800</v>
      </c>
      <c r="B11186" s="34" t="s">
        <v>996</v>
      </c>
      <c r="C11186" s="34" t="s">
        <v>997</v>
      </c>
      <c r="D11186" s="34" t="s">
        <v>2184</v>
      </c>
      <c r="E11186" s="34" t="s">
        <v>25</v>
      </c>
      <c r="F11186" s="31">
        <v>365414.57</v>
      </c>
      <c r="G11186" s="31">
        <v>248765.49</v>
      </c>
      <c r="H11186" s="31">
        <v>116649.08000000002</v>
      </c>
      <c r="I11186" s="31"/>
      <c r="J11186" s="36"/>
      <c r="K11186" s="30" t="s">
        <v>1929</v>
      </c>
      <c r="L11186" s="9">
        <f>Таблица4[[#This Row],[Поступления]]/Таблица4[[#This Row],[Начисления]]</f>
        <v>0.68077605663069207</v>
      </c>
    </row>
    <row r="11187" spans="1:12" ht="15">
      <c r="A11187" s="47">
        <v>114801</v>
      </c>
      <c r="B11187" s="34" t="s">
        <v>996</v>
      </c>
      <c r="C11187" s="34" t="s">
        <v>997</v>
      </c>
      <c r="D11187" s="34" t="s">
        <v>2184</v>
      </c>
      <c r="E11187" s="34" t="s">
        <v>100</v>
      </c>
      <c r="F11187" s="31">
        <v>357325.44</v>
      </c>
      <c r="G11187" s="31">
        <v>213896.92</v>
      </c>
      <c r="H11187" s="31">
        <v>143428.51999999999</v>
      </c>
      <c r="I11187" s="31"/>
      <c r="J11187" s="36"/>
      <c r="K11187" s="30" t="s">
        <v>1930</v>
      </c>
      <c r="L11187" s="9">
        <f>Таблица4[[#This Row],[Поступления]]/Таблица4[[#This Row],[Начисления]]</f>
        <v>0.59860534978981628</v>
      </c>
    </row>
    <row r="11188" spans="1:12" ht="15">
      <c r="A11188" s="47">
        <v>114802</v>
      </c>
      <c r="B11188" s="34" t="s">
        <v>996</v>
      </c>
      <c r="C11188" s="34" t="s">
        <v>997</v>
      </c>
      <c r="D11188" s="34" t="s">
        <v>2184</v>
      </c>
      <c r="E11188" s="34" t="s">
        <v>29</v>
      </c>
      <c r="F11188" s="31">
        <v>358218.61</v>
      </c>
      <c r="G11188" s="31">
        <v>214004.34</v>
      </c>
      <c r="H11188" s="31">
        <v>144214.26999999999</v>
      </c>
      <c r="I11188" s="31"/>
      <c r="J11188" s="36"/>
      <c r="K11188" s="30" t="s">
        <v>1930</v>
      </c>
      <c r="L11188" s="9">
        <f>Таблица4[[#This Row],[Поступления]]/Таблица4[[#This Row],[Начисления]]</f>
        <v>0.59741268048580731</v>
      </c>
    </row>
    <row r="11189" spans="1:12" ht="15">
      <c r="A11189" s="47">
        <v>114803</v>
      </c>
      <c r="B11189" s="34" t="s">
        <v>996</v>
      </c>
      <c r="C11189" s="34" t="s">
        <v>997</v>
      </c>
      <c r="D11189" s="34" t="s">
        <v>2184</v>
      </c>
      <c r="E11189" s="34" t="s">
        <v>34</v>
      </c>
      <c r="F11189" s="31">
        <v>358474.57</v>
      </c>
      <c r="G11189" s="31">
        <v>253307.06</v>
      </c>
      <c r="H11189" s="31">
        <v>105167.51000000001</v>
      </c>
      <c r="I11189" s="31"/>
      <c r="J11189" s="36"/>
      <c r="K11189" s="30" t="s">
        <v>1930</v>
      </c>
      <c r="L11189" s="9">
        <f>Таблица4[[#This Row],[Поступления]]/Таблица4[[#This Row],[Начисления]]</f>
        <v>0.70662490787003385</v>
      </c>
    </row>
    <row r="11190" spans="1:12" ht="15">
      <c r="A11190" s="47">
        <v>114804</v>
      </c>
      <c r="B11190" s="34" t="s">
        <v>996</v>
      </c>
      <c r="C11190" s="34" t="s">
        <v>997</v>
      </c>
      <c r="D11190" s="34" t="s">
        <v>2184</v>
      </c>
      <c r="E11190" s="34" t="s">
        <v>30</v>
      </c>
      <c r="F11190" s="31">
        <v>358644.52</v>
      </c>
      <c r="G11190" s="31">
        <v>269034.75</v>
      </c>
      <c r="H11190" s="31">
        <v>89609.770000000019</v>
      </c>
      <c r="I11190" s="31"/>
      <c r="J11190" s="36"/>
      <c r="K11190" s="30" t="s">
        <v>1930</v>
      </c>
      <c r="L11190" s="9">
        <f>Таблица4[[#This Row],[Поступления]]/Таблица4[[#This Row],[Начисления]]</f>
        <v>0.75014320586858541</v>
      </c>
    </row>
    <row r="11191" spans="1:12" ht="15">
      <c r="A11191" s="47">
        <v>114805</v>
      </c>
      <c r="B11191" s="34" t="s">
        <v>996</v>
      </c>
      <c r="C11191" s="34" t="s">
        <v>997</v>
      </c>
      <c r="D11191" s="34" t="s">
        <v>2184</v>
      </c>
      <c r="E11191" s="34" t="s">
        <v>67</v>
      </c>
      <c r="F11191" s="31">
        <v>361718.59</v>
      </c>
      <c r="G11191" s="31">
        <v>242390.79</v>
      </c>
      <c r="H11191" s="31">
        <v>119327.80000000002</v>
      </c>
      <c r="I11191" s="31"/>
      <c r="J11191" s="36"/>
      <c r="K11191" s="30" t="s">
        <v>1930</v>
      </c>
      <c r="L11191" s="9">
        <f>Таблица4[[#This Row],[Поступления]]/Таблица4[[#This Row],[Начисления]]</f>
        <v>0.67010874392715059</v>
      </c>
    </row>
    <row r="11192" spans="1:12" ht="15">
      <c r="A11192" s="47">
        <v>114806</v>
      </c>
      <c r="B11192" s="34" t="s">
        <v>996</v>
      </c>
      <c r="C11192" s="34" t="s">
        <v>997</v>
      </c>
      <c r="D11192" s="34" t="s">
        <v>2184</v>
      </c>
      <c r="E11192" s="34" t="s">
        <v>26</v>
      </c>
      <c r="F11192" s="31">
        <v>346936.52</v>
      </c>
      <c r="G11192" s="31">
        <v>223058.84</v>
      </c>
      <c r="H11192" s="31">
        <v>123877.68000000002</v>
      </c>
      <c r="I11192" s="31"/>
      <c r="J11192" s="36"/>
      <c r="K11192" s="30" t="s">
        <v>1930</v>
      </c>
      <c r="L11192" s="9">
        <f>Таблица4[[#This Row],[Поступления]]/Таблица4[[#This Row],[Начисления]]</f>
        <v>0.64293848338595194</v>
      </c>
    </row>
    <row r="11193" spans="1:12" ht="15">
      <c r="A11193" s="47">
        <v>114807</v>
      </c>
      <c r="B11193" s="34" t="s">
        <v>996</v>
      </c>
      <c r="C11193" s="34" t="s">
        <v>997</v>
      </c>
      <c r="D11193" s="34" t="s">
        <v>2184</v>
      </c>
      <c r="E11193" s="34" t="s">
        <v>22</v>
      </c>
      <c r="F11193" s="31">
        <v>354047.46</v>
      </c>
      <c r="G11193" s="31">
        <v>301115.52000000002</v>
      </c>
      <c r="H11193" s="31">
        <v>52931.94</v>
      </c>
      <c r="I11193" s="31"/>
      <c r="J11193" s="36"/>
      <c r="K11193" s="30" t="s">
        <v>1929</v>
      </c>
      <c r="L11193" s="9">
        <f>Таблица4[[#This Row],[Поступления]]/Таблица4[[#This Row],[Начисления]]</f>
        <v>0.85049478959685232</v>
      </c>
    </row>
    <row r="11194" spans="1:12" ht="15">
      <c r="A11194" s="47">
        <v>114808</v>
      </c>
      <c r="B11194" s="34" t="s">
        <v>996</v>
      </c>
      <c r="C11194" s="34" t="s">
        <v>997</v>
      </c>
      <c r="D11194" s="34" t="s">
        <v>2184</v>
      </c>
      <c r="E11194" s="34" t="s">
        <v>27</v>
      </c>
      <c r="F11194" s="31">
        <v>355750.11</v>
      </c>
      <c r="G11194" s="31">
        <v>295278.53000000003</v>
      </c>
      <c r="H11194" s="31">
        <v>60471.579999999958</v>
      </c>
      <c r="I11194" s="31"/>
      <c r="J11194" s="36"/>
      <c r="K11194" s="30" t="s">
        <v>1929</v>
      </c>
      <c r="L11194" s="9">
        <f>Таблица4[[#This Row],[Поступления]]/Таблица4[[#This Row],[Начисления]]</f>
        <v>0.83001669345935003</v>
      </c>
    </row>
    <row r="11195" spans="1:12" ht="15">
      <c r="A11195" s="47">
        <v>114809</v>
      </c>
      <c r="B11195" s="34" t="s">
        <v>996</v>
      </c>
      <c r="C11195" s="34" t="s">
        <v>997</v>
      </c>
      <c r="D11195" s="34" t="s">
        <v>2184</v>
      </c>
      <c r="E11195" s="34" t="s">
        <v>68</v>
      </c>
      <c r="F11195" s="31">
        <v>346100.94</v>
      </c>
      <c r="G11195" s="31">
        <v>274848.46999999997</v>
      </c>
      <c r="H11195" s="31">
        <v>71252.47000000003</v>
      </c>
      <c r="I11195" s="31"/>
      <c r="J11195" s="36"/>
      <c r="K11195" s="30" t="s">
        <v>1929</v>
      </c>
      <c r="L11195" s="9">
        <f>Таблица4[[#This Row],[Поступления]]/Таблица4[[#This Row],[Начисления]]</f>
        <v>0.79412806564466421</v>
      </c>
    </row>
    <row r="11196" spans="1:12" ht="15">
      <c r="A11196" s="47">
        <v>114810</v>
      </c>
      <c r="B11196" s="34" t="s">
        <v>996</v>
      </c>
      <c r="C11196" s="34" t="s">
        <v>997</v>
      </c>
      <c r="D11196" s="34" t="s">
        <v>2184</v>
      </c>
      <c r="E11196" s="34" t="s">
        <v>28</v>
      </c>
      <c r="F11196" s="31">
        <v>355494.45</v>
      </c>
      <c r="G11196" s="31">
        <v>304535.38</v>
      </c>
      <c r="H11196" s="31">
        <v>50959.070000000007</v>
      </c>
      <c r="I11196" s="31"/>
      <c r="J11196" s="36"/>
      <c r="K11196" s="30" t="s">
        <v>1929</v>
      </c>
      <c r="L11196" s="9">
        <f>Таблица4[[#This Row],[Поступления]]/Таблица4[[#This Row],[Начисления]]</f>
        <v>0.85665298009575108</v>
      </c>
    </row>
    <row r="11197" spans="1:12" ht="15">
      <c r="A11197" s="47">
        <v>114811</v>
      </c>
      <c r="B11197" s="34" t="s">
        <v>996</v>
      </c>
      <c r="C11197" s="34" t="s">
        <v>997</v>
      </c>
      <c r="D11197" s="34" t="s">
        <v>2184</v>
      </c>
      <c r="E11197" s="34" t="s">
        <v>69</v>
      </c>
      <c r="F11197" s="31">
        <v>354344.64</v>
      </c>
      <c r="G11197" s="31">
        <v>282318.71000000002</v>
      </c>
      <c r="H11197" s="31">
        <v>72025.929999999993</v>
      </c>
      <c r="I11197" s="31"/>
      <c r="J11197" s="36"/>
      <c r="K11197" s="30" t="s">
        <v>1929</v>
      </c>
      <c r="L11197" s="9">
        <f>Таблица4[[#This Row],[Поступления]]/Таблица4[[#This Row],[Начисления]]</f>
        <v>0.79673481162294424</v>
      </c>
    </row>
    <row r="11198" spans="1:12" ht="15">
      <c r="A11198" s="47">
        <v>114812</v>
      </c>
      <c r="B11198" s="34" t="s">
        <v>996</v>
      </c>
      <c r="C11198" s="34" t="s">
        <v>997</v>
      </c>
      <c r="D11198" s="34" t="s">
        <v>2185</v>
      </c>
      <c r="E11198" s="34" t="s">
        <v>18</v>
      </c>
      <c r="F11198" s="31">
        <v>463207.21</v>
      </c>
      <c r="G11198" s="31">
        <v>404234.05</v>
      </c>
      <c r="H11198" s="31">
        <v>58973.160000000033</v>
      </c>
      <c r="I11198" s="31"/>
      <c r="J11198" s="36"/>
      <c r="K11198" s="30" t="s">
        <v>1929</v>
      </c>
      <c r="L11198" s="9">
        <f>Таблица4[[#This Row],[Поступления]]/Таблица4[[#This Row],[Начисления]]</f>
        <v>0.87268514235777972</v>
      </c>
    </row>
    <row r="11199" spans="1:12" ht="15">
      <c r="A11199" s="47">
        <v>114813</v>
      </c>
      <c r="B11199" s="34" t="s">
        <v>996</v>
      </c>
      <c r="C11199" s="34" t="s">
        <v>997</v>
      </c>
      <c r="D11199" s="34" t="s">
        <v>2185</v>
      </c>
      <c r="E11199" s="34" t="s">
        <v>19</v>
      </c>
      <c r="F11199" s="31">
        <v>545375.31000000006</v>
      </c>
      <c r="G11199" s="31">
        <v>420880.65</v>
      </c>
      <c r="H11199" s="31">
        <v>124494.66000000003</v>
      </c>
      <c r="I11199" s="31"/>
      <c r="J11199" s="36"/>
      <c r="K11199" s="30" t="s">
        <v>1929</v>
      </c>
      <c r="L11199" s="9">
        <f>Таблица4[[#This Row],[Поступления]]/Таблица4[[#This Row],[Начисления]]</f>
        <v>0.77172662986888785</v>
      </c>
    </row>
    <row r="11200" spans="1:12" ht="15">
      <c r="A11200" s="47">
        <v>114814</v>
      </c>
      <c r="B11200" s="34" t="s">
        <v>996</v>
      </c>
      <c r="C11200" s="34" t="s">
        <v>997</v>
      </c>
      <c r="D11200" s="34" t="s">
        <v>2185</v>
      </c>
      <c r="E11200" s="34" t="s">
        <v>20</v>
      </c>
      <c r="F11200" s="31">
        <v>597826.31000000006</v>
      </c>
      <c r="G11200" s="31">
        <v>470098.84</v>
      </c>
      <c r="H11200" s="31">
        <v>127727.47000000003</v>
      </c>
      <c r="I11200" s="31"/>
      <c r="J11200" s="36"/>
      <c r="K11200" s="30" t="s">
        <v>1929</v>
      </c>
      <c r="L11200" s="9">
        <f>Таблица4[[#This Row],[Поступления]]/Таблица4[[#This Row],[Начисления]]</f>
        <v>0.7863468571665907</v>
      </c>
    </row>
    <row r="11201" spans="1:12" ht="15">
      <c r="A11201" s="47">
        <v>114815</v>
      </c>
      <c r="B11201" s="34" t="s">
        <v>996</v>
      </c>
      <c r="C11201" s="34" t="s">
        <v>997</v>
      </c>
      <c r="D11201" s="34" t="s">
        <v>2185</v>
      </c>
      <c r="E11201" s="34" t="s">
        <v>21</v>
      </c>
      <c r="F11201" s="31">
        <v>543033.61</v>
      </c>
      <c r="G11201" s="31">
        <v>427658.4</v>
      </c>
      <c r="H11201" s="31">
        <v>115375.20999999996</v>
      </c>
      <c r="I11201" s="31"/>
      <c r="J11201" s="36"/>
      <c r="K11201" s="30" t="s">
        <v>1929</v>
      </c>
      <c r="L11201" s="9">
        <f>Таблица4[[#This Row],[Поступления]]/Таблица4[[#This Row],[Начисления]]</f>
        <v>0.78753578438726846</v>
      </c>
    </row>
    <row r="11202" spans="1:12" ht="15">
      <c r="A11202" s="47">
        <v>114817</v>
      </c>
      <c r="B11202" s="34" t="s">
        <v>1651</v>
      </c>
      <c r="C11202" s="34" t="s">
        <v>1663</v>
      </c>
      <c r="D11202" s="34" t="s">
        <v>1355</v>
      </c>
      <c r="E11202" s="34" t="s">
        <v>18</v>
      </c>
      <c r="F11202" s="31">
        <v>1246087.81</v>
      </c>
      <c r="G11202" s="31">
        <v>1192044.17</v>
      </c>
      <c r="H11202" s="31">
        <v>54043.64000000013</v>
      </c>
      <c r="I11202" s="31"/>
      <c r="J11202" s="36" t="s">
        <v>1936</v>
      </c>
      <c r="K11202" s="30" t="s">
        <v>1930</v>
      </c>
      <c r="L11202" s="9">
        <f>Таблица4[[#This Row],[Поступления]]/Таблица4[[#This Row],[Начисления]]</f>
        <v>0.95662934861709292</v>
      </c>
    </row>
    <row r="11203" spans="1:12" ht="15">
      <c r="A11203" s="47">
        <v>114823</v>
      </c>
      <c r="B11203" s="34" t="s">
        <v>1660</v>
      </c>
      <c r="C11203" s="34" t="s">
        <v>1706</v>
      </c>
      <c r="D11203" s="34" t="s">
        <v>1058</v>
      </c>
      <c r="E11203" s="34" t="s">
        <v>19</v>
      </c>
      <c r="F11203" s="31">
        <v>70247.820000000007</v>
      </c>
      <c r="G11203" s="31">
        <v>79644.679999999993</v>
      </c>
      <c r="H11203" s="31"/>
      <c r="I11203" s="31">
        <v>9396.859999999986</v>
      </c>
      <c r="J11203" s="36"/>
      <c r="K11203" s="30" t="s">
        <v>1929</v>
      </c>
      <c r="L11203" s="9">
        <f>Таблица4[[#This Row],[Поступления]]/Таблица4[[#This Row],[Начисления]]</f>
        <v>1.1337672827427241</v>
      </c>
    </row>
    <row r="11204" spans="1:12" ht="15">
      <c r="A11204" s="47">
        <v>114824</v>
      </c>
      <c r="B11204" s="34" t="s">
        <v>1660</v>
      </c>
      <c r="C11204" s="34" t="s">
        <v>1706</v>
      </c>
      <c r="D11204" s="34" t="s">
        <v>1386</v>
      </c>
      <c r="E11204" s="34" t="s">
        <v>95</v>
      </c>
      <c r="F11204" s="31">
        <v>289504.38</v>
      </c>
      <c r="G11204" s="31">
        <v>260792.13</v>
      </c>
      <c r="H11204" s="31">
        <v>28712.25</v>
      </c>
      <c r="I11204" s="31"/>
      <c r="J11204" s="36"/>
      <c r="K11204" s="30" t="s">
        <v>1929</v>
      </c>
      <c r="L11204" s="9">
        <f>Таблица4[[#This Row],[Поступления]]/Таблица4[[#This Row],[Начисления]]</f>
        <v>0.90082274402895046</v>
      </c>
    </row>
    <row r="11205" spans="1:12" ht="15">
      <c r="A11205" s="47">
        <v>114825</v>
      </c>
      <c r="B11205" s="34" t="s">
        <v>1711</v>
      </c>
      <c r="C11205" s="34" t="s">
        <v>1712</v>
      </c>
      <c r="D11205" s="34" t="s">
        <v>1449</v>
      </c>
      <c r="E11205" s="34" t="s">
        <v>18</v>
      </c>
      <c r="F11205" s="31">
        <v>2839864.93</v>
      </c>
      <c r="G11205" s="31">
        <v>2043217.38</v>
      </c>
      <c r="H11205" s="31">
        <v>796647.55000000028</v>
      </c>
      <c r="I11205" s="31"/>
      <c r="J11205" s="36"/>
      <c r="K11205" s="30" t="s">
        <v>1930</v>
      </c>
      <c r="L11205" s="9">
        <f>Таблица4[[#This Row],[Поступления]]/Таблица4[[#This Row],[Начисления]]</f>
        <v>0.71947695765939113</v>
      </c>
    </row>
    <row r="11206" spans="1:12" ht="15">
      <c r="A11206" s="47">
        <v>114826</v>
      </c>
      <c r="B11206" s="34" t="s">
        <v>1711</v>
      </c>
      <c r="C11206" s="34" t="s">
        <v>1712</v>
      </c>
      <c r="D11206" s="34" t="s">
        <v>1449</v>
      </c>
      <c r="E11206" s="34" t="s">
        <v>19</v>
      </c>
      <c r="F11206" s="31">
        <v>2907216.79</v>
      </c>
      <c r="G11206" s="31">
        <v>2262217.36</v>
      </c>
      <c r="H11206" s="31">
        <v>644999.43000000017</v>
      </c>
      <c r="I11206" s="31"/>
      <c r="J11206" s="36"/>
      <c r="K11206" s="30" t="s">
        <v>1930</v>
      </c>
      <c r="L11206" s="9">
        <f>Таблица4[[#This Row],[Поступления]]/Таблица4[[#This Row],[Начисления]]</f>
        <v>0.77813851646061793</v>
      </c>
    </row>
    <row r="11207" spans="1:12" ht="15">
      <c r="A11207" s="47">
        <v>114827</v>
      </c>
      <c r="B11207" s="34" t="s">
        <v>1601</v>
      </c>
      <c r="C11207" s="34" t="s">
        <v>2142</v>
      </c>
      <c r="D11207" s="34" t="s">
        <v>1090</v>
      </c>
      <c r="E11207" s="34" t="s">
        <v>183</v>
      </c>
      <c r="F11207" s="31">
        <v>115801.28</v>
      </c>
      <c r="G11207" s="31">
        <v>28425.360000000001</v>
      </c>
      <c r="H11207" s="31">
        <v>87375.92</v>
      </c>
      <c r="I11207" s="31"/>
      <c r="J11207" s="36"/>
      <c r="K11207" s="30" t="s">
        <v>1929</v>
      </c>
      <c r="L11207" s="9">
        <f>Таблица4[[#This Row],[Поступления]]/Таблица4[[#This Row],[Начисления]]</f>
        <v>0.24546671677549678</v>
      </c>
    </row>
    <row r="11208" spans="1:12" ht="15">
      <c r="A11208" s="47">
        <v>114828</v>
      </c>
      <c r="B11208" s="34" t="s">
        <v>1601</v>
      </c>
      <c r="C11208" s="34" t="s">
        <v>2142</v>
      </c>
      <c r="D11208" s="34" t="s">
        <v>1090</v>
      </c>
      <c r="E11208" s="34" t="s">
        <v>141</v>
      </c>
      <c r="F11208" s="31">
        <v>132279.67999999999</v>
      </c>
      <c r="G11208" s="31">
        <v>17282.060000000001</v>
      </c>
      <c r="H11208" s="31">
        <v>114997.62</v>
      </c>
      <c r="I11208" s="31"/>
      <c r="J11208" s="36"/>
      <c r="K11208" s="30" t="s">
        <v>1929</v>
      </c>
      <c r="L11208" s="9">
        <f>Таблица4[[#This Row],[Поступления]]/Таблица4[[#This Row],[Начисления]]</f>
        <v>0.13064788182130468</v>
      </c>
    </row>
    <row r="11209" spans="1:12" ht="15">
      <c r="A11209" s="47">
        <v>114829</v>
      </c>
      <c r="B11209" s="34" t="s">
        <v>1601</v>
      </c>
      <c r="C11209" s="34" t="s">
        <v>2142</v>
      </c>
      <c r="D11209" s="34" t="s">
        <v>1090</v>
      </c>
      <c r="E11209" s="34" t="s">
        <v>565</v>
      </c>
      <c r="F11209" s="31">
        <v>110692.64</v>
      </c>
      <c r="G11209" s="31">
        <v>7882.5</v>
      </c>
      <c r="H11209" s="31">
        <v>102810.14</v>
      </c>
      <c r="I11209" s="31"/>
      <c r="J11209" s="36"/>
      <c r="K11209" s="30" t="s">
        <v>1929</v>
      </c>
      <c r="L11209" s="9">
        <f>Таблица4[[#This Row],[Поступления]]/Таблица4[[#This Row],[Начисления]]</f>
        <v>7.1210696573864349E-2</v>
      </c>
    </row>
    <row r="11210" spans="1:12" ht="15">
      <c r="A11210" s="47">
        <v>114830</v>
      </c>
      <c r="B11210" s="34" t="s">
        <v>1601</v>
      </c>
      <c r="C11210" s="34" t="s">
        <v>2142</v>
      </c>
      <c r="D11210" s="34" t="s">
        <v>1090</v>
      </c>
      <c r="E11210" s="34" t="s">
        <v>264</v>
      </c>
      <c r="F11210" s="31">
        <v>111373.64</v>
      </c>
      <c r="G11210" s="31">
        <v>398.94</v>
      </c>
      <c r="H11210" s="31">
        <v>110974.7</v>
      </c>
      <c r="I11210" s="31"/>
      <c r="J11210" s="36"/>
      <c r="K11210" s="30" t="s">
        <v>1929</v>
      </c>
      <c r="L11210" s="9">
        <f>Таблица4[[#This Row],[Поступления]]/Таблица4[[#This Row],[Начисления]]</f>
        <v>3.5819966017093452E-3</v>
      </c>
    </row>
    <row r="11211" spans="1:12" ht="15">
      <c r="A11211" s="47">
        <v>114831</v>
      </c>
      <c r="B11211" s="34" t="s">
        <v>1601</v>
      </c>
      <c r="C11211" s="34" t="s">
        <v>2142</v>
      </c>
      <c r="D11211" s="34" t="s">
        <v>1583</v>
      </c>
      <c r="E11211" s="34" t="s">
        <v>18</v>
      </c>
      <c r="F11211" s="31">
        <v>119888.58</v>
      </c>
      <c r="G11211" s="31">
        <v>24748.83</v>
      </c>
      <c r="H11211" s="31">
        <v>95139.75</v>
      </c>
      <c r="I11211" s="31"/>
      <c r="J11211" s="36"/>
      <c r="K11211" s="30" t="s">
        <v>1929</v>
      </c>
      <c r="L11211" s="9">
        <f>Таблица4[[#This Row],[Поступления]]/Таблица4[[#This Row],[Начисления]]</f>
        <v>0.2064319220396138</v>
      </c>
    </row>
    <row r="11212" spans="1:12" ht="15">
      <c r="A11212" s="47">
        <v>114832</v>
      </c>
      <c r="B11212" s="34" t="s">
        <v>1761</v>
      </c>
      <c r="C11212" s="34" t="s">
        <v>1798</v>
      </c>
      <c r="D11212" s="34" t="s">
        <v>985</v>
      </c>
      <c r="E11212" s="34" t="s">
        <v>219</v>
      </c>
      <c r="F11212" s="31">
        <v>311173.78999999998</v>
      </c>
      <c r="G11212" s="31">
        <v>187364.36</v>
      </c>
      <c r="H11212" s="31">
        <v>123809.43</v>
      </c>
      <c r="I11212" s="31"/>
      <c r="J11212" s="36"/>
      <c r="K11212" s="30" t="s">
        <v>1929</v>
      </c>
      <c r="L11212" s="9">
        <f>Таблица4[[#This Row],[Поступления]]/Таблица4[[#This Row],[Начисления]]</f>
        <v>0.6021212776307413</v>
      </c>
    </row>
    <row r="11213" spans="1:12" ht="15">
      <c r="A11213" s="47">
        <v>114834</v>
      </c>
      <c r="B11213" s="34" t="s">
        <v>1601</v>
      </c>
      <c r="C11213" s="34" t="s">
        <v>2148</v>
      </c>
      <c r="D11213" s="34" t="s">
        <v>2149</v>
      </c>
      <c r="E11213" s="34" t="s">
        <v>26</v>
      </c>
      <c r="F11213" s="31">
        <v>118989.54</v>
      </c>
      <c r="G11213" s="31">
        <v>499.4</v>
      </c>
      <c r="H11213" s="31">
        <v>118490.14</v>
      </c>
      <c r="I11213" s="31"/>
      <c r="J11213" s="36"/>
      <c r="K11213" s="30" t="s">
        <v>1929</v>
      </c>
      <c r="L11213" s="9">
        <f>Таблица4[[#This Row],[Поступления]]/Таблица4[[#This Row],[Начисления]]</f>
        <v>4.1970075689005942E-3</v>
      </c>
    </row>
    <row r="11214" spans="1:12" ht="15">
      <c r="A11214" s="47">
        <v>114835</v>
      </c>
      <c r="B11214" s="34" t="s">
        <v>1601</v>
      </c>
      <c r="C11214" s="34" t="s">
        <v>2148</v>
      </c>
      <c r="D11214" s="34" t="s">
        <v>2149</v>
      </c>
      <c r="E11214" s="34" t="s">
        <v>22</v>
      </c>
      <c r="F11214" s="31">
        <v>117632.04</v>
      </c>
      <c r="G11214" s="31">
        <v>49430.73</v>
      </c>
      <c r="H11214" s="31">
        <v>68201.31</v>
      </c>
      <c r="I11214" s="31"/>
      <c r="J11214" s="36"/>
      <c r="K11214" s="30" t="s">
        <v>1929</v>
      </c>
      <c r="L11214" s="9">
        <f>Таблица4[[#This Row],[Поступления]]/Таблица4[[#This Row],[Начисления]]</f>
        <v>0.4202148496277035</v>
      </c>
    </row>
    <row r="11215" spans="1:12" ht="15">
      <c r="A11215" s="47">
        <v>114841</v>
      </c>
      <c r="B11215" s="34" t="s">
        <v>1601</v>
      </c>
      <c r="C11215" s="34" t="s">
        <v>2152</v>
      </c>
      <c r="D11215" s="34" t="s">
        <v>1090</v>
      </c>
      <c r="E11215" s="34" t="s">
        <v>67</v>
      </c>
      <c r="F11215" s="31">
        <v>152441.22</v>
      </c>
      <c r="G11215" s="31">
        <v>127127.95</v>
      </c>
      <c r="H11215" s="31">
        <v>25313.270000000004</v>
      </c>
      <c r="I11215" s="31"/>
      <c r="J11215" s="36"/>
      <c r="K11215" s="30" t="s">
        <v>1929</v>
      </c>
      <c r="L11215" s="9">
        <f>Таблица4[[#This Row],[Поступления]]/Таблица4[[#This Row],[Начисления]]</f>
        <v>0.83394734048966546</v>
      </c>
    </row>
    <row r="11216" spans="1:12" ht="15">
      <c r="A11216" s="47">
        <v>114842</v>
      </c>
      <c r="B11216" s="34" t="s">
        <v>1601</v>
      </c>
      <c r="C11216" s="34" t="s">
        <v>2152</v>
      </c>
      <c r="D11216" s="34" t="s">
        <v>1090</v>
      </c>
      <c r="E11216" s="34" t="s">
        <v>22</v>
      </c>
      <c r="F11216" s="31">
        <v>159814.62</v>
      </c>
      <c r="G11216" s="31">
        <v>142870</v>
      </c>
      <c r="H11216" s="31">
        <v>16944.619999999995</v>
      </c>
      <c r="I11216" s="31"/>
      <c r="J11216" s="36"/>
      <c r="K11216" s="30" t="s">
        <v>1929</v>
      </c>
      <c r="L11216" s="9">
        <f>Таблица4[[#This Row],[Поступления]]/Таблица4[[#This Row],[Начисления]]</f>
        <v>0.89397327979129826</v>
      </c>
    </row>
    <row r="11217" spans="1:12" ht="15">
      <c r="A11217" s="47">
        <v>114843</v>
      </c>
      <c r="B11217" s="34" t="s">
        <v>1775</v>
      </c>
      <c r="C11217" s="34" t="s">
        <v>1817</v>
      </c>
      <c r="D11217" s="34" t="s">
        <v>1800</v>
      </c>
      <c r="E11217" s="34" t="s">
        <v>70</v>
      </c>
      <c r="F11217" s="31">
        <v>282905.31</v>
      </c>
      <c r="G11217" s="31">
        <v>281595.99</v>
      </c>
      <c r="H11217" s="31">
        <v>1309.320000000007</v>
      </c>
      <c r="I11217" s="31"/>
      <c r="J11217" s="36"/>
      <c r="K11217" s="30" t="s">
        <v>1929</v>
      </c>
      <c r="L11217" s="9">
        <f>Таблица4[[#This Row],[Поступления]]/Таблица4[[#This Row],[Начисления]]</f>
        <v>0.99537187902199498</v>
      </c>
    </row>
    <row r="11218" spans="1:12" ht="15">
      <c r="A11218" s="47">
        <v>114844</v>
      </c>
      <c r="B11218" s="34" t="s">
        <v>1124</v>
      </c>
      <c r="C11218" s="34" t="s">
        <v>1125</v>
      </c>
      <c r="D11218" s="34" t="s">
        <v>1057</v>
      </c>
      <c r="E11218" s="34" t="s">
        <v>22</v>
      </c>
      <c r="F11218" s="31">
        <v>617794.4</v>
      </c>
      <c r="G11218" s="31">
        <v>487810.31</v>
      </c>
      <c r="H11218" s="31">
        <v>129984.09000000003</v>
      </c>
      <c r="I11218" s="31"/>
      <c r="J11218" s="36"/>
      <c r="K11218" s="30" t="s">
        <v>1930</v>
      </c>
      <c r="L11218" s="9">
        <f>Таблица4[[#This Row],[Поступления]]/Таблица4[[#This Row],[Начисления]]</f>
        <v>0.78959976004962162</v>
      </c>
    </row>
    <row r="11219" spans="1:12" ht="15">
      <c r="A11219" s="47">
        <v>114845</v>
      </c>
      <c r="B11219" s="34" t="s">
        <v>1124</v>
      </c>
      <c r="C11219" s="34" t="s">
        <v>1125</v>
      </c>
      <c r="D11219" s="34" t="s">
        <v>1097</v>
      </c>
      <c r="E11219" s="34" t="s">
        <v>148</v>
      </c>
      <c r="F11219" s="31">
        <v>313941.46999999997</v>
      </c>
      <c r="G11219" s="31">
        <v>266573.21000000002</v>
      </c>
      <c r="H11219" s="31">
        <v>47368.259999999951</v>
      </c>
      <c r="I11219" s="31"/>
      <c r="J11219" s="36"/>
      <c r="K11219" s="30" t="s">
        <v>1930</v>
      </c>
      <c r="L11219" s="9">
        <f>Таблица4[[#This Row],[Поступления]]/Таблица4[[#This Row],[Начисления]]</f>
        <v>0.84911754410782381</v>
      </c>
    </row>
    <row r="11220" spans="1:12" ht="15">
      <c r="A11220" s="47">
        <v>114846</v>
      </c>
      <c r="B11220" s="34" t="s">
        <v>1124</v>
      </c>
      <c r="C11220" s="34" t="s">
        <v>1125</v>
      </c>
      <c r="D11220" s="34" t="s">
        <v>1097</v>
      </c>
      <c r="E11220" s="34" t="s">
        <v>100</v>
      </c>
      <c r="F11220" s="31">
        <v>694427.02</v>
      </c>
      <c r="G11220" s="31">
        <v>647577.97</v>
      </c>
      <c r="H11220" s="31">
        <v>46849.050000000047</v>
      </c>
      <c r="I11220" s="31"/>
      <c r="J11220" s="36"/>
      <c r="K11220" s="30" t="s">
        <v>1930</v>
      </c>
      <c r="L11220" s="9">
        <f>Таблица4[[#This Row],[Поступления]]/Таблица4[[#This Row],[Начисления]]</f>
        <v>0.9325356752391345</v>
      </c>
    </row>
    <row r="11221" spans="1:12" ht="15">
      <c r="A11221" s="47">
        <v>114847</v>
      </c>
      <c r="B11221" s="34" t="s">
        <v>2007</v>
      </c>
      <c r="C11221" s="34" t="s">
        <v>2008</v>
      </c>
      <c r="D11221" s="34" t="s">
        <v>2186</v>
      </c>
      <c r="E11221" s="34" t="s">
        <v>28</v>
      </c>
      <c r="F11221" s="31">
        <v>346682.15</v>
      </c>
      <c r="G11221" s="31">
        <v>157069.22</v>
      </c>
      <c r="H11221" s="31">
        <v>189612.93000000002</v>
      </c>
      <c r="I11221" s="31"/>
      <c r="J11221" s="36"/>
      <c r="K11221" s="30" t="s">
        <v>1929</v>
      </c>
      <c r="L11221" s="9">
        <f>Таблица4[[#This Row],[Поступления]]/Таблица4[[#This Row],[Начисления]]</f>
        <v>0.45306405305263048</v>
      </c>
    </row>
    <row r="11222" spans="1:12" ht="15">
      <c r="A11222" s="47">
        <v>114848</v>
      </c>
      <c r="B11222" s="34" t="s">
        <v>2007</v>
      </c>
      <c r="C11222" s="34" t="s">
        <v>2008</v>
      </c>
      <c r="D11222" s="34" t="s">
        <v>2186</v>
      </c>
      <c r="E11222" s="34" t="s">
        <v>27</v>
      </c>
      <c r="F11222" s="31">
        <v>300535.34000000003</v>
      </c>
      <c r="G11222" s="31">
        <v>95116.78</v>
      </c>
      <c r="H11222" s="31">
        <v>205418.56000000003</v>
      </c>
      <c r="I11222" s="31"/>
      <c r="J11222" s="36"/>
      <c r="K11222" s="30" t="s">
        <v>1929</v>
      </c>
      <c r="L11222" s="9">
        <f>Таблица4[[#This Row],[Поступления]]/Таблица4[[#This Row],[Начисления]]</f>
        <v>0.3164911653983854</v>
      </c>
    </row>
    <row r="11223" spans="1:12" ht="15">
      <c r="A11223" s="47">
        <v>114849</v>
      </c>
      <c r="B11223" s="34" t="s">
        <v>2007</v>
      </c>
      <c r="C11223" s="34" t="s">
        <v>2008</v>
      </c>
      <c r="D11223" s="34" t="s">
        <v>2186</v>
      </c>
      <c r="E11223" s="34" t="s">
        <v>26</v>
      </c>
      <c r="F11223" s="31">
        <v>146370.04</v>
      </c>
      <c r="G11223" s="31">
        <v>88970.05</v>
      </c>
      <c r="H11223" s="31">
        <v>57399.990000000005</v>
      </c>
      <c r="I11223" s="31"/>
      <c r="J11223" s="36"/>
      <c r="K11223" s="30" t="s">
        <v>1929</v>
      </c>
      <c r="L11223" s="9">
        <f>Таблица4[[#This Row],[Поступления]]/Таблица4[[#This Row],[Начисления]]</f>
        <v>0.60784331274350956</v>
      </c>
    </row>
    <row r="11224" spans="1:12" ht="15">
      <c r="A11224" s="47">
        <v>114850</v>
      </c>
      <c r="B11224" s="34" t="s">
        <v>2007</v>
      </c>
      <c r="C11224" s="34" t="s">
        <v>2008</v>
      </c>
      <c r="D11224" s="34" t="s">
        <v>2186</v>
      </c>
      <c r="E11224" s="34" t="s">
        <v>30</v>
      </c>
      <c r="F11224" s="31">
        <v>313133.15999999997</v>
      </c>
      <c r="G11224" s="31">
        <v>180354.58</v>
      </c>
      <c r="H11224" s="31">
        <v>132778.57999999999</v>
      </c>
      <c r="I11224" s="31"/>
      <c r="J11224" s="36"/>
      <c r="K11224" s="30" t="s">
        <v>1929</v>
      </c>
      <c r="L11224" s="9">
        <f>Таблица4[[#This Row],[Поступления]]/Таблица4[[#This Row],[Начисления]]</f>
        <v>0.57596768096997453</v>
      </c>
    </row>
    <row r="11225" spans="1:12" ht="15">
      <c r="A11225" s="47">
        <v>114851</v>
      </c>
      <c r="B11225" s="34" t="s">
        <v>1601</v>
      </c>
      <c r="C11225" s="34" t="s">
        <v>2155</v>
      </c>
      <c r="D11225" s="34" t="s">
        <v>1004</v>
      </c>
      <c r="E11225" s="34" t="s">
        <v>19</v>
      </c>
      <c r="F11225" s="31">
        <v>12429.36</v>
      </c>
      <c r="G11225" s="31">
        <v>0</v>
      </c>
      <c r="H11225" s="31">
        <v>12429.36</v>
      </c>
      <c r="I11225" s="31"/>
      <c r="J11225" s="36"/>
      <c r="K11225" s="30" t="s">
        <v>1929</v>
      </c>
      <c r="L11225" s="9">
        <f>Таблица4[[#This Row],[Поступления]]/Таблица4[[#This Row],[Начисления]]</f>
        <v>0</v>
      </c>
    </row>
    <row r="11226" spans="1:12" ht="15">
      <c r="A11226" s="47">
        <v>114852</v>
      </c>
      <c r="B11226" s="34" t="s">
        <v>1601</v>
      </c>
      <c r="C11226" s="34" t="s">
        <v>2153</v>
      </c>
      <c r="D11226" s="34" t="s">
        <v>1873</v>
      </c>
      <c r="E11226" s="34" t="s">
        <v>7</v>
      </c>
      <c r="F11226" s="31">
        <v>260175.14</v>
      </c>
      <c r="G11226" s="31">
        <v>218599.09</v>
      </c>
      <c r="H11226" s="31">
        <v>41576.050000000017</v>
      </c>
      <c r="I11226" s="31"/>
      <c r="J11226" s="36"/>
      <c r="K11226" s="30" t="s">
        <v>1929</v>
      </c>
      <c r="L11226" s="9">
        <f>Таблица4[[#This Row],[Поступления]]/Таблица4[[#This Row],[Начисления]]</f>
        <v>0.84019975928522606</v>
      </c>
    </row>
    <row r="11227" spans="1:12" ht="15">
      <c r="A11227" s="47">
        <v>114853</v>
      </c>
      <c r="B11227" s="34" t="s">
        <v>1601</v>
      </c>
      <c r="C11227" s="34" t="s">
        <v>2154</v>
      </c>
      <c r="D11227" s="34" t="s">
        <v>1473</v>
      </c>
      <c r="E11227" s="34" t="s">
        <v>19</v>
      </c>
      <c r="F11227" s="31">
        <v>264692.09000000003</v>
      </c>
      <c r="G11227" s="31">
        <v>176644.71</v>
      </c>
      <c r="H11227" s="31">
        <v>88047.380000000034</v>
      </c>
      <c r="I11227" s="31"/>
      <c r="J11227" s="36"/>
      <c r="K11227" s="30" t="s">
        <v>1929</v>
      </c>
      <c r="L11227" s="9">
        <f>Таблица4[[#This Row],[Поступления]]/Таблица4[[#This Row],[Начисления]]</f>
        <v>0.66735923238204808</v>
      </c>
    </row>
    <row r="11228" spans="1:12" ht="15">
      <c r="A11228" s="47">
        <v>114854</v>
      </c>
      <c r="B11228" s="34" t="s">
        <v>1601</v>
      </c>
      <c r="C11228" s="34" t="s">
        <v>2154</v>
      </c>
      <c r="D11228" s="34" t="s">
        <v>1473</v>
      </c>
      <c r="E11228" s="34" t="s">
        <v>20</v>
      </c>
      <c r="F11228" s="31">
        <v>304489.95</v>
      </c>
      <c r="G11228" s="31">
        <v>224891.71</v>
      </c>
      <c r="H11228" s="31">
        <v>79598.24000000002</v>
      </c>
      <c r="I11228" s="31"/>
      <c r="J11228" s="36"/>
      <c r="K11228" s="30" t="s">
        <v>1929</v>
      </c>
      <c r="L11228" s="9">
        <f>Таблица4[[#This Row],[Поступления]]/Таблица4[[#This Row],[Начисления]]</f>
        <v>0.73858500091710744</v>
      </c>
    </row>
    <row r="11229" spans="1:12" ht="15">
      <c r="A11229" s="47">
        <v>114855</v>
      </c>
      <c r="B11229" s="34" t="s">
        <v>1674</v>
      </c>
      <c r="C11229" s="34" t="s">
        <v>2084</v>
      </c>
      <c r="D11229" s="34" t="s">
        <v>1364</v>
      </c>
      <c r="E11229" s="34" t="s">
        <v>68</v>
      </c>
      <c r="F11229" s="31">
        <v>133640.16</v>
      </c>
      <c r="G11229" s="31">
        <v>104568.63</v>
      </c>
      <c r="H11229" s="31">
        <v>29071.53</v>
      </c>
      <c r="I11229" s="31"/>
      <c r="J11229" s="36"/>
      <c r="K11229" s="30" t="s">
        <v>1929</v>
      </c>
      <c r="L11229" s="9">
        <f>Таблица4[[#This Row],[Поступления]]/Таблица4[[#This Row],[Начисления]]</f>
        <v>0.78246411857034592</v>
      </c>
    </row>
    <row r="11230" spans="1:12" ht="15">
      <c r="A11230" s="47">
        <v>114856</v>
      </c>
      <c r="B11230" s="34" t="s">
        <v>1674</v>
      </c>
      <c r="C11230" s="34" t="s">
        <v>2084</v>
      </c>
      <c r="D11230" s="34" t="s">
        <v>1106</v>
      </c>
      <c r="E11230" s="34" t="s">
        <v>19</v>
      </c>
      <c r="F11230" s="31">
        <v>298912.64000000001</v>
      </c>
      <c r="G11230" s="31">
        <v>99020.1</v>
      </c>
      <c r="H11230" s="31">
        <v>199892.54</v>
      </c>
      <c r="I11230" s="31"/>
      <c r="J11230" s="36"/>
      <c r="K11230" s="30" t="s">
        <v>1929</v>
      </c>
      <c r="L11230" s="9">
        <f>Таблица4[[#This Row],[Поступления]]/Таблица4[[#This Row],[Начисления]]</f>
        <v>0.33126769078751572</v>
      </c>
    </row>
    <row r="11231" spans="1:12" ht="15">
      <c r="A11231" s="47">
        <v>114857</v>
      </c>
      <c r="B11231" s="34" t="s">
        <v>1124</v>
      </c>
      <c r="C11231" s="34" t="s">
        <v>1861</v>
      </c>
      <c r="D11231" s="34" t="s">
        <v>1862</v>
      </c>
      <c r="E11231" s="34" t="s">
        <v>26</v>
      </c>
      <c r="F11231" s="31">
        <v>284096.92</v>
      </c>
      <c r="G11231" s="31">
        <v>236665.87</v>
      </c>
      <c r="H11231" s="31">
        <v>47431.049999999988</v>
      </c>
      <c r="I11231" s="31"/>
      <c r="J11231" s="36"/>
      <c r="K11231" s="30" t="s">
        <v>1929</v>
      </c>
      <c r="L11231" s="9">
        <f>Таблица4[[#This Row],[Поступления]]/Таблица4[[#This Row],[Начисления]]</f>
        <v>0.83304623647451026</v>
      </c>
    </row>
    <row r="11232" spans="1:12" ht="15">
      <c r="A11232" s="47">
        <v>114862</v>
      </c>
      <c r="B11232" s="34" t="s">
        <v>1674</v>
      </c>
      <c r="C11232" s="34" t="s">
        <v>2086</v>
      </c>
      <c r="D11232" s="34" t="s">
        <v>2087</v>
      </c>
      <c r="E11232" s="34" t="s">
        <v>19</v>
      </c>
      <c r="F11232" s="31">
        <v>292484.09999999998</v>
      </c>
      <c r="G11232" s="31">
        <v>159866.84</v>
      </c>
      <c r="H11232" s="31">
        <v>132617.25999999998</v>
      </c>
      <c r="I11232" s="31"/>
      <c r="J11232" s="36"/>
      <c r="K11232" s="30" t="s">
        <v>1929</v>
      </c>
      <c r="L11232" s="9">
        <f>Таблица4[[#This Row],[Поступления]]/Таблица4[[#This Row],[Начисления]]</f>
        <v>0.54658301083717031</v>
      </c>
    </row>
    <row r="11233" spans="1:12" ht="15">
      <c r="A11233" s="47">
        <v>114863</v>
      </c>
      <c r="B11233" s="34" t="s">
        <v>1674</v>
      </c>
      <c r="C11233" s="34" t="s">
        <v>2086</v>
      </c>
      <c r="D11233" s="34" t="s">
        <v>2187</v>
      </c>
      <c r="E11233" s="34" t="s">
        <v>22</v>
      </c>
      <c r="F11233" s="31">
        <v>267322.78999999998</v>
      </c>
      <c r="G11233" s="31">
        <v>141843.48000000001</v>
      </c>
      <c r="H11233" s="31">
        <v>125479.30999999997</v>
      </c>
      <c r="I11233" s="31"/>
      <c r="J11233" s="36"/>
      <c r="K11233" s="30" t="s">
        <v>1929</v>
      </c>
      <c r="L11233" s="9">
        <f>Таблица4[[#This Row],[Поступления]]/Таблица4[[#This Row],[Начисления]]</f>
        <v>0.53060751011913354</v>
      </c>
    </row>
    <row r="11234" spans="1:12" ht="15">
      <c r="A11234" s="47">
        <v>114864</v>
      </c>
      <c r="B11234" s="34" t="s">
        <v>1610</v>
      </c>
      <c r="C11234" s="34" t="s">
        <v>1858</v>
      </c>
      <c r="D11234" s="34" t="s">
        <v>987</v>
      </c>
      <c r="E11234" s="34" t="s">
        <v>28</v>
      </c>
      <c r="F11234" s="31">
        <v>27124.55</v>
      </c>
      <c r="G11234" s="31">
        <v>28139.31</v>
      </c>
      <c r="H11234" s="31"/>
      <c r="I11234" s="31">
        <v>1014.760000000002</v>
      </c>
      <c r="J11234" s="36"/>
      <c r="K11234" s="30" t="s">
        <v>1929</v>
      </c>
      <c r="L11234" s="9">
        <f>Таблица4[[#This Row],[Поступления]]/Таблица4[[#This Row],[Начисления]]</f>
        <v>1.0374111275578766</v>
      </c>
    </row>
    <row r="11235" spans="1:12" ht="15">
      <c r="A11235" s="47">
        <v>114865</v>
      </c>
      <c r="B11235" s="34" t="s">
        <v>1601</v>
      </c>
      <c r="C11235" s="34" t="s">
        <v>2157</v>
      </c>
      <c r="D11235" s="34" t="s">
        <v>1022</v>
      </c>
      <c r="E11235" s="34" t="s">
        <v>97</v>
      </c>
      <c r="F11235" s="31">
        <v>150810.76999999999</v>
      </c>
      <c r="G11235" s="31">
        <v>69129.34</v>
      </c>
      <c r="H11235" s="31">
        <v>81681.429999999993</v>
      </c>
      <c r="I11235" s="31"/>
      <c r="J11235" s="36"/>
      <c r="K11235" s="30" t="s">
        <v>1929</v>
      </c>
      <c r="L11235" s="9">
        <f>Таблица4[[#This Row],[Поступления]]/Таблица4[[#This Row],[Начисления]]</f>
        <v>0.45838463658795719</v>
      </c>
    </row>
    <row r="11236" spans="1:12" ht="15">
      <c r="A11236" s="47">
        <v>114866</v>
      </c>
      <c r="B11236" s="34" t="s">
        <v>1601</v>
      </c>
      <c r="C11236" s="34" t="s">
        <v>2161</v>
      </c>
      <c r="D11236" s="34" t="s">
        <v>1090</v>
      </c>
      <c r="E11236" s="34" t="s">
        <v>20</v>
      </c>
      <c r="F11236" s="31">
        <v>256125.85</v>
      </c>
      <c r="G11236" s="31">
        <v>183478.73</v>
      </c>
      <c r="H11236" s="31">
        <v>72647.12</v>
      </c>
      <c r="I11236" s="31"/>
      <c r="J11236" s="36"/>
      <c r="K11236" s="30" t="s">
        <v>1929</v>
      </c>
      <c r="L11236" s="9">
        <f>Таблица4[[#This Row],[Поступления]]/Таблица4[[#This Row],[Начисления]]</f>
        <v>0.71636162456854713</v>
      </c>
    </row>
    <row r="11237" spans="1:12" ht="15">
      <c r="A11237" s="47">
        <v>114867</v>
      </c>
      <c r="B11237" s="34" t="s">
        <v>1601</v>
      </c>
      <c r="C11237" s="34" t="s">
        <v>2162</v>
      </c>
      <c r="D11237" s="34" t="s">
        <v>1090</v>
      </c>
      <c r="E11237" s="34" t="s">
        <v>14</v>
      </c>
      <c r="F11237" s="31">
        <v>153011.25</v>
      </c>
      <c r="G11237" s="31">
        <v>72859.509999999995</v>
      </c>
      <c r="H11237" s="31">
        <v>80151.740000000005</v>
      </c>
      <c r="I11237" s="31"/>
      <c r="J11237" s="36"/>
      <c r="K11237" s="30" t="s">
        <v>1929</v>
      </c>
      <c r="L11237" s="9">
        <f>Таблица4[[#This Row],[Поступления]]/Таблица4[[#This Row],[Начисления]]</f>
        <v>0.47617093514365771</v>
      </c>
    </row>
    <row r="11238" spans="1:12" ht="15">
      <c r="A11238" s="47">
        <v>114880</v>
      </c>
      <c r="B11238" s="34" t="s">
        <v>1601</v>
      </c>
      <c r="C11238" s="34" t="s">
        <v>2165</v>
      </c>
      <c r="D11238" s="34" t="s">
        <v>1090</v>
      </c>
      <c r="E11238" s="34" t="s">
        <v>13</v>
      </c>
      <c r="F11238" s="31">
        <v>156332.32999999999</v>
      </c>
      <c r="G11238" s="31">
        <v>107892.26</v>
      </c>
      <c r="H11238" s="31">
        <v>48440.069999999992</v>
      </c>
      <c r="I11238" s="31"/>
      <c r="J11238" s="36"/>
      <c r="K11238" s="30" t="s">
        <v>1929</v>
      </c>
      <c r="L11238" s="9">
        <f>Таблица4[[#This Row],[Поступления]]/Таблица4[[#This Row],[Начисления]]</f>
        <v>0.69014681736017114</v>
      </c>
    </row>
    <row r="11239" spans="1:12" ht="15">
      <c r="A11239" s="47">
        <v>114881</v>
      </c>
      <c r="B11239" s="34" t="s">
        <v>1601</v>
      </c>
      <c r="C11239" s="34" t="s">
        <v>2163</v>
      </c>
      <c r="D11239" s="34" t="s">
        <v>995</v>
      </c>
      <c r="E11239" s="34" t="s">
        <v>9</v>
      </c>
      <c r="F11239" s="31">
        <v>315389.11</v>
      </c>
      <c r="G11239" s="31">
        <v>270742.40000000002</v>
      </c>
      <c r="H11239" s="31">
        <v>44646.709999999963</v>
      </c>
      <c r="I11239" s="31"/>
      <c r="J11239" s="36"/>
      <c r="K11239" s="30" t="s">
        <v>1929</v>
      </c>
      <c r="L11239" s="9">
        <f>Таблица4[[#This Row],[Поступления]]/Таблица4[[#This Row],[Начисления]]</f>
        <v>0.85843927838852785</v>
      </c>
    </row>
    <row r="11240" spans="1:12" ht="15">
      <c r="A11240" s="47">
        <v>114883</v>
      </c>
      <c r="B11240" s="34" t="s">
        <v>1642</v>
      </c>
      <c r="C11240" s="34" t="s">
        <v>2100</v>
      </c>
      <c r="D11240" s="34" t="s">
        <v>1008</v>
      </c>
      <c r="E11240" s="34" t="s">
        <v>9</v>
      </c>
      <c r="F11240" s="31">
        <v>264513.68</v>
      </c>
      <c r="G11240" s="31">
        <v>241639.5</v>
      </c>
      <c r="H11240" s="31">
        <v>22874.179999999993</v>
      </c>
      <c r="I11240" s="31"/>
      <c r="J11240" s="36"/>
      <c r="K11240" s="30" t="s">
        <v>1929</v>
      </c>
      <c r="L11240" s="9">
        <f>Таблица4[[#This Row],[Поступления]]/Таблица4[[#This Row],[Начисления]]</f>
        <v>0.91352364081887938</v>
      </c>
    </row>
    <row r="11241" spans="1:12" ht="15">
      <c r="A11241" s="47">
        <v>114887</v>
      </c>
      <c r="B11241" s="34" t="s">
        <v>1642</v>
      </c>
      <c r="C11241" s="34" t="s">
        <v>2100</v>
      </c>
      <c r="D11241" s="34" t="s">
        <v>972</v>
      </c>
      <c r="E11241" s="34" t="s">
        <v>73</v>
      </c>
      <c r="F11241" s="31">
        <v>1002921.07</v>
      </c>
      <c r="G11241" s="31">
        <v>727835.5</v>
      </c>
      <c r="H11241" s="31">
        <v>275085.56999999995</v>
      </c>
      <c r="I11241" s="31"/>
      <c r="J11241" s="36"/>
      <c r="K11241" s="30" t="s">
        <v>1929</v>
      </c>
      <c r="L11241" s="9">
        <f>Таблица4[[#This Row],[Поступления]]/Таблица4[[#This Row],[Начисления]]</f>
        <v>0.72571563383347804</v>
      </c>
    </row>
    <row r="11242" spans="1:12" ht="15">
      <c r="A11242" s="47">
        <v>114891</v>
      </c>
      <c r="B11242" s="34" t="s">
        <v>1642</v>
      </c>
      <c r="C11242" s="34" t="s">
        <v>2100</v>
      </c>
      <c r="D11242" s="34" t="s">
        <v>979</v>
      </c>
      <c r="E11242" s="34" t="s">
        <v>14</v>
      </c>
      <c r="F11242" s="31">
        <v>1499060.79</v>
      </c>
      <c r="G11242" s="31">
        <v>1313753.08</v>
      </c>
      <c r="H11242" s="31">
        <v>185307.70999999996</v>
      </c>
      <c r="I11242" s="31"/>
      <c r="J11242" s="36"/>
      <c r="K11242" s="30" t="s">
        <v>1929</v>
      </c>
      <c r="L11242" s="9">
        <f>Таблица4[[#This Row],[Поступления]]/Таблица4[[#This Row],[Начисления]]</f>
        <v>0.87638412582320968</v>
      </c>
    </row>
    <row r="11243" spans="1:12" ht="15">
      <c r="A11243" s="47">
        <v>114893</v>
      </c>
      <c r="B11243" s="34" t="s">
        <v>1672</v>
      </c>
      <c r="C11243" s="34" t="s">
        <v>1722</v>
      </c>
      <c r="D11243" s="34" t="s">
        <v>1456</v>
      </c>
      <c r="E11243" s="34" t="s">
        <v>99</v>
      </c>
      <c r="F11243" s="31">
        <v>276041.39</v>
      </c>
      <c r="G11243" s="31">
        <v>241568.7</v>
      </c>
      <c r="H11243" s="31">
        <v>34472.69</v>
      </c>
      <c r="I11243" s="31"/>
      <c r="J11243" s="36"/>
      <c r="K11243" s="30" t="s">
        <v>1929</v>
      </c>
      <c r="L11243" s="9">
        <f>Таблица4[[#This Row],[Поступления]]/Таблица4[[#This Row],[Начисления]]</f>
        <v>0.87511767709907562</v>
      </c>
    </row>
    <row r="11244" spans="1:12" ht="15">
      <c r="A11244" s="47">
        <v>114894</v>
      </c>
      <c r="B11244" s="34" t="s">
        <v>1648</v>
      </c>
      <c r="C11244" s="34" t="s">
        <v>1733</v>
      </c>
      <c r="D11244" s="34" t="s">
        <v>1670</v>
      </c>
      <c r="E11244" s="34" t="s">
        <v>11</v>
      </c>
      <c r="F11244" s="31">
        <v>112906.22</v>
      </c>
      <c r="G11244" s="31">
        <v>100633.1</v>
      </c>
      <c r="H11244" s="31">
        <v>12273.119999999995</v>
      </c>
      <c r="I11244" s="31"/>
      <c r="J11244" s="36"/>
      <c r="K11244" s="30" t="s">
        <v>1929</v>
      </c>
      <c r="L11244" s="9">
        <f>Таблица4[[#This Row],[Поступления]]/Таблица4[[#This Row],[Начисления]]</f>
        <v>0.89129810563138157</v>
      </c>
    </row>
    <row r="11245" spans="1:12" ht="15">
      <c r="A11245" s="47">
        <v>114895</v>
      </c>
      <c r="B11245" s="34" t="s">
        <v>1648</v>
      </c>
      <c r="C11245" s="34" t="s">
        <v>1733</v>
      </c>
      <c r="D11245" s="34" t="s">
        <v>1670</v>
      </c>
      <c r="E11245" s="34" t="s">
        <v>2117</v>
      </c>
      <c r="F11245" s="31">
        <v>314878.90000000002</v>
      </c>
      <c r="G11245" s="31">
        <v>198825.77</v>
      </c>
      <c r="H11245" s="31">
        <v>116053.13000000003</v>
      </c>
      <c r="I11245" s="31"/>
      <c r="J11245" s="36"/>
      <c r="K11245" s="30" t="s">
        <v>1929</v>
      </c>
      <c r="L11245" s="9">
        <f>Таблица4[[#This Row],[Поступления]]/Таблица4[[#This Row],[Начисления]]</f>
        <v>0.63143567257126465</v>
      </c>
    </row>
    <row r="11246" spans="1:12" ht="15">
      <c r="A11246" s="47">
        <v>114896</v>
      </c>
      <c r="B11246" s="34" t="s">
        <v>1648</v>
      </c>
      <c r="C11246" s="34" t="s">
        <v>1733</v>
      </c>
      <c r="D11246" s="34" t="s">
        <v>2188</v>
      </c>
      <c r="E11246" s="34" t="s">
        <v>10</v>
      </c>
      <c r="F11246" s="31">
        <v>106349.88</v>
      </c>
      <c r="G11246" s="31">
        <v>106815.7</v>
      </c>
      <c r="H11246" s="31"/>
      <c r="I11246" s="31">
        <v>465.81999999999243</v>
      </c>
      <c r="J11246" s="36"/>
      <c r="K11246" s="30" t="s">
        <v>1929</v>
      </c>
      <c r="L11246" s="9">
        <f>Таблица4[[#This Row],[Поступления]]/Таблица4[[#This Row],[Начисления]]</f>
        <v>1.0043800707626562</v>
      </c>
    </row>
    <row r="11247" spans="1:12" ht="15">
      <c r="A11247" s="47">
        <v>114897</v>
      </c>
      <c r="B11247" s="34" t="s">
        <v>1648</v>
      </c>
      <c r="C11247" s="34" t="s">
        <v>1733</v>
      </c>
      <c r="D11247" s="34" t="s">
        <v>1734</v>
      </c>
      <c r="E11247" s="34" t="s">
        <v>8</v>
      </c>
      <c r="F11247" s="31">
        <v>121634.01</v>
      </c>
      <c r="G11247" s="31">
        <v>115134.97</v>
      </c>
      <c r="H11247" s="31">
        <v>6499.0399999999936</v>
      </c>
      <c r="I11247" s="31"/>
      <c r="J11247" s="36"/>
      <c r="K11247" s="30" t="s">
        <v>1929</v>
      </c>
      <c r="L11247" s="9">
        <f>Таблица4[[#This Row],[Поступления]]/Таблица4[[#This Row],[Начисления]]</f>
        <v>0.94656889138161282</v>
      </c>
    </row>
    <row r="11248" spans="1:12" ht="15">
      <c r="A11248" s="47">
        <v>114899</v>
      </c>
      <c r="B11248" s="34" t="s">
        <v>1648</v>
      </c>
      <c r="C11248" s="34" t="s">
        <v>1649</v>
      </c>
      <c r="D11248" s="34" t="s">
        <v>1090</v>
      </c>
      <c r="E11248" s="34" t="s">
        <v>69</v>
      </c>
      <c r="F11248" s="31">
        <v>0</v>
      </c>
      <c r="G11248" s="31">
        <v>0</v>
      </c>
      <c r="H11248" s="31">
        <v>0</v>
      </c>
      <c r="I11248" s="31"/>
      <c r="J11248" s="36"/>
      <c r="K11248" s="30" t="s">
        <v>1929</v>
      </c>
      <c r="L11248" s="9" t="e">
        <f>Таблица4[[#This Row],[Поступления]]/Таблица4[[#This Row],[Начисления]]</f>
        <v>#DIV/0!</v>
      </c>
    </row>
    <row r="11249" spans="1:12" ht="15">
      <c r="A11249" s="47">
        <v>114900</v>
      </c>
      <c r="B11249" s="34" t="s">
        <v>1648</v>
      </c>
      <c r="C11249" s="34" t="s">
        <v>1649</v>
      </c>
      <c r="D11249" s="34" t="s">
        <v>1090</v>
      </c>
      <c r="E11249" s="34" t="s">
        <v>7</v>
      </c>
      <c r="F11249" s="31">
        <v>0</v>
      </c>
      <c r="G11249" s="31">
        <v>1770.21</v>
      </c>
      <c r="H11249" s="31"/>
      <c r="I11249" s="31">
        <v>1770.21</v>
      </c>
      <c r="J11249" s="36"/>
      <c r="K11249" s="30" t="s">
        <v>1929</v>
      </c>
      <c r="L11249" s="9" t="e">
        <f>Таблица4[[#This Row],[Поступления]]/Таблица4[[#This Row],[Начисления]]</f>
        <v>#DIV/0!</v>
      </c>
    </row>
    <row r="11250" spans="1:12" ht="15">
      <c r="A11250" s="47">
        <v>114901</v>
      </c>
      <c r="B11250" s="34" t="s">
        <v>1160</v>
      </c>
      <c r="C11250" s="34" t="s">
        <v>1161</v>
      </c>
      <c r="D11250" s="34" t="s">
        <v>1166</v>
      </c>
      <c r="E11250" s="34" t="s">
        <v>247</v>
      </c>
      <c r="F11250" s="31">
        <v>674798.72</v>
      </c>
      <c r="G11250" s="31">
        <v>588039.66</v>
      </c>
      <c r="H11250" s="31">
        <v>86759.059999999939</v>
      </c>
      <c r="I11250" s="31"/>
      <c r="J11250" s="36"/>
      <c r="K11250" s="30" t="s">
        <v>1930</v>
      </c>
      <c r="L11250" s="9">
        <f>Таблица4[[#This Row],[Поступления]]/Таблица4[[#This Row],[Начисления]]</f>
        <v>0.87142972055430112</v>
      </c>
    </row>
    <row r="11251" spans="1:12" ht="15">
      <c r="A11251" s="47">
        <v>114903</v>
      </c>
      <c r="B11251" s="34" t="s">
        <v>1173</v>
      </c>
      <c r="C11251" s="34" t="s">
        <v>1174</v>
      </c>
      <c r="D11251" s="34" t="s">
        <v>2024</v>
      </c>
      <c r="E11251" s="34" t="s">
        <v>225</v>
      </c>
      <c r="F11251" s="31">
        <v>1227153.95</v>
      </c>
      <c r="G11251" s="31">
        <v>300784.53999999998</v>
      </c>
      <c r="H11251" s="31">
        <v>926369.40999999992</v>
      </c>
      <c r="I11251" s="31"/>
      <c r="J11251" s="36" t="s">
        <v>1931</v>
      </c>
      <c r="K11251" s="30" t="s">
        <v>1929</v>
      </c>
      <c r="L11251" s="9">
        <f>Таблица4[[#This Row],[Поступления]]/Таблица4[[#This Row],[Начисления]]</f>
        <v>0.24510742111859721</v>
      </c>
    </row>
    <row r="11252" spans="1:12" ht="15">
      <c r="A11252" s="47">
        <v>114904</v>
      </c>
      <c r="B11252" s="34" t="s">
        <v>1173</v>
      </c>
      <c r="C11252" s="34" t="s">
        <v>1174</v>
      </c>
      <c r="D11252" s="34" t="s">
        <v>2024</v>
      </c>
      <c r="E11252" s="34" t="s">
        <v>182</v>
      </c>
      <c r="F11252" s="31">
        <v>833259.74</v>
      </c>
      <c r="G11252" s="31">
        <v>384490.25</v>
      </c>
      <c r="H11252" s="31">
        <v>448769.49</v>
      </c>
      <c r="I11252" s="31"/>
      <c r="J11252" s="36" t="s">
        <v>1931</v>
      </c>
      <c r="K11252" s="30" t="s">
        <v>1929</v>
      </c>
      <c r="L11252" s="9">
        <f>Таблица4[[#This Row],[Поступления]]/Таблица4[[#This Row],[Начисления]]</f>
        <v>0.46142904972223908</v>
      </c>
    </row>
    <row r="11253" spans="1:12" ht="15">
      <c r="A11253" s="47">
        <v>114905</v>
      </c>
      <c r="B11253" s="34" t="s">
        <v>1173</v>
      </c>
      <c r="C11253" s="34" t="s">
        <v>1174</v>
      </c>
      <c r="D11253" s="34" t="s">
        <v>2024</v>
      </c>
      <c r="E11253" s="34" t="s">
        <v>184</v>
      </c>
      <c r="F11253" s="31">
        <v>972604.49</v>
      </c>
      <c r="G11253" s="31">
        <v>667793.06000000006</v>
      </c>
      <c r="H11253" s="31">
        <v>304811.42999999993</v>
      </c>
      <c r="I11253" s="31"/>
      <c r="J11253" s="36" t="s">
        <v>1931</v>
      </c>
      <c r="K11253" s="30" t="s">
        <v>1929</v>
      </c>
      <c r="L11253" s="9">
        <f>Таблица4[[#This Row],[Поступления]]/Таблица4[[#This Row],[Начисления]]</f>
        <v>0.68660289651757633</v>
      </c>
    </row>
    <row r="11254" spans="1:12" ht="15">
      <c r="A11254" s="47">
        <v>114906</v>
      </c>
      <c r="B11254" s="34" t="s">
        <v>996</v>
      </c>
      <c r="C11254" s="34" t="s">
        <v>997</v>
      </c>
      <c r="D11254" s="34" t="s">
        <v>1015</v>
      </c>
      <c r="E11254" s="34" t="s">
        <v>180</v>
      </c>
      <c r="F11254" s="31">
        <v>1966966.35</v>
      </c>
      <c r="G11254" s="31">
        <v>1704400.38</v>
      </c>
      <c r="H11254" s="31">
        <v>262565.9700000002</v>
      </c>
      <c r="I11254" s="31"/>
      <c r="J11254" s="36"/>
      <c r="K11254" s="30" t="s">
        <v>1930</v>
      </c>
      <c r="L11254" s="9">
        <f>Таблица4[[#This Row],[Поступления]]/Таблица4[[#This Row],[Начисления]]</f>
        <v>0.86651222070982548</v>
      </c>
    </row>
    <row r="11255" spans="1:12" ht="15">
      <c r="A11255" s="47">
        <v>114907</v>
      </c>
      <c r="B11255" s="34" t="s">
        <v>1173</v>
      </c>
      <c r="C11255" s="34" t="s">
        <v>1174</v>
      </c>
      <c r="D11255" s="34" t="s">
        <v>2253</v>
      </c>
      <c r="E11255" s="34" t="s">
        <v>30</v>
      </c>
      <c r="F11255" s="31">
        <v>996482.02</v>
      </c>
      <c r="G11255" s="31">
        <v>822674.41</v>
      </c>
      <c r="H11255" s="31">
        <v>173807.61</v>
      </c>
      <c r="I11255" s="31"/>
      <c r="J11255" s="36" t="s">
        <v>1933</v>
      </c>
      <c r="K11255" s="30" t="s">
        <v>1929</v>
      </c>
      <c r="L11255" s="9">
        <f>Таблица4[[#This Row],[Поступления]]/Таблица4[[#This Row],[Начисления]]</f>
        <v>0.825578779635181</v>
      </c>
    </row>
    <row r="11256" spans="1:12" ht="15">
      <c r="A11256" s="47">
        <v>114909</v>
      </c>
      <c r="B11256" s="34" t="s">
        <v>1566</v>
      </c>
      <c r="C11256" s="34" t="s">
        <v>1567</v>
      </c>
      <c r="D11256" s="34" t="s">
        <v>965</v>
      </c>
      <c r="E11256" s="34" t="s">
        <v>7</v>
      </c>
      <c r="F11256" s="31">
        <v>3713909.69</v>
      </c>
      <c r="G11256" s="31">
        <v>2947513.74</v>
      </c>
      <c r="H11256" s="31">
        <v>766395.94999999972</v>
      </c>
      <c r="I11256" s="31"/>
      <c r="J11256" s="36"/>
      <c r="K11256" s="30" t="s">
        <v>1930</v>
      </c>
      <c r="L11256" s="9">
        <f>Таблица4[[#This Row],[Поступления]]/Таблица4[[#This Row],[Начисления]]</f>
        <v>0.79364173769125768</v>
      </c>
    </row>
    <row r="11257" spans="1:12" ht="15">
      <c r="A11257" s="47">
        <v>114910</v>
      </c>
      <c r="B11257" s="34" t="s">
        <v>1036</v>
      </c>
      <c r="C11257" s="34" t="s">
        <v>1037</v>
      </c>
      <c r="D11257" s="34" t="s">
        <v>1063</v>
      </c>
      <c r="E11257" s="34" t="s">
        <v>40</v>
      </c>
      <c r="F11257" s="31">
        <v>132406.53</v>
      </c>
      <c r="G11257" s="31">
        <v>0</v>
      </c>
      <c r="H11257" s="31">
        <v>132406.53</v>
      </c>
      <c r="I11257" s="31"/>
      <c r="J11257" s="36"/>
      <c r="K11257" s="30" t="s">
        <v>1929</v>
      </c>
      <c r="L11257" s="9">
        <f>Таблица4[[#This Row],[Поступления]]/Таблица4[[#This Row],[Начисления]]</f>
        <v>0</v>
      </c>
    </row>
    <row r="11258" spans="1:12" ht="15">
      <c r="A11258" s="47">
        <v>114918</v>
      </c>
      <c r="B11258" s="34" t="s">
        <v>1173</v>
      </c>
      <c r="C11258" s="34" t="s">
        <v>1174</v>
      </c>
      <c r="D11258" s="34" t="s">
        <v>1223</v>
      </c>
      <c r="E11258" s="34" t="s">
        <v>29</v>
      </c>
      <c r="F11258" s="31">
        <v>7037531.79</v>
      </c>
      <c r="G11258" s="31">
        <v>5982689.1600000001</v>
      </c>
      <c r="H11258" s="31">
        <v>1054842.6299999999</v>
      </c>
      <c r="I11258" s="31"/>
      <c r="J11258" s="36" t="s">
        <v>1934</v>
      </c>
      <c r="K11258" s="30" t="s">
        <v>1929</v>
      </c>
      <c r="L11258" s="9">
        <f>Таблица4[[#This Row],[Поступления]]/Таблица4[[#This Row],[Начисления]]</f>
        <v>0.85011184865994049</v>
      </c>
    </row>
    <row r="11259" spans="1:12" ht="15">
      <c r="A11259" s="47">
        <v>114920</v>
      </c>
      <c r="B11259" s="34" t="s">
        <v>1173</v>
      </c>
      <c r="C11259" s="34" t="s">
        <v>1174</v>
      </c>
      <c r="D11259" s="34" t="s">
        <v>1223</v>
      </c>
      <c r="E11259" s="34" t="s">
        <v>26</v>
      </c>
      <c r="F11259" s="31">
        <v>4220897.1900000004</v>
      </c>
      <c r="G11259" s="31">
        <v>3524421.48</v>
      </c>
      <c r="H11259" s="31">
        <v>696475.71000000043</v>
      </c>
      <c r="I11259" s="31"/>
      <c r="J11259" s="36" t="s">
        <v>1934</v>
      </c>
      <c r="K11259" s="30" t="s">
        <v>1929</v>
      </c>
      <c r="L11259" s="9">
        <f>Таблица4[[#This Row],[Поступления]]/Таблица4[[#This Row],[Начисления]]</f>
        <v>0.83499344365693962</v>
      </c>
    </row>
    <row r="11260" spans="1:12" ht="15">
      <c r="A11260" s="47">
        <v>114923</v>
      </c>
      <c r="B11260" s="34" t="s">
        <v>1173</v>
      </c>
      <c r="C11260" s="34" t="s">
        <v>1174</v>
      </c>
      <c r="D11260" s="34" t="s">
        <v>1501</v>
      </c>
      <c r="E11260" s="34" t="s">
        <v>9</v>
      </c>
      <c r="F11260" s="31">
        <v>0</v>
      </c>
      <c r="G11260" s="31">
        <v>35091.47</v>
      </c>
      <c r="H11260" s="31"/>
      <c r="I11260" s="31">
        <v>35091.47</v>
      </c>
      <c r="J11260" s="36" t="s">
        <v>1937</v>
      </c>
      <c r="K11260" s="30" t="s">
        <v>1929</v>
      </c>
      <c r="L11260" s="9" t="e">
        <f>Таблица4[[#This Row],[Поступления]]/Таблица4[[#This Row],[Начисления]]</f>
        <v>#DIV/0!</v>
      </c>
    </row>
    <row r="11261" spans="1:12" ht="15">
      <c r="A11261" s="47">
        <v>114925</v>
      </c>
      <c r="B11261" s="34" t="s">
        <v>1748</v>
      </c>
      <c r="C11261" s="34" t="s">
        <v>1749</v>
      </c>
      <c r="D11261" s="34" t="s">
        <v>995</v>
      </c>
      <c r="E11261" s="34" t="s">
        <v>147</v>
      </c>
      <c r="F11261" s="31">
        <v>295711.78000000003</v>
      </c>
      <c r="G11261" s="31">
        <v>230951.63</v>
      </c>
      <c r="H11261" s="31">
        <v>64760.150000000023</v>
      </c>
      <c r="I11261" s="31"/>
      <c r="J11261" s="36"/>
      <c r="K11261" s="30" t="s">
        <v>1929</v>
      </c>
      <c r="L11261" s="9">
        <f>Таблица4[[#This Row],[Поступления]]/Таблица4[[#This Row],[Начисления]]</f>
        <v>0.78100246801125062</v>
      </c>
    </row>
    <row r="11262" spans="1:12" ht="15">
      <c r="A11262" s="47">
        <v>114935</v>
      </c>
      <c r="B11262" s="34" t="s">
        <v>1173</v>
      </c>
      <c r="C11262" s="34" t="s">
        <v>1174</v>
      </c>
      <c r="D11262" s="34" t="s">
        <v>1228</v>
      </c>
      <c r="E11262" s="34" t="s">
        <v>69</v>
      </c>
      <c r="F11262" s="31">
        <v>16859837.530000001</v>
      </c>
      <c r="G11262" s="31">
        <v>14698572.779999999</v>
      </c>
      <c r="H11262" s="31">
        <v>2161264.7500000019</v>
      </c>
      <c r="I11262" s="31"/>
      <c r="J11262" s="36" t="s">
        <v>1936</v>
      </c>
      <c r="K11262" s="30" t="s">
        <v>1929</v>
      </c>
      <c r="L11262" s="9">
        <f>Таблица4[[#This Row],[Поступления]]/Таблица4[[#This Row],[Начисления]]</f>
        <v>0.87180987087483508</v>
      </c>
    </row>
    <row r="11263" spans="1:12" ht="15">
      <c r="A11263" s="47">
        <v>114941</v>
      </c>
      <c r="B11263" s="34" t="s">
        <v>1173</v>
      </c>
      <c r="C11263" s="34" t="s">
        <v>1174</v>
      </c>
      <c r="D11263" s="34" t="s">
        <v>1176</v>
      </c>
      <c r="E11263" s="34" t="s">
        <v>16</v>
      </c>
      <c r="F11263" s="31">
        <v>0</v>
      </c>
      <c r="G11263" s="31">
        <v>27651.61</v>
      </c>
      <c r="H11263" s="31"/>
      <c r="I11263" s="31">
        <v>27651.61</v>
      </c>
      <c r="J11263" s="36" t="s">
        <v>1932</v>
      </c>
      <c r="K11263" s="30" t="s">
        <v>1929</v>
      </c>
      <c r="L11263" s="9" t="e">
        <f>Таблица4[[#This Row],[Поступления]]/Таблица4[[#This Row],[Начисления]]</f>
        <v>#DIV/0!</v>
      </c>
    </row>
    <row r="11264" spans="1:12" ht="15">
      <c r="A11264" s="47">
        <v>114942</v>
      </c>
      <c r="B11264" s="34" t="s">
        <v>1173</v>
      </c>
      <c r="C11264" s="34" t="s">
        <v>1174</v>
      </c>
      <c r="D11264" s="34" t="s">
        <v>1176</v>
      </c>
      <c r="E11264" s="34" t="s">
        <v>6</v>
      </c>
      <c r="F11264" s="31">
        <v>0</v>
      </c>
      <c r="G11264" s="31">
        <v>14619.73</v>
      </c>
      <c r="H11264" s="31"/>
      <c r="I11264" s="31">
        <v>14619.73</v>
      </c>
      <c r="J11264" s="36" t="s">
        <v>1932</v>
      </c>
      <c r="K11264" s="30" t="s">
        <v>1929</v>
      </c>
      <c r="L11264" s="9" t="e">
        <f>Таблица4[[#This Row],[Поступления]]/Таблица4[[#This Row],[Начисления]]</f>
        <v>#DIV/0!</v>
      </c>
    </row>
    <row r="11265" spans="1:12" ht="15">
      <c r="A11265" s="47">
        <v>114943</v>
      </c>
      <c r="B11265" s="34" t="s">
        <v>1173</v>
      </c>
      <c r="C11265" s="34" t="s">
        <v>1174</v>
      </c>
      <c r="D11265" s="34" t="s">
        <v>1962</v>
      </c>
      <c r="E11265" s="34" t="s">
        <v>73</v>
      </c>
      <c r="F11265" s="31">
        <v>0</v>
      </c>
      <c r="G11265" s="31">
        <v>28809.58</v>
      </c>
      <c r="H11265" s="31"/>
      <c r="I11265" s="31">
        <v>28809.58</v>
      </c>
      <c r="J11265" s="36" t="s">
        <v>1938</v>
      </c>
      <c r="K11265" s="30" t="s">
        <v>1929</v>
      </c>
      <c r="L11265" s="9" t="e">
        <f>Таблица4[[#This Row],[Поступления]]/Таблица4[[#This Row],[Начисления]]</f>
        <v>#DIV/0!</v>
      </c>
    </row>
    <row r="11266" spans="1:12" ht="15">
      <c r="A11266" s="47">
        <v>114944</v>
      </c>
      <c r="B11266" s="34" t="s">
        <v>1173</v>
      </c>
      <c r="C11266" s="34" t="s">
        <v>1174</v>
      </c>
      <c r="D11266" s="34" t="s">
        <v>1194</v>
      </c>
      <c r="E11266" s="34" t="s">
        <v>675</v>
      </c>
      <c r="F11266" s="31">
        <v>0</v>
      </c>
      <c r="G11266" s="31">
        <v>46920.26</v>
      </c>
      <c r="H11266" s="31"/>
      <c r="I11266" s="31">
        <v>46920.26</v>
      </c>
      <c r="J11266" s="36" t="s">
        <v>1937</v>
      </c>
      <c r="K11266" s="30" t="s">
        <v>1929</v>
      </c>
      <c r="L11266" s="9" t="e">
        <f>Таблица4[[#This Row],[Поступления]]/Таблица4[[#This Row],[Начисления]]</f>
        <v>#DIV/0!</v>
      </c>
    </row>
    <row r="11267" spans="1:12" ht="15">
      <c r="A11267" s="47">
        <v>114945</v>
      </c>
      <c r="B11267" s="34" t="s">
        <v>1173</v>
      </c>
      <c r="C11267" s="34" t="s">
        <v>1174</v>
      </c>
      <c r="D11267" s="34" t="s">
        <v>1206</v>
      </c>
      <c r="E11267" s="34" t="s">
        <v>2216</v>
      </c>
      <c r="F11267" s="31">
        <v>0</v>
      </c>
      <c r="G11267" s="31">
        <v>244804.74</v>
      </c>
      <c r="H11267" s="31"/>
      <c r="I11267" s="31">
        <v>244804.74</v>
      </c>
      <c r="J11267" s="36" t="s">
        <v>1932</v>
      </c>
      <c r="K11267" s="30" t="s">
        <v>1929</v>
      </c>
      <c r="L11267" s="9" t="e">
        <f>Таблица4[[#This Row],[Поступления]]/Таблица4[[#This Row],[Начисления]]</f>
        <v>#DIV/0!</v>
      </c>
    </row>
    <row r="11268" spans="1:12" ht="15">
      <c r="A11268" s="47">
        <v>114946</v>
      </c>
      <c r="B11268" s="34" t="s">
        <v>1173</v>
      </c>
      <c r="C11268" s="34" t="s">
        <v>1174</v>
      </c>
      <c r="D11268" s="34" t="s">
        <v>1205</v>
      </c>
      <c r="E11268" s="34" t="s">
        <v>2217</v>
      </c>
      <c r="F11268" s="31">
        <v>0</v>
      </c>
      <c r="G11268" s="31">
        <v>6190.07</v>
      </c>
      <c r="H11268" s="31"/>
      <c r="I11268" s="31">
        <v>6190.07</v>
      </c>
      <c r="J11268" s="36" t="s">
        <v>1933</v>
      </c>
      <c r="K11268" s="30" t="s">
        <v>1929</v>
      </c>
      <c r="L11268" s="9" t="e">
        <f>Таблица4[[#This Row],[Поступления]]/Таблица4[[#This Row],[Начисления]]</f>
        <v>#DIV/0!</v>
      </c>
    </row>
    <row r="11269" spans="1:12" ht="15">
      <c r="A11269" s="47">
        <v>114947</v>
      </c>
      <c r="B11269" s="34" t="s">
        <v>1173</v>
      </c>
      <c r="C11269" s="34" t="s">
        <v>1174</v>
      </c>
      <c r="D11269" s="34" t="s">
        <v>1205</v>
      </c>
      <c r="E11269" s="34" t="s">
        <v>2218</v>
      </c>
      <c r="F11269" s="31">
        <v>0</v>
      </c>
      <c r="G11269" s="31">
        <v>3763.46</v>
      </c>
      <c r="H11269" s="31"/>
      <c r="I11269" s="31">
        <v>3763.46</v>
      </c>
      <c r="J11269" s="36" t="s">
        <v>1933</v>
      </c>
      <c r="K11269" s="30" t="s">
        <v>1929</v>
      </c>
      <c r="L11269" s="9" t="e">
        <f>Таблица4[[#This Row],[Поступления]]/Таблица4[[#This Row],[Начисления]]</f>
        <v>#DIV/0!</v>
      </c>
    </row>
    <row r="11270" spans="1:12" ht="15">
      <c r="A11270" s="47">
        <v>114948</v>
      </c>
      <c r="B11270" s="34" t="s">
        <v>1173</v>
      </c>
      <c r="C11270" s="34" t="s">
        <v>1174</v>
      </c>
      <c r="D11270" s="34" t="s">
        <v>1205</v>
      </c>
      <c r="E11270" s="34" t="s">
        <v>2219</v>
      </c>
      <c r="F11270" s="31">
        <v>0</v>
      </c>
      <c r="G11270" s="31">
        <v>3156.77</v>
      </c>
      <c r="H11270" s="31"/>
      <c r="I11270" s="31">
        <v>3156.77</v>
      </c>
      <c r="J11270" s="36" t="s">
        <v>1933</v>
      </c>
      <c r="K11270" s="30" t="s">
        <v>1929</v>
      </c>
      <c r="L11270" s="9" t="e">
        <f>Таблица4[[#This Row],[Поступления]]/Таблица4[[#This Row],[Начисления]]</f>
        <v>#DIV/0!</v>
      </c>
    </row>
    <row r="11271" spans="1:12" ht="15">
      <c r="A11271" s="47">
        <v>114949</v>
      </c>
      <c r="B11271" s="34" t="s">
        <v>1173</v>
      </c>
      <c r="C11271" s="34" t="s">
        <v>1174</v>
      </c>
      <c r="D11271" s="34" t="s">
        <v>1205</v>
      </c>
      <c r="E11271" s="34" t="s">
        <v>2220</v>
      </c>
      <c r="F11271" s="31">
        <v>0</v>
      </c>
      <c r="G11271" s="31">
        <v>3456.25</v>
      </c>
      <c r="H11271" s="31"/>
      <c r="I11271" s="31">
        <v>3456.25</v>
      </c>
      <c r="J11271" s="36" t="s">
        <v>1933</v>
      </c>
      <c r="K11271" s="30" t="s">
        <v>1929</v>
      </c>
      <c r="L11271" s="9" t="e">
        <f>Таблица4[[#This Row],[Поступления]]/Таблица4[[#This Row],[Начисления]]</f>
        <v>#DIV/0!</v>
      </c>
    </row>
    <row r="11272" spans="1:12" ht="15">
      <c r="A11272" s="47">
        <v>114950</v>
      </c>
      <c r="B11272" s="34" t="s">
        <v>1173</v>
      </c>
      <c r="C11272" s="34" t="s">
        <v>1174</v>
      </c>
      <c r="D11272" s="34" t="s">
        <v>1205</v>
      </c>
      <c r="E11272" s="34" t="s">
        <v>2221</v>
      </c>
      <c r="F11272" s="31">
        <v>0</v>
      </c>
      <c r="G11272" s="31">
        <v>4505.53</v>
      </c>
      <c r="H11272" s="31"/>
      <c r="I11272" s="31">
        <v>4505.53</v>
      </c>
      <c r="J11272" s="36" t="s">
        <v>1933</v>
      </c>
      <c r="K11272" s="30" t="s">
        <v>1929</v>
      </c>
      <c r="L11272" s="9" t="e">
        <f>Таблица4[[#This Row],[Поступления]]/Таблица4[[#This Row],[Начисления]]</f>
        <v>#DIV/0!</v>
      </c>
    </row>
    <row r="11273" spans="1:12" ht="15">
      <c r="A11273" s="47">
        <v>114951</v>
      </c>
      <c r="B11273" s="34" t="s">
        <v>1173</v>
      </c>
      <c r="C11273" s="34" t="s">
        <v>1174</v>
      </c>
      <c r="D11273" s="34" t="s">
        <v>1205</v>
      </c>
      <c r="E11273" s="34" t="s">
        <v>2222</v>
      </c>
      <c r="F11273" s="31">
        <v>0</v>
      </c>
      <c r="G11273" s="31">
        <v>2946.08</v>
      </c>
      <c r="H11273" s="31"/>
      <c r="I11273" s="31">
        <v>2946.08</v>
      </c>
      <c r="J11273" s="36" t="s">
        <v>1933</v>
      </c>
      <c r="K11273" s="30" t="s">
        <v>1929</v>
      </c>
      <c r="L11273" s="9" t="e">
        <f>Таблица4[[#This Row],[Поступления]]/Таблица4[[#This Row],[Начисления]]</f>
        <v>#DIV/0!</v>
      </c>
    </row>
    <row r="11274" spans="1:12" ht="15">
      <c r="A11274" s="47">
        <v>114952</v>
      </c>
      <c r="B11274" s="34" t="s">
        <v>1173</v>
      </c>
      <c r="C11274" s="34" t="s">
        <v>1174</v>
      </c>
      <c r="D11274" s="34" t="s">
        <v>1205</v>
      </c>
      <c r="E11274" s="34" t="s">
        <v>2223</v>
      </c>
      <c r="F11274" s="31">
        <v>0</v>
      </c>
      <c r="G11274" s="31">
        <v>3866.95</v>
      </c>
      <c r="H11274" s="31"/>
      <c r="I11274" s="31">
        <v>3866.95</v>
      </c>
      <c r="J11274" s="36" t="s">
        <v>1933</v>
      </c>
      <c r="K11274" s="30" t="s">
        <v>1929</v>
      </c>
      <c r="L11274" s="9" t="e">
        <f>Таблица4[[#This Row],[Поступления]]/Таблица4[[#This Row],[Начисления]]</f>
        <v>#DIV/0!</v>
      </c>
    </row>
    <row r="11275" spans="1:12" ht="15">
      <c r="A11275" s="47">
        <v>114953</v>
      </c>
      <c r="B11275" s="34" t="s">
        <v>1173</v>
      </c>
      <c r="C11275" s="34" t="s">
        <v>1174</v>
      </c>
      <c r="D11275" s="34" t="s">
        <v>1205</v>
      </c>
      <c r="E11275" s="34" t="s">
        <v>2224</v>
      </c>
      <c r="F11275" s="31">
        <v>0</v>
      </c>
      <c r="G11275" s="31">
        <v>3303.76</v>
      </c>
      <c r="H11275" s="31"/>
      <c r="I11275" s="31">
        <v>3303.76</v>
      </c>
      <c r="J11275" s="36" t="s">
        <v>1933</v>
      </c>
      <c r="K11275" s="30" t="s">
        <v>1929</v>
      </c>
      <c r="L11275" s="9" t="e">
        <f>Таблица4[[#This Row],[Поступления]]/Таблица4[[#This Row],[Начисления]]</f>
        <v>#DIV/0!</v>
      </c>
    </row>
    <row r="11276" spans="1:12" ht="15">
      <c r="A11276" s="47">
        <v>114954</v>
      </c>
      <c r="B11276" s="34" t="s">
        <v>1173</v>
      </c>
      <c r="C11276" s="34" t="s">
        <v>1174</v>
      </c>
      <c r="D11276" s="34" t="s">
        <v>1205</v>
      </c>
      <c r="E11276" s="34" t="s">
        <v>2225</v>
      </c>
      <c r="F11276" s="31">
        <v>0</v>
      </c>
      <c r="G11276" s="31">
        <v>3534.99</v>
      </c>
      <c r="H11276" s="31"/>
      <c r="I11276" s="31">
        <v>3534.99</v>
      </c>
      <c r="J11276" s="36" t="s">
        <v>1933</v>
      </c>
      <c r="K11276" s="30" t="s">
        <v>1929</v>
      </c>
      <c r="L11276" s="9" t="e">
        <f>Таблица4[[#This Row],[Поступления]]/Таблица4[[#This Row],[Начисления]]</f>
        <v>#DIV/0!</v>
      </c>
    </row>
    <row r="11277" spans="1:12" ht="15">
      <c r="A11277" s="47">
        <v>114955</v>
      </c>
      <c r="B11277" s="34" t="s">
        <v>1173</v>
      </c>
      <c r="C11277" s="34" t="s">
        <v>1174</v>
      </c>
      <c r="D11277" s="34" t="s">
        <v>1205</v>
      </c>
      <c r="E11277" s="34" t="s">
        <v>2226</v>
      </c>
      <c r="F11277" s="31">
        <v>0</v>
      </c>
      <c r="G11277" s="31">
        <v>4221.1099999999997</v>
      </c>
      <c r="H11277" s="31"/>
      <c r="I11277" s="31">
        <v>4221.1099999999997</v>
      </c>
      <c r="J11277" s="36" t="s">
        <v>1933</v>
      </c>
      <c r="K11277" s="30" t="s">
        <v>1929</v>
      </c>
      <c r="L11277" s="9" t="e">
        <f>Таблица4[[#This Row],[Поступления]]/Таблица4[[#This Row],[Начисления]]</f>
        <v>#DIV/0!</v>
      </c>
    </row>
    <row r="11278" spans="1:12" ht="15">
      <c r="A11278" s="47">
        <v>114956</v>
      </c>
      <c r="B11278" s="34" t="s">
        <v>1173</v>
      </c>
      <c r="C11278" s="34" t="s">
        <v>1174</v>
      </c>
      <c r="D11278" s="34" t="s">
        <v>1207</v>
      </c>
      <c r="E11278" s="34" t="s">
        <v>27</v>
      </c>
      <c r="F11278" s="31">
        <v>334344.28000000003</v>
      </c>
      <c r="G11278" s="31">
        <v>327441.61</v>
      </c>
      <c r="H11278" s="31">
        <v>6902.6700000000419</v>
      </c>
      <c r="I11278" s="31"/>
      <c r="J11278" s="36" t="s">
        <v>1938</v>
      </c>
      <c r="K11278" s="30" t="s">
        <v>1929</v>
      </c>
      <c r="L11278" s="9">
        <f>Таблица4[[#This Row],[Поступления]]/Таблица4[[#This Row],[Начисления]]</f>
        <v>0.97935460418225173</v>
      </c>
    </row>
    <row r="11279" spans="1:12" ht="15">
      <c r="A11279" s="47">
        <v>114957</v>
      </c>
      <c r="B11279" s="34" t="s">
        <v>1173</v>
      </c>
      <c r="C11279" s="34" t="s">
        <v>1174</v>
      </c>
      <c r="D11279" s="34" t="s">
        <v>1245</v>
      </c>
      <c r="E11279" s="34" t="s">
        <v>74</v>
      </c>
      <c r="F11279" s="31">
        <v>0</v>
      </c>
      <c r="G11279" s="31">
        <v>14816.9</v>
      </c>
      <c r="H11279" s="31"/>
      <c r="I11279" s="31">
        <v>14816.9</v>
      </c>
      <c r="J11279" s="36" t="s">
        <v>1937</v>
      </c>
      <c r="K11279" s="30" t="s">
        <v>1929</v>
      </c>
      <c r="L11279" s="9" t="e">
        <f>Таблица4[[#This Row],[Поступления]]/Таблица4[[#This Row],[Начисления]]</f>
        <v>#DIV/0!</v>
      </c>
    </row>
    <row r="11280" spans="1:12" ht="15">
      <c r="A11280" s="47">
        <v>114958</v>
      </c>
      <c r="B11280" s="34" t="s">
        <v>1173</v>
      </c>
      <c r="C11280" s="34" t="s">
        <v>1174</v>
      </c>
      <c r="D11280" s="34" t="s">
        <v>1249</v>
      </c>
      <c r="E11280" s="34" t="s">
        <v>2227</v>
      </c>
      <c r="F11280" s="31">
        <v>0</v>
      </c>
      <c r="G11280" s="31">
        <v>10553</v>
      </c>
      <c r="H11280" s="31"/>
      <c r="I11280" s="31">
        <v>10553</v>
      </c>
      <c r="J11280" s="36" t="s">
        <v>1932</v>
      </c>
      <c r="K11280" s="30" t="s">
        <v>1929</v>
      </c>
      <c r="L11280" s="9" t="e">
        <f>Таблица4[[#This Row],[Поступления]]/Таблица4[[#This Row],[Начисления]]</f>
        <v>#DIV/0!</v>
      </c>
    </row>
    <row r="11281" spans="1:12" ht="15">
      <c r="A11281" s="47">
        <v>114959</v>
      </c>
      <c r="B11281" s="34" t="s">
        <v>1173</v>
      </c>
      <c r="C11281" s="34" t="s">
        <v>1174</v>
      </c>
      <c r="D11281" s="34" t="s">
        <v>1249</v>
      </c>
      <c r="E11281" s="34" t="s">
        <v>2228</v>
      </c>
      <c r="F11281" s="31">
        <v>0</v>
      </c>
      <c r="G11281" s="31">
        <v>9981.84</v>
      </c>
      <c r="H11281" s="31"/>
      <c r="I11281" s="31">
        <v>9981.84</v>
      </c>
      <c r="J11281" s="36" t="s">
        <v>1932</v>
      </c>
      <c r="K11281" s="30" t="s">
        <v>1929</v>
      </c>
      <c r="L11281" s="9" t="e">
        <f>Таблица4[[#This Row],[Поступления]]/Таблица4[[#This Row],[Начисления]]</f>
        <v>#DIV/0!</v>
      </c>
    </row>
    <row r="11282" spans="1:12" ht="15">
      <c r="A11282" s="47">
        <v>114961</v>
      </c>
      <c r="B11282" s="34" t="s">
        <v>1173</v>
      </c>
      <c r="C11282" s="34" t="s">
        <v>1174</v>
      </c>
      <c r="D11282" s="34" t="s">
        <v>1268</v>
      </c>
      <c r="E11282" s="34" t="s">
        <v>322</v>
      </c>
      <c r="F11282" s="31">
        <v>0</v>
      </c>
      <c r="G11282" s="31">
        <v>15006.06</v>
      </c>
      <c r="H11282" s="31"/>
      <c r="I11282" s="31">
        <v>15006.06</v>
      </c>
      <c r="J11282" s="36" t="s">
        <v>1932</v>
      </c>
      <c r="K11282" s="30" t="s">
        <v>1929</v>
      </c>
      <c r="L11282" s="9" t="e">
        <f>Таблица4[[#This Row],[Поступления]]/Таблица4[[#This Row],[Начисления]]</f>
        <v>#DIV/0!</v>
      </c>
    </row>
    <row r="11283" spans="1:12" ht="15">
      <c r="A11283" s="47">
        <v>114962</v>
      </c>
      <c r="B11283" s="34" t="s">
        <v>1173</v>
      </c>
      <c r="C11283" s="34" t="s">
        <v>1174</v>
      </c>
      <c r="D11283" s="34" t="s">
        <v>1270</v>
      </c>
      <c r="E11283" s="34" t="s">
        <v>135</v>
      </c>
      <c r="F11283" s="31">
        <v>0</v>
      </c>
      <c r="G11283" s="31">
        <v>3711.85</v>
      </c>
      <c r="H11283" s="31"/>
      <c r="I11283" s="31">
        <v>3711.85</v>
      </c>
      <c r="J11283" s="36" t="s">
        <v>1931</v>
      </c>
      <c r="K11283" s="30" t="s">
        <v>1929</v>
      </c>
      <c r="L11283" s="9" t="e">
        <f>Таблица4[[#This Row],[Поступления]]/Таблица4[[#This Row],[Начисления]]</f>
        <v>#DIV/0!</v>
      </c>
    </row>
    <row r="11284" spans="1:12" ht="15">
      <c r="A11284" s="47">
        <v>114963</v>
      </c>
      <c r="B11284" s="34" t="s">
        <v>1173</v>
      </c>
      <c r="C11284" s="34" t="s">
        <v>1174</v>
      </c>
      <c r="D11284" s="34" t="s">
        <v>1342</v>
      </c>
      <c r="E11284" s="34" t="s">
        <v>44</v>
      </c>
      <c r="F11284" s="31">
        <v>775830.54</v>
      </c>
      <c r="G11284" s="31">
        <v>744275.85</v>
      </c>
      <c r="H11284" s="31">
        <v>31554.690000000061</v>
      </c>
      <c r="I11284" s="31"/>
      <c r="J11284" s="36" t="s">
        <v>1931</v>
      </c>
      <c r="K11284" s="30" t="s">
        <v>1929</v>
      </c>
      <c r="L11284" s="9">
        <f>Таблица4[[#This Row],[Поступления]]/Таблица4[[#This Row],[Начисления]]</f>
        <v>0.959327857859269</v>
      </c>
    </row>
    <row r="11285" spans="1:12" ht="15">
      <c r="A11285" s="47">
        <v>114965</v>
      </c>
      <c r="B11285" s="34" t="s">
        <v>1173</v>
      </c>
      <c r="C11285" s="34" t="s">
        <v>1174</v>
      </c>
      <c r="D11285" s="34" t="s">
        <v>1348</v>
      </c>
      <c r="E11285" s="34" t="s">
        <v>59</v>
      </c>
      <c r="F11285" s="31">
        <v>1962907.35</v>
      </c>
      <c r="G11285" s="31">
        <v>1687531.72</v>
      </c>
      <c r="H11285" s="31">
        <v>275375.63000000012</v>
      </c>
      <c r="I11285" s="31"/>
      <c r="J11285" s="36" t="s">
        <v>1931</v>
      </c>
      <c r="K11285" s="30" t="s">
        <v>1929</v>
      </c>
      <c r="L11285" s="9">
        <f>Таблица4[[#This Row],[Поступления]]/Таблица4[[#This Row],[Начисления]]</f>
        <v>0.85971032713286233</v>
      </c>
    </row>
    <row r="11286" spans="1:12" ht="15">
      <c r="A11286" s="47">
        <v>114966</v>
      </c>
      <c r="B11286" s="34" t="s">
        <v>1173</v>
      </c>
      <c r="C11286" s="34" t="s">
        <v>1174</v>
      </c>
      <c r="D11286" s="34" t="s">
        <v>1348</v>
      </c>
      <c r="E11286" s="34" t="s">
        <v>649</v>
      </c>
      <c r="F11286" s="31">
        <v>3054443.38</v>
      </c>
      <c r="G11286" s="31">
        <v>2661692.7799999998</v>
      </c>
      <c r="H11286" s="31">
        <v>392750.60000000009</v>
      </c>
      <c r="I11286" s="31"/>
      <c r="J11286" s="36" t="s">
        <v>1931</v>
      </c>
      <c r="K11286" s="30" t="s">
        <v>1929</v>
      </c>
      <c r="L11286" s="9">
        <f>Таблица4[[#This Row],[Поступления]]/Таблица4[[#This Row],[Начисления]]</f>
        <v>0.87141663761991228</v>
      </c>
    </row>
    <row r="11287" spans="1:12" ht="15">
      <c r="A11287" s="47">
        <v>114967</v>
      </c>
      <c r="B11287" s="34" t="s">
        <v>1173</v>
      </c>
      <c r="C11287" s="34" t="s">
        <v>1174</v>
      </c>
      <c r="D11287" s="34" t="s">
        <v>1348</v>
      </c>
      <c r="E11287" s="34" t="s">
        <v>126</v>
      </c>
      <c r="F11287" s="31">
        <v>0</v>
      </c>
      <c r="G11287" s="31">
        <v>26189.99</v>
      </c>
      <c r="H11287" s="31"/>
      <c r="I11287" s="31">
        <v>26189.99</v>
      </c>
      <c r="J11287" s="36" t="s">
        <v>1931</v>
      </c>
      <c r="K11287" s="30" t="s">
        <v>1929</v>
      </c>
      <c r="L11287" s="9" t="e">
        <f>Таблица4[[#This Row],[Поступления]]/Таблица4[[#This Row],[Начисления]]</f>
        <v>#DIV/0!</v>
      </c>
    </row>
    <row r="11288" spans="1:12" ht="15">
      <c r="A11288" s="47">
        <v>114968</v>
      </c>
      <c r="B11288" s="34" t="s">
        <v>1173</v>
      </c>
      <c r="C11288" s="34" t="s">
        <v>1174</v>
      </c>
      <c r="D11288" s="34" t="s">
        <v>1348</v>
      </c>
      <c r="E11288" s="34" t="s">
        <v>2229</v>
      </c>
      <c r="F11288" s="31">
        <v>0</v>
      </c>
      <c r="G11288" s="31">
        <v>13968.2</v>
      </c>
      <c r="H11288" s="31"/>
      <c r="I11288" s="31">
        <v>13968.2</v>
      </c>
      <c r="J11288" s="36" t="s">
        <v>1931</v>
      </c>
      <c r="K11288" s="30" t="s">
        <v>1929</v>
      </c>
      <c r="L11288" s="9" t="e">
        <f>Таблица4[[#This Row],[Поступления]]/Таблица4[[#This Row],[Начисления]]</f>
        <v>#DIV/0!</v>
      </c>
    </row>
    <row r="11289" spans="1:12" ht="15">
      <c r="A11289" s="47">
        <v>114970</v>
      </c>
      <c r="B11289" s="34" t="s">
        <v>1173</v>
      </c>
      <c r="C11289" s="34" t="s">
        <v>1174</v>
      </c>
      <c r="D11289" s="34" t="s">
        <v>2303</v>
      </c>
      <c r="E11289" s="34" t="s">
        <v>20</v>
      </c>
      <c r="F11289" s="31">
        <v>0</v>
      </c>
      <c r="G11289" s="31">
        <v>10912.75</v>
      </c>
      <c r="H11289" s="31"/>
      <c r="I11289" s="31">
        <v>10912.75</v>
      </c>
      <c r="J11289" s="36" t="s">
        <v>1938</v>
      </c>
      <c r="K11289" s="30" t="s">
        <v>1929</v>
      </c>
      <c r="L11289" s="9" t="e">
        <f>Таблица4[[#This Row],[Поступления]]/Таблица4[[#This Row],[Начисления]]</f>
        <v>#DIV/0!</v>
      </c>
    </row>
    <row r="11290" spans="1:12" ht="15">
      <c r="A11290" s="47">
        <v>114971</v>
      </c>
      <c r="B11290" s="34" t="s">
        <v>1173</v>
      </c>
      <c r="C11290" s="34" t="s">
        <v>1174</v>
      </c>
      <c r="D11290" s="34" t="s">
        <v>2303</v>
      </c>
      <c r="E11290" s="34" t="s">
        <v>25</v>
      </c>
      <c r="F11290" s="31">
        <v>0</v>
      </c>
      <c r="G11290" s="31">
        <v>7868.44</v>
      </c>
      <c r="H11290" s="31"/>
      <c r="I11290" s="31">
        <v>7868.44</v>
      </c>
      <c r="J11290" s="36" t="s">
        <v>1938</v>
      </c>
      <c r="K11290" s="30" t="s">
        <v>1930</v>
      </c>
      <c r="L11290" s="9" t="e">
        <f>Таблица4[[#This Row],[Поступления]]/Таблица4[[#This Row],[Начисления]]</f>
        <v>#DIV/0!</v>
      </c>
    </row>
    <row r="11291" spans="1:12" ht="15">
      <c r="A11291" s="47">
        <v>114972</v>
      </c>
      <c r="B11291" s="34" t="s">
        <v>1173</v>
      </c>
      <c r="C11291" s="34" t="s">
        <v>1174</v>
      </c>
      <c r="D11291" s="34" t="s">
        <v>2303</v>
      </c>
      <c r="E11291" s="34" t="s">
        <v>29</v>
      </c>
      <c r="F11291" s="31">
        <v>0</v>
      </c>
      <c r="G11291" s="31">
        <v>10680.82</v>
      </c>
      <c r="H11291" s="31"/>
      <c r="I11291" s="31">
        <v>10680.82</v>
      </c>
      <c r="J11291" s="36" t="s">
        <v>1938</v>
      </c>
      <c r="K11291" s="30" t="s">
        <v>1929</v>
      </c>
      <c r="L11291" s="9" t="e">
        <f>Таблица4[[#This Row],[Поступления]]/Таблица4[[#This Row],[Начисления]]</f>
        <v>#DIV/0!</v>
      </c>
    </row>
    <row r="11292" spans="1:12" ht="15">
      <c r="A11292" s="47">
        <v>114973</v>
      </c>
      <c r="B11292" s="34" t="s">
        <v>1173</v>
      </c>
      <c r="C11292" s="34" t="s">
        <v>1174</v>
      </c>
      <c r="D11292" s="34" t="s">
        <v>2303</v>
      </c>
      <c r="E11292" s="34" t="s">
        <v>30</v>
      </c>
      <c r="F11292" s="31">
        <v>0</v>
      </c>
      <c r="G11292" s="31">
        <v>17609.64</v>
      </c>
      <c r="H11292" s="31"/>
      <c r="I11292" s="31">
        <v>17609.64</v>
      </c>
      <c r="J11292" s="36" t="s">
        <v>1938</v>
      </c>
      <c r="K11292" s="30" t="s">
        <v>1929</v>
      </c>
      <c r="L11292" s="9" t="e">
        <f>Таблица4[[#This Row],[Поступления]]/Таблица4[[#This Row],[Начисления]]</f>
        <v>#DIV/0!</v>
      </c>
    </row>
    <row r="11293" spans="1:12" ht="15">
      <c r="A11293" s="47">
        <v>114974</v>
      </c>
      <c r="B11293" s="34" t="s">
        <v>1173</v>
      </c>
      <c r="C11293" s="34" t="s">
        <v>1174</v>
      </c>
      <c r="D11293" s="34" t="s">
        <v>1385</v>
      </c>
      <c r="E11293" s="34" t="s">
        <v>317</v>
      </c>
      <c r="F11293" s="31">
        <v>1337569.46</v>
      </c>
      <c r="G11293" s="31">
        <v>1084050.08</v>
      </c>
      <c r="H11293" s="31">
        <v>253519.37999999989</v>
      </c>
      <c r="I11293" s="31"/>
      <c r="J11293" s="36" t="s">
        <v>1933</v>
      </c>
      <c r="K11293" s="30" t="s">
        <v>1929</v>
      </c>
      <c r="L11293" s="9">
        <f>Таблица4[[#This Row],[Поступления]]/Таблица4[[#This Row],[Начисления]]</f>
        <v>0.8104626431886387</v>
      </c>
    </row>
    <row r="11294" spans="1:12" ht="15">
      <c r="A11294" s="47">
        <v>114975</v>
      </c>
      <c r="B11294" s="34" t="s">
        <v>1173</v>
      </c>
      <c r="C11294" s="34" t="s">
        <v>1174</v>
      </c>
      <c r="D11294" s="34" t="s">
        <v>1401</v>
      </c>
      <c r="E11294" s="34" t="s">
        <v>69</v>
      </c>
      <c r="F11294" s="31">
        <v>0</v>
      </c>
      <c r="G11294" s="31">
        <v>12109.24</v>
      </c>
      <c r="H11294" s="31"/>
      <c r="I11294" s="31">
        <v>12109.24</v>
      </c>
      <c r="J11294" s="36" t="s">
        <v>1935</v>
      </c>
      <c r="K11294" s="30" t="s">
        <v>1929</v>
      </c>
      <c r="L11294" s="9" t="e">
        <f>Таблица4[[#This Row],[Поступления]]/Таблица4[[#This Row],[Начисления]]</f>
        <v>#DIV/0!</v>
      </c>
    </row>
    <row r="11295" spans="1:12" ht="15">
      <c r="A11295" s="47">
        <v>114976</v>
      </c>
      <c r="B11295" s="34" t="s">
        <v>1173</v>
      </c>
      <c r="C11295" s="34" t="s">
        <v>1174</v>
      </c>
      <c r="D11295" s="34" t="s">
        <v>1026</v>
      </c>
      <c r="E11295" s="34" t="s">
        <v>468</v>
      </c>
      <c r="F11295" s="31">
        <v>0</v>
      </c>
      <c r="G11295" s="31">
        <v>28082.66</v>
      </c>
      <c r="H11295" s="31"/>
      <c r="I11295" s="31">
        <v>28082.66</v>
      </c>
      <c r="J11295" s="36" t="s">
        <v>1937</v>
      </c>
      <c r="K11295" s="30" t="s">
        <v>1929</v>
      </c>
      <c r="L11295" s="9" t="e">
        <f>Таблица4[[#This Row],[Поступления]]/Таблица4[[#This Row],[Начисления]]</f>
        <v>#DIV/0!</v>
      </c>
    </row>
    <row r="11296" spans="1:12" ht="15">
      <c r="A11296" s="47">
        <v>114977</v>
      </c>
      <c r="B11296" s="34" t="s">
        <v>1173</v>
      </c>
      <c r="C11296" s="34" t="s">
        <v>1174</v>
      </c>
      <c r="D11296" s="34" t="s">
        <v>1422</v>
      </c>
      <c r="E11296" s="34" t="s">
        <v>197</v>
      </c>
      <c r="F11296" s="31">
        <v>0</v>
      </c>
      <c r="G11296" s="31">
        <v>34195.32</v>
      </c>
      <c r="H11296" s="31"/>
      <c r="I11296" s="31">
        <v>34195.32</v>
      </c>
      <c r="J11296" s="36" t="s">
        <v>1934</v>
      </c>
      <c r="K11296" s="30" t="s">
        <v>1929</v>
      </c>
      <c r="L11296" s="9" t="e">
        <f>Таблица4[[#This Row],[Поступления]]/Таблица4[[#This Row],[Начисления]]</f>
        <v>#DIV/0!</v>
      </c>
    </row>
    <row r="11297" spans="1:12" ht="15">
      <c r="A11297" s="47">
        <v>114978</v>
      </c>
      <c r="B11297" s="34" t="s">
        <v>1173</v>
      </c>
      <c r="C11297" s="34" t="s">
        <v>1174</v>
      </c>
      <c r="D11297" s="34" t="s">
        <v>2253</v>
      </c>
      <c r="E11297" s="34" t="s">
        <v>103</v>
      </c>
      <c r="F11297" s="31">
        <v>0</v>
      </c>
      <c r="G11297" s="31">
        <v>7088.2</v>
      </c>
      <c r="H11297" s="31"/>
      <c r="I11297" s="31">
        <v>7088.2</v>
      </c>
      <c r="J11297" s="36" t="s">
        <v>1933</v>
      </c>
      <c r="K11297" s="30" t="s">
        <v>1929</v>
      </c>
      <c r="L11297" s="9" t="e">
        <f>Таблица4[[#This Row],[Поступления]]/Таблица4[[#This Row],[Начисления]]</f>
        <v>#DIV/0!</v>
      </c>
    </row>
    <row r="11298" spans="1:12" ht="15">
      <c r="A11298" s="47">
        <v>114979</v>
      </c>
      <c r="B11298" s="34" t="s">
        <v>1173</v>
      </c>
      <c r="C11298" s="34" t="s">
        <v>1174</v>
      </c>
      <c r="D11298" s="34" t="s">
        <v>1981</v>
      </c>
      <c r="E11298" s="34" t="s">
        <v>16</v>
      </c>
      <c r="F11298" s="31">
        <v>0</v>
      </c>
      <c r="G11298" s="31">
        <v>19800.849999999999</v>
      </c>
      <c r="H11298" s="31"/>
      <c r="I11298" s="31">
        <v>19800.849999999999</v>
      </c>
      <c r="J11298" s="36" t="s">
        <v>1934</v>
      </c>
      <c r="K11298" s="30" t="s">
        <v>1929</v>
      </c>
      <c r="L11298" s="9" t="e">
        <f>Таблица4[[#This Row],[Поступления]]/Таблица4[[#This Row],[Начисления]]</f>
        <v>#DIV/0!</v>
      </c>
    </row>
    <row r="11299" spans="1:12" ht="15">
      <c r="A11299" s="47">
        <v>114980</v>
      </c>
      <c r="B11299" s="34" t="s">
        <v>1173</v>
      </c>
      <c r="C11299" s="34" t="s">
        <v>1174</v>
      </c>
      <c r="D11299" s="34" t="s">
        <v>1981</v>
      </c>
      <c r="E11299" s="34" t="s">
        <v>8</v>
      </c>
      <c r="F11299" s="31">
        <v>0</v>
      </c>
      <c r="G11299" s="31">
        <v>9832.7900000000009</v>
      </c>
      <c r="H11299" s="31"/>
      <c r="I11299" s="31">
        <v>9832.7900000000009</v>
      </c>
      <c r="J11299" s="36" t="s">
        <v>1934</v>
      </c>
      <c r="K11299" s="30" t="s">
        <v>1929</v>
      </c>
      <c r="L11299" s="9" t="e">
        <f>Таблица4[[#This Row],[Поступления]]/Таблица4[[#This Row],[Начисления]]</f>
        <v>#DIV/0!</v>
      </c>
    </row>
    <row r="11300" spans="1:12" ht="15">
      <c r="A11300" s="47">
        <v>114981</v>
      </c>
      <c r="B11300" s="34" t="s">
        <v>1173</v>
      </c>
      <c r="C11300" s="34" t="s">
        <v>1174</v>
      </c>
      <c r="D11300" s="34" t="s">
        <v>1456</v>
      </c>
      <c r="E11300" s="34" t="s">
        <v>8</v>
      </c>
      <c r="F11300" s="31">
        <v>0</v>
      </c>
      <c r="G11300" s="31">
        <v>23173.22</v>
      </c>
      <c r="H11300" s="31"/>
      <c r="I11300" s="31">
        <v>23173.22</v>
      </c>
      <c r="J11300" s="36" t="s">
        <v>1938</v>
      </c>
      <c r="K11300" s="30" t="s">
        <v>1929</v>
      </c>
      <c r="L11300" s="9" t="e">
        <f>Таблица4[[#This Row],[Поступления]]/Таблица4[[#This Row],[Начисления]]</f>
        <v>#DIV/0!</v>
      </c>
    </row>
    <row r="11301" spans="1:12" ht="15">
      <c r="A11301" s="47">
        <v>114982</v>
      </c>
      <c r="B11301" s="34" t="s">
        <v>1173</v>
      </c>
      <c r="C11301" s="34" t="s">
        <v>1174</v>
      </c>
      <c r="D11301" s="34" t="s">
        <v>1468</v>
      </c>
      <c r="E11301" s="34" t="s">
        <v>374</v>
      </c>
      <c r="F11301" s="31">
        <v>0</v>
      </c>
      <c r="G11301" s="31">
        <v>6921.61</v>
      </c>
      <c r="H11301" s="31"/>
      <c r="I11301" s="31">
        <v>6921.61</v>
      </c>
      <c r="J11301" s="36" t="s">
        <v>1931</v>
      </c>
      <c r="K11301" s="30" t="s">
        <v>1929</v>
      </c>
      <c r="L11301" s="9" t="e">
        <f>Таблица4[[#This Row],[Поступления]]/Таблица4[[#This Row],[Начисления]]</f>
        <v>#DIV/0!</v>
      </c>
    </row>
    <row r="11302" spans="1:12" ht="15">
      <c r="A11302" s="47">
        <v>114983</v>
      </c>
      <c r="B11302" s="34" t="s">
        <v>1173</v>
      </c>
      <c r="C11302" s="34" t="s">
        <v>1174</v>
      </c>
      <c r="D11302" s="34" t="s">
        <v>1926</v>
      </c>
      <c r="E11302" s="34" t="s">
        <v>26</v>
      </c>
      <c r="F11302" s="31">
        <v>993706.05</v>
      </c>
      <c r="G11302" s="31">
        <v>896450.88</v>
      </c>
      <c r="H11302" s="31">
        <v>97255.170000000042</v>
      </c>
      <c r="I11302" s="31"/>
      <c r="J11302" s="36" t="s">
        <v>1938</v>
      </c>
      <c r="K11302" s="30" t="s">
        <v>1929</v>
      </c>
      <c r="L11302" s="9">
        <f>Таблица4[[#This Row],[Поступления]]/Таблица4[[#This Row],[Начисления]]</f>
        <v>0.90212883377332764</v>
      </c>
    </row>
    <row r="11303" spans="1:12" ht="15">
      <c r="A11303" s="47">
        <v>114984</v>
      </c>
      <c r="B11303" s="34" t="s">
        <v>1173</v>
      </c>
      <c r="C11303" s="34" t="s">
        <v>1174</v>
      </c>
      <c r="D11303" s="34" t="s">
        <v>1062</v>
      </c>
      <c r="E11303" s="34" t="s">
        <v>375</v>
      </c>
      <c r="F11303" s="31">
        <v>0</v>
      </c>
      <c r="G11303" s="31">
        <v>24131.95</v>
      </c>
      <c r="H11303" s="31"/>
      <c r="I11303" s="31">
        <v>24131.95</v>
      </c>
      <c r="J11303" s="36" t="s">
        <v>1933</v>
      </c>
      <c r="K11303" s="30" t="s">
        <v>1930</v>
      </c>
      <c r="L11303" s="9" t="e">
        <f>Таблица4[[#This Row],[Поступления]]/Таблица4[[#This Row],[Начисления]]</f>
        <v>#DIV/0!</v>
      </c>
    </row>
    <row r="11304" spans="1:12" ht="15">
      <c r="A11304" s="47">
        <v>114985</v>
      </c>
      <c r="B11304" s="34" t="s">
        <v>1173</v>
      </c>
      <c r="C11304" s="34" t="s">
        <v>1174</v>
      </c>
      <c r="D11304" s="34" t="s">
        <v>1508</v>
      </c>
      <c r="E11304" s="34" t="s">
        <v>18</v>
      </c>
      <c r="F11304" s="31">
        <v>0</v>
      </c>
      <c r="G11304" s="31">
        <v>49036.32</v>
      </c>
      <c r="H11304" s="31"/>
      <c r="I11304" s="31">
        <v>49036.32</v>
      </c>
      <c r="J11304" s="36" t="s">
        <v>1933</v>
      </c>
      <c r="K11304" s="30" t="s">
        <v>1930</v>
      </c>
      <c r="L11304" s="9" t="e">
        <f>Таблица4[[#This Row],[Поступления]]/Таблица4[[#This Row],[Начисления]]</f>
        <v>#DIV/0!</v>
      </c>
    </row>
    <row r="11305" spans="1:12" ht="15">
      <c r="A11305" s="47">
        <v>114986</v>
      </c>
      <c r="B11305" s="34" t="s">
        <v>1173</v>
      </c>
      <c r="C11305" s="34" t="s">
        <v>1174</v>
      </c>
      <c r="D11305" s="34" t="s">
        <v>1204</v>
      </c>
      <c r="E11305" s="34" t="s">
        <v>2047</v>
      </c>
      <c r="F11305" s="31">
        <v>0</v>
      </c>
      <c r="G11305" s="31">
        <v>9713.57</v>
      </c>
      <c r="H11305" s="31"/>
      <c r="I11305" s="31">
        <v>9713.57</v>
      </c>
      <c r="J11305" s="36" t="s">
        <v>1935</v>
      </c>
      <c r="K11305" s="30" t="s">
        <v>1929</v>
      </c>
      <c r="L11305" s="9" t="e">
        <f>Таблица4[[#This Row],[Поступления]]/Таблица4[[#This Row],[Начисления]]</f>
        <v>#DIV/0!</v>
      </c>
    </row>
    <row r="11306" spans="1:12" ht="15">
      <c r="A11306" s="47">
        <v>114987</v>
      </c>
      <c r="B11306" s="34" t="s">
        <v>1173</v>
      </c>
      <c r="C11306" s="34" t="s">
        <v>1174</v>
      </c>
      <c r="D11306" s="34" t="s">
        <v>1276</v>
      </c>
      <c r="E11306" s="34" t="s">
        <v>18</v>
      </c>
      <c r="F11306" s="31">
        <v>6392866.3499999996</v>
      </c>
      <c r="G11306" s="31">
        <v>4853285.21</v>
      </c>
      <c r="H11306" s="31">
        <v>1539581.1399999997</v>
      </c>
      <c r="I11306" s="31"/>
      <c r="J11306" s="36" t="s">
        <v>1931</v>
      </c>
      <c r="K11306" s="30" t="s">
        <v>1929</v>
      </c>
      <c r="L11306" s="9">
        <f>Таблица4[[#This Row],[Поступления]]/Таблица4[[#This Row],[Начисления]]</f>
        <v>0.75917201209751561</v>
      </c>
    </row>
    <row r="11307" spans="1:12" ht="15">
      <c r="A11307" s="47">
        <v>114988</v>
      </c>
      <c r="B11307" s="34" t="s">
        <v>1173</v>
      </c>
      <c r="C11307" s="34" t="s">
        <v>1174</v>
      </c>
      <c r="D11307" s="34" t="s">
        <v>1544</v>
      </c>
      <c r="E11307" s="34" t="s">
        <v>328</v>
      </c>
      <c r="F11307" s="31">
        <v>0</v>
      </c>
      <c r="G11307" s="31">
        <v>41959.96</v>
      </c>
      <c r="H11307" s="31"/>
      <c r="I11307" s="31">
        <v>41959.96</v>
      </c>
      <c r="J11307" s="36" t="s">
        <v>1938</v>
      </c>
      <c r="K11307" s="30" t="s">
        <v>1929</v>
      </c>
      <c r="L11307" s="9" t="e">
        <f>Таблица4[[#This Row],[Поступления]]/Таблица4[[#This Row],[Начисления]]</f>
        <v>#DIV/0!</v>
      </c>
    </row>
    <row r="11308" spans="1:12" ht="15">
      <c r="A11308" s="47">
        <v>114989</v>
      </c>
      <c r="B11308" s="34" t="s">
        <v>1173</v>
      </c>
      <c r="C11308" s="34" t="s">
        <v>1174</v>
      </c>
      <c r="D11308" s="34" t="s">
        <v>1501</v>
      </c>
      <c r="E11308" s="34" t="s">
        <v>338</v>
      </c>
      <c r="F11308" s="31">
        <v>0</v>
      </c>
      <c r="G11308" s="31">
        <v>27551.37</v>
      </c>
      <c r="H11308" s="31"/>
      <c r="I11308" s="31">
        <v>27551.37</v>
      </c>
      <c r="J11308" s="36" t="s">
        <v>1937</v>
      </c>
      <c r="K11308" s="30" t="s">
        <v>1929</v>
      </c>
      <c r="L11308" s="9" t="e">
        <f>Таблица4[[#This Row],[Поступления]]/Таблица4[[#This Row],[Начисления]]</f>
        <v>#DIV/0!</v>
      </c>
    </row>
    <row r="11309" spans="1:12" ht="15">
      <c r="A11309" s="47">
        <v>114990</v>
      </c>
      <c r="B11309" s="34" t="s">
        <v>1173</v>
      </c>
      <c r="C11309" s="34" t="s">
        <v>1174</v>
      </c>
      <c r="D11309" s="34" t="s">
        <v>1501</v>
      </c>
      <c r="E11309" s="34" t="s">
        <v>577</v>
      </c>
      <c r="F11309" s="31">
        <v>0</v>
      </c>
      <c r="G11309" s="31">
        <v>24078.01</v>
      </c>
      <c r="H11309" s="31"/>
      <c r="I11309" s="31">
        <v>24078.01</v>
      </c>
      <c r="J11309" s="36" t="s">
        <v>1937</v>
      </c>
      <c r="K11309" s="30" t="s">
        <v>1929</v>
      </c>
      <c r="L11309" s="9" t="e">
        <f>Таблица4[[#This Row],[Поступления]]/Таблица4[[#This Row],[Начисления]]</f>
        <v>#DIV/0!</v>
      </c>
    </row>
    <row r="11310" spans="1:12" ht="15">
      <c r="A11310" s="47">
        <v>114991</v>
      </c>
      <c r="B11310" s="34" t="s">
        <v>1173</v>
      </c>
      <c r="C11310" s="34" t="s">
        <v>1174</v>
      </c>
      <c r="D11310" s="34" t="s">
        <v>1501</v>
      </c>
      <c r="E11310" s="34" t="s">
        <v>2191</v>
      </c>
      <c r="F11310" s="31">
        <v>0</v>
      </c>
      <c r="G11310" s="31">
        <v>29082.2</v>
      </c>
      <c r="H11310" s="31"/>
      <c r="I11310" s="31">
        <v>29082.2</v>
      </c>
      <c r="J11310" s="36" t="s">
        <v>1937</v>
      </c>
      <c r="K11310" s="30" t="s">
        <v>1929</v>
      </c>
      <c r="L11310" s="9" t="e">
        <f>Таблица4[[#This Row],[Поступления]]/Таблица4[[#This Row],[Начисления]]</f>
        <v>#DIV/0!</v>
      </c>
    </row>
    <row r="11311" spans="1:12" ht="15">
      <c r="A11311" s="47">
        <v>114992</v>
      </c>
      <c r="B11311" s="34" t="s">
        <v>1173</v>
      </c>
      <c r="C11311" s="34" t="s">
        <v>1174</v>
      </c>
      <c r="D11311" s="34" t="s">
        <v>1501</v>
      </c>
      <c r="E11311" s="34" t="s">
        <v>2192</v>
      </c>
      <c r="F11311" s="31">
        <v>0</v>
      </c>
      <c r="G11311" s="31">
        <v>32552.5</v>
      </c>
      <c r="H11311" s="31"/>
      <c r="I11311" s="31">
        <v>32552.5</v>
      </c>
      <c r="J11311" s="36" t="s">
        <v>1937</v>
      </c>
      <c r="K11311" s="30" t="s">
        <v>1929</v>
      </c>
      <c r="L11311" s="9" t="e">
        <f>Таблица4[[#This Row],[Поступления]]/Таблица4[[#This Row],[Начисления]]</f>
        <v>#DIV/0!</v>
      </c>
    </row>
    <row r="11312" spans="1:12" ht="15">
      <c r="A11312" s="47">
        <v>114994</v>
      </c>
      <c r="B11312" s="34" t="s">
        <v>1173</v>
      </c>
      <c r="C11312" s="34" t="s">
        <v>1174</v>
      </c>
      <c r="D11312" s="34" t="s">
        <v>1254</v>
      </c>
      <c r="E11312" s="34" t="s">
        <v>51</v>
      </c>
      <c r="F11312" s="31">
        <v>0</v>
      </c>
      <c r="G11312" s="31">
        <v>40224.949999999997</v>
      </c>
      <c r="H11312" s="31"/>
      <c r="I11312" s="31">
        <v>40224.949999999997</v>
      </c>
      <c r="J11312" s="36" t="s">
        <v>1935</v>
      </c>
      <c r="K11312" s="30" t="s">
        <v>1929</v>
      </c>
      <c r="L11312" s="9" t="e">
        <f>Таблица4[[#This Row],[Поступления]]/Таблица4[[#This Row],[Начисления]]</f>
        <v>#DIV/0!</v>
      </c>
    </row>
    <row r="11313" spans="1:12" ht="15">
      <c r="A11313" s="47">
        <v>114995</v>
      </c>
      <c r="B11313" s="34" t="s">
        <v>1173</v>
      </c>
      <c r="C11313" s="34" t="s">
        <v>1174</v>
      </c>
      <c r="D11313" s="34" t="s">
        <v>1254</v>
      </c>
      <c r="E11313" s="34" t="s">
        <v>29</v>
      </c>
      <c r="F11313" s="31">
        <v>0</v>
      </c>
      <c r="G11313" s="31">
        <v>60239.49</v>
      </c>
      <c r="H11313" s="31"/>
      <c r="I11313" s="31">
        <v>60239.49</v>
      </c>
      <c r="J11313" s="36" t="s">
        <v>1935</v>
      </c>
      <c r="K11313" s="30" t="s">
        <v>1929</v>
      </c>
      <c r="L11313" s="9" t="e">
        <f>Таблица4[[#This Row],[Поступления]]/Таблица4[[#This Row],[Начисления]]</f>
        <v>#DIV/0!</v>
      </c>
    </row>
    <row r="11314" spans="1:12" ht="15">
      <c r="A11314" s="47">
        <v>114996</v>
      </c>
      <c r="B11314" s="34" t="s">
        <v>1173</v>
      </c>
      <c r="C11314" s="34" t="s">
        <v>1174</v>
      </c>
      <c r="D11314" s="34" t="s">
        <v>1294</v>
      </c>
      <c r="E11314" s="34" t="s">
        <v>29</v>
      </c>
      <c r="F11314" s="31">
        <v>0</v>
      </c>
      <c r="G11314" s="31">
        <v>16766.189999999999</v>
      </c>
      <c r="H11314" s="31"/>
      <c r="I11314" s="31">
        <v>16766.189999999999</v>
      </c>
      <c r="J11314" s="36" t="s">
        <v>1937</v>
      </c>
      <c r="K11314" s="30" t="s">
        <v>1929</v>
      </c>
      <c r="L11314" s="9" t="e">
        <f>Таблица4[[#This Row],[Поступления]]/Таблица4[[#This Row],[Начисления]]</f>
        <v>#DIV/0!</v>
      </c>
    </row>
    <row r="11315" spans="1:12" ht="15">
      <c r="A11315" s="47">
        <v>114997</v>
      </c>
      <c r="B11315" s="34" t="s">
        <v>1173</v>
      </c>
      <c r="C11315" s="34" t="s">
        <v>1174</v>
      </c>
      <c r="D11315" s="34" t="s">
        <v>1294</v>
      </c>
      <c r="E11315" s="34" t="s">
        <v>30</v>
      </c>
      <c r="F11315" s="31">
        <v>0</v>
      </c>
      <c r="G11315" s="31">
        <v>24703.65</v>
      </c>
      <c r="H11315" s="31"/>
      <c r="I11315" s="31">
        <v>24703.65</v>
      </c>
      <c r="J11315" s="36" t="s">
        <v>1937</v>
      </c>
      <c r="K11315" s="30" t="s">
        <v>1929</v>
      </c>
      <c r="L11315" s="9" t="e">
        <f>Таблица4[[#This Row],[Поступления]]/Таблица4[[#This Row],[Начисления]]</f>
        <v>#DIV/0!</v>
      </c>
    </row>
    <row r="11316" spans="1:12" ht="15">
      <c r="A11316" s="47">
        <v>114998</v>
      </c>
      <c r="B11316" s="34" t="s">
        <v>1173</v>
      </c>
      <c r="C11316" s="34" t="s">
        <v>1174</v>
      </c>
      <c r="D11316" s="34" t="s">
        <v>1983</v>
      </c>
      <c r="E11316" s="34" t="s">
        <v>19</v>
      </c>
      <c r="F11316" s="31">
        <v>1430216.2</v>
      </c>
      <c r="G11316" s="31">
        <v>1155886.32</v>
      </c>
      <c r="H11316" s="31">
        <v>274329.87999999989</v>
      </c>
      <c r="I11316" s="31"/>
      <c r="J11316" s="36" t="s">
        <v>1931</v>
      </c>
      <c r="K11316" s="30" t="s">
        <v>1929</v>
      </c>
      <c r="L11316" s="9">
        <f>Таблица4[[#This Row],[Поступления]]/Таблица4[[#This Row],[Начисления]]</f>
        <v>0.80818992261449707</v>
      </c>
    </row>
    <row r="11317" spans="1:12" ht="15">
      <c r="A11317" s="47">
        <v>114999</v>
      </c>
      <c r="B11317" s="34" t="s">
        <v>1173</v>
      </c>
      <c r="C11317" s="34" t="s">
        <v>1174</v>
      </c>
      <c r="D11317" s="34" t="s">
        <v>1983</v>
      </c>
      <c r="E11317" s="34" t="s">
        <v>21</v>
      </c>
      <c r="F11317" s="31">
        <v>2302176.81</v>
      </c>
      <c r="G11317" s="31">
        <v>2088943.27</v>
      </c>
      <c r="H11317" s="31">
        <v>213233.54000000004</v>
      </c>
      <c r="I11317" s="31"/>
      <c r="J11317" s="36" t="s">
        <v>1931</v>
      </c>
      <c r="K11317" s="30" t="s">
        <v>1930</v>
      </c>
      <c r="L11317" s="9">
        <f>Таблица4[[#This Row],[Поступления]]/Таблица4[[#This Row],[Начисления]]</f>
        <v>0.90737742684498679</v>
      </c>
    </row>
    <row r="11318" spans="1:12" ht="15">
      <c r="A11318" s="47">
        <v>115000</v>
      </c>
      <c r="B11318" s="34" t="s">
        <v>1173</v>
      </c>
      <c r="C11318" s="34" t="s">
        <v>1174</v>
      </c>
      <c r="D11318" s="34" t="s">
        <v>1983</v>
      </c>
      <c r="E11318" s="34" t="s">
        <v>100</v>
      </c>
      <c r="F11318" s="31">
        <v>0</v>
      </c>
      <c r="G11318" s="31">
        <v>65471.25</v>
      </c>
      <c r="H11318" s="31"/>
      <c r="I11318" s="31">
        <v>65471.25</v>
      </c>
      <c r="J11318" s="36" t="s">
        <v>1931</v>
      </c>
      <c r="K11318" s="30" t="s">
        <v>1929</v>
      </c>
      <c r="L11318" s="9" t="e">
        <f>Таблица4[[#This Row],[Поступления]]/Таблица4[[#This Row],[Начисления]]</f>
        <v>#DIV/0!</v>
      </c>
    </row>
    <row r="11319" spans="1:12" ht="15">
      <c r="A11319" s="47">
        <v>115001</v>
      </c>
      <c r="B11319" s="34" t="s">
        <v>1173</v>
      </c>
      <c r="C11319" s="34" t="s">
        <v>1174</v>
      </c>
      <c r="D11319" s="34" t="s">
        <v>2193</v>
      </c>
      <c r="E11319" s="34" t="s">
        <v>2194</v>
      </c>
      <c r="F11319" s="31">
        <v>0</v>
      </c>
      <c r="G11319" s="31">
        <v>40093.06</v>
      </c>
      <c r="H11319" s="31"/>
      <c r="I11319" s="31">
        <v>40093.06</v>
      </c>
      <c r="J11319" s="36" t="s">
        <v>1935</v>
      </c>
      <c r="K11319" s="30" t="s">
        <v>1929</v>
      </c>
      <c r="L11319" s="9" t="e">
        <f>Таблица4[[#This Row],[Поступления]]/Таблица4[[#This Row],[Начисления]]</f>
        <v>#DIV/0!</v>
      </c>
    </row>
    <row r="11320" spans="1:12" ht="15">
      <c r="A11320" s="47">
        <v>115002</v>
      </c>
      <c r="B11320" s="34" t="s">
        <v>1173</v>
      </c>
      <c r="C11320" s="34" t="s">
        <v>1174</v>
      </c>
      <c r="D11320" s="34" t="s">
        <v>2193</v>
      </c>
      <c r="E11320" s="34" t="s">
        <v>578</v>
      </c>
      <c r="F11320" s="31">
        <v>0</v>
      </c>
      <c r="G11320" s="31">
        <v>23659.15</v>
      </c>
      <c r="H11320" s="31"/>
      <c r="I11320" s="31">
        <v>23659.15</v>
      </c>
      <c r="J11320" s="36" t="s">
        <v>1935</v>
      </c>
      <c r="K11320" s="30" t="s">
        <v>1929</v>
      </c>
      <c r="L11320" s="9" t="e">
        <f>Таблица4[[#This Row],[Поступления]]/Таблица4[[#This Row],[Начисления]]</f>
        <v>#DIV/0!</v>
      </c>
    </row>
    <row r="11321" spans="1:12" ht="15">
      <c r="A11321" s="47">
        <v>115003</v>
      </c>
      <c r="B11321" s="34" t="s">
        <v>1173</v>
      </c>
      <c r="C11321" s="34" t="s">
        <v>1174</v>
      </c>
      <c r="D11321" s="34" t="s">
        <v>2193</v>
      </c>
      <c r="E11321" s="34" t="s">
        <v>579</v>
      </c>
      <c r="F11321" s="31">
        <v>0</v>
      </c>
      <c r="G11321" s="31">
        <v>64701.34</v>
      </c>
      <c r="H11321" s="31"/>
      <c r="I11321" s="31">
        <v>64701.34</v>
      </c>
      <c r="J11321" s="36" t="s">
        <v>1935</v>
      </c>
      <c r="K11321" s="30" t="s">
        <v>1930</v>
      </c>
      <c r="L11321" s="9" t="e">
        <f>Таблица4[[#This Row],[Поступления]]/Таблица4[[#This Row],[Начисления]]</f>
        <v>#DIV/0!</v>
      </c>
    </row>
    <row r="11322" spans="1:12" ht="15">
      <c r="A11322" s="47">
        <v>115004</v>
      </c>
      <c r="B11322" s="34" t="s">
        <v>1173</v>
      </c>
      <c r="C11322" s="34" t="s">
        <v>1174</v>
      </c>
      <c r="D11322" s="34" t="s">
        <v>2193</v>
      </c>
      <c r="E11322" s="34" t="s">
        <v>386</v>
      </c>
      <c r="F11322" s="31">
        <v>0</v>
      </c>
      <c r="G11322" s="31">
        <v>28301.78</v>
      </c>
      <c r="H11322" s="31"/>
      <c r="I11322" s="31">
        <v>28301.78</v>
      </c>
      <c r="J11322" s="36" t="s">
        <v>1935</v>
      </c>
      <c r="K11322" s="30" t="s">
        <v>1929</v>
      </c>
      <c r="L11322" s="9" t="e">
        <f>Таблица4[[#This Row],[Поступления]]/Таблица4[[#This Row],[Начисления]]</f>
        <v>#DIV/0!</v>
      </c>
    </row>
    <row r="11323" spans="1:12" ht="15">
      <c r="A11323" s="47">
        <v>115005</v>
      </c>
      <c r="B11323" s="34" t="s">
        <v>1566</v>
      </c>
      <c r="C11323" s="34" t="s">
        <v>1567</v>
      </c>
      <c r="D11323" s="34" t="s">
        <v>1364</v>
      </c>
      <c r="E11323" s="34" t="s">
        <v>46</v>
      </c>
      <c r="F11323" s="31">
        <v>0</v>
      </c>
      <c r="G11323" s="31">
        <v>11730.22</v>
      </c>
      <c r="H11323" s="31"/>
      <c r="I11323" s="31">
        <v>11730.22</v>
      </c>
      <c r="J11323" s="36"/>
      <c r="K11323" s="30" t="s">
        <v>1929</v>
      </c>
      <c r="L11323" s="9" t="e">
        <f>Таблица4[[#This Row],[Поступления]]/Таблица4[[#This Row],[Начисления]]</f>
        <v>#DIV/0!</v>
      </c>
    </row>
    <row r="11324" spans="1:12" ht="15">
      <c r="A11324" s="47">
        <v>115006</v>
      </c>
      <c r="B11324" s="34" t="s">
        <v>1566</v>
      </c>
      <c r="C11324" s="34" t="s">
        <v>1567</v>
      </c>
      <c r="D11324" s="34" t="s">
        <v>1205</v>
      </c>
      <c r="E11324" s="34" t="s">
        <v>73</v>
      </c>
      <c r="F11324" s="31">
        <v>0</v>
      </c>
      <c r="G11324" s="31">
        <v>2066.5500000000002</v>
      </c>
      <c r="H11324" s="31"/>
      <c r="I11324" s="31">
        <v>2066.5500000000002</v>
      </c>
      <c r="J11324" s="36"/>
      <c r="K11324" s="30" t="s">
        <v>1929</v>
      </c>
      <c r="L11324" s="9" t="e">
        <f>Таблица4[[#This Row],[Поступления]]/Таблица4[[#This Row],[Начисления]]</f>
        <v>#DIV/0!</v>
      </c>
    </row>
    <row r="11325" spans="1:12" ht="15">
      <c r="A11325" s="47">
        <v>115007</v>
      </c>
      <c r="B11325" s="34" t="s">
        <v>1566</v>
      </c>
      <c r="C11325" s="34" t="s">
        <v>1567</v>
      </c>
      <c r="D11325" s="34" t="s">
        <v>1205</v>
      </c>
      <c r="E11325" s="34" t="s">
        <v>74</v>
      </c>
      <c r="F11325" s="31">
        <v>0</v>
      </c>
      <c r="G11325" s="31">
        <v>1667.24</v>
      </c>
      <c r="H11325" s="31"/>
      <c r="I11325" s="31">
        <v>1667.24</v>
      </c>
      <c r="J11325" s="36"/>
      <c r="K11325" s="30" t="s">
        <v>1929</v>
      </c>
      <c r="L11325" s="9" t="e">
        <f>Таблица4[[#This Row],[Поступления]]/Таблица4[[#This Row],[Начисления]]</f>
        <v>#DIV/0!</v>
      </c>
    </row>
    <row r="11326" spans="1:12" ht="15">
      <c r="A11326" s="47">
        <v>115008</v>
      </c>
      <c r="B11326" s="34" t="s">
        <v>956</v>
      </c>
      <c r="C11326" s="34" t="s">
        <v>957</v>
      </c>
      <c r="D11326" s="34" t="s">
        <v>960</v>
      </c>
      <c r="E11326" s="34" t="s">
        <v>49</v>
      </c>
      <c r="F11326" s="31">
        <v>0</v>
      </c>
      <c r="G11326" s="31">
        <v>0</v>
      </c>
      <c r="H11326" s="31">
        <v>0</v>
      </c>
      <c r="I11326" s="31"/>
      <c r="J11326" s="36"/>
      <c r="K11326" s="30" t="s">
        <v>1929</v>
      </c>
      <c r="L11326" s="9" t="e">
        <f>Таблица4[[#This Row],[Поступления]]/Таблица4[[#This Row],[Начисления]]</f>
        <v>#DIV/0!</v>
      </c>
    </row>
    <row r="11327" spans="1:12" ht="15">
      <c r="A11327" s="47">
        <v>115009</v>
      </c>
      <c r="B11327" s="34" t="s">
        <v>956</v>
      </c>
      <c r="C11327" s="34" t="s">
        <v>957</v>
      </c>
      <c r="D11327" s="34" t="s">
        <v>974</v>
      </c>
      <c r="E11327" s="34" t="s">
        <v>70</v>
      </c>
      <c r="F11327" s="31">
        <v>0</v>
      </c>
      <c r="G11327" s="31">
        <v>0</v>
      </c>
      <c r="H11327" s="31">
        <v>0</v>
      </c>
      <c r="I11327" s="31"/>
      <c r="J11327" s="36"/>
      <c r="K11327" s="30" t="s">
        <v>1929</v>
      </c>
      <c r="L11327" s="9" t="e">
        <f>Таблица4[[#This Row],[Поступления]]/Таблица4[[#This Row],[Начисления]]</f>
        <v>#DIV/0!</v>
      </c>
    </row>
    <row r="11328" spans="1:12" ht="15">
      <c r="A11328" s="47">
        <v>115010</v>
      </c>
      <c r="B11328" s="34" t="s">
        <v>1124</v>
      </c>
      <c r="C11328" s="34" t="s">
        <v>1125</v>
      </c>
      <c r="D11328" s="34" t="s">
        <v>1154</v>
      </c>
      <c r="E11328" s="34" t="s">
        <v>16</v>
      </c>
      <c r="F11328" s="31">
        <v>0</v>
      </c>
      <c r="G11328" s="31">
        <v>8984.42</v>
      </c>
      <c r="H11328" s="31"/>
      <c r="I11328" s="31">
        <v>8984.42</v>
      </c>
      <c r="J11328" s="36"/>
      <c r="K11328" s="30" t="s">
        <v>1929</v>
      </c>
      <c r="L11328" s="9" t="e">
        <f>Таблица4[[#This Row],[Поступления]]/Таблица4[[#This Row],[Начисления]]</f>
        <v>#DIV/0!</v>
      </c>
    </row>
    <row r="11329" spans="1:12" ht="15">
      <c r="A11329" s="47">
        <v>115011</v>
      </c>
      <c r="B11329" s="34" t="s">
        <v>1124</v>
      </c>
      <c r="C11329" s="34" t="s">
        <v>1125</v>
      </c>
      <c r="D11329" s="34" t="s">
        <v>1156</v>
      </c>
      <c r="E11329" s="34" t="s">
        <v>34</v>
      </c>
      <c r="F11329" s="31">
        <v>0</v>
      </c>
      <c r="G11329" s="31">
        <v>13021.51</v>
      </c>
      <c r="H11329" s="31"/>
      <c r="I11329" s="31">
        <v>13021.51</v>
      </c>
      <c r="J11329" s="36"/>
      <c r="K11329" s="30" t="s">
        <v>1929</v>
      </c>
      <c r="L11329" s="9" t="e">
        <f>Таблица4[[#This Row],[Поступления]]/Таблица4[[#This Row],[Начисления]]</f>
        <v>#DIV/0!</v>
      </c>
    </row>
    <row r="11330" spans="1:12" ht="15">
      <c r="A11330" s="47">
        <v>115012</v>
      </c>
      <c r="B11330" s="34" t="s">
        <v>1124</v>
      </c>
      <c r="C11330" s="34" t="s">
        <v>1125</v>
      </c>
      <c r="D11330" s="34" t="s">
        <v>1156</v>
      </c>
      <c r="E11330" s="34" t="s">
        <v>30</v>
      </c>
      <c r="F11330" s="31">
        <v>0</v>
      </c>
      <c r="G11330" s="31">
        <v>12610.34</v>
      </c>
      <c r="H11330" s="31"/>
      <c r="I11330" s="31">
        <v>12610.34</v>
      </c>
      <c r="J11330" s="36"/>
      <c r="K11330" s="30" t="s">
        <v>1929</v>
      </c>
      <c r="L11330" s="9" t="e">
        <f>Таблица4[[#This Row],[Поступления]]/Таблица4[[#This Row],[Начисления]]</f>
        <v>#DIV/0!</v>
      </c>
    </row>
    <row r="11331" spans="1:12" ht="15">
      <c r="A11331" s="47">
        <v>115013</v>
      </c>
      <c r="B11331" s="34" t="s">
        <v>1124</v>
      </c>
      <c r="C11331" s="34" t="s">
        <v>1125</v>
      </c>
      <c r="D11331" s="34" t="s">
        <v>969</v>
      </c>
      <c r="E11331" s="34" t="s">
        <v>40</v>
      </c>
      <c r="F11331" s="31">
        <v>225688.45</v>
      </c>
      <c r="G11331" s="31">
        <v>204634.31</v>
      </c>
      <c r="H11331" s="31">
        <v>21054.140000000014</v>
      </c>
      <c r="I11331" s="31"/>
      <c r="J11331" s="36"/>
      <c r="K11331" s="30" t="s">
        <v>1929</v>
      </c>
      <c r="L11331" s="9">
        <f>Таблица4[[#This Row],[Поступления]]/Таблица4[[#This Row],[Начисления]]</f>
        <v>0.9067114865647754</v>
      </c>
    </row>
    <row r="11332" spans="1:12" ht="15">
      <c r="A11332" s="47">
        <v>115014</v>
      </c>
      <c r="B11332" s="34" t="s">
        <v>1124</v>
      </c>
      <c r="C11332" s="34" t="s">
        <v>1125</v>
      </c>
      <c r="D11332" s="34" t="s">
        <v>969</v>
      </c>
      <c r="E11332" s="34" t="s">
        <v>77</v>
      </c>
      <c r="F11332" s="31">
        <v>0</v>
      </c>
      <c r="G11332" s="31">
        <v>133.59</v>
      </c>
      <c r="H11332" s="31"/>
      <c r="I11332" s="31">
        <v>133.59</v>
      </c>
      <c r="J11332" s="36"/>
      <c r="K11332" s="30" t="s">
        <v>1929</v>
      </c>
      <c r="L11332" s="9" t="e">
        <f>Таблица4[[#This Row],[Поступления]]/Таблица4[[#This Row],[Начисления]]</f>
        <v>#DIV/0!</v>
      </c>
    </row>
    <row r="11333" spans="1:12" ht="15">
      <c r="A11333" s="47">
        <v>115015</v>
      </c>
      <c r="B11333" s="34" t="s">
        <v>1124</v>
      </c>
      <c r="C11333" s="34" t="s">
        <v>1125</v>
      </c>
      <c r="D11333" s="34" t="s">
        <v>1095</v>
      </c>
      <c r="E11333" s="34" t="s">
        <v>139</v>
      </c>
      <c r="F11333" s="31">
        <v>0</v>
      </c>
      <c r="G11333" s="31">
        <v>1442.84</v>
      </c>
      <c r="H11333" s="31"/>
      <c r="I11333" s="31">
        <v>1442.84</v>
      </c>
      <c r="J11333" s="36"/>
      <c r="K11333" s="30" t="s">
        <v>1929</v>
      </c>
      <c r="L11333" s="9" t="e">
        <f>Таблица4[[#This Row],[Поступления]]/Таблица4[[#This Row],[Начисления]]</f>
        <v>#DIV/0!</v>
      </c>
    </row>
    <row r="11334" spans="1:12" ht="15">
      <c r="A11334" s="47">
        <v>115016</v>
      </c>
      <c r="B11334" s="34" t="s">
        <v>1124</v>
      </c>
      <c r="C11334" s="34" t="s">
        <v>1125</v>
      </c>
      <c r="D11334" s="34" t="s">
        <v>1097</v>
      </c>
      <c r="E11334" s="34" t="s">
        <v>42</v>
      </c>
      <c r="F11334" s="31">
        <v>0</v>
      </c>
      <c r="G11334" s="31">
        <v>6748</v>
      </c>
      <c r="H11334" s="31"/>
      <c r="I11334" s="31">
        <v>6748</v>
      </c>
      <c r="J11334" s="36"/>
      <c r="K11334" s="30" t="s">
        <v>1929</v>
      </c>
      <c r="L11334" s="9" t="e">
        <f>Таблица4[[#This Row],[Поступления]]/Таблица4[[#This Row],[Начисления]]</f>
        <v>#DIV/0!</v>
      </c>
    </row>
    <row r="11335" spans="1:12" ht="15">
      <c r="A11335" s="47">
        <v>115019</v>
      </c>
      <c r="B11335" s="34" t="s">
        <v>1711</v>
      </c>
      <c r="C11335" s="34" t="s">
        <v>1712</v>
      </c>
      <c r="D11335" s="34" t="s">
        <v>1449</v>
      </c>
      <c r="E11335" s="34" t="s">
        <v>20</v>
      </c>
      <c r="F11335" s="31">
        <v>0</v>
      </c>
      <c r="G11335" s="31">
        <v>55647.96</v>
      </c>
      <c r="H11335" s="31"/>
      <c r="I11335" s="31">
        <v>55647.96</v>
      </c>
      <c r="J11335" s="36"/>
      <c r="K11335" s="30" t="s">
        <v>1929</v>
      </c>
      <c r="L11335" s="9" t="e">
        <f>Таблица4[[#This Row],[Поступления]]/Таблица4[[#This Row],[Начисления]]</f>
        <v>#DIV/0!</v>
      </c>
    </row>
    <row r="11336" spans="1:12" ht="15">
      <c r="A11336" s="47">
        <v>115020</v>
      </c>
      <c r="B11336" s="34" t="s">
        <v>1711</v>
      </c>
      <c r="C11336" s="34" t="s">
        <v>1712</v>
      </c>
      <c r="D11336" s="34" t="s">
        <v>1449</v>
      </c>
      <c r="E11336" s="34" t="s">
        <v>21</v>
      </c>
      <c r="F11336" s="31">
        <v>0</v>
      </c>
      <c r="G11336" s="31">
        <v>66325.03</v>
      </c>
      <c r="H11336" s="31"/>
      <c r="I11336" s="31">
        <v>66325.03</v>
      </c>
      <c r="J11336" s="36"/>
      <c r="K11336" s="30" t="s">
        <v>1929</v>
      </c>
      <c r="L11336" s="9" t="e">
        <f>Таблица4[[#This Row],[Поступления]]/Таблица4[[#This Row],[Начисления]]</f>
        <v>#DIV/0!</v>
      </c>
    </row>
    <row r="11337" spans="1:12" ht="15">
      <c r="A11337" s="47">
        <v>115021</v>
      </c>
      <c r="B11337" s="34" t="s">
        <v>1651</v>
      </c>
      <c r="C11337" s="34" t="s">
        <v>1652</v>
      </c>
      <c r="D11337" s="34" t="s">
        <v>1644</v>
      </c>
      <c r="E11337" s="34" t="s">
        <v>18</v>
      </c>
      <c r="F11337" s="31">
        <v>1259934</v>
      </c>
      <c r="G11337" s="31">
        <v>695652.19</v>
      </c>
      <c r="H11337" s="31">
        <v>564281.81000000006</v>
      </c>
      <c r="I11337" s="31"/>
      <c r="J11337" s="36"/>
      <c r="K11337" s="30" t="s">
        <v>1930</v>
      </c>
      <c r="L11337" s="9">
        <f>Таблица4[[#This Row],[Поступления]]/Таблица4[[#This Row],[Начисления]]</f>
        <v>0.55213383399447902</v>
      </c>
    </row>
    <row r="11338" spans="1:12" ht="15">
      <c r="A11338" s="47">
        <v>115023</v>
      </c>
      <c r="B11338" s="34" t="s">
        <v>1651</v>
      </c>
      <c r="C11338" s="34" t="s">
        <v>1680</v>
      </c>
      <c r="D11338" s="34" t="s">
        <v>1681</v>
      </c>
      <c r="E11338" s="34" t="s">
        <v>69</v>
      </c>
      <c r="F11338" s="31">
        <v>0</v>
      </c>
      <c r="G11338" s="31">
        <v>782.81</v>
      </c>
      <c r="H11338" s="31"/>
      <c r="I11338" s="31">
        <v>782.81</v>
      </c>
      <c r="J11338" s="36"/>
      <c r="K11338" s="30" t="s">
        <v>1929</v>
      </c>
      <c r="L11338" s="9" t="e">
        <f>Таблица4[[#This Row],[Поступления]]/Таблица4[[#This Row],[Начисления]]</f>
        <v>#DIV/0!</v>
      </c>
    </row>
    <row r="11339" spans="1:12" ht="15">
      <c r="A11339" s="47">
        <v>115026</v>
      </c>
      <c r="B11339" s="34" t="s">
        <v>1651</v>
      </c>
      <c r="C11339" s="34" t="s">
        <v>1680</v>
      </c>
      <c r="D11339" s="34" t="s">
        <v>1681</v>
      </c>
      <c r="E11339" s="34" t="s">
        <v>132</v>
      </c>
      <c r="F11339" s="31">
        <v>0</v>
      </c>
      <c r="G11339" s="31">
        <v>30785.119999999999</v>
      </c>
      <c r="H11339" s="31"/>
      <c r="I11339" s="31">
        <v>30785.119999999999</v>
      </c>
      <c r="J11339" s="36"/>
      <c r="K11339" s="30" t="s">
        <v>1929</v>
      </c>
      <c r="L11339" s="9" t="e">
        <f>Таблица4[[#This Row],[Поступления]]/Таблица4[[#This Row],[Начисления]]</f>
        <v>#DIV/0!</v>
      </c>
    </row>
    <row r="11340" spans="1:12" ht="15">
      <c r="A11340" s="47">
        <v>115027</v>
      </c>
      <c r="B11340" s="34" t="s">
        <v>1651</v>
      </c>
      <c r="C11340" s="34" t="s">
        <v>1703</v>
      </c>
      <c r="D11340" s="34" t="s">
        <v>1005</v>
      </c>
      <c r="E11340" s="34" t="s">
        <v>28</v>
      </c>
      <c r="F11340" s="31">
        <v>0</v>
      </c>
      <c r="G11340" s="31">
        <v>0</v>
      </c>
      <c r="H11340" s="31">
        <v>0</v>
      </c>
      <c r="I11340" s="31"/>
      <c r="J11340" s="36"/>
      <c r="K11340" s="30" t="s">
        <v>1929</v>
      </c>
      <c r="L11340" s="9" t="e">
        <f>Таблица4[[#This Row],[Поступления]]/Таблица4[[#This Row],[Начисления]]</f>
        <v>#DIV/0!</v>
      </c>
    </row>
    <row r="11341" spans="1:12" ht="15">
      <c r="A11341" s="47">
        <v>115028</v>
      </c>
      <c r="B11341" s="34" t="s">
        <v>1099</v>
      </c>
      <c r="C11341" s="34" t="s">
        <v>1100</v>
      </c>
      <c r="D11341" s="34" t="s">
        <v>969</v>
      </c>
      <c r="E11341" s="34" t="s">
        <v>172</v>
      </c>
      <c r="F11341" s="31">
        <v>0</v>
      </c>
      <c r="G11341" s="31">
        <v>13401.01</v>
      </c>
      <c r="H11341" s="31"/>
      <c r="I11341" s="31">
        <v>13401.01</v>
      </c>
      <c r="J11341" s="36"/>
      <c r="K11341" s="30" t="s">
        <v>1929</v>
      </c>
      <c r="L11341" s="9" t="e">
        <f>Таблица4[[#This Row],[Поступления]]/Таблица4[[#This Row],[Начисления]]</f>
        <v>#DIV/0!</v>
      </c>
    </row>
    <row r="11342" spans="1:12" ht="15">
      <c r="A11342" s="47">
        <v>115029</v>
      </c>
      <c r="B11342" s="34" t="s">
        <v>1660</v>
      </c>
      <c r="C11342" s="34" t="s">
        <v>1706</v>
      </c>
      <c r="D11342" s="34" t="s">
        <v>1058</v>
      </c>
      <c r="E11342" s="34" t="s">
        <v>21</v>
      </c>
      <c r="F11342" s="31">
        <v>0</v>
      </c>
      <c r="G11342" s="31">
        <v>400.14</v>
      </c>
      <c r="H11342" s="31"/>
      <c r="I11342" s="31">
        <v>400.14</v>
      </c>
      <c r="J11342" s="36"/>
      <c r="K11342" s="30" t="s">
        <v>1929</v>
      </c>
      <c r="L11342" s="9" t="e">
        <f>Таблица4[[#This Row],[Поступления]]/Таблица4[[#This Row],[Начисления]]</f>
        <v>#DIV/0!</v>
      </c>
    </row>
    <row r="11343" spans="1:12" ht="15">
      <c r="A11343" s="47">
        <v>115030</v>
      </c>
      <c r="B11343" s="34" t="s">
        <v>1660</v>
      </c>
      <c r="C11343" s="34" t="s">
        <v>1706</v>
      </c>
      <c r="D11343" s="34" t="s">
        <v>1058</v>
      </c>
      <c r="E11343" s="34" t="s">
        <v>25</v>
      </c>
      <c r="F11343" s="31">
        <v>0</v>
      </c>
      <c r="G11343" s="31">
        <v>5264.91</v>
      </c>
      <c r="H11343" s="31"/>
      <c r="I11343" s="31">
        <v>5264.91</v>
      </c>
      <c r="J11343" s="36"/>
      <c r="K11343" s="30" t="s">
        <v>1929</v>
      </c>
      <c r="L11343" s="9" t="e">
        <f>Таблица4[[#This Row],[Поступления]]/Таблица4[[#This Row],[Начисления]]</f>
        <v>#DIV/0!</v>
      </c>
    </row>
    <row r="11344" spans="1:12" ht="15">
      <c r="A11344" s="47">
        <v>115031</v>
      </c>
      <c r="B11344" s="34" t="s">
        <v>1642</v>
      </c>
      <c r="C11344" s="34" t="s">
        <v>2095</v>
      </c>
      <c r="D11344" s="34" t="s">
        <v>1102</v>
      </c>
      <c r="E11344" s="34" t="s">
        <v>26</v>
      </c>
      <c r="F11344" s="31">
        <v>219857.52</v>
      </c>
      <c r="G11344" s="31">
        <v>124396.32</v>
      </c>
      <c r="H11344" s="31">
        <v>95461.199999999983</v>
      </c>
      <c r="I11344" s="31"/>
      <c r="J11344" s="36"/>
      <c r="K11344" s="30" t="s">
        <v>1929</v>
      </c>
      <c r="L11344" s="9">
        <f>Таблица4[[#This Row],[Поступления]]/Таблица4[[#This Row],[Начисления]]</f>
        <v>0.56580425359114395</v>
      </c>
    </row>
    <row r="11345" spans="1:12" ht="15">
      <c r="A11345" s="47">
        <v>115032</v>
      </c>
      <c r="B11345" s="34" t="s">
        <v>1642</v>
      </c>
      <c r="C11345" s="34" t="s">
        <v>2095</v>
      </c>
      <c r="D11345" s="34" t="s">
        <v>1102</v>
      </c>
      <c r="E11345" s="34" t="s">
        <v>7</v>
      </c>
      <c r="F11345" s="31">
        <v>1412924.05</v>
      </c>
      <c r="G11345" s="31">
        <v>985052.84</v>
      </c>
      <c r="H11345" s="31">
        <v>427871.21000000008</v>
      </c>
      <c r="I11345" s="31"/>
      <c r="J11345" s="36"/>
      <c r="K11345" s="30" t="s">
        <v>1929</v>
      </c>
      <c r="L11345" s="9">
        <f>Таблица4[[#This Row],[Поступления]]/Таблица4[[#This Row],[Начисления]]</f>
        <v>0.69717324154826288</v>
      </c>
    </row>
    <row r="11346" spans="1:12" ht="15">
      <c r="A11346" s="47">
        <v>115033</v>
      </c>
      <c r="B11346" s="34" t="s">
        <v>1642</v>
      </c>
      <c r="C11346" s="34" t="s">
        <v>2095</v>
      </c>
      <c r="D11346" s="34" t="s">
        <v>1061</v>
      </c>
      <c r="E11346" s="34" t="s">
        <v>18</v>
      </c>
      <c r="F11346" s="31">
        <v>123503.18</v>
      </c>
      <c r="G11346" s="31">
        <v>65587.66</v>
      </c>
      <c r="H11346" s="31">
        <v>57915.51999999999</v>
      </c>
      <c r="I11346" s="31"/>
      <c r="J11346" s="36"/>
      <c r="K11346" s="30" t="s">
        <v>1929</v>
      </c>
      <c r="L11346" s="9">
        <f>Таблица4[[#This Row],[Поступления]]/Таблица4[[#This Row],[Начисления]]</f>
        <v>0.5310604957702304</v>
      </c>
    </row>
    <row r="11347" spans="1:12" ht="15">
      <c r="A11347" s="47">
        <v>115034</v>
      </c>
      <c r="B11347" s="34" t="s">
        <v>1642</v>
      </c>
      <c r="C11347" s="34" t="s">
        <v>2095</v>
      </c>
      <c r="D11347" s="34" t="s">
        <v>1061</v>
      </c>
      <c r="E11347" s="34" t="s">
        <v>19</v>
      </c>
      <c r="F11347" s="31">
        <v>105983.92</v>
      </c>
      <c r="G11347" s="31">
        <v>49720.12</v>
      </c>
      <c r="H11347" s="31">
        <v>56263.799999999996</v>
      </c>
      <c r="I11347" s="31"/>
      <c r="J11347" s="36"/>
      <c r="K11347" s="30" t="s">
        <v>1929</v>
      </c>
      <c r="L11347" s="9">
        <f>Таблица4[[#This Row],[Поступления]]/Таблица4[[#This Row],[Начисления]]</f>
        <v>0.46912890181831363</v>
      </c>
    </row>
    <row r="11348" spans="1:12" ht="15">
      <c r="A11348" s="47">
        <v>115035</v>
      </c>
      <c r="B11348" s="34" t="s">
        <v>1642</v>
      </c>
      <c r="C11348" s="34" t="s">
        <v>2095</v>
      </c>
      <c r="D11348" s="34" t="s">
        <v>1061</v>
      </c>
      <c r="E11348" s="34" t="s">
        <v>20</v>
      </c>
      <c r="F11348" s="31">
        <v>105436.22</v>
      </c>
      <c r="G11348" s="31">
        <v>101787</v>
      </c>
      <c r="H11348" s="31">
        <v>3649.2200000000012</v>
      </c>
      <c r="I11348" s="31"/>
      <c r="J11348" s="36"/>
      <c r="K11348" s="30" t="s">
        <v>1929</v>
      </c>
      <c r="L11348" s="9">
        <f>Таблица4[[#This Row],[Поступления]]/Таблица4[[#This Row],[Начисления]]</f>
        <v>0.96538931308425135</v>
      </c>
    </row>
    <row r="11349" spans="1:12" ht="15">
      <c r="A11349" s="47">
        <v>115036</v>
      </c>
      <c r="B11349" s="34" t="s">
        <v>1642</v>
      </c>
      <c r="C11349" s="34" t="s">
        <v>2095</v>
      </c>
      <c r="D11349" s="34" t="s">
        <v>1061</v>
      </c>
      <c r="E11349" s="34" t="s">
        <v>21</v>
      </c>
      <c r="F11349" s="31">
        <v>115226.36</v>
      </c>
      <c r="G11349" s="31">
        <v>39998.26</v>
      </c>
      <c r="H11349" s="31">
        <v>75228.100000000006</v>
      </c>
      <c r="I11349" s="31"/>
      <c r="J11349" s="36"/>
      <c r="K11349" s="30" t="s">
        <v>1929</v>
      </c>
      <c r="L11349" s="9">
        <f>Таблица4[[#This Row],[Поступления]]/Таблица4[[#This Row],[Начисления]]</f>
        <v>0.34712768849072384</v>
      </c>
    </row>
    <row r="11350" spans="1:12" ht="15">
      <c r="A11350" s="47">
        <v>115037</v>
      </c>
      <c r="B11350" s="34" t="s">
        <v>1642</v>
      </c>
      <c r="C11350" s="34" t="s">
        <v>2095</v>
      </c>
      <c r="D11350" s="34" t="s">
        <v>1061</v>
      </c>
      <c r="E11350" s="34" t="s">
        <v>25</v>
      </c>
      <c r="F11350" s="31">
        <v>103278.67</v>
      </c>
      <c r="G11350" s="31">
        <v>61946.65</v>
      </c>
      <c r="H11350" s="31">
        <v>41332.019999999997</v>
      </c>
      <c r="I11350" s="31"/>
      <c r="J11350" s="36"/>
      <c r="K11350" s="30" t="s">
        <v>1929</v>
      </c>
      <c r="L11350" s="9">
        <f>Таблица4[[#This Row],[Поступления]]/Таблица4[[#This Row],[Начисления]]</f>
        <v>0.59980100440875161</v>
      </c>
    </row>
    <row r="11351" spans="1:12" ht="15">
      <c r="A11351" s="47">
        <v>115038</v>
      </c>
      <c r="B11351" s="34" t="s">
        <v>1642</v>
      </c>
      <c r="C11351" s="34" t="s">
        <v>2095</v>
      </c>
      <c r="D11351" s="34" t="s">
        <v>1061</v>
      </c>
      <c r="E11351" s="34" t="s">
        <v>100</v>
      </c>
      <c r="F11351" s="31">
        <v>72717.14</v>
      </c>
      <c r="G11351" s="31">
        <v>55756.94</v>
      </c>
      <c r="H11351" s="31">
        <v>16960.199999999997</v>
      </c>
      <c r="I11351" s="31"/>
      <c r="J11351" s="36"/>
      <c r="K11351" s="30" t="s">
        <v>1929</v>
      </c>
      <c r="L11351" s="9">
        <f>Таблица4[[#This Row],[Поступления]]/Таблица4[[#This Row],[Начисления]]</f>
        <v>0.76676475449942072</v>
      </c>
    </row>
    <row r="11352" spans="1:12" ht="15">
      <c r="A11352" s="47">
        <v>115039</v>
      </c>
      <c r="B11352" s="34" t="s">
        <v>1672</v>
      </c>
      <c r="C11352" s="34" t="s">
        <v>1722</v>
      </c>
      <c r="D11352" s="34" t="s">
        <v>1026</v>
      </c>
      <c r="E11352" s="34" t="s">
        <v>2195</v>
      </c>
      <c r="F11352" s="31">
        <v>0</v>
      </c>
      <c r="G11352" s="31">
        <v>6851.52</v>
      </c>
      <c r="H11352" s="31"/>
      <c r="I11352" s="31">
        <v>6851.52</v>
      </c>
      <c r="J11352" s="36"/>
      <c r="K11352" s="30" t="s">
        <v>1929</v>
      </c>
      <c r="L11352" s="9" t="e">
        <f>Таблица4[[#This Row],[Поступления]]/Таблица4[[#This Row],[Начисления]]</f>
        <v>#DIV/0!</v>
      </c>
    </row>
    <row r="11353" spans="1:12" ht="15">
      <c r="A11353" s="47">
        <v>115040</v>
      </c>
      <c r="B11353" s="34" t="s">
        <v>1672</v>
      </c>
      <c r="C11353" s="34" t="s">
        <v>1722</v>
      </c>
      <c r="D11353" s="34" t="s">
        <v>988</v>
      </c>
      <c r="E11353" s="34" t="s">
        <v>13</v>
      </c>
      <c r="F11353" s="31">
        <v>0</v>
      </c>
      <c r="G11353" s="31">
        <v>17268.240000000002</v>
      </c>
      <c r="H11353" s="31"/>
      <c r="I11353" s="31">
        <v>17268.240000000002</v>
      </c>
      <c r="J11353" s="36"/>
      <c r="K11353" s="30" t="s">
        <v>1929</v>
      </c>
      <c r="L11353" s="9" t="e">
        <f>Таблица4[[#This Row],[Поступления]]/Таблица4[[#This Row],[Начисления]]</f>
        <v>#DIV/0!</v>
      </c>
    </row>
    <row r="11354" spans="1:12" ht="15">
      <c r="A11354" s="47">
        <v>115041</v>
      </c>
      <c r="B11354" s="34" t="s">
        <v>1683</v>
      </c>
      <c r="C11354" s="34" t="s">
        <v>1738</v>
      </c>
      <c r="D11354" s="34" t="s">
        <v>1005</v>
      </c>
      <c r="E11354" s="34" t="s">
        <v>20</v>
      </c>
      <c r="F11354" s="31">
        <v>965888.04</v>
      </c>
      <c r="G11354" s="31">
        <v>747445.92</v>
      </c>
      <c r="H11354" s="31">
        <v>218442.12</v>
      </c>
      <c r="I11354" s="31"/>
      <c r="J11354" s="36"/>
      <c r="K11354" s="30" t="s">
        <v>1929</v>
      </c>
      <c r="L11354" s="9">
        <f>Таблица4[[#This Row],[Поступления]]/Таблица4[[#This Row],[Начисления]]</f>
        <v>0.77384322928359273</v>
      </c>
    </row>
    <row r="11355" spans="1:12" ht="15">
      <c r="A11355" s="47">
        <v>115042</v>
      </c>
      <c r="B11355" s="34" t="s">
        <v>1683</v>
      </c>
      <c r="C11355" s="34" t="s">
        <v>1738</v>
      </c>
      <c r="D11355" s="34" t="s">
        <v>1027</v>
      </c>
      <c r="E11355" s="34" t="s">
        <v>21</v>
      </c>
      <c r="F11355" s="31">
        <v>67242.149999999994</v>
      </c>
      <c r="G11355" s="31">
        <v>49781.05</v>
      </c>
      <c r="H11355" s="31">
        <v>17461.099999999991</v>
      </c>
      <c r="I11355" s="31"/>
      <c r="J11355" s="36"/>
      <c r="K11355" s="30" t="s">
        <v>1929</v>
      </c>
      <c r="L11355" s="9">
        <f>Таблица4[[#This Row],[Поступления]]/Таблица4[[#This Row],[Начисления]]</f>
        <v>0.74032507883819909</v>
      </c>
    </row>
    <row r="11356" spans="1:12" ht="15">
      <c r="A11356" s="47">
        <v>115043</v>
      </c>
      <c r="B11356" s="34" t="s">
        <v>1683</v>
      </c>
      <c r="C11356" s="34" t="s">
        <v>1738</v>
      </c>
      <c r="D11356" s="34" t="s">
        <v>985</v>
      </c>
      <c r="E11356" s="34" t="s">
        <v>151</v>
      </c>
      <c r="F11356" s="31">
        <v>977157.81</v>
      </c>
      <c r="G11356" s="31">
        <v>662275.48</v>
      </c>
      <c r="H11356" s="31">
        <v>314882.33000000007</v>
      </c>
      <c r="I11356" s="31"/>
      <c r="J11356" s="36"/>
      <c r="K11356" s="30" t="s">
        <v>1929</v>
      </c>
      <c r="L11356" s="9">
        <f>Таблица4[[#This Row],[Поступления]]/Таблица4[[#This Row],[Начисления]]</f>
        <v>0.67775693262892711</v>
      </c>
    </row>
    <row r="11357" spans="1:12" ht="15">
      <c r="A11357" s="47">
        <v>115044</v>
      </c>
      <c r="B11357" s="34" t="s">
        <v>1683</v>
      </c>
      <c r="C11357" s="34" t="s">
        <v>1738</v>
      </c>
      <c r="D11357" s="34" t="s">
        <v>985</v>
      </c>
      <c r="E11357" s="34" t="s">
        <v>52</v>
      </c>
      <c r="F11357" s="31">
        <v>1018105.81</v>
      </c>
      <c r="G11357" s="31">
        <v>725095.75</v>
      </c>
      <c r="H11357" s="31">
        <v>293010.06000000006</v>
      </c>
      <c r="I11357" s="31"/>
      <c r="J11357" s="36"/>
      <c r="K11357" s="30" t="s">
        <v>1929</v>
      </c>
      <c r="L11357" s="9">
        <f>Таблица4[[#This Row],[Поступления]]/Таблица4[[#This Row],[Начисления]]</f>
        <v>0.71220077803111637</v>
      </c>
    </row>
    <row r="11358" spans="1:12" ht="15">
      <c r="A11358" s="47">
        <v>115045</v>
      </c>
      <c r="B11358" s="34" t="s">
        <v>1683</v>
      </c>
      <c r="C11358" s="34" t="s">
        <v>1684</v>
      </c>
      <c r="D11358" s="34" t="s">
        <v>2118</v>
      </c>
      <c r="E11358" s="34" t="s">
        <v>67</v>
      </c>
      <c r="F11358" s="31">
        <v>1034590.57</v>
      </c>
      <c r="G11358" s="31">
        <v>602609.18000000005</v>
      </c>
      <c r="H11358" s="31">
        <v>431981.3899999999</v>
      </c>
      <c r="I11358" s="31"/>
      <c r="J11358" s="36"/>
      <c r="K11358" s="30" t="s">
        <v>1929</v>
      </c>
      <c r="L11358" s="9">
        <f>Таблица4[[#This Row],[Поступления]]/Таблица4[[#This Row],[Начисления]]</f>
        <v>0.5824615045544056</v>
      </c>
    </row>
    <row r="11359" spans="1:12" ht="15">
      <c r="A11359" s="47">
        <v>115046</v>
      </c>
      <c r="B11359" s="34" t="s">
        <v>1683</v>
      </c>
      <c r="C11359" s="34" t="s">
        <v>1684</v>
      </c>
      <c r="D11359" s="34" t="s">
        <v>2118</v>
      </c>
      <c r="E11359" s="34" t="s">
        <v>166</v>
      </c>
      <c r="F11359" s="31">
        <v>0</v>
      </c>
      <c r="G11359" s="31">
        <v>6424.14</v>
      </c>
      <c r="H11359" s="31"/>
      <c r="I11359" s="31">
        <v>6424.14</v>
      </c>
      <c r="J11359" s="36"/>
      <c r="K11359" s="30" t="s">
        <v>1929</v>
      </c>
      <c r="L11359" s="9" t="e">
        <f>Таблица4[[#This Row],[Поступления]]/Таблица4[[#This Row],[Начисления]]</f>
        <v>#DIV/0!</v>
      </c>
    </row>
    <row r="11360" spans="1:12" ht="15">
      <c r="A11360" s="47">
        <v>115047</v>
      </c>
      <c r="B11360" s="34" t="s">
        <v>1683</v>
      </c>
      <c r="C11360" s="34" t="s">
        <v>1684</v>
      </c>
      <c r="D11360" s="34" t="s">
        <v>2118</v>
      </c>
      <c r="E11360" s="34" t="s">
        <v>22</v>
      </c>
      <c r="F11360" s="31">
        <v>0</v>
      </c>
      <c r="G11360" s="31">
        <v>24406.29</v>
      </c>
      <c r="H11360" s="31"/>
      <c r="I11360" s="31">
        <v>24406.29</v>
      </c>
      <c r="J11360" s="36"/>
      <c r="K11360" s="30" t="s">
        <v>1929</v>
      </c>
      <c r="L11360" s="9" t="e">
        <f>Таблица4[[#This Row],[Поступления]]/Таблица4[[#This Row],[Начисления]]</f>
        <v>#DIV/0!</v>
      </c>
    </row>
    <row r="11361" spans="1:12" ht="15">
      <c r="A11361" s="47">
        <v>115048</v>
      </c>
      <c r="B11361" s="34" t="s">
        <v>1683</v>
      </c>
      <c r="C11361" s="34" t="s">
        <v>1684</v>
      </c>
      <c r="D11361" s="34" t="s">
        <v>2118</v>
      </c>
      <c r="E11361" s="34" t="s">
        <v>21</v>
      </c>
      <c r="F11361" s="31">
        <v>0</v>
      </c>
      <c r="G11361" s="31">
        <v>15623.84</v>
      </c>
      <c r="H11361" s="31"/>
      <c r="I11361" s="31">
        <v>15623.84</v>
      </c>
      <c r="J11361" s="36"/>
      <c r="K11361" s="30" t="s">
        <v>1929</v>
      </c>
      <c r="L11361" s="9" t="e">
        <f>Таблица4[[#This Row],[Поступления]]/Таблица4[[#This Row],[Начисления]]</f>
        <v>#DIV/0!</v>
      </c>
    </row>
    <row r="11362" spans="1:12" ht="15">
      <c r="A11362" s="47">
        <v>115049</v>
      </c>
      <c r="B11362" s="34" t="s">
        <v>1683</v>
      </c>
      <c r="C11362" s="34" t="s">
        <v>1684</v>
      </c>
      <c r="D11362" s="34" t="s">
        <v>2118</v>
      </c>
      <c r="E11362" s="34" t="s">
        <v>382</v>
      </c>
      <c r="F11362" s="31">
        <v>0</v>
      </c>
      <c r="G11362" s="31">
        <v>24226.41</v>
      </c>
      <c r="H11362" s="31"/>
      <c r="I11362" s="31">
        <v>24226.41</v>
      </c>
      <c r="J11362" s="36"/>
      <c r="K11362" s="30" t="s">
        <v>1929</v>
      </c>
      <c r="L11362" s="9" t="e">
        <f>Таблица4[[#This Row],[Поступления]]/Таблица4[[#This Row],[Начисления]]</f>
        <v>#DIV/0!</v>
      </c>
    </row>
    <row r="11363" spans="1:12" ht="15">
      <c r="A11363" s="47">
        <v>115050</v>
      </c>
      <c r="B11363" s="34" t="s">
        <v>1683</v>
      </c>
      <c r="C11363" s="34" t="s">
        <v>1684</v>
      </c>
      <c r="D11363" s="34" t="s">
        <v>2118</v>
      </c>
      <c r="E11363" s="34" t="s">
        <v>497</v>
      </c>
      <c r="F11363" s="31">
        <v>0</v>
      </c>
      <c r="G11363" s="31">
        <v>33264.03</v>
      </c>
      <c r="H11363" s="31"/>
      <c r="I11363" s="31">
        <v>33264.03</v>
      </c>
      <c r="J11363" s="36"/>
      <c r="K11363" s="30" t="s">
        <v>1929</v>
      </c>
      <c r="L11363" s="9" t="e">
        <f>Таблица4[[#This Row],[Поступления]]/Таблица4[[#This Row],[Начисления]]</f>
        <v>#DIV/0!</v>
      </c>
    </row>
    <row r="11364" spans="1:12" ht="15">
      <c r="A11364" s="47">
        <v>115051</v>
      </c>
      <c r="B11364" s="34" t="s">
        <v>1683</v>
      </c>
      <c r="C11364" s="34" t="s">
        <v>1684</v>
      </c>
      <c r="D11364" s="34" t="s">
        <v>2196</v>
      </c>
      <c r="E11364" s="34" t="s">
        <v>19</v>
      </c>
      <c r="F11364" s="31">
        <v>0</v>
      </c>
      <c r="G11364" s="31">
        <v>24307.74</v>
      </c>
      <c r="H11364" s="31"/>
      <c r="I11364" s="31">
        <v>24307.74</v>
      </c>
      <c r="J11364" s="36"/>
      <c r="K11364" s="30" t="s">
        <v>1929</v>
      </c>
      <c r="L11364" s="9" t="e">
        <f>Таблица4[[#This Row],[Поступления]]/Таблица4[[#This Row],[Начисления]]</f>
        <v>#DIV/0!</v>
      </c>
    </row>
    <row r="11365" spans="1:12" ht="15">
      <c r="A11365" s="47">
        <v>115052</v>
      </c>
      <c r="B11365" s="34" t="s">
        <v>1898</v>
      </c>
      <c r="C11365" s="34" t="s">
        <v>1899</v>
      </c>
      <c r="D11365" s="34" t="s">
        <v>962</v>
      </c>
      <c r="E11365" s="34" t="s">
        <v>857</v>
      </c>
      <c r="F11365" s="31">
        <v>211967.63</v>
      </c>
      <c r="G11365" s="31">
        <v>207238.92</v>
      </c>
      <c r="H11365" s="31">
        <v>4728.7099999999919</v>
      </c>
      <c r="I11365" s="31"/>
      <c r="J11365" s="36"/>
      <c r="K11365" s="30" t="s">
        <v>1929</v>
      </c>
      <c r="L11365" s="9">
        <f>Таблица4[[#This Row],[Поступления]]/Таблица4[[#This Row],[Начисления]]</f>
        <v>0.97769135787384143</v>
      </c>
    </row>
    <row r="11366" spans="1:12" ht="15">
      <c r="A11366" s="47">
        <v>115053</v>
      </c>
      <c r="B11366" s="34" t="s">
        <v>1610</v>
      </c>
      <c r="C11366" s="34" t="s">
        <v>1679</v>
      </c>
      <c r="D11366" s="34" t="s">
        <v>1659</v>
      </c>
      <c r="E11366" s="34" t="s">
        <v>21</v>
      </c>
      <c r="F11366" s="31">
        <v>126240.57</v>
      </c>
      <c r="G11366" s="31">
        <v>28832.74</v>
      </c>
      <c r="H11366" s="31">
        <v>97407.83</v>
      </c>
      <c r="I11366" s="31"/>
      <c r="J11366" s="36"/>
      <c r="K11366" s="30" t="s">
        <v>1929</v>
      </c>
      <c r="L11366" s="9">
        <f>Таблица4[[#This Row],[Поступления]]/Таблица4[[#This Row],[Начисления]]</f>
        <v>0.22839519815222634</v>
      </c>
    </row>
    <row r="11367" spans="1:12" ht="15">
      <c r="A11367" s="47">
        <v>115054</v>
      </c>
      <c r="B11367" s="34" t="s">
        <v>1621</v>
      </c>
      <c r="C11367" s="34" t="s">
        <v>1622</v>
      </c>
      <c r="D11367" s="34" t="s">
        <v>1631</v>
      </c>
      <c r="E11367" s="34" t="s">
        <v>29</v>
      </c>
      <c r="F11367" s="31">
        <v>0</v>
      </c>
      <c r="G11367" s="31">
        <v>0</v>
      </c>
      <c r="H11367" s="31">
        <v>0</v>
      </c>
      <c r="I11367" s="31"/>
      <c r="J11367" s="36"/>
      <c r="K11367" s="30" t="s">
        <v>1929</v>
      </c>
      <c r="L11367" s="9" t="e">
        <f>Таблица4[[#This Row],[Поступления]]/Таблица4[[#This Row],[Начисления]]</f>
        <v>#DIV/0!</v>
      </c>
    </row>
    <row r="11368" spans="1:12" ht="15">
      <c r="A11368" s="47">
        <v>115057</v>
      </c>
      <c r="B11368" s="34" t="s">
        <v>1674</v>
      </c>
      <c r="C11368" s="34" t="s">
        <v>2088</v>
      </c>
      <c r="D11368" s="34" t="s">
        <v>1287</v>
      </c>
      <c r="E11368" s="34" t="s">
        <v>21</v>
      </c>
      <c r="F11368" s="31">
        <v>156457.06</v>
      </c>
      <c r="G11368" s="31">
        <v>82335.06</v>
      </c>
      <c r="H11368" s="31">
        <v>74122</v>
      </c>
      <c r="I11368" s="31"/>
      <c r="J11368" s="36"/>
      <c r="K11368" s="30" t="s">
        <v>1929</v>
      </c>
      <c r="L11368" s="9">
        <f>Таблица4[[#This Row],[Поступления]]/Таблица4[[#This Row],[Начисления]]</f>
        <v>0.52624700988245587</v>
      </c>
    </row>
    <row r="11369" spans="1:12" ht="15">
      <c r="A11369" s="47">
        <v>115058</v>
      </c>
      <c r="B11369" s="34" t="s">
        <v>1173</v>
      </c>
      <c r="C11369" s="34" t="s">
        <v>1174</v>
      </c>
      <c r="D11369" s="34" t="s">
        <v>1342</v>
      </c>
      <c r="E11369" s="34" t="s">
        <v>47</v>
      </c>
      <c r="F11369" s="31">
        <v>773022.64</v>
      </c>
      <c r="G11369" s="31">
        <v>737504.59</v>
      </c>
      <c r="H11369" s="31">
        <v>35518.050000000047</v>
      </c>
      <c r="I11369" s="31"/>
      <c r="J11369" s="36" t="s">
        <v>1931</v>
      </c>
      <c r="K11369" s="30" t="s">
        <v>1929</v>
      </c>
      <c r="L11369" s="9">
        <f>Таблица4[[#This Row],[Поступления]]/Таблица4[[#This Row],[Начисления]]</f>
        <v>0.95405302747665965</v>
      </c>
    </row>
    <row r="11370" spans="1:12" ht="15">
      <c r="A11370" s="47">
        <v>115063</v>
      </c>
      <c r="B11370" s="34" t="s">
        <v>1648</v>
      </c>
      <c r="C11370" s="34" t="s">
        <v>1733</v>
      </c>
      <c r="D11370" s="34" t="s">
        <v>1737</v>
      </c>
      <c r="E11370" s="34" t="s">
        <v>25</v>
      </c>
      <c r="F11370" s="31">
        <v>106867.42</v>
      </c>
      <c r="G11370" s="31">
        <v>93843.29</v>
      </c>
      <c r="H11370" s="31">
        <v>13024.130000000005</v>
      </c>
      <c r="I11370" s="31"/>
      <c r="J11370" s="36"/>
      <c r="K11370" s="30" t="s">
        <v>1929</v>
      </c>
      <c r="L11370" s="9">
        <f>Таблица4[[#This Row],[Поступления]]/Таблица4[[#This Row],[Начисления]]</f>
        <v>0.87812815168551828</v>
      </c>
    </row>
    <row r="11371" spans="1:12" ht="15">
      <c r="A11371" s="47">
        <v>115079</v>
      </c>
      <c r="B11371" s="34" t="s">
        <v>1610</v>
      </c>
      <c r="C11371" s="34" t="s">
        <v>1611</v>
      </c>
      <c r="D11371" s="34" t="s">
        <v>2197</v>
      </c>
      <c r="E11371" s="34" t="s">
        <v>871</v>
      </c>
      <c r="F11371" s="31">
        <v>361660.98</v>
      </c>
      <c r="G11371" s="31">
        <v>270783.84000000003</v>
      </c>
      <c r="H11371" s="31">
        <v>90877.139999999956</v>
      </c>
      <c r="I11371" s="31"/>
      <c r="J11371" s="36"/>
      <c r="K11371" s="30" t="s">
        <v>1929</v>
      </c>
      <c r="L11371" s="9">
        <f>Таблица4[[#This Row],[Поступления]]/Таблица4[[#This Row],[Начисления]]</f>
        <v>0.74872285088648505</v>
      </c>
    </row>
    <row r="11372" spans="1:12" ht="15">
      <c r="A11372" s="47">
        <v>115094</v>
      </c>
      <c r="B11372" s="34" t="s">
        <v>1672</v>
      </c>
      <c r="C11372" s="34" t="s">
        <v>1673</v>
      </c>
      <c r="D11372" s="34" t="s">
        <v>2198</v>
      </c>
      <c r="E11372" s="34" t="s">
        <v>29</v>
      </c>
      <c r="F11372" s="31">
        <v>78940.289999999994</v>
      </c>
      <c r="G11372" s="31">
        <v>18327.060000000001</v>
      </c>
      <c r="H11372" s="31">
        <v>60613.229999999996</v>
      </c>
      <c r="I11372" s="31"/>
      <c r="J11372" s="36"/>
      <c r="K11372" s="30" t="s">
        <v>1929</v>
      </c>
      <c r="L11372" s="9">
        <f>Таблица4[[#This Row],[Поступления]]/Таблица4[[#This Row],[Начисления]]</f>
        <v>0.23216357578620503</v>
      </c>
    </row>
    <row r="11373" spans="1:12" ht="15">
      <c r="A11373" s="47">
        <v>115104</v>
      </c>
      <c r="B11373" s="34" t="s">
        <v>956</v>
      </c>
      <c r="C11373" s="34" t="s">
        <v>957</v>
      </c>
      <c r="D11373" s="34" t="s">
        <v>966</v>
      </c>
      <c r="E11373" s="34" t="s">
        <v>360</v>
      </c>
      <c r="F11373" s="31">
        <v>204736.62</v>
      </c>
      <c r="G11373" s="31">
        <v>188617.08</v>
      </c>
      <c r="H11373" s="31">
        <v>16119.540000000008</v>
      </c>
      <c r="I11373" s="31"/>
      <c r="J11373" s="36"/>
      <c r="K11373" s="30" t="s">
        <v>1929</v>
      </c>
      <c r="L11373" s="9">
        <f>Таблица4[[#This Row],[Поступления]]/Таблица4[[#This Row],[Начисления]]</f>
        <v>0.92126694286542388</v>
      </c>
    </row>
    <row r="11374" spans="1:12" ht="15">
      <c r="A11374" s="47">
        <v>115114</v>
      </c>
      <c r="B11374" s="34" t="s">
        <v>1173</v>
      </c>
      <c r="C11374" s="34" t="s">
        <v>1174</v>
      </c>
      <c r="D11374" s="34" t="s">
        <v>1062</v>
      </c>
      <c r="E11374" s="34" t="s">
        <v>2027</v>
      </c>
      <c r="F11374" s="31">
        <v>1283425.44</v>
      </c>
      <c r="G11374" s="31">
        <v>937197.66</v>
      </c>
      <c r="H11374" s="31">
        <v>346227.77999999991</v>
      </c>
      <c r="I11374" s="31"/>
      <c r="J11374" s="36" t="s">
        <v>1933</v>
      </c>
      <c r="K11374" s="30" t="s">
        <v>1930</v>
      </c>
      <c r="L11374" s="9">
        <f>Таблица4[[#This Row],[Поступления]]/Таблица4[[#This Row],[Начисления]]</f>
        <v>0.73023148115250081</v>
      </c>
    </row>
    <row r="11375" spans="1:12" ht="15">
      <c r="A11375" s="47">
        <v>115115</v>
      </c>
      <c r="B11375" s="34" t="s">
        <v>1173</v>
      </c>
      <c r="C11375" s="34" t="s">
        <v>1174</v>
      </c>
      <c r="D11375" s="34" t="s">
        <v>1062</v>
      </c>
      <c r="E11375" s="34" t="s">
        <v>2199</v>
      </c>
      <c r="F11375" s="31">
        <v>3371239.18</v>
      </c>
      <c r="G11375" s="31">
        <v>2701045.49</v>
      </c>
      <c r="H11375" s="31">
        <v>670193.68999999994</v>
      </c>
      <c r="I11375" s="31"/>
      <c r="J11375" s="36" t="s">
        <v>1933</v>
      </c>
      <c r="K11375" s="30" t="s">
        <v>1929</v>
      </c>
      <c r="L11375" s="9">
        <f>Таблица4[[#This Row],[Поступления]]/Таблица4[[#This Row],[Начисления]]</f>
        <v>0.80120256848699778</v>
      </c>
    </row>
    <row r="11376" spans="1:12" ht="15">
      <c r="A11376" s="47">
        <v>115116</v>
      </c>
      <c r="B11376" s="34" t="s">
        <v>1173</v>
      </c>
      <c r="C11376" s="34" t="s">
        <v>1174</v>
      </c>
      <c r="D11376" s="34" t="s">
        <v>1062</v>
      </c>
      <c r="E11376" s="34" t="s">
        <v>1974</v>
      </c>
      <c r="F11376" s="31">
        <v>2769896.69</v>
      </c>
      <c r="G11376" s="31">
        <v>2083135.77</v>
      </c>
      <c r="H11376" s="31">
        <v>686760.91999999993</v>
      </c>
      <c r="I11376" s="31"/>
      <c r="J11376" s="36" t="s">
        <v>1933</v>
      </c>
      <c r="K11376" s="30" t="s">
        <v>1929</v>
      </c>
      <c r="L11376" s="9">
        <f>Таблица4[[#This Row],[Поступления]]/Таблица4[[#This Row],[Начисления]]</f>
        <v>0.75206262295652626</v>
      </c>
    </row>
    <row r="11377" spans="1:12" ht="15">
      <c r="A11377" s="47">
        <v>115117</v>
      </c>
      <c r="B11377" s="34" t="s">
        <v>1173</v>
      </c>
      <c r="C11377" s="34" t="s">
        <v>1174</v>
      </c>
      <c r="D11377" s="34" t="s">
        <v>1534</v>
      </c>
      <c r="E11377" s="34" t="s">
        <v>35</v>
      </c>
      <c r="F11377" s="31">
        <v>3436247.28</v>
      </c>
      <c r="G11377" s="31">
        <v>2659836.33</v>
      </c>
      <c r="H11377" s="31">
        <v>776410.94999999972</v>
      </c>
      <c r="I11377" s="31"/>
      <c r="J11377" s="36" t="s">
        <v>1933</v>
      </c>
      <c r="K11377" s="30" t="s">
        <v>1929</v>
      </c>
      <c r="L11377" s="9">
        <f>Таблица4[[#This Row],[Поступления]]/Таблица4[[#This Row],[Начисления]]</f>
        <v>0.77405265490672148</v>
      </c>
    </row>
    <row r="11378" spans="1:12" ht="15">
      <c r="A11378" s="47">
        <v>115138</v>
      </c>
      <c r="B11378" s="34" t="s">
        <v>1642</v>
      </c>
      <c r="C11378" s="34" t="s">
        <v>2201</v>
      </c>
      <c r="D11378" s="34" t="s">
        <v>1090</v>
      </c>
      <c r="E11378" s="34" t="s">
        <v>19</v>
      </c>
      <c r="F11378" s="31">
        <v>191983.5</v>
      </c>
      <c r="G11378" s="31">
        <v>133252.31</v>
      </c>
      <c r="H11378" s="31">
        <v>58731.19</v>
      </c>
      <c r="I11378" s="31"/>
      <c r="J11378" s="36"/>
      <c r="K11378" s="30" t="s">
        <v>1929</v>
      </c>
      <c r="L11378" s="9">
        <f>Таблица4[[#This Row],[Поступления]]/Таблица4[[#This Row],[Начисления]]</f>
        <v>0.69408209559675704</v>
      </c>
    </row>
    <row r="11379" spans="1:12" ht="15">
      <c r="A11379" s="47">
        <v>115146</v>
      </c>
      <c r="B11379" s="34" t="s">
        <v>996</v>
      </c>
      <c r="C11379" s="34" t="s">
        <v>997</v>
      </c>
      <c r="D11379" s="34" t="s">
        <v>2200</v>
      </c>
      <c r="E11379" s="34" t="s">
        <v>67</v>
      </c>
      <c r="F11379" s="31">
        <v>105307.47</v>
      </c>
      <c r="G11379" s="31">
        <v>104352.27</v>
      </c>
      <c r="H11379" s="31">
        <v>955.19999999999709</v>
      </c>
      <c r="I11379" s="31"/>
      <c r="J11379" s="36"/>
      <c r="K11379" s="30" t="s">
        <v>1929</v>
      </c>
      <c r="L11379" s="9">
        <f>Таблица4[[#This Row],[Поступления]]/Таблица4[[#This Row],[Начисления]]</f>
        <v>0.99092941839738435</v>
      </c>
    </row>
    <row r="11380" spans="1:12" ht="15">
      <c r="A11380" s="47">
        <v>115149</v>
      </c>
      <c r="B11380" s="34" t="s">
        <v>1748</v>
      </c>
      <c r="C11380" s="34" t="s">
        <v>1768</v>
      </c>
      <c r="D11380" s="34" t="s">
        <v>1900</v>
      </c>
      <c r="E11380" s="34" t="s">
        <v>100</v>
      </c>
      <c r="F11380" s="31">
        <v>0</v>
      </c>
      <c r="G11380" s="31">
        <v>95672.41</v>
      </c>
      <c r="H11380" s="31"/>
      <c r="I11380" s="31">
        <v>95672.41</v>
      </c>
      <c r="J11380" s="36"/>
      <c r="K11380" s="30" t="s">
        <v>1929</v>
      </c>
      <c r="L11380" s="9" t="e">
        <f>Таблица4[[#This Row],[Поступления]]/Таблица4[[#This Row],[Начисления]]</f>
        <v>#DIV/0!</v>
      </c>
    </row>
    <row r="11381" spans="1:12" ht="15">
      <c r="A11381" s="47">
        <v>115165</v>
      </c>
      <c r="B11381" s="34" t="s">
        <v>1601</v>
      </c>
      <c r="C11381" s="34" t="s">
        <v>2202</v>
      </c>
      <c r="D11381" s="34" t="s">
        <v>1004</v>
      </c>
      <c r="E11381" s="34" t="s">
        <v>19</v>
      </c>
      <c r="F11381" s="31">
        <v>84394.02</v>
      </c>
      <c r="G11381" s="31">
        <v>84394.02</v>
      </c>
      <c r="H11381" s="31">
        <v>0</v>
      </c>
      <c r="I11381" s="31"/>
      <c r="J11381" s="36"/>
      <c r="K11381" s="30" t="s">
        <v>1929</v>
      </c>
      <c r="L11381" s="9">
        <f>Таблица4[[#This Row],[Поступления]]/Таблица4[[#This Row],[Начисления]]</f>
        <v>1</v>
      </c>
    </row>
    <row r="11382" spans="1:12" ht="15">
      <c r="A11382" s="47">
        <v>115167</v>
      </c>
      <c r="B11382" s="34" t="s">
        <v>1642</v>
      </c>
      <c r="C11382" s="34" t="s">
        <v>2203</v>
      </c>
      <c r="D11382" s="34" t="s">
        <v>1090</v>
      </c>
      <c r="E11382" s="34" t="s">
        <v>8</v>
      </c>
      <c r="F11382" s="31">
        <v>185773</v>
      </c>
      <c r="G11382" s="31">
        <v>180369</v>
      </c>
      <c r="H11382" s="31">
        <v>5404</v>
      </c>
      <c r="I11382" s="31"/>
      <c r="J11382" s="36"/>
      <c r="K11382" s="30" t="s">
        <v>1929</v>
      </c>
      <c r="L11382" s="9">
        <f>Таблица4[[#This Row],[Поступления]]/Таблица4[[#This Row],[Начисления]]</f>
        <v>0.97091073514450432</v>
      </c>
    </row>
    <row r="11383" spans="1:12" ht="15">
      <c r="A11383" s="47">
        <v>115168</v>
      </c>
      <c r="B11383" s="34" t="s">
        <v>1119</v>
      </c>
      <c r="C11383" s="34" t="s">
        <v>1120</v>
      </c>
      <c r="D11383" s="34" t="s">
        <v>1005</v>
      </c>
      <c r="E11383" s="34" t="s">
        <v>2204</v>
      </c>
      <c r="F11383" s="31">
        <v>68603.72</v>
      </c>
      <c r="G11383" s="31">
        <v>51323.5</v>
      </c>
      <c r="H11383" s="31">
        <v>17280.22</v>
      </c>
      <c r="I11383" s="31"/>
      <c r="J11383" s="36"/>
      <c r="K11383" s="30" t="s">
        <v>1929</v>
      </c>
      <c r="L11383" s="9">
        <f>Таблица4[[#This Row],[Поступления]]/Таблица4[[#This Row],[Начисления]]</f>
        <v>0.74811540831896584</v>
      </c>
    </row>
    <row r="11384" spans="1:12" ht="15">
      <c r="A11384" s="47">
        <v>115170</v>
      </c>
      <c r="B11384" s="34" t="s">
        <v>1160</v>
      </c>
      <c r="C11384" s="34" t="s">
        <v>2205</v>
      </c>
      <c r="D11384" s="34" t="s">
        <v>1090</v>
      </c>
      <c r="E11384" s="34" t="s">
        <v>23</v>
      </c>
      <c r="F11384" s="31">
        <v>14994.63</v>
      </c>
      <c r="G11384" s="31">
        <v>11961.41</v>
      </c>
      <c r="H11384" s="31">
        <v>3033.2199999999993</v>
      </c>
      <c r="I11384" s="31"/>
      <c r="J11384" s="36"/>
      <c r="K11384" s="30" t="s">
        <v>1929</v>
      </c>
      <c r="L11384" s="9">
        <f>Таблица4[[#This Row],[Поступления]]/Таблица4[[#This Row],[Начисления]]</f>
        <v>0.79771291455674465</v>
      </c>
    </row>
    <row r="11385" spans="1:12" ht="15">
      <c r="A11385" s="47">
        <v>115184</v>
      </c>
      <c r="B11385" s="34" t="s">
        <v>1160</v>
      </c>
      <c r="C11385" s="34" t="s">
        <v>1161</v>
      </c>
      <c r="D11385" s="34" t="s">
        <v>1108</v>
      </c>
      <c r="E11385" s="34" t="s">
        <v>2206</v>
      </c>
      <c r="F11385" s="31">
        <v>123460.16</v>
      </c>
      <c r="G11385" s="31">
        <v>111803.12</v>
      </c>
      <c r="H11385" s="31">
        <v>11657.040000000008</v>
      </c>
      <c r="I11385" s="31"/>
      <c r="J11385" s="36"/>
      <c r="K11385" s="30" t="s">
        <v>1929</v>
      </c>
      <c r="L11385" s="9">
        <f>Таблица4[[#This Row],[Поступления]]/Таблица4[[#This Row],[Начисления]]</f>
        <v>0.90558055327321774</v>
      </c>
    </row>
    <row r="11386" spans="1:12" ht="15">
      <c r="A11386" s="47">
        <v>115185</v>
      </c>
      <c r="B11386" s="34" t="s">
        <v>1160</v>
      </c>
      <c r="C11386" s="34" t="s">
        <v>1161</v>
      </c>
      <c r="D11386" s="34" t="s">
        <v>1108</v>
      </c>
      <c r="E11386" s="34" t="s">
        <v>2207</v>
      </c>
      <c r="F11386" s="31">
        <v>146044.46</v>
      </c>
      <c r="G11386" s="31">
        <v>135401.95000000001</v>
      </c>
      <c r="H11386" s="31">
        <v>10642.50999999998</v>
      </c>
      <c r="I11386" s="31"/>
      <c r="J11386" s="36"/>
      <c r="K11386" s="30" t="s">
        <v>1929</v>
      </c>
      <c r="L11386" s="9">
        <f>Таблица4[[#This Row],[Поступления]]/Таблица4[[#This Row],[Начисления]]</f>
        <v>0.92712828682443704</v>
      </c>
    </row>
    <row r="11387" spans="1:12" ht="15">
      <c r="A11387" s="47">
        <v>115188</v>
      </c>
      <c r="B11387" s="34" t="s">
        <v>1160</v>
      </c>
      <c r="C11387" s="34" t="s">
        <v>1161</v>
      </c>
      <c r="D11387" s="34" t="s">
        <v>1108</v>
      </c>
      <c r="E11387" s="34" t="s">
        <v>2208</v>
      </c>
      <c r="F11387" s="31">
        <v>100371.23</v>
      </c>
      <c r="G11387" s="31">
        <v>91728.22</v>
      </c>
      <c r="H11387" s="31">
        <v>8643.0099999999948</v>
      </c>
      <c r="I11387" s="31"/>
      <c r="J11387" s="36"/>
      <c r="K11387" s="30" t="s">
        <v>1929</v>
      </c>
      <c r="L11387" s="9">
        <f>Таблица4[[#This Row],[Поступления]]/Таблица4[[#This Row],[Начисления]]</f>
        <v>0.91388956775761343</v>
      </c>
    </row>
    <row r="11388" spans="1:12" ht="15">
      <c r="A11388" s="47">
        <v>115194</v>
      </c>
      <c r="B11388" s="34" t="s">
        <v>1672</v>
      </c>
      <c r="C11388" s="34" t="s">
        <v>1831</v>
      </c>
      <c r="D11388" s="34" t="s">
        <v>1832</v>
      </c>
      <c r="E11388" s="34" t="s">
        <v>20</v>
      </c>
      <c r="F11388" s="31">
        <v>85031.54</v>
      </c>
      <c r="G11388" s="31">
        <v>76809.86</v>
      </c>
      <c r="H11388" s="31">
        <v>8221.679999999993</v>
      </c>
      <c r="I11388" s="31"/>
      <c r="J11388" s="36"/>
      <c r="K11388" s="30" t="s">
        <v>1929</v>
      </c>
      <c r="L11388" s="9">
        <f>Таблица4[[#This Row],[Поступления]]/Таблица4[[#This Row],[Начисления]]</f>
        <v>0.90331023053328219</v>
      </c>
    </row>
    <row r="11389" spans="1:12" ht="15">
      <c r="A11389" s="47">
        <v>115195</v>
      </c>
      <c r="B11389" s="34" t="s">
        <v>1160</v>
      </c>
      <c r="C11389" s="34" t="s">
        <v>2209</v>
      </c>
      <c r="D11389" s="34" t="s">
        <v>2210</v>
      </c>
      <c r="E11389" s="34" t="s">
        <v>157</v>
      </c>
      <c r="F11389" s="31">
        <v>63508.14</v>
      </c>
      <c r="G11389" s="31">
        <v>1359.65</v>
      </c>
      <c r="H11389" s="31">
        <v>62148.49</v>
      </c>
      <c r="I11389" s="31"/>
      <c r="J11389" s="36"/>
      <c r="K11389" s="30" t="s">
        <v>1929</v>
      </c>
      <c r="L11389" s="9">
        <f>Таблица4[[#This Row],[Поступления]]/Таблица4[[#This Row],[Начисления]]</f>
        <v>2.140906661728717E-2</v>
      </c>
    </row>
    <row r="11390" spans="1:12" ht="15">
      <c r="A11390" s="47">
        <v>115196</v>
      </c>
      <c r="B11390" s="34" t="s">
        <v>1648</v>
      </c>
      <c r="C11390" s="34" t="s">
        <v>1733</v>
      </c>
      <c r="D11390" s="34" t="s">
        <v>1583</v>
      </c>
      <c r="E11390" s="34" t="s">
        <v>1963</v>
      </c>
      <c r="F11390" s="31">
        <v>88853.05</v>
      </c>
      <c r="G11390" s="31">
        <v>89273.57</v>
      </c>
      <c r="H11390" s="31"/>
      <c r="I11390" s="31">
        <v>420.52000000000407</v>
      </c>
      <c r="J11390" s="36"/>
      <c r="K11390" s="30" t="s">
        <v>1929</v>
      </c>
      <c r="L11390" s="9">
        <f>Таблица4[[#This Row],[Поступления]]/Таблица4[[#This Row],[Начисления]]</f>
        <v>1.0047327581889423</v>
      </c>
    </row>
    <row r="11391" spans="1:12" ht="15">
      <c r="A11391" s="47">
        <v>115197</v>
      </c>
      <c r="B11391" s="34" t="s">
        <v>1160</v>
      </c>
      <c r="C11391" s="34" t="s">
        <v>2211</v>
      </c>
      <c r="D11391" s="34" t="s">
        <v>1022</v>
      </c>
      <c r="E11391" s="34" t="s">
        <v>18</v>
      </c>
      <c r="F11391" s="31">
        <v>77414.47</v>
      </c>
      <c r="G11391" s="31">
        <v>26104.5</v>
      </c>
      <c r="H11391" s="31">
        <v>51309.97</v>
      </c>
      <c r="I11391" s="31"/>
      <c r="J11391" s="36"/>
      <c r="K11391" s="30" t="s">
        <v>1929</v>
      </c>
      <c r="L11391" s="9">
        <f>Таблица4[[#This Row],[Поступления]]/Таблица4[[#This Row],[Начисления]]</f>
        <v>0.3372044011926969</v>
      </c>
    </row>
    <row r="11392" spans="1:12" ht="15">
      <c r="A11392" s="47">
        <v>115198</v>
      </c>
      <c r="B11392" s="34" t="s">
        <v>1160</v>
      </c>
      <c r="C11392" s="34" t="s">
        <v>2211</v>
      </c>
      <c r="D11392" s="34" t="s">
        <v>1022</v>
      </c>
      <c r="E11392" s="34" t="s">
        <v>25</v>
      </c>
      <c r="F11392" s="31">
        <v>59261.71</v>
      </c>
      <c r="G11392" s="31">
        <v>3044.44</v>
      </c>
      <c r="H11392" s="31">
        <v>56217.27</v>
      </c>
      <c r="I11392" s="31"/>
      <c r="J11392" s="36"/>
      <c r="K11392" s="30" t="s">
        <v>1929</v>
      </c>
      <c r="L11392" s="9">
        <f>Таблица4[[#This Row],[Поступления]]/Таблица4[[#This Row],[Начисления]]</f>
        <v>5.1372800413622896E-2</v>
      </c>
    </row>
    <row r="11393" spans="1:12" ht="15">
      <c r="A11393" s="47">
        <v>115199</v>
      </c>
      <c r="B11393" s="34" t="s">
        <v>1160</v>
      </c>
      <c r="C11393" s="34" t="s">
        <v>2211</v>
      </c>
      <c r="D11393" s="34" t="s">
        <v>1022</v>
      </c>
      <c r="E11393" s="34" t="s">
        <v>29</v>
      </c>
      <c r="F11393" s="31">
        <v>58916.58</v>
      </c>
      <c r="G11393" s="31">
        <v>8799.2099999999991</v>
      </c>
      <c r="H11393" s="31">
        <v>50117.37</v>
      </c>
      <c r="I11393" s="31"/>
      <c r="J11393" s="36"/>
      <c r="K11393" s="30" t="s">
        <v>1929</v>
      </c>
      <c r="L11393" s="9">
        <f>Таблица4[[#This Row],[Поступления]]/Таблица4[[#This Row],[Начисления]]</f>
        <v>0.14935031870485352</v>
      </c>
    </row>
    <row r="11394" spans="1:12" ht="15">
      <c r="A11394" s="47">
        <v>115209</v>
      </c>
      <c r="B11394" s="34" t="s">
        <v>1642</v>
      </c>
      <c r="C11394" s="34" t="s">
        <v>1846</v>
      </c>
      <c r="D11394" s="34" t="s">
        <v>1070</v>
      </c>
      <c r="E11394" s="34" t="s">
        <v>34</v>
      </c>
      <c r="F11394" s="31">
        <v>46947.91</v>
      </c>
      <c r="G11394" s="31">
        <v>642.41999999999996</v>
      </c>
      <c r="H11394" s="31">
        <v>46305.490000000005</v>
      </c>
      <c r="I11394" s="31"/>
      <c r="J11394" s="36"/>
      <c r="K11394" s="30" t="s">
        <v>1929</v>
      </c>
      <c r="L11394" s="9">
        <f>Таблица4[[#This Row],[Поступления]]/Таблица4[[#This Row],[Начисления]]</f>
        <v>1.3683676227546656E-2</v>
      </c>
    </row>
    <row r="11395" spans="1:12" ht="15">
      <c r="A11395" s="47">
        <v>115211</v>
      </c>
      <c r="B11395" s="34" t="s">
        <v>1642</v>
      </c>
      <c r="C11395" s="34" t="s">
        <v>1846</v>
      </c>
      <c r="D11395" s="34" t="s">
        <v>1164</v>
      </c>
      <c r="E11395" s="34" t="s">
        <v>25</v>
      </c>
      <c r="F11395" s="31">
        <v>0</v>
      </c>
      <c r="G11395" s="31">
        <v>0</v>
      </c>
      <c r="H11395" s="31">
        <v>0</v>
      </c>
      <c r="I11395" s="31"/>
      <c r="J11395" s="36"/>
      <c r="K11395" s="30" t="s">
        <v>1929</v>
      </c>
      <c r="L11395" s="9" t="e">
        <f>Таблица4[[#This Row],[Поступления]]/Таблица4[[#This Row],[Начисления]]</f>
        <v>#DIV/0!</v>
      </c>
    </row>
    <row r="11396" spans="1:12" ht="15">
      <c r="A11396" s="47">
        <v>115266</v>
      </c>
      <c r="B11396" s="34" t="s">
        <v>1173</v>
      </c>
      <c r="C11396" s="34" t="s">
        <v>1174</v>
      </c>
      <c r="D11396" s="34" t="s">
        <v>1026</v>
      </c>
      <c r="E11396" s="34" t="s">
        <v>445</v>
      </c>
      <c r="F11396" s="31">
        <v>402599.81</v>
      </c>
      <c r="G11396" s="31">
        <v>253253.58</v>
      </c>
      <c r="H11396" s="31">
        <v>149346.23000000001</v>
      </c>
      <c r="I11396" s="31"/>
      <c r="J11396" s="36" t="s">
        <v>1937</v>
      </c>
      <c r="K11396" s="30" t="s">
        <v>1929</v>
      </c>
      <c r="L11396" s="9">
        <f>Таблица4[[#This Row],[Поступления]]/Таблица4[[#This Row],[Начисления]]</f>
        <v>0.62904545334981654</v>
      </c>
    </row>
    <row r="11397" spans="1:12" ht="15">
      <c r="A11397" s="47">
        <v>115267</v>
      </c>
      <c r="B11397" s="34" t="s">
        <v>1173</v>
      </c>
      <c r="C11397" s="34" t="s">
        <v>1174</v>
      </c>
      <c r="D11397" s="34" t="s">
        <v>1026</v>
      </c>
      <c r="E11397" s="34" t="s">
        <v>2213</v>
      </c>
      <c r="F11397" s="31">
        <v>691956.53</v>
      </c>
      <c r="G11397" s="31">
        <v>570161.51</v>
      </c>
      <c r="H11397" s="31">
        <v>121795.02000000002</v>
      </c>
      <c r="I11397" s="31"/>
      <c r="J11397" s="36" t="s">
        <v>1937</v>
      </c>
      <c r="K11397" s="30" t="s">
        <v>1929</v>
      </c>
      <c r="L11397" s="9">
        <f>Таблица4[[#This Row],[Поступления]]/Таблица4[[#This Row],[Начисления]]</f>
        <v>0.82398457891567267</v>
      </c>
    </row>
    <row r="11398" spans="1:12" ht="15">
      <c r="A11398" s="47">
        <v>115269</v>
      </c>
      <c r="B11398" s="34" t="s">
        <v>1173</v>
      </c>
      <c r="C11398" s="34" t="s">
        <v>1174</v>
      </c>
      <c r="D11398" s="34" t="s">
        <v>1422</v>
      </c>
      <c r="E11398" s="34" t="s">
        <v>789</v>
      </c>
      <c r="F11398" s="31">
        <v>2975032.19</v>
      </c>
      <c r="G11398" s="31">
        <v>2592934.64</v>
      </c>
      <c r="H11398" s="31">
        <v>382097.54999999981</v>
      </c>
      <c r="I11398" s="31"/>
      <c r="J11398" s="36" t="s">
        <v>1934</v>
      </c>
      <c r="K11398" s="30" t="s">
        <v>1930</v>
      </c>
      <c r="L11398" s="9">
        <f>Таблица4[[#This Row],[Поступления]]/Таблица4[[#This Row],[Начисления]]</f>
        <v>0.87156523842520173</v>
      </c>
    </row>
    <row r="11399" spans="1:12" ht="15">
      <c r="A11399" s="47">
        <v>115284</v>
      </c>
      <c r="B11399" s="34" t="s">
        <v>1173</v>
      </c>
      <c r="C11399" s="34" t="s">
        <v>1174</v>
      </c>
      <c r="D11399" s="34" t="s">
        <v>1485</v>
      </c>
      <c r="E11399" s="34" t="s">
        <v>921</v>
      </c>
      <c r="F11399" s="31">
        <v>303872.74</v>
      </c>
      <c r="G11399" s="31">
        <v>14543.4</v>
      </c>
      <c r="H11399" s="31">
        <v>289329.33999999997</v>
      </c>
      <c r="I11399" s="31"/>
      <c r="J11399" s="36" t="s">
        <v>1933</v>
      </c>
      <c r="K11399" s="30" t="s">
        <v>1929</v>
      </c>
      <c r="L11399" s="9">
        <f>Таблица4[[#This Row],[Поступления]]/Таблица4[[#This Row],[Начисления]]</f>
        <v>4.7860166726373679E-2</v>
      </c>
    </row>
    <row r="11400" spans="1:12" ht="15">
      <c r="A11400" s="47">
        <v>115310</v>
      </c>
      <c r="B11400" s="34" t="s">
        <v>1601</v>
      </c>
      <c r="C11400" s="34" t="s">
        <v>2162</v>
      </c>
      <c r="D11400" s="34" t="s">
        <v>1090</v>
      </c>
      <c r="E11400" s="34" t="s">
        <v>17</v>
      </c>
      <c r="F11400" s="31">
        <v>13880.02</v>
      </c>
      <c r="G11400" s="31">
        <v>0</v>
      </c>
      <c r="H11400" s="31">
        <v>13880.02</v>
      </c>
      <c r="I11400" s="31"/>
      <c r="J11400" s="36"/>
      <c r="K11400" s="30" t="s">
        <v>1929</v>
      </c>
      <c r="L11400" s="9">
        <f>Таблица4[[#This Row],[Поступления]]/Таблица4[[#This Row],[Начисления]]</f>
        <v>0</v>
      </c>
    </row>
    <row r="11401" spans="1:12" ht="15">
      <c r="A11401" s="47">
        <v>115316</v>
      </c>
      <c r="B11401" s="34" t="s">
        <v>1160</v>
      </c>
      <c r="C11401" s="34" t="s">
        <v>2215</v>
      </c>
      <c r="D11401" s="34" t="s">
        <v>1022</v>
      </c>
      <c r="E11401" s="34" t="s">
        <v>12</v>
      </c>
      <c r="F11401" s="31">
        <v>93948.06</v>
      </c>
      <c r="G11401" s="31">
        <v>0</v>
      </c>
      <c r="H11401" s="31">
        <v>93948.06</v>
      </c>
      <c r="I11401" s="31"/>
      <c r="J11401" s="36"/>
      <c r="K11401" s="30" t="s">
        <v>1929</v>
      </c>
      <c r="L11401" s="9">
        <f>Таблица4[[#This Row],[Поступления]]/Таблица4[[#This Row],[Начисления]]</f>
        <v>0</v>
      </c>
    </row>
    <row r="11402" spans="1:12" ht="15">
      <c r="A11402" s="47">
        <v>115321</v>
      </c>
      <c r="B11402" s="34" t="s">
        <v>1124</v>
      </c>
      <c r="C11402" s="34" t="s">
        <v>1125</v>
      </c>
      <c r="D11402" s="34" t="s">
        <v>1128</v>
      </c>
      <c r="E11402" s="34" t="s">
        <v>898</v>
      </c>
      <c r="F11402" s="31">
        <v>27723.73</v>
      </c>
      <c r="G11402" s="31">
        <v>21636.04</v>
      </c>
      <c r="H11402" s="31">
        <v>6087.6899999999987</v>
      </c>
      <c r="I11402" s="31"/>
      <c r="J11402" s="36"/>
      <c r="K11402" s="30" t="s">
        <v>1929</v>
      </c>
      <c r="L11402" s="9">
        <f>Таблица4[[#This Row],[Поступления]]/Таблица4[[#This Row],[Начисления]]</f>
        <v>0.78041591084605144</v>
      </c>
    </row>
    <row r="11403" spans="1:12" ht="15">
      <c r="A11403" s="47">
        <v>115352</v>
      </c>
      <c r="B11403" s="34" t="s">
        <v>1173</v>
      </c>
      <c r="C11403" s="34" t="s">
        <v>1174</v>
      </c>
      <c r="D11403" s="34" t="s">
        <v>1229</v>
      </c>
      <c r="E11403" s="34" t="s">
        <v>18</v>
      </c>
      <c r="F11403" s="31">
        <v>0</v>
      </c>
      <c r="G11403" s="31">
        <v>0</v>
      </c>
      <c r="H11403" s="31">
        <v>0</v>
      </c>
      <c r="I11403" s="31"/>
      <c r="J11403" s="36" t="s">
        <v>1936</v>
      </c>
      <c r="K11403" s="30" t="s">
        <v>1929</v>
      </c>
      <c r="L11403" s="9" t="e">
        <f>Таблица4[[#This Row],[Поступления]]/Таблица4[[#This Row],[Начисления]]</f>
        <v>#DIV/0!</v>
      </c>
    </row>
    <row r="11404" spans="1:12" ht="15">
      <c r="A11404" s="47">
        <v>115353</v>
      </c>
      <c r="B11404" s="34" t="s">
        <v>1173</v>
      </c>
      <c r="C11404" s="34" t="s">
        <v>1174</v>
      </c>
      <c r="D11404" s="34" t="s">
        <v>1229</v>
      </c>
      <c r="E11404" s="34" t="s">
        <v>19</v>
      </c>
      <c r="F11404" s="31">
        <v>0</v>
      </c>
      <c r="G11404" s="31">
        <v>0</v>
      </c>
      <c r="H11404" s="31">
        <v>0</v>
      </c>
      <c r="I11404" s="31"/>
      <c r="J11404" s="36" t="s">
        <v>1936</v>
      </c>
      <c r="K11404" s="30" t="s">
        <v>1929</v>
      </c>
      <c r="L11404" s="9" t="e">
        <f>Таблица4[[#This Row],[Поступления]]/Таблица4[[#This Row],[Начисления]]</f>
        <v>#DIV/0!</v>
      </c>
    </row>
    <row r="11405" spans="1:12" ht="15">
      <c r="A11405" s="47">
        <v>115354</v>
      </c>
      <c r="B11405" s="34" t="s">
        <v>1173</v>
      </c>
      <c r="C11405" s="34" t="s">
        <v>1174</v>
      </c>
      <c r="D11405" s="34" t="s">
        <v>1229</v>
      </c>
      <c r="E11405" s="34" t="s">
        <v>20</v>
      </c>
      <c r="F11405" s="31">
        <v>0</v>
      </c>
      <c r="G11405" s="31">
        <v>0</v>
      </c>
      <c r="H11405" s="31">
        <v>0</v>
      </c>
      <c r="I11405" s="31"/>
      <c r="J11405" s="36" t="s">
        <v>1936</v>
      </c>
      <c r="K11405" s="30" t="s">
        <v>1929</v>
      </c>
      <c r="L11405" s="9" t="e">
        <f>Таблица4[[#This Row],[Поступления]]/Таблица4[[#This Row],[Начисления]]</f>
        <v>#DIV/0!</v>
      </c>
    </row>
    <row r="11406" spans="1:12" ht="15">
      <c r="A11406" s="47">
        <v>115355</v>
      </c>
      <c r="B11406" s="34" t="s">
        <v>1173</v>
      </c>
      <c r="C11406" s="34" t="s">
        <v>1174</v>
      </c>
      <c r="D11406" s="34" t="s">
        <v>1229</v>
      </c>
      <c r="E11406" s="34" t="s">
        <v>25</v>
      </c>
      <c r="F11406" s="31">
        <v>0</v>
      </c>
      <c r="G11406" s="31">
        <v>0</v>
      </c>
      <c r="H11406" s="31">
        <v>0</v>
      </c>
      <c r="I11406" s="31"/>
      <c r="J11406" s="36" t="s">
        <v>1936</v>
      </c>
      <c r="K11406" s="30" t="s">
        <v>1929</v>
      </c>
      <c r="L11406" s="9" t="e">
        <f>Таблица4[[#This Row],[Поступления]]/Таблица4[[#This Row],[Начисления]]</f>
        <v>#DIV/0!</v>
      </c>
    </row>
    <row r="11407" spans="1:12" ht="15">
      <c r="A11407" s="47">
        <v>115356</v>
      </c>
      <c r="B11407" s="34" t="s">
        <v>1173</v>
      </c>
      <c r="C11407" s="34" t="s">
        <v>1174</v>
      </c>
      <c r="D11407" s="34" t="s">
        <v>1229</v>
      </c>
      <c r="E11407" s="34" t="s">
        <v>100</v>
      </c>
      <c r="F11407" s="31">
        <v>0</v>
      </c>
      <c r="G11407" s="31">
        <v>0</v>
      </c>
      <c r="H11407" s="31">
        <v>0</v>
      </c>
      <c r="I11407" s="31"/>
      <c r="J11407" s="36" t="s">
        <v>1936</v>
      </c>
      <c r="K11407" s="30" t="s">
        <v>1929</v>
      </c>
      <c r="L11407" s="9" t="e">
        <f>Таблица4[[#This Row],[Поступления]]/Таблица4[[#This Row],[Начисления]]</f>
        <v>#DIV/0!</v>
      </c>
    </row>
    <row r="11408" spans="1:12" ht="15">
      <c r="A11408" s="47">
        <v>115357</v>
      </c>
      <c r="B11408" s="34" t="s">
        <v>1173</v>
      </c>
      <c r="C11408" s="34" t="s">
        <v>1174</v>
      </c>
      <c r="D11408" s="34" t="s">
        <v>1229</v>
      </c>
      <c r="E11408" s="34" t="s">
        <v>29</v>
      </c>
      <c r="F11408" s="31">
        <v>0</v>
      </c>
      <c r="G11408" s="31">
        <v>0</v>
      </c>
      <c r="H11408" s="31">
        <v>0</v>
      </c>
      <c r="I11408" s="31"/>
      <c r="J11408" s="36" t="s">
        <v>1936</v>
      </c>
      <c r="K11408" s="30" t="s">
        <v>1929</v>
      </c>
      <c r="L11408" s="9" t="e">
        <f>Таблица4[[#This Row],[Поступления]]/Таблица4[[#This Row],[Начисления]]</f>
        <v>#DIV/0!</v>
      </c>
    </row>
    <row r="11409" spans="1:12" ht="15">
      <c r="A11409" s="47">
        <v>115358</v>
      </c>
      <c r="B11409" s="34" t="s">
        <v>1173</v>
      </c>
      <c r="C11409" s="34" t="s">
        <v>1174</v>
      </c>
      <c r="D11409" s="34" t="s">
        <v>1229</v>
      </c>
      <c r="E11409" s="34" t="s">
        <v>34</v>
      </c>
      <c r="F11409" s="31">
        <v>0</v>
      </c>
      <c r="G11409" s="31">
        <v>0</v>
      </c>
      <c r="H11409" s="31">
        <v>0</v>
      </c>
      <c r="I11409" s="31"/>
      <c r="J11409" s="36" t="s">
        <v>1936</v>
      </c>
      <c r="K11409" s="30" t="s">
        <v>1929</v>
      </c>
      <c r="L11409" s="9" t="e">
        <f>Таблица4[[#This Row],[Поступления]]/Таблица4[[#This Row],[Начисления]]</f>
        <v>#DIV/0!</v>
      </c>
    </row>
    <row r="11410" spans="1:12" ht="15">
      <c r="A11410" s="47">
        <v>115359</v>
      </c>
      <c r="B11410" s="34" t="s">
        <v>1173</v>
      </c>
      <c r="C11410" s="34" t="s">
        <v>1174</v>
      </c>
      <c r="D11410" s="34" t="s">
        <v>1229</v>
      </c>
      <c r="E11410" s="34" t="s">
        <v>112</v>
      </c>
      <c r="F11410" s="31">
        <v>0</v>
      </c>
      <c r="G11410" s="31">
        <v>0</v>
      </c>
      <c r="H11410" s="31">
        <v>0</v>
      </c>
      <c r="I11410" s="31"/>
      <c r="J11410" s="36" t="s">
        <v>1936</v>
      </c>
      <c r="K11410" s="30" t="s">
        <v>1929</v>
      </c>
      <c r="L11410" s="9" t="e">
        <f>Таблица4[[#This Row],[Поступления]]/Таблица4[[#This Row],[Начисления]]</f>
        <v>#DIV/0!</v>
      </c>
    </row>
    <row r="11411" spans="1:12" ht="15">
      <c r="A11411" s="47">
        <v>115417</v>
      </c>
      <c r="B11411" s="34" t="s">
        <v>1173</v>
      </c>
      <c r="C11411" s="34" t="s">
        <v>1174</v>
      </c>
      <c r="D11411" s="34" t="s">
        <v>1447</v>
      </c>
      <c r="E11411" s="34" t="s">
        <v>69</v>
      </c>
      <c r="F11411" s="31">
        <v>2033036.16</v>
      </c>
      <c r="G11411" s="31">
        <v>1330799.2</v>
      </c>
      <c r="H11411" s="31">
        <v>702236.96</v>
      </c>
      <c r="I11411" s="31"/>
      <c r="J11411" s="36" t="s">
        <v>1938</v>
      </c>
      <c r="K11411" s="30" t="s">
        <v>1929</v>
      </c>
      <c r="L11411" s="9">
        <f>Таблица4[[#This Row],[Поступления]]/Таблица4[[#This Row],[Начисления]]</f>
        <v>0.65458707827410212</v>
      </c>
    </row>
    <row r="11412" spans="1:12" ht="15">
      <c r="A11412" s="47">
        <v>115422</v>
      </c>
      <c r="B11412" s="34" t="s">
        <v>1173</v>
      </c>
      <c r="C11412" s="34" t="s">
        <v>1174</v>
      </c>
      <c r="D11412" s="34" t="s">
        <v>1422</v>
      </c>
      <c r="E11412" s="34" t="s">
        <v>698</v>
      </c>
      <c r="F11412" s="31">
        <v>356388.79</v>
      </c>
      <c r="G11412" s="31">
        <v>261806.46</v>
      </c>
      <c r="H11412" s="31">
        <v>94582.329999999987</v>
      </c>
      <c r="I11412" s="31"/>
      <c r="J11412" s="36" t="s">
        <v>1934</v>
      </c>
      <c r="K11412" s="30" t="s">
        <v>1929</v>
      </c>
      <c r="L11412" s="9">
        <f>Таблица4[[#This Row],[Поступления]]/Таблица4[[#This Row],[Начисления]]</f>
        <v>0.73460913290791219</v>
      </c>
    </row>
    <row r="11413" spans="1:12" ht="15">
      <c r="A11413" s="47">
        <v>115450</v>
      </c>
      <c r="B11413" s="34" t="s">
        <v>1173</v>
      </c>
      <c r="C11413" s="34" t="s">
        <v>1174</v>
      </c>
      <c r="D11413" s="34" t="s">
        <v>1422</v>
      </c>
      <c r="E11413" s="34" t="s">
        <v>2232</v>
      </c>
      <c r="F11413" s="31">
        <v>913607.35</v>
      </c>
      <c r="G11413" s="31">
        <v>777819.82</v>
      </c>
      <c r="H11413" s="31">
        <v>135787.53000000003</v>
      </c>
      <c r="I11413" s="31"/>
      <c r="J11413" s="36" t="s">
        <v>1934</v>
      </c>
      <c r="K11413" s="30" t="s">
        <v>1929</v>
      </c>
      <c r="L11413" s="9">
        <f>Таблица4[[#This Row],[Поступления]]/Таблица4[[#This Row],[Начисления]]</f>
        <v>0.85137211297610504</v>
      </c>
    </row>
    <row r="11414" spans="1:12" ht="15">
      <c r="A11414" s="47">
        <v>115451</v>
      </c>
      <c r="B11414" s="34" t="s">
        <v>1173</v>
      </c>
      <c r="C11414" s="34" t="s">
        <v>1174</v>
      </c>
      <c r="D11414" s="34" t="s">
        <v>1422</v>
      </c>
      <c r="E11414" s="34" t="s">
        <v>2233</v>
      </c>
      <c r="F11414" s="31">
        <v>314369.5</v>
      </c>
      <c r="G11414" s="31">
        <v>264284.43</v>
      </c>
      <c r="H11414" s="31">
        <v>50085.070000000007</v>
      </c>
      <c r="I11414" s="31"/>
      <c r="J11414" s="36" t="s">
        <v>1934</v>
      </c>
      <c r="K11414" s="30" t="s">
        <v>1929</v>
      </c>
      <c r="L11414" s="9">
        <f>Таблица4[[#This Row],[Поступления]]/Таблица4[[#This Row],[Начисления]]</f>
        <v>0.84068088666362351</v>
      </c>
    </row>
    <row r="11415" spans="1:12" ht="15">
      <c r="A11415" s="47">
        <v>115466</v>
      </c>
      <c r="B11415" s="34" t="s">
        <v>1651</v>
      </c>
      <c r="C11415" s="34" t="s">
        <v>1911</v>
      </c>
      <c r="D11415" s="34" t="s">
        <v>1231</v>
      </c>
      <c r="E11415" s="34" t="s">
        <v>19</v>
      </c>
      <c r="F11415" s="31">
        <v>692466.14</v>
      </c>
      <c r="G11415" s="31">
        <v>0</v>
      </c>
      <c r="H11415" s="31">
        <v>692466.14</v>
      </c>
      <c r="I11415" s="31"/>
      <c r="J11415" s="36"/>
      <c r="K11415" s="30" t="s">
        <v>1929</v>
      </c>
      <c r="L11415" s="9">
        <f>Таблица4[[#This Row],[Поступления]]/Таблица4[[#This Row],[Начисления]]</f>
        <v>0</v>
      </c>
    </row>
    <row r="11416" spans="1:12" ht="15">
      <c r="A11416" s="47">
        <v>115469</v>
      </c>
      <c r="B11416" s="34" t="s">
        <v>1642</v>
      </c>
      <c r="C11416" s="34" t="s">
        <v>1716</v>
      </c>
      <c r="D11416" s="34" t="s">
        <v>1162</v>
      </c>
      <c r="E11416" s="34" t="s">
        <v>20</v>
      </c>
      <c r="F11416" s="31">
        <v>74282.759999999995</v>
      </c>
      <c r="G11416" s="31">
        <v>43283.34</v>
      </c>
      <c r="H11416" s="31">
        <v>30999.42</v>
      </c>
      <c r="I11416" s="31"/>
      <c r="J11416" s="36"/>
      <c r="K11416" s="30" t="s">
        <v>1929</v>
      </c>
      <c r="L11416" s="9">
        <f>Таблица4[[#This Row],[Поступления]]/Таблица4[[#This Row],[Начисления]]</f>
        <v>0.58268351902917981</v>
      </c>
    </row>
    <row r="11417" spans="1:12" ht="15">
      <c r="A11417" s="47">
        <v>115470</v>
      </c>
      <c r="B11417" s="34" t="s">
        <v>1651</v>
      </c>
      <c r="C11417" s="34" t="s">
        <v>1911</v>
      </c>
      <c r="D11417" s="34" t="s">
        <v>1231</v>
      </c>
      <c r="E11417" s="34" t="s">
        <v>21</v>
      </c>
      <c r="F11417" s="31">
        <v>659042.28</v>
      </c>
      <c r="G11417" s="31">
        <v>0</v>
      </c>
      <c r="H11417" s="31">
        <v>659042.28</v>
      </c>
      <c r="I11417" s="31"/>
      <c r="J11417" s="36"/>
      <c r="K11417" s="30" t="s">
        <v>1929</v>
      </c>
      <c r="L11417" s="9">
        <f>Таблица4[[#This Row],[Поступления]]/Таблица4[[#This Row],[Начисления]]</f>
        <v>0</v>
      </c>
    </row>
    <row r="11418" spans="1:12" ht="15">
      <c r="A11418" s="47">
        <v>115471</v>
      </c>
      <c r="B11418" s="34" t="s">
        <v>1651</v>
      </c>
      <c r="C11418" s="34" t="s">
        <v>2066</v>
      </c>
      <c r="D11418" s="34" t="s">
        <v>2234</v>
      </c>
      <c r="E11418" s="34" t="s">
        <v>187</v>
      </c>
      <c r="F11418" s="31">
        <v>85467.8</v>
      </c>
      <c r="G11418" s="31">
        <v>43688.58</v>
      </c>
      <c r="H11418" s="31">
        <v>41779.22</v>
      </c>
      <c r="I11418" s="31"/>
      <c r="J11418" s="36"/>
      <c r="K11418" s="30" t="s">
        <v>1929</v>
      </c>
      <c r="L11418" s="9">
        <f>Таблица4[[#This Row],[Поступления]]/Таблица4[[#This Row],[Начисления]]</f>
        <v>0.51117005468726229</v>
      </c>
    </row>
    <row r="11419" spans="1:12" ht="15">
      <c r="A11419" s="47">
        <v>115472</v>
      </c>
      <c r="B11419" s="34" t="s">
        <v>1651</v>
      </c>
      <c r="C11419" s="34" t="s">
        <v>2066</v>
      </c>
      <c r="D11419" s="34" t="s">
        <v>2234</v>
      </c>
      <c r="E11419" s="34" t="s">
        <v>153</v>
      </c>
      <c r="F11419" s="31">
        <v>218901.04</v>
      </c>
      <c r="G11419" s="31">
        <v>111275.3</v>
      </c>
      <c r="H11419" s="31">
        <v>107625.74</v>
      </c>
      <c r="I11419" s="31"/>
      <c r="J11419" s="36"/>
      <c r="K11419" s="30" t="s">
        <v>1929</v>
      </c>
      <c r="L11419" s="9">
        <f>Таблица4[[#This Row],[Поступления]]/Таблица4[[#This Row],[Начисления]]</f>
        <v>0.50833609561653981</v>
      </c>
    </row>
    <row r="11420" spans="1:12" ht="15">
      <c r="A11420" s="47">
        <v>115473</v>
      </c>
      <c r="B11420" s="34" t="s">
        <v>1651</v>
      </c>
      <c r="C11420" s="34" t="s">
        <v>2066</v>
      </c>
      <c r="D11420" s="34" t="s">
        <v>2234</v>
      </c>
      <c r="E11420" s="34" t="s">
        <v>154</v>
      </c>
      <c r="F11420" s="31">
        <v>83296.94</v>
      </c>
      <c r="G11420" s="31">
        <v>56702.04</v>
      </c>
      <c r="H11420" s="31">
        <v>26594.9</v>
      </c>
      <c r="I11420" s="31"/>
      <c r="J11420" s="36"/>
      <c r="K11420" s="30" t="s">
        <v>1929</v>
      </c>
      <c r="L11420" s="9">
        <f>Таблица4[[#This Row],[Поступления]]/Таблица4[[#This Row],[Начисления]]</f>
        <v>0.68072176480912738</v>
      </c>
    </row>
    <row r="11421" spans="1:12" ht="15">
      <c r="A11421" s="47">
        <v>115474</v>
      </c>
      <c r="B11421" s="34" t="s">
        <v>1651</v>
      </c>
      <c r="C11421" s="34" t="s">
        <v>2066</v>
      </c>
      <c r="D11421" s="34" t="s">
        <v>2234</v>
      </c>
      <c r="E11421" s="34" t="s">
        <v>155</v>
      </c>
      <c r="F11421" s="31">
        <v>47398.8</v>
      </c>
      <c r="G11421" s="31">
        <v>42328.72</v>
      </c>
      <c r="H11421" s="31">
        <v>5070.0800000000017</v>
      </c>
      <c r="I11421" s="31"/>
      <c r="J11421" s="36"/>
      <c r="K11421" s="30" t="s">
        <v>1929</v>
      </c>
      <c r="L11421" s="9">
        <f>Таблица4[[#This Row],[Поступления]]/Таблица4[[#This Row],[Начисления]]</f>
        <v>0.89303357890917068</v>
      </c>
    </row>
    <row r="11422" spans="1:12" ht="15">
      <c r="A11422" s="47">
        <v>115487</v>
      </c>
      <c r="B11422" s="34" t="s">
        <v>1642</v>
      </c>
      <c r="C11422" s="34" t="s">
        <v>2099</v>
      </c>
      <c r="D11422" s="34" t="s">
        <v>1170</v>
      </c>
      <c r="E11422" s="34" t="s">
        <v>70</v>
      </c>
      <c r="F11422" s="31">
        <v>38069.18</v>
      </c>
      <c r="G11422" s="31">
        <v>7239.78</v>
      </c>
      <c r="H11422" s="31">
        <v>30829.4</v>
      </c>
      <c r="I11422" s="31"/>
      <c r="J11422" s="36"/>
      <c r="K11422" s="30" t="s">
        <v>1929</v>
      </c>
      <c r="L11422" s="9">
        <f>Таблица4[[#This Row],[Поступления]]/Таблица4[[#This Row],[Начисления]]</f>
        <v>0.19017430898170121</v>
      </c>
    </row>
    <row r="11423" spans="1:12" ht="15">
      <c r="A11423" s="47">
        <v>115492</v>
      </c>
      <c r="B11423" s="34" t="s">
        <v>1173</v>
      </c>
      <c r="C11423" s="34" t="s">
        <v>1174</v>
      </c>
      <c r="D11423" s="34" t="s">
        <v>1530</v>
      </c>
      <c r="E11423" s="34" t="s">
        <v>70</v>
      </c>
      <c r="F11423" s="31">
        <v>158636.42000000001</v>
      </c>
      <c r="G11423" s="31">
        <v>127029.68</v>
      </c>
      <c r="H11423" s="31">
        <v>31606.74000000002</v>
      </c>
      <c r="I11423" s="31"/>
      <c r="J11423" s="36" t="s">
        <v>1937</v>
      </c>
      <c r="K11423" s="30" t="s">
        <v>1929</v>
      </c>
      <c r="L11423" s="9">
        <f>Таблица4[[#This Row],[Поступления]]/Таблица4[[#This Row],[Начисления]]</f>
        <v>0.80075987594778031</v>
      </c>
    </row>
    <row r="11424" spans="1:12" ht="15">
      <c r="A11424" s="47">
        <v>115493</v>
      </c>
      <c r="B11424" s="34" t="s">
        <v>1639</v>
      </c>
      <c r="C11424" s="34" t="s">
        <v>1739</v>
      </c>
      <c r="D11424" s="34" t="s">
        <v>1742</v>
      </c>
      <c r="E11424" s="34" t="s">
        <v>27</v>
      </c>
      <c r="F11424" s="31">
        <v>156514.07</v>
      </c>
      <c r="G11424" s="31">
        <v>137323.95000000001</v>
      </c>
      <c r="H11424" s="31">
        <v>19190.119999999995</v>
      </c>
      <c r="I11424" s="31"/>
      <c r="J11424" s="36"/>
      <c r="K11424" s="30" t="s">
        <v>1929</v>
      </c>
      <c r="L11424" s="9">
        <f>Таблица4[[#This Row],[Поступления]]/Таблица4[[#This Row],[Начисления]]</f>
        <v>0.87739044802809107</v>
      </c>
    </row>
    <row r="11425" spans="1:12" ht="15">
      <c r="A11425" s="47">
        <v>115495</v>
      </c>
      <c r="B11425" s="34" t="s">
        <v>1651</v>
      </c>
      <c r="C11425" s="34" t="s">
        <v>1917</v>
      </c>
      <c r="D11425" s="34" t="s">
        <v>1004</v>
      </c>
      <c r="E11425" s="34" t="s">
        <v>25</v>
      </c>
      <c r="F11425" s="31">
        <v>37765.339999999997</v>
      </c>
      <c r="G11425" s="31">
        <v>24680.03</v>
      </c>
      <c r="H11425" s="31">
        <v>13085.309999999998</v>
      </c>
      <c r="I11425" s="31"/>
      <c r="J11425" s="36"/>
      <c r="K11425" s="30" t="s">
        <v>1929</v>
      </c>
      <c r="L11425" s="9">
        <f>Таблица4[[#This Row],[Поступления]]/Таблица4[[#This Row],[Начисления]]</f>
        <v>0.65351007034492481</v>
      </c>
    </row>
    <row r="11426" spans="1:12" ht="15">
      <c r="A11426" s="47">
        <v>115504</v>
      </c>
      <c r="B11426" s="34" t="s">
        <v>1653</v>
      </c>
      <c r="C11426" s="34" t="s">
        <v>1758</v>
      </c>
      <c r="D11426" s="34" t="s">
        <v>1008</v>
      </c>
      <c r="E11426" s="34" t="s">
        <v>34</v>
      </c>
      <c r="F11426" s="31">
        <v>49263.64</v>
      </c>
      <c r="G11426" s="31">
        <v>19031.189999999999</v>
      </c>
      <c r="H11426" s="31">
        <v>30232.45</v>
      </c>
      <c r="I11426" s="31"/>
      <c r="J11426" s="36"/>
      <c r="K11426" s="30" t="s">
        <v>1929</v>
      </c>
      <c r="L11426" s="9">
        <f>Таблица4[[#This Row],[Поступления]]/Таблица4[[#This Row],[Начисления]]</f>
        <v>0.38631311044007305</v>
      </c>
    </row>
    <row r="11427" spans="1:12" ht="15">
      <c r="A11427" s="47">
        <v>115528</v>
      </c>
      <c r="B11427" s="34" t="s">
        <v>1173</v>
      </c>
      <c r="C11427" s="34" t="s">
        <v>1174</v>
      </c>
      <c r="D11427" s="34" t="s">
        <v>1544</v>
      </c>
      <c r="E11427" s="34" t="s">
        <v>34</v>
      </c>
      <c r="F11427" s="31">
        <v>668119.89</v>
      </c>
      <c r="G11427" s="31">
        <v>550106.63</v>
      </c>
      <c r="H11427" s="31">
        <v>118013.26000000001</v>
      </c>
      <c r="I11427" s="31"/>
      <c r="J11427" s="36" t="s">
        <v>1938</v>
      </c>
      <c r="K11427" s="30" t="s">
        <v>1929</v>
      </c>
      <c r="L11427" s="9">
        <f>Таблица4[[#This Row],[Поступления]]/Таблица4[[#This Row],[Начисления]]</f>
        <v>0.82336514483949874</v>
      </c>
    </row>
    <row r="11428" spans="1:12" ht="15">
      <c r="A11428" s="47">
        <v>115529</v>
      </c>
      <c r="B11428" s="34" t="s">
        <v>1173</v>
      </c>
      <c r="C11428" s="34" t="s">
        <v>1174</v>
      </c>
      <c r="D11428" s="34" t="s">
        <v>1544</v>
      </c>
      <c r="E11428" s="34" t="s">
        <v>67</v>
      </c>
      <c r="F11428" s="31">
        <v>674401.61</v>
      </c>
      <c r="G11428" s="31">
        <v>563984.57999999996</v>
      </c>
      <c r="H11428" s="31">
        <v>110417.03000000003</v>
      </c>
      <c r="I11428" s="31"/>
      <c r="J11428" s="36" t="s">
        <v>1938</v>
      </c>
      <c r="K11428" s="30" t="s">
        <v>1929</v>
      </c>
      <c r="L11428" s="9">
        <f>Таблица4[[#This Row],[Поступления]]/Таблица4[[#This Row],[Начисления]]</f>
        <v>0.83627407117251684</v>
      </c>
    </row>
    <row r="11429" spans="1:12" ht="15">
      <c r="A11429" s="47">
        <v>115537</v>
      </c>
      <c r="B11429" s="34" t="s">
        <v>1173</v>
      </c>
      <c r="C11429" s="34" t="s">
        <v>1174</v>
      </c>
      <c r="D11429" s="34" t="s">
        <v>1270</v>
      </c>
      <c r="E11429" s="34" t="s">
        <v>2304</v>
      </c>
      <c r="F11429" s="31">
        <v>486219.36</v>
      </c>
      <c r="G11429" s="31">
        <v>316552.51</v>
      </c>
      <c r="H11429" s="31">
        <v>169666.84999999998</v>
      </c>
      <c r="I11429" s="31"/>
      <c r="J11429" s="36" t="s">
        <v>1931</v>
      </c>
      <c r="K11429" s="30" t="s">
        <v>1929</v>
      </c>
      <c r="L11429" s="9">
        <f>Таблица4[[#This Row],[Поступления]]/Таблица4[[#This Row],[Начисления]]</f>
        <v>0.65104875708774745</v>
      </c>
    </row>
    <row r="11430" spans="1:12" ht="15">
      <c r="A11430" s="47">
        <v>115539</v>
      </c>
      <c r="B11430" s="34" t="s">
        <v>1173</v>
      </c>
      <c r="C11430" s="34" t="s">
        <v>1174</v>
      </c>
      <c r="D11430" s="34" t="s">
        <v>1088</v>
      </c>
      <c r="E11430" s="34" t="s">
        <v>11</v>
      </c>
      <c r="F11430" s="31">
        <v>316728.53000000003</v>
      </c>
      <c r="G11430" s="31">
        <v>124771.24</v>
      </c>
      <c r="H11430" s="31">
        <v>191957.29000000004</v>
      </c>
      <c r="I11430" s="31"/>
      <c r="J11430" s="36" t="s">
        <v>1931</v>
      </c>
      <c r="K11430" s="30" t="s">
        <v>1929</v>
      </c>
      <c r="L11430" s="9">
        <f>Таблица4[[#This Row],[Поступления]]/Таблица4[[#This Row],[Начисления]]</f>
        <v>0.39393748330786621</v>
      </c>
    </row>
    <row r="11431" spans="1:12" ht="15">
      <c r="A11431" s="47">
        <v>115552</v>
      </c>
      <c r="B11431" s="34" t="s">
        <v>1173</v>
      </c>
      <c r="C11431" s="34" t="s">
        <v>1174</v>
      </c>
      <c r="D11431" s="34" t="s">
        <v>1358</v>
      </c>
      <c r="E11431" s="34" t="s">
        <v>10</v>
      </c>
      <c r="F11431" s="31">
        <v>1761726.18</v>
      </c>
      <c r="G11431" s="31">
        <v>1111709.45</v>
      </c>
      <c r="H11431" s="31">
        <v>650016.73</v>
      </c>
      <c r="I11431" s="31"/>
      <c r="J11431" s="36" t="s">
        <v>1936</v>
      </c>
      <c r="K11431" s="30" t="s">
        <v>1929</v>
      </c>
      <c r="L11431" s="9">
        <f>Таблица4[[#This Row],[Поступления]]/Таблица4[[#This Row],[Начисления]]</f>
        <v>0.63103418829820646</v>
      </c>
    </row>
    <row r="11432" spans="1:12" ht="15">
      <c r="A11432" s="47">
        <v>115583</v>
      </c>
      <c r="B11432" s="34" t="s">
        <v>1173</v>
      </c>
      <c r="C11432" s="34" t="s">
        <v>1174</v>
      </c>
      <c r="D11432" s="34" t="s">
        <v>1265</v>
      </c>
      <c r="E11432" s="34" t="s">
        <v>2305</v>
      </c>
      <c r="F11432" s="31">
        <v>1602302.48</v>
      </c>
      <c r="G11432" s="31">
        <v>1184046.68</v>
      </c>
      <c r="H11432" s="31">
        <v>418255.80000000005</v>
      </c>
      <c r="I11432" s="31"/>
      <c r="J11432" s="36" t="s">
        <v>1931</v>
      </c>
      <c r="K11432" s="30" t="s">
        <v>1929</v>
      </c>
      <c r="L11432" s="9">
        <f>Таблица4[[#This Row],[Поступления]]/Таблица4[[#This Row],[Начисления]]</f>
        <v>0.73896576631398581</v>
      </c>
    </row>
    <row r="11433" spans="1:12" ht="15">
      <c r="A11433" s="47">
        <v>115608</v>
      </c>
      <c r="B11433" s="34" t="s">
        <v>1173</v>
      </c>
      <c r="C11433" s="34" t="s">
        <v>1174</v>
      </c>
      <c r="D11433" s="34" t="s">
        <v>2214</v>
      </c>
      <c r="E11433" s="34" t="s">
        <v>6</v>
      </c>
      <c r="F11433" s="31">
        <v>161735.92000000001</v>
      </c>
      <c r="G11433" s="31">
        <v>107409.14</v>
      </c>
      <c r="H11433" s="31">
        <v>54326.780000000013</v>
      </c>
      <c r="I11433" s="31"/>
      <c r="J11433" s="36" t="s">
        <v>1938</v>
      </c>
      <c r="K11433" s="30" t="s">
        <v>1929</v>
      </c>
      <c r="L11433" s="9">
        <f>Таблица4[[#This Row],[Поступления]]/Таблица4[[#This Row],[Начисления]]</f>
        <v>0.66410195088388524</v>
      </c>
    </row>
    <row r="11434" spans="1:12" ht="15">
      <c r="A11434" s="47">
        <v>115609</v>
      </c>
      <c r="B11434" s="34" t="s">
        <v>1173</v>
      </c>
      <c r="C11434" s="34" t="s">
        <v>1174</v>
      </c>
      <c r="D11434" s="34" t="s">
        <v>2214</v>
      </c>
      <c r="E11434" s="34" t="s">
        <v>10</v>
      </c>
      <c r="F11434" s="31">
        <v>160194.29999999999</v>
      </c>
      <c r="G11434" s="31">
        <v>49394.64</v>
      </c>
      <c r="H11434" s="31">
        <v>110799.65999999999</v>
      </c>
      <c r="I11434" s="31"/>
      <c r="J11434" s="36" t="s">
        <v>1938</v>
      </c>
      <c r="K11434" s="30" t="s">
        <v>1929</v>
      </c>
      <c r="L11434" s="9">
        <f>Таблица4[[#This Row],[Поступления]]/Таблица4[[#This Row],[Начисления]]</f>
        <v>0.30834205711439172</v>
      </c>
    </row>
    <row r="11435" spans="1:12" ht="15">
      <c r="A11435" s="47">
        <v>115620</v>
      </c>
      <c r="B11435" s="34" t="s">
        <v>1173</v>
      </c>
      <c r="C11435" s="34" t="s">
        <v>1174</v>
      </c>
      <c r="D11435" s="34" t="s">
        <v>1270</v>
      </c>
      <c r="E11435" s="34" t="s">
        <v>723</v>
      </c>
      <c r="F11435" s="31">
        <v>801550.14</v>
      </c>
      <c r="G11435" s="31">
        <v>619103.46</v>
      </c>
      <c r="H11435" s="31">
        <v>182446.68000000005</v>
      </c>
      <c r="I11435" s="31"/>
      <c r="J11435" s="36" t="s">
        <v>1931</v>
      </c>
      <c r="K11435" s="30" t="s">
        <v>1929</v>
      </c>
      <c r="L11435" s="9">
        <f>Таблица4[[#This Row],[Поступления]]/Таблица4[[#This Row],[Начисления]]</f>
        <v>0.77238269835496498</v>
      </c>
    </row>
    <row r="11436" spans="1:12" ht="15">
      <c r="A11436" s="47">
        <v>115621</v>
      </c>
      <c r="B11436" s="34" t="s">
        <v>1173</v>
      </c>
      <c r="C11436" s="34" t="s">
        <v>1174</v>
      </c>
      <c r="D11436" s="34" t="s">
        <v>1270</v>
      </c>
      <c r="E11436" s="34" t="s">
        <v>2212</v>
      </c>
      <c r="F11436" s="31">
        <v>152439.46</v>
      </c>
      <c r="G11436" s="31">
        <v>98762.92</v>
      </c>
      <c r="H11436" s="31">
        <v>53676.539999999994</v>
      </c>
      <c r="I11436" s="31"/>
      <c r="J11436" s="36" t="s">
        <v>1931</v>
      </c>
      <c r="K11436" s="30" t="s">
        <v>1929</v>
      </c>
      <c r="L11436" s="9">
        <f>Таблица4[[#This Row],[Поступления]]/Таблица4[[#This Row],[Начисления]]</f>
        <v>0.64788290380981406</v>
      </c>
    </row>
    <row r="11437" spans="1:12" ht="15">
      <c r="A11437" s="47">
        <v>115622</v>
      </c>
      <c r="B11437" s="34" t="s">
        <v>1173</v>
      </c>
      <c r="C11437" s="34" t="s">
        <v>1174</v>
      </c>
      <c r="D11437" s="34" t="s">
        <v>1270</v>
      </c>
      <c r="E11437" s="34" t="s">
        <v>2306</v>
      </c>
      <c r="F11437" s="31">
        <v>1045369.54</v>
      </c>
      <c r="G11437" s="31">
        <v>848495.22</v>
      </c>
      <c r="H11437" s="31">
        <v>196874.32000000007</v>
      </c>
      <c r="I11437" s="31"/>
      <c r="J11437" s="36" t="s">
        <v>1931</v>
      </c>
      <c r="K11437" s="30" t="s">
        <v>1929</v>
      </c>
      <c r="L11437" s="9">
        <f>Таблица4[[#This Row],[Поступления]]/Таблица4[[#This Row],[Начисления]]</f>
        <v>0.8116701200228198</v>
      </c>
    </row>
    <row r="11438" spans="1:12" ht="15">
      <c r="A11438" s="47">
        <v>115682</v>
      </c>
      <c r="B11438" s="34" t="s">
        <v>996</v>
      </c>
      <c r="C11438" s="34" t="s">
        <v>997</v>
      </c>
      <c r="D11438" s="34" t="s">
        <v>1009</v>
      </c>
      <c r="E11438" s="34" t="s">
        <v>63</v>
      </c>
      <c r="F11438" s="31">
        <v>319719.99</v>
      </c>
      <c r="G11438" s="31">
        <v>220501.11</v>
      </c>
      <c r="H11438" s="31">
        <v>99218.880000000005</v>
      </c>
      <c r="I11438" s="31"/>
      <c r="J11438" s="36"/>
      <c r="K11438" s="30" t="s">
        <v>1929</v>
      </c>
      <c r="L11438" s="9">
        <f>Таблица4[[#This Row],[Поступления]]/Таблица4[[#This Row],[Начисления]]</f>
        <v>0.68966945107185817</v>
      </c>
    </row>
    <row r="11439" spans="1:12" ht="15">
      <c r="A11439" s="47">
        <v>115684</v>
      </c>
      <c r="B11439" s="34" t="s">
        <v>1655</v>
      </c>
      <c r="C11439" s="34" t="s">
        <v>2311</v>
      </c>
      <c r="D11439" s="34" t="s">
        <v>1090</v>
      </c>
      <c r="E11439" s="34" t="s">
        <v>45</v>
      </c>
      <c r="F11439" s="31">
        <v>17298.919999999998</v>
      </c>
      <c r="G11439" s="31">
        <v>1716.91</v>
      </c>
      <c r="H11439" s="31">
        <v>15582.009999999998</v>
      </c>
      <c r="I11439" s="31"/>
      <c r="J11439" s="36"/>
      <c r="K11439" s="30" t="s">
        <v>1929</v>
      </c>
      <c r="L11439" s="9">
        <f>Таблица4[[#This Row],[Поступления]]/Таблица4[[#This Row],[Начисления]]</f>
        <v>9.9249548526728848E-2</v>
      </c>
    </row>
    <row r="11440" spans="1:12" ht="15">
      <c r="A11440" s="47">
        <v>115687</v>
      </c>
      <c r="B11440" s="34" t="s">
        <v>1651</v>
      </c>
      <c r="C11440" s="34" t="s">
        <v>1911</v>
      </c>
      <c r="D11440" s="34" t="s">
        <v>1047</v>
      </c>
      <c r="E11440" s="34" t="s">
        <v>18</v>
      </c>
      <c r="F11440" s="31">
        <v>10719.2</v>
      </c>
      <c r="G11440" s="31">
        <v>5234.16</v>
      </c>
      <c r="H11440" s="31">
        <v>5485.0400000000009</v>
      </c>
      <c r="I11440" s="31"/>
      <c r="J11440" s="36"/>
      <c r="K11440" s="30" t="s">
        <v>1929</v>
      </c>
      <c r="L11440" s="9">
        <f>Таблица4[[#This Row],[Поступления]]/Таблица4[[#This Row],[Начисления]]</f>
        <v>0.48829763415180233</v>
      </c>
    </row>
    <row r="11441" spans="1:12" ht="15">
      <c r="A11441" s="43" t="s">
        <v>1925</v>
      </c>
      <c r="B11441" s="43"/>
      <c r="C11441" s="43"/>
      <c r="D11441" s="43"/>
      <c r="E11441" s="43"/>
      <c r="F11441" s="44">
        <f>SUBTOTAL(109,Таблица4[Начисления])</f>
        <v>14667021787.429905</v>
      </c>
      <c r="G11441" s="44">
        <f>SUBTOTAL(109,Таблица4[Поступления])</f>
        <v>12881915354.79003</v>
      </c>
      <c r="H11441" s="44">
        <f>SUBTOTAL(109,Таблица4[Задолженность])</f>
        <v>1796941173.4799962</v>
      </c>
      <c r="I11441" s="44">
        <f>SUBTOTAL(109,Таблица4[Переплата])</f>
        <v>11976399.93</v>
      </c>
      <c r="J11441" s="44"/>
      <c r="K11441" s="45" t="s">
        <v>2312</v>
      </c>
      <c r="L11441" s="46">
        <f>Таблица4[[#Totals],[Поступления]]/Таблица4[[#Totals],[Начисления]]</f>
        <v>0.87829114468420799</v>
      </c>
    </row>
  </sheetData>
  <mergeCells count="4">
    <mergeCell ref="A3:I3"/>
    <mergeCell ref="H4:I4"/>
    <mergeCell ref="A4:E4"/>
    <mergeCell ref="A1:L2"/>
  </mergeCells>
  <conditionalFormatting sqref="A11442:A1048576 A3:A4">
    <cfRule type="duplicateValues" dxfId="28" priority="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98"/>
  <sheetViews>
    <sheetView tabSelected="1" topLeftCell="A67" workbookViewId="0">
      <selection activeCell="B78" sqref="B78"/>
    </sheetView>
  </sheetViews>
  <sheetFormatPr defaultRowHeight="15"/>
  <cols>
    <col min="1" max="1" width="38" style="8" bestFit="1" customWidth="1"/>
    <col min="2" max="2" width="22.5703125" style="24" customWidth="1"/>
    <col min="3" max="3" width="23.7109375" style="24" customWidth="1"/>
    <col min="4" max="4" width="18.28515625" style="9" customWidth="1"/>
    <col min="5" max="16384" width="9.140625" style="4"/>
  </cols>
  <sheetData>
    <row r="1" spans="1:4" ht="104.25" customHeight="1">
      <c r="A1" s="71" t="s">
        <v>2314</v>
      </c>
      <c r="B1" s="72"/>
      <c r="C1" s="72"/>
      <c r="D1" s="72"/>
    </row>
    <row r="2" spans="1:4" ht="37.5">
      <c r="A2" s="13" t="s">
        <v>1944</v>
      </c>
      <c r="B2" s="22" t="s">
        <v>1941</v>
      </c>
      <c r="C2" s="22" t="s">
        <v>1942</v>
      </c>
      <c r="D2" s="14" t="s">
        <v>1940</v>
      </c>
    </row>
    <row r="3" spans="1:4" ht="20.100000000000001" customHeight="1">
      <c r="A3" s="6" t="s">
        <v>1653</v>
      </c>
      <c r="B3" s="23">
        <v>13569742.260000002</v>
      </c>
      <c r="C3" s="23">
        <v>11192375.43</v>
      </c>
      <c r="D3" s="7">
        <v>0.82480383308326755</v>
      </c>
    </row>
    <row r="4" spans="1:4" ht="20.100000000000001" customHeight="1">
      <c r="A4" s="8" t="s">
        <v>1929</v>
      </c>
      <c r="B4" s="24">
        <v>11988167.970000001</v>
      </c>
      <c r="C4" s="24">
        <v>10087078.810000001</v>
      </c>
      <c r="D4" s="9">
        <v>0.84141954260589158</v>
      </c>
    </row>
    <row r="5" spans="1:4" ht="20.100000000000001" customHeight="1">
      <c r="A5" s="6" t="s">
        <v>956</v>
      </c>
      <c r="B5" s="23">
        <v>157536820.10999995</v>
      </c>
      <c r="C5" s="23">
        <v>133911418.38000001</v>
      </c>
      <c r="D5" s="7">
        <v>0.85003250850497336</v>
      </c>
    </row>
    <row r="6" spans="1:4" ht="20.100000000000001" customHeight="1">
      <c r="A6" s="8" t="s">
        <v>1929</v>
      </c>
      <c r="B6" s="24">
        <v>124642766.71999997</v>
      </c>
      <c r="C6" s="24">
        <v>105978001.11000001</v>
      </c>
      <c r="D6" s="9">
        <v>0.85025392085584184</v>
      </c>
    </row>
    <row r="7" spans="1:4" ht="20.100000000000001" customHeight="1">
      <c r="A7" s="6" t="s">
        <v>1036</v>
      </c>
      <c r="B7" s="23">
        <v>42070282.760000005</v>
      </c>
      <c r="C7" s="23">
        <v>33600570.620000005</v>
      </c>
      <c r="D7" s="7">
        <v>0.79867708072423693</v>
      </c>
    </row>
    <row r="8" spans="1:4" ht="20.100000000000001" customHeight="1">
      <c r="A8" s="8" t="s">
        <v>1929</v>
      </c>
      <c r="B8" s="24">
        <v>40090883.040000007</v>
      </c>
      <c r="C8" s="24">
        <v>31993245.650000002</v>
      </c>
      <c r="D8" s="9">
        <v>0.79801798374157229</v>
      </c>
    </row>
    <row r="9" spans="1:4" ht="20.100000000000001" customHeight="1">
      <c r="A9" s="6" t="s">
        <v>1668</v>
      </c>
      <c r="B9" s="23">
        <v>11889050.52</v>
      </c>
      <c r="C9" s="23">
        <v>10684962.719999999</v>
      </c>
      <c r="D9" s="7">
        <v>0.89872296379139271</v>
      </c>
    </row>
    <row r="10" spans="1:4" ht="20.100000000000001" customHeight="1">
      <c r="A10" s="8" t="s">
        <v>1929</v>
      </c>
      <c r="B10" s="24">
        <v>11889050.52</v>
      </c>
      <c r="C10" s="24">
        <v>10684962.719999999</v>
      </c>
      <c r="D10" s="9">
        <v>0.89872296379139271</v>
      </c>
    </row>
    <row r="11" spans="1:4" ht="20.100000000000001" customHeight="1">
      <c r="A11" s="6" t="s">
        <v>996</v>
      </c>
      <c r="B11" s="23">
        <v>675606944.02999997</v>
      </c>
      <c r="C11" s="23">
        <v>577397999.96000004</v>
      </c>
      <c r="D11" s="7">
        <v>0.85463597593567764</v>
      </c>
    </row>
    <row r="12" spans="1:4" ht="20.100000000000001" customHeight="1">
      <c r="A12" s="8" t="s">
        <v>1929</v>
      </c>
      <c r="B12" s="24">
        <v>327602107.21999991</v>
      </c>
      <c r="C12" s="24">
        <v>281298552.6499998</v>
      </c>
      <c r="D12" s="9">
        <v>0.85865916747933146</v>
      </c>
    </row>
    <row r="13" spans="1:4" ht="20.100000000000001" customHeight="1">
      <c r="A13" s="6" t="s">
        <v>1071</v>
      </c>
      <c r="B13" s="23">
        <v>356335260.1400001</v>
      </c>
      <c r="C13" s="23">
        <v>300229400.88</v>
      </c>
      <c r="D13" s="7">
        <v>0.84254755132019077</v>
      </c>
    </row>
    <row r="14" spans="1:4" ht="20.100000000000001" customHeight="1">
      <c r="A14" s="8" t="s">
        <v>1929</v>
      </c>
      <c r="B14" s="24">
        <v>227413955.82000011</v>
      </c>
      <c r="C14" s="24">
        <v>193845758.48000002</v>
      </c>
      <c r="D14" s="9">
        <v>0.85239165635652736</v>
      </c>
    </row>
    <row r="15" spans="1:4" ht="20.100000000000001" customHeight="1">
      <c r="A15" s="6" t="s">
        <v>1566</v>
      </c>
      <c r="B15" s="23">
        <v>137567977.83000004</v>
      </c>
      <c r="C15" s="23">
        <v>121419832.24000004</v>
      </c>
      <c r="D15" s="7">
        <v>0.88261697347943091</v>
      </c>
    </row>
    <row r="16" spans="1:4" ht="20.100000000000001" customHeight="1">
      <c r="A16" s="8" t="s">
        <v>1929</v>
      </c>
      <c r="B16" s="24">
        <v>116194404.30000003</v>
      </c>
      <c r="C16" s="24">
        <v>102950694.76000005</v>
      </c>
      <c r="D16" s="9">
        <v>0.8860211073004316</v>
      </c>
    </row>
    <row r="17" spans="1:4" ht="20.100000000000001" customHeight="1">
      <c r="A17" s="6" t="s">
        <v>1761</v>
      </c>
      <c r="B17" s="23">
        <v>16240764.419999996</v>
      </c>
      <c r="C17" s="23">
        <v>14748055.509999998</v>
      </c>
      <c r="D17" s="7">
        <v>0.90808875300464464</v>
      </c>
    </row>
    <row r="18" spans="1:4" ht="20.100000000000001" customHeight="1">
      <c r="A18" s="8" t="s">
        <v>1929</v>
      </c>
      <c r="B18" s="24">
        <v>15351816.969999997</v>
      </c>
      <c r="C18" s="24">
        <v>13890413.139999999</v>
      </c>
      <c r="D18" s="9">
        <v>0.90480580683994449</v>
      </c>
    </row>
    <row r="19" spans="1:4" ht="20.100000000000001" customHeight="1">
      <c r="A19" s="6" t="s">
        <v>1783</v>
      </c>
      <c r="B19" s="23">
        <v>22761906.50999999</v>
      </c>
      <c r="C19" s="23">
        <v>21167395.350000001</v>
      </c>
      <c r="D19" s="7">
        <v>0.92994825985690288</v>
      </c>
    </row>
    <row r="20" spans="1:4" ht="20.100000000000001" customHeight="1">
      <c r="A20" s="8" t="s">
        <v>1929</v>
      </c>
      <c r="B20" s="24">
        <v>22418456.679999992</v>
      </c>
      <c r="C20" s="24">
        <v>20874195.84</v>
      </c>
      <c r="D20" s="9">
        <v>0.9311165410695883</v>
      </c>
    </row>
    <row r="21" spans="1:4" ht="20.100000000000001" customHeight="1">
      <c r="A21" s="6" t="s">
        <v>1674</v>
      </c>
      <c r="B21" s="23">
        <v>243848360.34</v>
      </c>
      <c r="C21" s="23">
        <v>212838626.12999988</v>
      </c>
      <c r="D21" s="7">
        <v>0.87283189369506919</v>
      </c>
    </row>
    <row r="22" spans="1:4" ht="20.100000000000001" customHeight="1">
      <c r="A22" s="8" t="s">
        <v>1929</v>
      </c>
      <c r="B22" s="24">
        <v>228538976.90000001</v>
      </c>
      <c r="C22" s="24">
        <v>200192515.64999989</v>
      </c>
      <c r="D22" s="9">
        <v>0.87596662226065947</v>
      </c>
    </row>
    <row r="23" spans="1:4" ht="20.100000000000001" customHeight="1">
      <c r="A23" s="6" t="s">
        <v>1099</v>
      </c>
      <c r="B23" s="23">
        <v>96081566.920000017</v>
      </c>
      <c r="C23" s="23">
        <v>86283334.490000039</v>
      </c>
      <c r="D23" s="7">
        <v>0.89802172524769219</v>
      </c>
    </row>
    <row r="24" spans="1:4" ht="20.100000000000001" customHeight="1">
      <c r="A24" s="8" t="s">
        <v>1929</v>
      </c>
      <c r="B24" s="24">
        <v>88264364.350000024</v>
      </c>
      <c r="C24" s="24">
        <v>79657677.310000032</v>
      </c>
      <c r="D24" s="9">
        <v>0.90248967288914728</v>
      </c>
    </row>
    <row r="25" spans="1:4" ht="20.100000000000001" customHeight="1">
      <c r="A25" s="6" t="s">
        <v>1119</v>
      </c>
      <c r="B25" s="23">
        <v>21109440.770000003</v>
      </c>
      <c r="C25" s="23">
        <v>18141197.100000001</v>
      </c>
      <c r="D25" s="7">
        <v>0.85938785862018852</v>
      </c>
    </row>
    <row r="26" spans="1:4" ht="20.100000000000001" customHeight="1">
      <c r="A26" s="8" t="s">
        <v>1929</v>
      </c>
      <c r="B26" s="24">
        <v>19062837.010000002</v>
      </c>
      <c r="C26" s="24">
        <v>16380566.630000001</v>
      </c>
      <c r="D26" s="9">
        <v>0.85929322174905376</v>
      </c>
    </row>
    <row r="27" spans="1:4" ht="20.100000000000001" customHeight="1">
      <c r="A27" s="6" t="s">
        <v>1660</v>
      </c>
      <c r="B27" s="23">
        <v>32324653.520000011</v>
      </c>
      <c r="C27" s="23">
        <v>26026642.479999997</v>
      </c>
      <c r="D27" s="7">
        <v>0.80516385005942004</v>
      </c>
    </row>
    <row r="28" spans="1:4" ht="20.100000000000001" customHeight="1">
      <c r="A28" s="8" t="s">
        <v>1929</v>
      </c>
      <c r="B28" s="24">
        <v>30869823.120000012</v>
      </c>
      <c r="C28" s="24">
        <v>24771916.119999997</v>
      </c>
      <c r="D28" s="9">
        <v>0.80246381793975075</v>
      </c>
    </row>
    <row r="29" spans="1:4" ht="20.100000000000001" customHeight="1">
      <c r="A29" s="6" t="s">
        <v>1642</v>
      </c>
      <c r="B29" s="23">
        <v>54790531.219999962</v>
      </c>
      <c r="C29" s="23">
        <v>39925264.12999998</v>
      </c>
      <c r="D29" s="7">
        <v>0.72868912275532449</v>
      </c>
    </row>
    <row r="30" spans="1:4" ht="20.100000000000001" customHeight="1">
      <c r="A30" s="8" t="s">
        <v>1929</v>
      </c>
      <c r="B30" s="24">
        <v>51658915.999999963</v>
      </c>
      <c r="C30" s="24">
        <v>37354602.729999982</v>
      </c>
      <c r="D30" s="9">
        <v>0.72310078535136135</v>
      </c>
    </row>
    <row r="31" spans="1:4" ht="20.100000000000001" customHeight="1">
      <c r="A31" s="6" t="s">
        <v>1775</v>
      </c>
      <c r="B31" s="23">
        <v>10580672.239999998</v>
      </c>
      <c r="C31" s="23">
        <v>7875762.0299999984</v>
      </c>
      <c r="D31" s="7">
        <v>0.74435365271271248</v>
      </c>
    </row>
    <row r="32" spans="1:4" ht="20.100000000000001" customHeight="1">
      <c r="A32" s="8" t="s">
        <v>1929</v>
      </c>
      <c r="B32" s="24">
        <v>9187205.6899999995</v>
      </c>
      <c r="C32" s="24">
        <v>6556225.1999999983</v>
      </c>
      <c r="D32" s="9">
        <v>0.71362560295523314</v>
      </c>
    </row>
    <row r="33" spans="1:4" ht="20.100000000000001" customHeight="1">
      <c r="A33" s="6" t="s">
        <v>1672</v>
      </c>
      <c r="B33" s="23">
        <v>30414448.290000007</v>
      </c>
      <c r="C33" s="23">
        <v>24514743.089999989</v>
      </c>
      <c r="D33" s="7">
        <v>0.80602294199958313</v>
      </c>
    </row>
    <row r="34" spans="1:4" ht="20.100000000000001" customHeight="1">
      <c r="A34" s="8" t="s">
        <v>1929</v>
      </c>
      <c r="B34" s="24">
        <v>28033638.650000006</v>
      </c>
      <c r="C34" s="24">
        <v>22497917.00999999</v>
      </c>
      <c r="D34" s="9">
        <v>0.80253288882283524</v>
      </c>
    </row>
    <row r="35" spans="1:4" ht="20.100000000000001" customHeight="1">
      <c r="A35" s="6" t="s">
        <v>1124</v>
      </c>
      <c r="B35" s="23">
        <v>223878652.12</v>
      </c>
      <c r="C35" s="23">
        <v>198924818.55000001</v>
      </c>
      <c r="D35" s="7">
        <v>0.88853857509994039</v>
      </c>
    </row>
    <row r="36" spans="1:4" ht="20.100000000000001" customHeight="1">
      <c r="A36" s="8" t="s">
        <v>1929</v>
      </c>
      <c r="B36" s="24">
        <v>145285513.78000003</v>
      </c>
      <c r="C36" s="24">
        <v>130895673.71000004</v>
      </c>
      <c r="D36" s="9">
        <v>0.9009547497502749</v>
      </c>
    </row>
    <row r="37" spans="1:4" ht="20.100000000000001" customHeight="1">
      <c r="A37" s="6" t="s">
        <v>1160</v>
      </c>
      <c r="B37" s="23">
        <v>36558902.219999991</v>
      </c>
      <c r="C37" s="23">
        <v>30652312.199999996</v>
      </c>
      <c r="D37" s="7">
        <v>0.83843634077259777</v>
      </c>
    </row>
    <row r="38" spans="1:4" ht="20.100000000000001" customHeight="1">
      <c r="A38" s="8" t="s">
        <v>1929</v>
      </c>
      <c r="B38" s="24">
        <v>30873914.86999999</v>
      </c>
      <c r="C38" s="24">
        <v>25711664.609999996</v>
      </c>
      <c r="D38" s="9">
        <v>0.83279573446592214</v>
      </c>
    </row>
    <row r="39" spans="1:4" s="29" customFormat="1" ht="20.100000000000001" customHeight="1">
      <c r="A39" s="6" t="s">
        <v>2007</v>
      </c>
      <c r="B39" s="24">
        <v>4497458.6899999995</v>
      </c>
      <c r="C39" s="24">
        <v>3379963.27</v>
      </c>
      <c r="D39" s="9">
        <v>0.75152736311181112</v>
      </c>
    </row>
    <row r="40" spans="1:4" s="29" customFormat="1" ht="20.100000000000001" customHeight="1">
      <c r="A40" s="8" t="s">
        <v>1929</v>
      </c>
      <c r="B40" s="24">
        <v>4392712.9499999993</v>
      </c>
      <c r="C40" s="24">
        <v>3276240.12</v>
      </c>
      <c r="D40" s="9">
        <v>0.74583524061138584</v>
      </c>
    </row>
    <row r="41" spans="1:4" ht="20.100000000000001" customHeight="1">
      <c r="A41" s="6" t="s">
        <v>1648</v>
      </c>
      <c r="B41" s="23">
        <v>25887199.369999997</v>
      </c>
      <c r="C41" s="23">
        <v>21823242.390000001</v>
      </c>
      <c r="D41" s="7">
        <v>0.84301287590384888</v>
      </c>
    </row>
    <row r="42" spans="1:4" ht="20.100000000000001" customHeight="1">
      <c r="A42" s="8" t="s">
        <v>1929</v>
      </c>
      <c r="B42" s="24">
        <v>23221458.269999996</v>
      </c>
      <c r="C42" s="24">
        <v>19385632.900000002</v>
      </c>
      <c r="D42" s="9">
        <v>0.83481548292961727</v>
      </c>
    </row>
    <row r="43" spans="1:4" ht="20.100000000000001" customHeight="1">
      <c r="A43" s="6" t="s">
        <v>1683</v>
      </c>
      <c r="B43" s="23">
        <v>91106572.669999987</v>
      </c>
      <c r="C43" s="23">
        <v>68736107.349999979</v>
      </c>
      <c r="D43" s="7">
        <v>0.75445827162186441</v>
      </c>
    </row>
    <row r="44" spans="1:4" ht="20.100000000000001" customHeight="1">
      <c r="A44" s="8" t="s">
        <v>1929</v>
      </c>
      <c r="B44" s="24">
        <v>87966134.87999998</v>
      </c>
      <c r="C44" s="24">
        <v>66085077.529999979</v>
      </c>
      <c r="D44" s="9">
        <v>0.75125589660328607</v>
      </c>
    </row>
    <row r="45" spans="1:4" ht="20.100000000000001" customHeight="1">
      <c r="A45" s="6" t="s">
        <v>1651</v>
      </c>
      <c r="B45" s="23">
        <v>436576700.83000004</v>
      </c>
      <c r="C45" s="23">
        <v>350150691.14999986</v>
      </c>
      <c r="D45" s="7">
        <v>0.80203705439229567</v>
      </c>
    </row>
    <row r="46" spans="1:4" ht="20.100000000000001" customHeight="1">
      <c r="A46" s="8" t="s">
        <v>1929</v>
      </c>
      <c r="B46" s="24">
        <v>238473517.49000007</v>
      </c>
      <c r="C46" s="24">
        <v>183806516.93999982</v>
      </c>
      <c r="D46" s="9">
        <v>0.77076280366312533</v>
      </c>
    </row>
    <row r="47" spans="1:4" ht="20.100000000000001" customHeight="1">
      <c r="A47" s="6" t="s">
        <v>1639</v>
      </c>
      <c r="B47" s="23">
        <v>62557098.730000004</v>
      </c>
      <c r="C47" s="23">
        <v>50623295.570000008</v>
      </c>
      <c r="D47" s="7">
        <v>0.80923342990206459</v>
      </c>
    </row>
    <row r="48" spans="1:4" ht="20.100000000000001" customHeight="1">
      <c r="A48" s="8" t="s">
        <v>1929</v>
      </c>
      <c r="B48" s="24">
        <v>56532152.840000004</v>
      </c>
      <c r="C48" s="24">
        <v>45995959.99000001</v>
      </c>
      <c r="D48" s="9">
        <v>0.81362477244020703</v>
      </c>
    </row>
    <row r="49" spans="1:4" ht="20.100000000000001" customHeight="1">
      <c r="A49" s="6" t="s">
        <v>1711</v>
      </c>
      <c r="B49" s="23">
        <v>155984178.77000001</v>
      </c>
      <c r="C49" s="23">
        <v>135722728.59999999</v>
      </c>
      <c r="D49" s="7">
        <v>0.87010573553183423</v>
      </c>
    </row>
    <row r="50" spans="1:4" ht="20.100000000000001" customHeight="1">
      <c r="A50" s="8" t="s">
        <v>1929</v>
      </c>
      <c r="B50" s="24">
        <v>134668118.14000002</v>
      </c>
      <c r="C50" s="24">
        <v>119605776.43999998</v>
      </c>
      <c r="D50" s="9">
        <v>0.88815213349650191</v>
      </c>
    </row>
    <row r="51" spans="1:4" ht="20.100000000000001" customHeight="1">
      <c r="A51" s="6" t="s">
        <v>1874</v>
      </c>
      <c r="B51" s="23">
        <v>4642092.669999999</v>
      </c>
      <c r="C51" s="23">
        <v>4343452.2700000005</v>
      </c>
      <c r="D51" s="7">
        <v>0.93566685948990358</v>
      </c>
    </row>
    <row r="52" spans="1:4" ht="20.100000000000001" customHeight="1">
      <c r="A52" s="8" t="s">
        <v>1929</v>
      </c>
      <c r="B52" s="24">
        <v>4642092.669999999</v>
      </c>
      <c r="C52" s="24">
        <v>4343452.2700000005</v>
      </c>
      <c r="D52" s="9">
        <v>0.93566685948990358</v>
      </c>
    </row>
    <row r="53" spans="1:4" ht="20.100000000000001" customHeight="1">
      <c r="A53" s="6" t="s">
        <v>1748</v>
      </c>
      <c r="B53" s="23">
        <v>38725266.440000013</v>
      </c>
      <c r="C53" s="23">
        <v>34031525.700000003</v>
      </c>
      <c r="D53" s="7">
        <v>0.87879384258666404</v>
      </c>
    </row>
    <row r="54" spans="1:4" ht="20.100000000000001" customHeight="1">
      <c r="A54" s="8" t="s">
        <v>1929</v>
      </c>
      <c r="B54" s="24">
        <v>24928654.670000013</v>
      </c>
      <c r="C54" s="24">
        <v>22130014.960000001</v>
      </c>
      <c r="D54" s="9">
        <v>0.88773402548000357</v>
      </c>
    </row>
    <row r="55" spans="1:4" ht="20.100000000000001" customHeight="1">
      <c r="A55" s="6" t="s">
        <v>1575</v>
      </c>
      <c r="B55" s="23">
        <v>127677459.25999998</v>
      </c>
      <c r="C55" s="23">
        <v>110839259.68999998</v>
      </c>
      <c r="D55" s="7">
        <v>0.86811924620374059</v>
      </c>
    </row>
    <row r="56" spans="1:4" ht="20.100000000000001" customHeight="1">
      <c r="A56" s="8" t="s">
        <v>1929</v>
      </c>
      <c r="B56" s="24">
        <v>108713959.76999998</v>
      </c>
      <c r="C56" s="24">
        <v>95715118.199999988</v>
      </c>
      <c r="D56" s="9">
        <v>0.88043079658306156</v>
      </c>
    </row>
    <row r="57" spans="1:4" ht="20.100000000000001" customHeight="1">
      <c r="A57" s="6" t="s">
        <v>1601</v>
      </c>
      <c r="B57" s="23">
        <v>99101161.969999969</v>
      </c>
      <c r="C57" s="23">
        <v>75119261.270000011</v>
      </c>
      <c r="D57" s="7">
        <v>0.75800585761789729</v>
      </c>
    </row>
    <row r="58" spans="1:4" ht="20.100000000000001" customHeight="1">
      <c r="A58" s="8" t="s">
        <v>1929</v>
      </c>
      <c r="B58" s="24">
        <v>56045803.60999997</v>
      </c>
      <c r="C58" s="24">
        <v>42443983.750000015</v>
      </c>
      <c r="D58" s="9">
        <v>0.75730886196851588</v>
      </c>
    </row>
    <row r="59" spans="1:4" ht="20.100000000000001" customHeight="1">
      <c r="A59" s="6" t="s">
        <v>1825</v>
      </c>
      <c r="B59" s="23">
        <v>14600038.130000001</v>
      </c>
      <c r="C59" s="23">
        <v>12069959.34</v>
      </c>
      <c r="D59" s="7">
        <v>0.82670738477037098</v>
      </c>
    </row>
    <row r="60" spans="1:4" ht="20.100000000000001" customHeight="1">
      <c r="A60" s="8" t="s">
        <v>1929</v>
      </c>
      <c r="B60" s="24">
        <v>13853600.310000001</v>
      </c>
      <c r="C60" s="24">
        <v>11322949.529999999</v>
      </c>
      <c r="D60" s="9">
        <v>0.81732901748484177</v>
      </c>
    </row>
    <row r="61" spans="1:4" ht="20.100000000000001" customHeight="1">
      <c r="A61" s="6" t="s">
        <v>1898</v>
      </c>
      <c r="B61" s="23">
        <v>8562530.2199999988</v>
      </c>
      <c r="C61" s="23">
        <v>7827686.2799999975</v>
      </c>
      <c r="D61" s="7">
        <v>0.91417911281836017</v>
      </c>
    </row>
    <row r="62" spans="1:4" ht="20.100000000000001" customHeight="1">
      <c r="A62" s="8" t="s">
        <v>1929</v>
      </c>
      <c r="B62" s="24">
        <v>8562530.2199999988</v>
      </c>
      <c r="C62" s="24">
        <v>7827686.2799999975</v>
      </c>
      <c r="D62" s="9">
        <v>0.91417911281836017</v>
      </c>
    </row>
    <row r="63" spans="1:4" ht="20.100000000000001" customHeight="1">
      <c r="A63" s="6" t="s">
        <v>1655</v>
      </c>
      <c r="B63" s="23">
        <v>37265985.090000011</v>
      </c>
      <c r="C63" s="23">
        <v>33310585.870000005</v>
      </c>
      <c r="D63" s="7">
        <v>0.89386033374812357</v>
      </c>
    </row>
    <row r="64" spans="1:4" ht="20.100000000000001" customHeight="1">
      <c r="A64" s="8" t="s">
        <v>1929</v>
      </c>
      <c r="B64" s="24">
        <v>36994136.260000013</v>
      </c>
      <c r="C64" s="24">
        <v>33052151.140000004</v>
      </c>
      <c r="D64" s="9">
        <v>0.89344297452182209</v>
      </c>
    </row>
    <row r="65" spans="1:4" ht="20.100000000000001" customHeight="1">
      <c r="A65" s="6" t="s">
        <v>1610</v>
      </c>
      <c r="B65" s="23">
        <v>121390554.43999994</v>
      </c>
      <c r="C65" s="23">
        <v>92507881.549999952</v>
      </c>
      <c r="D65" s="7">
        <v>0.76206820190218405</v>
      </c>
    </row>
    <row r="66" spans="1:4" ht="20.100000000000001" customHeight="1">
      <c r="A66" s="8" t="s">
        <v>1929</v>
      </c>
      <c r="B66" s="24">
        <v>101530546.14999995</v>
      </c>
      <c r="C66" s="24">
        <v>76779407.759999946</v>
      </c>
      <c r="D66" s="9">
        <v>0.75621978479823226</v>
      </c>
    </row>
    <row r="67" spans="1:4" ht="20.100000000000001" customHeight="1">
      <c r="A67" s="6" t="s">
        <v>1685</v>
      </c>
      <c r="B67" s="23">
        <v>17070556.950000003</v>
      </c>
      <c r="C67" s="23">
        <v>15979567.839999996</v>
      </c>
      <c r="D67" s="7">
        <v>0.9360894250143369</v>
      </c>
    </row>
    <row r="68" spans="1:4" ht="20.100000000000001" customHeight="1">
      <c r="A68" s="8" t="s">
        <v>1929</v>
      </c>
      <c r="B68" s="24">
        <v>17070556.950000003</v>
      </c>
      <c r="C68" s="24">
        <v>15979567.839999996</v>
      </c>
      <c r="D68" s="9">
        <v>0.9360894250143369</v>
      </c>
    </row>
    <row r="69" spans="1:4" ht="20.100000000000001" customHeight="1">
      <c r="A69" s="6" t="s">
        <v>1621</v>
      </c>
      <c r="B69" s="23">
        <v>25235088.039999992</v>
      </c>
      <c r="C69" s="23">
        <v>23153688.93</v>
      </c>
      <c r="D69" s="7">
        <v>0.91751964143335751</v>
      </c>
    </row>
    <row r="70" spans="1:4" ht="20.100000000000001" customHeight="1" thickBot="1">
      <c r="A70" s="8" t="s">
        <v>1929</v>
      </c>
      <c r="B70" s="24">
        <v>24793588.159999993</v>
      </c>
      <c r="C70" s="24">
        <v>22725530.5</v>
      </c>
      <c r="D70" s="9">
        <v>0.91658901298778395</v>
      </c>
    </row>
    <row r="71" spans="1:4" ht="20.100000000000001" customHeight="1">
      <c r="A71" s="16" t="s">
        <v>1945</v>
      </c>
      <c r="B71" s="25">
        <f>B3+B5+B7+B9+B11+B13+B15+B17+B19+B21+B23+B25+B27+B29+B31+B33+B35+B37+B41+B43+B45+B47+B49+B51+B53+B55+B57+B59+B61+B63+B65+B67+B69+B39</f>
        <v>3454045918.4899993</v>
      </c>
      <c r="C71" s="25">
        <f>C3+C5+C7+C9+C11+C13+C15+C17+C19+C21+C23+C25+C27+C29+C31+C33+C35+C37+C41+C43+C45+C47+C49+C51+C53+C55+C57+C59+C61+C63+C65+C67+C69+C39</f>
        <v>2909153608.3599997</v>
      </c>
      <c r="D71" s="17">
        <f>C71/B71</f>
        <v>0.84224520374407486</v>
      </c>
    </row>
    <row r="72" spans="1:4" ht="20.100000000000001" customHeight="1" thickBot="1">
      <c r="A72" s="18" t="s">
        <v>1943</v>
      </c>
      <c r="B72" s="26">
        <f>B4+B6+B8+B10+B12+B14+B16+B18+B20+B22+B24+B26+B28+B30+B32+B34+B36+B38+B42+B44+B46+B48+B50+B52+B54+B56+B58+B60+B62+B64+B66+B68+B70+B40</f>
        <v>2471756362.9499998</v>
      </c>
      <c r="C72" s="26">
        <f>C4+C6+C8+C10+C12+C14+C16+C18+C20+C22+C24+C26+C28+C30+C32+C34+C36+C38+C42+C44+C46+C48+C50+C52+C54+C56+C58+C60+C62+C64+C66+C68+C70+C40</f>
        <v>2086096728.2799995</v>
      </c>
      <c r="D72" s="19">
        <f>C72/B72</f>
        <v>0.84397344315532696</v>
      </c>
    </row>
    <row r="73" spans="1:4" ht="20.100000000000001" customHeight="1"/>
    <row r="74" spans="1:4" ht="20.100000000000001" customHeight="1">
      <c r="A74" s="10" t="s">
        <v>1173</v>
      </c>
      <c r="B74" s="27">
        <v>11028486638.929998</v>
      </c>
      <c r="C74" s="27">
        <v>9798928808.0699997</v>
      </c>
      <c r="D74" s="11">
        <v>0.88851073849790352</v>
      </c>
    </row>
    <row r="75" spans="1:4" ht="20.100000000000001" customHeight="1">
      <c r="A75" s="12" t="s">
        <v>1932</v>
      </c>
      <c r="B75" s="23">
        <v>1076067700.8399999</v>
      </c>
      <c r="C75" s="23">
        <v>973527912.30000031</v>
      </c>
      <c r="D75" s="7">
        <v>0.90470879438165819</v>
      </c>
    </row>
    <row r="76" spans="1:4" ht="20.100000000000001" customHeight="1">
      <c r="A76" s="8" t="s">
        <v>1929</v>
      </c>
      <c r="B76" s="24">
        <v>558333992.35000002</v>
      </c>
      <c r="C76" s="24">
        <v>512278297.18000013</v>
      </c>
      <c r="D76" s="9">
        <v>0.91751228511781313</v>
      </c>
    </row>
    <row r="77" spans="1:4" ht="20.100000000000001" customHeight="1">
      <c r="A77" s="12" t="s">
        <v>1935</v>
      </c>
      <c r="B77" s="23">
        <v>1481067824.7499993</v>
      </c>
      <c r="C77" s="23">
        <v>1322663885.7400005</v>
      </c>
      <c r="D77" s="7">
        <v>0.89304747806756457</v>
      </c>
    </row>
    <row r="78" spans="1:4" ht="20.100000000000001" customHeight="1">
      <c r="A78" s="8" t="s">
        <v>1929</v>
      </c>
      <c r="B78" s="24">
        <v>1013373640.4899994</v>
      </c>
      <c r="C78" s="24">
        <v>910613685.30000031</v>
      </c>
      <c r="D78" s="9">
        <v>0.89859618300283473</v>
      </c>
    </row>
    <row r="79" spans="1:4" ht="20.100000000000001" customHeight="1">
      <c r="A79" s="12" t="s">
        <v>1934</v>
      </c>
      <c r="B79" s="23">
        <v>1155680774.4999995</v>
      </c>
      <c r="C79" s="23">
        <v>1041216540.7700006</v>
      </c>
      <c r="D79" s="7">
        <v>0.90095514587103742</v>
      </c>
    </row>
    <row r="80" spans="1:4" ht="20.100000000000001" customHeight="1">
      <c r="A80" s="8" t="s">
        <v>1929</v>
      </c>
      <c r="B80" s="24">
        <v>896824463.95999944</v>
      </c>
      <c r="C80" s="24">
        <v>810730044.96000051</v>
      </c>
      <c r="D80" s="9">
        <v>0.90400081347040628</v>
      </c>
    </row>
    <row r="81" spans="1:4" ht="20.100000000000001" customHeight="1">
      <c r="A81" s="12" t="s">
        <v>1933</v>
      </c>
      <c r="B81" s="23">
        <v>2264068548.0999985</v>
      </c>
      <c r="C81" s="23">
        <v>2005773546.1200013</v>
      </c>
      <c r="D81" s="7">
        <v>0.8859155557826357</v>
      </c>
    </row>
    <row r="82" spans="1:4" ht="20.100000000000001" customHeight="1">
      <c r="A82" s="8" t="s">
        <v>1929</v>
      </c>
      <c r="B82" s="24">
        <v>1378298086.5399995</v>
      </c>
      <c r="C82" s="24">
        <v>1228026854.3400013</v>
      </c>
      <c r="D82" s="9">
        <v>0.89097334338087164</v>
      </c>
    </row>
    <row r="83" spans="1:4" ht="20.100000000000001" customHeight="1">
      <c r="A83" s="12" t="s">
        <v>1936</v>
      </c>
      <c r="B83" s="23">
        <v>1458573986.3700008</v>
      </c>
      <c r="C83" s="23">
        <v>1260465700.8399992</v>
      </c>
      <c r="D83" s="7">
        <v>0.86417673194416389</v>
      </c>
    </row>
    <row r="84" spans="1:4" ht="20.100000000000001" customHeight="1">
      <c r="A84" s="8" t="s">
        <v>1929</v>
      </c>
      <c r="B84" s="24">
        <v>691845957.55000055</v>
      </c>
      <c r="C84" s="24">
        <v>585941947.19999957</v>
      </c>
      <c r="D84" s="9">
        <v>0.84692544750129994</v>
      </c>
    </row>
    <row r="85" spans="1:4" ht="20.100000000000001" customHeight="1">
      <c r="A85" s="12" t="s">
        <v>1937</v>
      </c>
      <c r="B85" s="23">
        <v>482067865.5</v>
      </c>
      <c r="C85" s="23">
        <v>425924322.13000029</v>
      </c>
      <c r="D85" s="7">
        <v>0.88353601766886614</v>
      </c>
    </row>
    <row r="86" spans="1:4" ht="20.100000000000001" customHeight="1">
      <c r="A86" s="8" t="s">
        <v>1929</v>
      </c>
      <c r="B86" s="24">
        <v>334239615.89999998</v>
      </c>
      <c r="C86" s="24">
        <v>293560521.65000027</v>
      </c>
      <c r="D86" s="9">
        <v>0.87829361836578235</v>
      </c>
    </row>
    <row r="87" spans="1:4" ht="20.100000000000001" customHeight="1">
      <c r="A87" s="12" t="s">
        <v>1938</v>
      </c>
      <c r="B87" s="23">
        <v>1086479478.8799994</v>
      </c>
      <c r="C87" s="23">
        <v>988858558.67999983</v>
      </c>
      <c r="D87" s="7">
        <v>0.91014931980065317</v>
      </c>
    </row>
    <row r="88" spans="1:4" ht="20.100000000000001" customHeight="1">
      <c r="A88" s="8" t="s">
        <v>1929</v>
      </c>
      <c r="B88" s="24">
        <v>649407627.34999955</v>
      </c>
      <c r="C88" s="24">
        <v>595754419.49999976</v>
      </c>
      <c r="D88" s="9">
        <v>0.91738130938045903</v>
      </c>
    </row>
    <row r="89" spans="1:4" ht="20.100000000000001" customHeight="1">
      <c r="A89" s="12" t="s">
        <v>1931</v>
      </c>
      <c r="B89" s="23">
        <v>2208969689.999999</v>
      </c>
      <c r="C89" s="23">
        <v>1954331279.8500018</v>
      </c>
      <c r="D89" s="7">
        <v>0.88472525843032368</v>
      </c>
    </row>
    <row r="90" spans="1:4" ht="20.100000000000001" customHeight="1" thickBot="1">
      <c r="A90" s="8" t="s">
        <v>1929</v>
      </c>
      <c r="B90" s="24">
        <v>1366451943.5299997</v>
      </c>
      <c r="C90" s="24">
        <v>1201623195.5800021</v>
      </c>
      <c r="D90" s="9">
        <v>0.87937464707014124</v>
      </c>
    </row>
    <row r="91" spans="1:4" ht="20.100000000000001" customHeight="1">
      <c r="A91" s="16" t="s">
        <v>2190</v>
      </c>
      <c r="B91" s="25">
        <f>B75+B77+B79+B81+B83+B85+B87+B89</f>
        <v>11212975868.939995</v>
      </c>
      <c r="C91" s="25">
        <f>C75+C77+C79+C81+C83+C85+C87+C89</f>
        <v>9972761746.4300041</v>
      </c>
      <c r="D91" s="17">
        <f>C91/B91</f>
        <v>0.88939473900542398</v>
      </c>
    </row>
    <row r="92" spans="1:4" ht="20.100000000000001" customHeight="1" thickBot="1">
      <c r="A92" s="18" t="s">
        <v>1943</v>
      </c>
      <c r="B92" s="26">
        <f>B76+B78+B80+B82+B84+B86+B88+B90</f>
        <v>6888775327.6699972</v>
      </c>
      <c r="C92" s="26">
        <f>C76+C78+C80+C82+C84+C86+C88+C90</f>
        <v>6138528965.7100048</v>
      </c>
      <c r="D92" s="19">
        <f>C92/B92</f>
        <v>0.89109147471445416</v>
      </c>
    </row>
    <row r="93" spans="1:4" ht="20.100000000000001" customHeight="1" thickBot="1">
      <c r="A93" s="15"/>
      <c r="B93" s="23"/>
      <c r="C93" s="23"/>
      <c r="D93" s="7"/>
    </row>
    <row r="94" spans="1:4" ht="20.100000000000001" customHeight="1" thickBot="1">
      <c r="A94" s="20" t="s">
        <v>1939</v>
      </c>
      <c r="B94" s="28">
        <f>B71+B91</f>
        <v>14667021787.429995</v>
      </c>
      <c r="C94" s="28">
        <f>C71+C91</f>
        <v>12881915354.790005</v>
      </c>
      <c r="D94" s="21">
        <f>C94/B94</f>
        <v>0.87829114468420089</v>
      </c>
    </row>
    <row r="95" spans="1:4" ht="19.5" thickBot="1">
      <c r="A95" s="20" t="s">
        <v>1943</v>
      </c>
      <c r="B95" s="28">
        <f>B72+B92</f>
        <v>9360531690.619997</v>
      </c>
      <c r="C95" s="28">
        <f>C72+C92</f>
        <v>8224625693.9900045</v>
      </c>
      <c r="D95" s="21">
        <f>C95/B95</f>
        <v>0.87864941499335325</v>
      </c>
    </row>
    <row r="98" spans="3:3">
      <c r="C98" s="32"/>
    </row>
  </sheetData>
  <autoFilter ref="A2:D94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G281"/>
  <sheetViews>
    <sheetView workbookViewId="0">
      <selection activeCell="B28" sqref="B28"/>
    </sheetView>
  </sheetViews>
  <sheetFormatPr defaultRowHeight="15"/>
  <cols>
    <col min="1" max="1" width="33.42578125" style="48" bestFit="1" customWidth="1"/>
    <col min="2" max="2" width="42.42578125" style="48" customWidth="1"/>
    <col min="3" max="3" width="15.85546875" style="48" customWidth="1"/>
    <col min="4" max="4" width="18" style="48" customWidth="1"/>
    <col min="5" max="5" width="15.28515625" style="49" bestFit="1" customWidth="1"/>
    <col min="6" max="6" width="19.5703125" style="48" customWidth="1"/>
    <col min="7" max="7" width="14.5703125" style="48" bestFit="1" customWidth="1"/>
    <col min="8" max="16384" width="9.140625" style="48"/>
  </cols>
  <sheetData>
    <row r="1" spans="1:7">
      <c r="A1" s="48" t="s">
        <v>2315</v>
      </c>
      <c r="B1" s="48" t="s">
        <v>2316</v>
      </c>
      <c r="C1" s="48" t="s">
        <v>2317</v>
      </c>
      <c r="D1" s="48" t="s">
        <v>2318</v>
      </c>
      <c r="E1" s="49" t="s">
        <v>2230</v>
      </c>
      <c r="F1" s="48" t="s">
        <v>2319</v>
      </c>
      <c r="G1" s="50" t="s">
        <v>955</v>
      </c>
    </row>
    <row r="2" spans="1:7">
      <c r="A2" s="51" t="s">
        <v>2320</v>
      </c>
      <c r="B2" s="51" t="s">
        <v>2321</v>
      </c>
      <c r="C2" s="51">
        <v>20392.099999999999</v>
      </c>
      <c r="D2" s="51">
        <v>20392.099999999999</v>
      </c>
      <c r="E2" s="52">
        <v>0</v>
      </c>
      <c r="F2" s="51">
        <v>333.5</v>
      </c>
      <c r="G2" s="53">
        <v>1</v>
      </c>
    </row>
    <row r="3" spans="1:7" s="49" customFormat="1">
      <c r="A3" s="52"/>
      <c r="B3" s="52" t="s">
        <v>2322</v>
      </c>
      <c r="C3" s="52">
        <v>11759.97</v>
      </c>
      <c r="D3" s="52">
        <v>12940.38</v>
      </c>
      <c r="E3" s="52">
        <v>0</v>
      </c>
      <c r="F3" s="52">
        <v>301.85000000000002</v>
      </c>
      <c r="G3" s="54">
        <v>1.1003752560593267</v>
      </c>
    </row>
    <row r="4" spans="1:7" s="49" customFormat="1">
      <c r="A4" s="52"/>
      <c r="B4" s="52" t="s">
        <v>2323</v>
      </c>
      <c r="C4" s="52">
        <v>262854.68</v>
      </c>
      <c r="D4" s="52">
        <v>183165.84</v>
      </c>
      <c r="E4" s="52">
        <v>79688.84</v>
      </c>
      <c r="F4" s="52">
        <v>4564.07</v>
      </c>
      <c r="G4" s="54">
        <v>0.69683309424051343</v>
      </c>
    </row>
    <row r="5" spans="1:7" s="49" customFormat="1">
      <c r="A5" s="52"/>
      <c r="B5" s="52" t="s">
        <v>2324</v>
      </c>
      <c r="C5" s="52">
        <v>24066.36</v>
      </c>
      <c r="D5" s="52">
        <v>24066.36</v>
      </c>
      <c r="E5" s="52">
        <v>0</v>
      </c>
      <c r="F5" s="52">
        <v>300.31</v>
      </c>
      <c r="G5" s="54">
        <v>1</v>
      </c>
    </row>
    <row r="6" spans="1:7" s="49" customFormat="1">
      <c r="A6" s="52"/>
      <c r="B6" s="52" t="s">
        <v>2325</v>
      </c>
      <c r="C6" s="52">
        <v>262059.19</v>
      </c>
      <c r="D6" s="52">
        <v>269132.09999999998</v>
      </c>
      <c r="E6" s="52">
        <v>0</v>
      </c>
      <c r="F6" s="52">
        <v>4995.6000000000004</v>
      </c>
      <c r="G6" s="54">
        <v>1.0269897422792156</v>
      </c>
    </row>
    <row r="7" spans="1:7" s="49" customFormat="1">
      <c r="A7" s="55" t="s">
        <v>2326</v>
      </c>
      <c r="B7" s="52"/>
      <c r="C7" s="55">
        <f>SUM(C2:C6)</f>
        <v>581132.30000000005</v>
      </c>
      <c r="D7" s="55">
        <f t="shared" ref="D7:F7" si="0">SUM(D2:D6)</f>
        <v>509696.77999999997</v>
      </c>
      <c r="E7" s="55">
        <f t="shared" si="0"/>
        <v>79688.84</v>
      </c>
      <c r="F7" s="55">
        <f t="shared" si="0"/>
        <v>10495.330000000002</v>
      </c>
      <c r="G7" s="56">
        <f>D7/C7</f>
        <v>0.87707528905207977</v>
      </c>
    </row>
    <row r="8" spans="1:7" s="49" customFormat="1">
      <c r="A8" s="52" t="s">
        <v>2327</v>
      </c>
      <c r="B8" s="52" t="s">
        <v>2328</v>
      </c>
      <c r="C8" s="52">
        <v>1614305.65</v>
      </c>
      <c r="D8" s="52">
        <v>1594611.93</v>
      </c>
      <c r="E8" s="52">
        <v>19693.719999999972</v>
      </c>
      <c r="F8" s="52">
        <v>26359.200000000001</v>
      </c>
      <c r="G8" s="54">
        <v>0.98780050110089124</v>
      </c>
    </row>
    <row r="9" spans="1:7" s="49" customFormat="1">
      <c r="A9" s="52"/>
      <c r="B9" s="52" t="s">
        <v>2329</v>
      </c>
      <c r="C9" s="52">
        <v>5081624.01</v>
      </c>
      <c r="D9" s="52">
        <v>5086674.33</v>
      </c>
      <c r="E9" s="52">
        <v>0</v>
      </c>
      <c r="F9" s="52">
        <v>45568.19</v>
      </c>
      <c r="G9" s="54">
        <v>1.000993839762655</v>
      </c>
    </row>
    <row r="10" spans="1:7" s="49" customFormat="1">
      <c r="A10" s="52"/>
      <c r="B10" s="52" t="s">
        <v>2330</v>
      </c>
      <c r="C10" s="52">
        <v>310233.27</v>
      </c>
      <c r="D10" s="52">
        <v>310389.01</v>
      </c>
      <c r="E10" s="52">
        <v>0</v>
      </c>
      <c r="F10" s="52">
        <v>4195.04</v>
      </c>
      <c r="G10" s="54">
        <v>1.0005020093428405</v>
      </c>
    </row>
    <row r="11" spans="1:7" s="49" customFormat="1">
      <c r="A11" s="52"/>
      <c r="B11" s="52" t="s">
        <v>2331</v>
      </c>
      <c r="C11" s="52">
        <v>49461.32</v>
      </c>
      <c r="D11" s="52">
        <v>39244.29</v>
      </c>
      <c r="E11" s="52">
        <v>10217.029999999999</v>
      </c>
      <c r="F11" s="52">
        <v>432.32</v>
      </c>
      <c r="G11" s="54">
        <v>0.79343393989485123</v>
      </c>
    </row>
    <row r="12" spans="1:7" s="49" customFormat="1">
      <c r="A12" s="52"/>
      <c r="B12" s="52" t="s">
        <v>2332</v>
      </c>
      <c r="C12" s="52">
        <v>592079.92000000004</v>
      </c>
      <c r="D12" s="52">
        <v>599562.92000000004</v>
      </c>
      <c r="E12" s="52">
        <v>0</v>
      </c>
      <c r="F12" s="52">
        <v>9683.2000000000007</v>
      </c>
      <c r="G12" s="54">
        <v>1.0126384965056745</v>
      </c>
    </row>
    <row r="13" spans="1:7" s="49" customFormat="1">
      <c r="A13" s="52"/>
      <c r="B13" s="52" t="s">
        <v>2333</v>
      </c>
      <c r="C13" s="52">
        <v>588700.56999999995</v>
      </c>
      <c r="D13" s="52">
        <v>579743.75</v>
      </c>
      <c r="E13" s="52">
        <v>8956.8199999999488</v>
      </c>
      <c r="F13" s="52">
        <v>8603.9500000000007</v>
      </c>
      <c r="G13" s="54">
        <v>0.98478544024511483</v>
      </c>
    </row>
    <row r="14" spans="1:7" s="49" customFormat="1">
      <c r="A14" s="57"/>
      <c r="B14" s="57" t="s">
        <v>2334</v>
      </c>
      <c r="C14" s="52">
        <v>160916.9</v>
      </c>
      <c r="D14" s="52">
        <v>160916.9</v>
      </c>
      <c r="E14" s="52">
        <v>0</v>
      </c>
      <c r="F14" s="52">
        <v>1494.59</v>
      </c>
      <c r="G14" s="54">
        <v>1</v>
      </c>
    </row>
    <row r="15" spans="1:7" s="49" customFormat="1">
      <c r="A15" s="52"/>
      <c r="B15" s="52" t="s">
        <v>2335</v>
      </c>
      <c r="C15" s="52">
        <v>32982.92</v>
      </c>
      <c r="D15" s="52">
        <v>34082.230000000003</v>
      </c>
      <c r="E15" s="52">
        <v>0</v>
      </c>
      <c r="F15" s="52">
        <v>308.8</v>
      </c>
      <c r="G15" s="54">
        <v>1.0333296748741472</v>
      </c>
    </row>
    <row r="16" spans="1:7" s="49" customFormat="1">
      <c r="A16" s="52"/>
      <c r="B16" s="52" t="s">
        <v>2336</v>
      </c>
      <c r="C16" s="52">
        <v>373474.34</v>
      </c>
      <c r="D16" s="52">
        <v>373474.34</v>
      </c>
      <c r="E16" s="52">
        <v>0</v>
      </c>
      <c r="F16" s="52">
        <v>4113.99</v>
      </c>
      <c r="G16" s="54">
        <v>1</v>
      </c>
    </row>
    <row r="17" spans="1:7" s="49" customFormat="1">
      <c r="A17" s="52"/>
      <c r="B17" s="52" t="s">
        <v>2337</v>
      </c>
      <c r="C17" s="52">
        <v>497451.92</v>
      </c>
      <c r="D17" s="52">
        <v>497586.99</v>
      </c>
      <c r="E17" s="52">
        <v>0</v>
      </c>
      <c r="F17" s="52">
        <v>6542.69</v>
      </c>
      <c r="G17" s="54">
        <v>1.0002715237283635</v>
      </c>
    </row>
    <row r="18" spans="1:7" s="49" customFormat="1">
      <c r="A18" s="52"/>
      <c r="B18" s="52" t="s">
        <v>2338</v>
      </c>
      <c r="C18" s="52">
        <v>331244.84999999998</v>
      </c>
      <c r="D18" s="52">
        <v>348119.35</v>
      </c>
      <c r="E18" s="52">
        <v>0</v>
      </c>
      <c r="F18" s="52">
        <v>4680.0200000000004</v>
      </c>
      <c r="G18" s="54">
        <v>1.0509426788069309</v>
      </c>
    </row>
    <row r="19" spans="1:7" s="49" customFormat="1">
      <c r="A19" s="52"/>
      <c r="B19" s="52" t="s">
        <v>2339</v>
      </c>
      <c r="C19" s="52">
        <v>721029.47</v>
      </c>
      <c r="D19" s="52">
        <v>726042.5</v>
      </c>
      <c r="E19" s="52">
        <v>0</v>
      </c>
      <c r="F19" s="52">
        <v>11543.64</v>
      </c>
      <c r="G19" s="54">
        <v>1.0069526007029921</v>
      </c>
    </row>
    <row r="20" spans="1:7" s="49" customFormat="1">
      <c r="A20" s="55" t="s">
        <v>2340</v>
      </c>
      <c r="B20" s="52"/>
      <c r="C20" s="55">
        <f>SUM(C8:C19)</f>
        <v>10353505.140000001</v>
      </c>
      <c r="D20" s="55">
        <f t="shared" ref="D20:F20" si="1">SUM(D8:D19)</f>
        <v>10350448.539999999</v>
      </c>
      <c r="E20" s="55">
        <f t="shared" si="1"/>
        <v>38867.56999999992</v>
      </c>
      <c r="F20" s="55">
        <f t="shared" si="1"/>
        <v>123525.63</v>
      </c>
      <c r="G20" s="56">
        <f>D20/C20</f>
        <v>0.99970477630921406</v>
      </c>
    </row>
    <row r="21" spans="1:7" s="49" customFormat="1">
      <c r="A21" s="52" t="s">
        <v>2341</v>
      </c>
      <c r="B21" s="52" t="s">
        <v>2342</v>
      </c>
      <c r="C21" s="52">
        <v>8202.2999999999993</v>
      </c>
      <c r="D21" s="52">
        <v>8346.2000000000007</v>
      </c>
      <c r="E21" s="52">
        <v>0</v>
      </c>
      <c r="F21" s="52">
        <v>0</v>
      </c>
      <c r="G21" s="54">
        <v>1.0175438596491231</v>
      </c>
    </row>
    <row r="22" spans="1:7" s="49" customFormat="1">
      <c r="A22" s="52"/>
      <c r="B22" s="52" t="s">
        <v>2343</v>
      </c>
      <c r="C22" s="52">
        <v>18645.7</v>
      </c>
      <c r="D22" s="52">
        <v>0</v>
      </c>
      <c r="E22" s="52">
        <v>18645.7</v>
      </c>
      <c r="F22" s="52">
        <v>304.94</v>
      </c>
      <c r="G22" s="54">
        <v>0</v>
      </c>
    </row>
    <row r="23" spans="1:7" s="49" customFormat="1">
      <c r="A23" s="52"/>
      <c r="B23" s="52" t="s">
        <v>2344</v>
      </c>
      <c r="C23" s="52">
        <v>128331.2</v>
      </c>
      <c r="D23" s="52">
        <v>100679.12</v>
      </c>
      <c r="E23" s="52">
        <v>27652.080000000002</v>
      </c>
      <c r="F23" s="52">
        <v>4892.17</v>
      </c>
      <c r="G23" s="54">
        <v>0.78452566484222075</v>
      </c>
    </row>
    <row r="24" spans="1:7" s="49" customFormat="1">
      <c r="A24" s="57"/>
      <c r="B24" s="57" t="s">
        <v>2345</v>
      </c>
      <c r="C24" s="52">
        <v>830272.44000000006</v>
      </c>
      <c r="D24" s="52">
        <v>831565.41999999993</v>
      </c>
      <c r="E24" s="52">
        <v>0</v>
      </c>
      <c r="F24" s="52">
        <v>10123.209999999999</v>
      </c>
      <c r="G24" s="54">
        <v>1.0015572960605557</v>
      </c>
    </row>
    <row r="25" spans="1:7" s="49" customFormat="1">
      <c r="A25" s="57"/>
      <c r="B25" s="57" t="s">
        <v>2346</v>
      </c>
      <c r="C25" s="52">
        <v>13446.48</v>
      </c>
      <c r="D25" s="52">
        <v>0</v>
      </c>
      <c r="E25" s="52">
        <v>13446.48</v>
      </c>
      <c r="F25" s="52">
        <v>0</v>
      </c>
      <c r="G25" s="54">
        <v>0</v>
      </c>
    </row>
    <row r="26" spans="1:7" s="49" customFormat="1">
      <c r="A26" s="52"/>
      <c r="B26" s="52" t="s">
        <v>2347</v>
      </c>
      <c r="C26" s="52">
        <v>80258.05</v>
      </c>
      <c r="D26" s="52">
        <v>80453.08</v>
      </c>
      <c r="E26" s="52">
        <v>0</v>
      </c>
      <c r="F26" s="52">
        <v>1090.3699999999999</v>
      </c>
      <c r="G26" s="54">
        <v>1.0024300366131498</v>
      </c>
    </row>
    <row r="27" spans="1:7" s="49" customFormat="1">
      <c r="A27" s="55" t="s">
        <v>2348</v>
      </c>
      <c r="B27" s="52"/>
      <c r="C27" s="55">
        <f>SUM(C21:C26)</f>
        <v>1079156.1700000002</v>
      </c>
      <c r="D27" s="55">
        <f>SUM(D21:D26)</f>
        <v>1021043.8199999998</v>
      </c>
      <c r="E27" s="55">
        <f>SUM(E21:E26)</f>
        <v>59744.259999999995</v>
      </c>
      <c r="F27" s="55">
        <f>SUM(F21:F26)</f>
        <v>16410.689999999999</v>
      </c>
      <c r="G27" s="56">
        <f>D27/C27</f>
        <v>0.9461501943689945</v>
      </c>
    </row>
    <row r="28" spans="1:7" s="49" customFormat="1">
      <c r="A28" s="52" t="s">
        <v>2349</v>
      </c>
      <c r="B28" s="52" t="s">
        <v>2350</v>
      </c>
      <c r="C28" s="52">
        <v>412848.8</v>
      </c>
      <c r="D28" s="52">
        <v>412848.8</v>
      </c>
      <c r="E28" s="52">
        <v>0</v>
      </c>
      <c r="F28" s="52">
        <v>6197.62</v>
      </c>
      <c r="G28" s="54">
        <v>1</v>
      </c>
    </row>
    <row r="29" spans="1:7" s="49" customFormat="1">
      <c r="A29" s="52"/>
      <c r="B29" s="52" t="s">
        <v>2351</v>
      </c>
      <c r="C29" s="52">
        <v>167617.34</v>
      </c>
      <c r="D29" s="52">
        <v>163127.57</v>
      </c>
      <c r="E29" s="52">
        <v>4489.7699999999895</v>
      </c>
      <c r="F29" s="52">
        <v>3020.75</v>
      </c>
      <c r="G29" s="54">
        <v>0.97321416746024014</v>
      </c>
    </row>
    <row r="30" spans="1:7" s="49" customFormat="1">
      <c r="A30" s="52"/>
      <c r="B30" s="52" t="s">
        <v>2352</v>
      </c>
      <c r="C30" s="52">
        <v>24026.97</v>
      </c>
      <c r="D30" s="52">
        <v>24026.97</v>
      </c>
      <c r="E30" s="52">
        <v>0</v>
      </c>
      <c r="F30" s="52">
        <v>392.95</v>
      </c>
      <c r="G30" s="54">
        <v>1</v>
      </c>
    </row>
    <row r="31" spans="1:7" s="49" customFormat="1">
      <c r="A31" s="52"/>
      <c r="B31" s="52" t="s">
        <v>2353</v>
      </c>
      <c r="C31" s="52">
        <v>49686.06</v>
      </c>
      <c r="D31" s="52">
        <v>50744.47</v>
      </c>
      <c r="E31" s="52">
        <v>0</v>
      </c>
      <c r="F31" s="52">
        <v>1058.4100000000001</v>
      </c>
      <c r="G31" s="54">
        <v>1.0213019506879797</v>
      </c>
    </row>
    <row r="32" spans="1:7" s="49" customFormat="1">
      <c r="A32" s="55" t="s">
        <v>2354</v>
      </c>
      <c r="B32" s="52"/>
      <c r="C32" s="55">
        <f>SUM(C28:C31)</f>
        <v>654179.16999999993</v>
      </c>
      <c r="D32" s="55">
        <f>SUM(D28:D31)</f>
        <v>650747.80999999994</v>
      </c>
      <c r="E32" s="55">
        <f>SUM(E28:E31)</f>
        <v>4489.7699999999895</v>
      </c>
      <c r="F32" s="55">
        <f>SUM(F28:F31)</f>
        <v>10669.73</v>
      </c>
      <c r="G32" s="56">
        <f>D32/C32</f>
        <v>0.99475470917241227</v>
      </c>
    </row>
    <row r="33" spans="1:7" s="49" customFormat="1">
      <c r="A33" s="57" t="s">
        <v>996</v>
      </c>
      <c r="B33" s="57" t="s">
        <v>2355</v>
      </c>
      <c r="C33" s="52">
        <v>9970086.9900000002</v>
      </c>
      <c r="D33" s="52">
        <v>10184660.57</v>
      </c>
      <c r="E33" s="52">
        <v>0</v>
      </c>
      <c r="F33" s="52">
        <v>106760.69</v>
      </c>
      <c r="G33" s="54">
        <v>1.0215217359903899</v>
      </c>
    </row>
    <row r="34" spans="1:7" s="49" customFormat="1">
      <c r="A34" s="58" t="s">
        <v>2356</v>
      </c>
      <c r="B34" s="57"/>
      <c r="C34" s="55">
        <f>SUM(C33)</f>
        <v>9970086.9900000002</v>
      </c>
      <c r="D34" s="55">
        <f t="shared" ref="D34:F34" si="2">SUM(D33)</f>
        <v>10184660.57</v>
      </c>
      <c r="E34" s="55">
        <f t="shared" si="2"/>
        <v>0</v>
      </c>
      <c r="F34" s="55">
        <f t="shared" si="2"/>
        <v>106760.69</v>
      </c>
      <c r="G34" s="56">
        <f>D34/C34</f>
        <v>1.0215217359903899</v>
      </c>
    </row>
    <row r="35" spans="1:7" s="49" customFormat="1">
      <c r="A35" s="52" t="s">
        <v>1071</v>
      </c>
      <c r="B35" s="52" t="s">
        <v>2357</v>
      </c>
      <c r="C35" s="52">
        <v>11671087.199999999</v>
      </c>
      <c r="D35" s="52">
        <v>10492555.77</v>
      </c>
      <c r="E35" s="52">
        <v>1178531.4299999997</v>
      </c>
      <c r="F35" s="52">
        <v>121044.32</v>
      </c>
      <c r="G35" s="54">
        <v>0.89902128141069837</v>
      </c>
    </row>
    <row r="36" spans="1:7" s="49" customFormat="1">
      <c r="A36" s="55" t="s">
        <v>2358</v>
      </c>
      <c r="B36" s="52"/>
      <c r="C36" s="55">
        <f>SUM(C35)</f>
        <v>11671087.199999999</v>
      </c>
      <c r="D36" s="55">
        <f t="shared" ref="D36:F36" si="3">SUM(D35)</f>
        <v>10492555.77</v>
      </c>
      <c r="E36" s="55">
        <f t="shared" si="3"/>
        <v>1178531.4299999997</v>
      </c>
      <c r="F36" s="55">
        <f t="shared" si="3"/>
        <v>121044.32</v>
      </c>
      <c r="G36" s="56">
        <f>D36/C36</f>
        <v>0.89902128141069837</v>
      </c>
    </row>
    <row r="37" spans="1:7" s="49" customFormat="1">
      <c r="A37" s="52" t="s">
        <v>2359</v>
      </c>
      <c r="B37" s="52" t="s">
        <v>2360</v>
      </c>
      <c r="C37" s="52">
        <v>2890781.08</v>
      </c>
      <c r="D37" s="52">
        <v>2832565.1399999997</v>
      </c>
      <c r="E37" s="52">
        <v>58215.94000000041</v>
      </c>
      <c r="F37" s="52">
        <v>42583.549999999996</v>
      </c>
      <c r="G37" s="54">
        <v>0.97986151894975027</v>
      </c>
    </row>
    <row r="38" spans="1:7" s="49" customFormat="1">
      <c r="A38" s="55" t="s">
        <v>2361</v>
      </c>
      <c r="B38" s="52"/>
      <c r="C38" s="55">
        <f>SUM(C37)</f>
        <v>2890781.08</v>
      </c>
      <c r="D38" s="55">
        <f t="shared" ref="D38:F38" si="4">SUM(D37)</f>
        <v>2832565.1399999997</v>
      </c>
      <c r="E38" s="55">
        <f t="shared" si="4"/>
        <v>58215.94000000041</v>
      </c>
      <c r="F38" s="55">
        <f t="shared" si="4"/>
        <v>42583.549999999996</v>
      </c>
      <c r="G38" s="56">
        <f>D38/C38</f>
        <v>0.97986151894975027</v>
      </c>
    </row>
    <row r="39" spans="1:7" s="49" customFormat="1">
      <c r="A39" s="52" t="s">
        <v>1173</v>
      </c>
      <c r="B39" s="52" t="s">
        <v>2362</v>
      </c>
      <c r="C39" s="52">
        <v>35214.17</v>
      </c>
      <c r="D39" s="52">
        <v>9369.76</v>
      </c>
      <c r="E39" s="52">
        <v>25844.409999999996</v>
      </c>
      <c r="F39" s="52">
        <v>575.91</v>
      </c>
      <c r="G39" s="54">
        <v>0.26607925161944751</v>
      </c>
    </row>
    <row r="40" spans="1:7" s="49" customFormat="1">
      <c r="A40" s="52"/>
      <c r="B40" s="52" t="s">
        <v>2363</v>
      </c>
      <c r="C40" s="52">
        <v>52962.86</v>
      </c>
      <c r="D40" s="52">
        <v>52096.68</v>
      </c>
      <c r="E40" s="52">
        <v>866.18000000000029</v>
      </c>
      <c r="F40" s="52">
        <v>866.18</v>
      </c>
      <c r="G40" s="54">
        <v>0.98364552065352961</v>
      </c>
    </row>
    <row r="41" spans="1:7" s="49" customFormat="1">
      <c r="A41" s="52"/>
      <c r="B41" s="52" t="s">
        <v>2364</v>
      </c>
      <c r="C41" s="52">
        <v>27548.79</v>
      </c>
      <c r="D41" s="52">
        <v>27548.79</v>
      </c>
      <c r="E41" s="52">
        <v>0</v>
      </c>
      <c r="F41" s="52">
        <v>1137.93</v>
      </c>
      <c r="G41" s="54">
        <v>1</v>
      </c>
    </row>
    <row r="42" spans="1:7" s="49" customFormat="1">
      <c r="A42" s="52"/>
      <c r="B42" s="52" t="s">
        <v>2365</v>
      </c>
      <c r="C42" s="52">
        <v>175889.06</v>
      </c>
      <c r="D42" s="52">
        <v>55782.930000000008</v>
      </c>
      <c r="E42" s="52">
        <v>120106.12999999999</v>
      </c>
      <c r="F42" s="52">
        <v>3179.8700000000003</v>
      </c>
      <c r="G42" s="54">
        <v>0.31714837750568459</v>
      </c>
    </row>
    <row r="43" spans="1:7" s="49" customFormat="1">
      <c r="A43" s="52"/>
      <c r="B43" s="52" t="s">
        <v>2366</v>
      </c>
      <c r="C43" s="52">
        <v>76309.78</v>
      </c>
      <c r="D43" s="52">
        <v>74341.179999999993</v>
      </c>
      <c r="E43" s="52">
        <v>1968.6000000000058</v>
      </c>
      <c r="F43" s="52">
        <v>1968.6000000000001</v>
      </c>
      <c r="G43" s="54">
        <v>0.97420252030604715</v>
      </c>
    </row>
    <row r="44" spans="1:7" s="49" customFormat="1">
      <c r="A44" s="52"/>
      <c r="B44" s="52" t="s">
        <v>2367</v>
      </c>
      <c r="C44" s="52">
        <v>148173.49</v>
      </c>
      <c r="D44" s="52">
        <v>144105.82</v>
      </c>
      <c r="E44" s="52">
        <v>4067.6699999999837</v>
      </c>
      <c r="F44" s="52">
        <v>2423.31</v>
      </c>
      <c r="G44" s="54">
        <v>0.97254792338359597</v>
      </c>
    </row>
    <row r="45" spans="1:7" s="49" customFormat="1">
      <c r="A45" s="52"/>
      <c r="B45" s="52" t="s">
        <v>2368</v>
      </c>
      <c r="C45" s="52">
        <v>552292.30000000005</v>
      </c>
      <c r="D45" s="52">
        <v>552292.30000000005</v>
      </c>
      <c r="E45" s="52">
        <v>0</v>
      </c>
      <c r="F45" s="52">
        <v>8070.5</v>
      </c>
      <c r="G45" s="54">
        <v>1</v>
      </c>
    </row>
    <row r="46" spans="1:7" s="49" customFormat="1">
      <c r="A46" s="52"/>
      <c r="B46" s="52" t="s">
        <v>2369</v>
      </c>
      <c r="C46" s="52">
        <v>87992681.75</v>
      </c>
      <c r="D46" s="52">
        <v>87436089.980000004</v>
      </c>
      <c r="E46" s="52">
        <v>556591.76999999583</v>
      </c>
      <c r="F46" s="52">
        <v>1257722.3</v>
      </c>
      <c r="G46" s="54">
        <v>0.99367456748754002</v>
      </c>
    </row>
    <row r="47" spans="1:7" s="49" customFormat="1">
      <c r="A47" s="52"/>
      <c r="B47" s="52" t="s">
        <v>2370</v>
      </c>
      <c r="C47" s="52">
        <v>512507685.21000004</v>
      </c>
      <c r="D47" s="52">
        <v>516469788.23000002</v>
      </c>
      <c r="E47" s="52">
        <v>0</v>
      </c>
      <c r="F47" s="52">
        <v>7230564.8499999996</v>
      </c>
      <c r="G47" s="54">
        <v>1.0077308167942429</v>
      </c>
    </row>
    <row r="48" spans="1:7" s="49" customFormat="1">
      <c r="A48" s="55" t="s">
        <v>2371</v>
      </c>
      <c r="B48" s="52"/>
      <c r="C48" s="55">
        <f>SUM(C39:C47)</f>
        <v>601568757.41000009</v>
      </c>
      <c r="D48" s="55">
        <f t="shared" ref="D48:F48" si="5">SUM(D39:D47)</f>
        <v>604821415.67000008</v>
      </c>
      <c r="E48" s="55">
        <f t="shared" si="5"/>
        <v>709444.75999999582</v>
      </c>
      <c r="F48" s="55">
        <f t="shared" si="5"/>
        <v>8506509.4499999993</v>
      </c>
      <c r="G48" s="56">
        <f>D48/C48</f>
        <v>1.0054069600855005</v>
      </c>
    </row>
    <row r="49" spans="1:7" s="49" customFormat="1">
      <c r="A49" s="52" t="s">
        <v>1566</v>
      </c>
      <c r="B49" s="52" t="s">
        <v>2372</v>
      </c>
      <c r="C49" s="52">
        <v>5443564.4699999997</v>
      </c>
      <c r="D49" s="52">
        <v>5412336.9100000001</v>
      </c>
      <c r="E49" s="52">
        <v>31227.55999999959</v>
      </c>
      <c r="F49" s="52">
        <v>76028.73</v>
      </c>
      <c r="G49" s="54">
        <v>0.99426339851909573</v>
      </c>
    </row>
    <row r="50" spans="1:7" s="49" customFormat="1">
      <c r="A50" s="55" t="s">
        <v>2373</v>
      </c>
      <c r="B50" s="52"/>
      <c r="C50" s="55">
        <f>SUM(C49)</f>
        <v>5443564.4699999997</v>
      </c>
      <c r="D50" s="55">
        <f t="shared" ref="D50:F50" si="6">SUM(D49)</f>
        <v>5412336.9100000001</v>
      </c>
      <c r="E50" s="55">
        <f t="shared" si="6"/>
        <v>31227.55999999959</v>
      </c>
      <c r="F50" s="55">
        <f t="shared" si="6"/>
        <v>76028.73</v>
      </c>
      <c r="G50" s="56">
        <f>D50/C50</f>
        <v>0.99426339851909573</v>
      </c>
    </row>
    <row r="51" spans="1:7" s="49" customFormat="1">
      <c r="A51" s="52" t="s">
        <v>2374</v>
      </c>
      <c r="B51" s="52" t="s">
        <v>2375</v>
      </c>
      <c r="C51" s="52">
        <v>21915.99</v>
      </c>
      <c r="D51" s="52">
        <v>11315.32</v>
      </c>
      <c r="E51" s="52">
        <v>10600.670000000002</v>
      </c>
      <c r="F51" s="52">
        <v>375.19</v>
      </c>
      <c r="G51" s="54">
        <v>0.51630430566905716</v>
      </c>
    </row>
    <row r="52" spans="1:7" s="49" customFormat="1">
      <c r="A52" s="52"/>
      <c r="B52" s="52" t="s">
        <v>2376</v>
      </c>
      <c r="C52" s="52">
        <v>20502.16</v>
      </c>
      <c r="D52" s="52">
        <v>20502.16</v>
      </c>
      <c r="E52" s="52">
        <v>0</v>
      </c>
      <c r="F52" s="52">
        <v>626.86</v>
      </c>
      <c r="G52" s="54">
        <v>1</v>
      </c>
    </row>
    <row r="53" spans="1:7" s="49" customFormat="1">
      <c r="A53" s="52"/>
      <c r="B53" s="52" t="s">
        <v>2377</v>
      </c>
      <c r="C53" s="52">
        <v>1195673.74</v>
      </c>
      <c r="D53" s="52">
        <v>1234353.3700000001</v>
      </c>
      <c r="E53" s="52">
        <v>0</v>
      </c>
      <c r="F53" s="52">
        <v>18016.189999999999</v>
      </c>
      <c r="G53" s="54">
        <v>1.0323496525063769</v>
      </c>
    </row>
    <row r="54" spans="1:7" s="49" customFormat="1">
      <c r="A54" s="57"/>
      <c r="B54" s="57" t="s">
        <v>2378</v>
      </c>
      <c r="C54" s="52">
        <v>32476.38</v>
      </c>
      <c r="D54" s="52">
        <v>0</v>
      </c>
      <c r="E54" s="52">
        <v>32476.38</v>
      </c>
      <c r="F54" s="52">
        <v>531.14</v>
      </c>
      <c r="G54" s="54">
        <v>0</v>
      </c>
    </row>
    <row r="55" spans="1:7" s="49" customFormat="1">
      <c r="A55" s="57"/>
      <c r="B55" s="57" t="s">
        <v>2379</v>
      </c>
      <c r="C55" s="52">
        <v>79430.77</v>
      </c>
      <c r="D55" s="52">
        <v>73913.81</v>
      </c>
      <c r="E55" s="52">
        <v>5516.9600000000064</v>
      </c>
      <c r="F55" s="52">
        <v>1263.76</v>
      </c>
      <c r="G55" s="54">
        <v>0.93054379304141199</v>
      </c>
    </row>
    <row r="56" spans="1:7" s="49" customFormat="1">
      <c r="A56" s="52"/>
      <c r="B56" s="52" t="s">
        <v>2380</v>
      </c>
      <c r="C56" s="52">
        <v>72800.47</v>
      </c>
      <c r="D56" s="52">
        <v>74004.789999999994</v>
      </c>
      <c r="E56" s="52">
        <v>0</v>
      </c>
      <c r="F56" s="52">
        <v>1204.32</v>
      </c>
      <c r="G56" s="54">
        <v>1.0165427503421336</v>
      </c>
    </row>
    <row r="57" spans="1:7" s="49" customFormat="1">
      <c r="A57" s="52"/>
      <c r="B57" s="52" t="s">
        <v>2381</v>
      </c>
      <c r="C57" s="52">
        <v>58532.959999999999</v>
      </c>
      <c r="D57" s="52">
        <v>58532.959999999999</v>
      </c>
      <c r="E57" s="52">
        <v>0</v>
      </c>
      <c r="F57" s="52">
        <v>957.28</v>
      </c>
      <c r="G57" s="54">
        <v>1</v>
      </c>
    </row>
    <row r="58" spans="1:7" s="49" customFormat="1">
      <c r="A58" s="52"/>
      <c r="B58" s="52" t="s">
        <v>2382</v>
      </c>
      <c r="C58" s="52">
        <v>147134.82999999999</v>
      </c>
      <c r="D58" s="52">
        <v>105049.57</v>
      </c>
      <c r="E58" s="52">
        <v>42085.25999999998</v>
      </c>
      <c r="F58" s="52">
        <v>1918.43</v>
      </c>
      <c r="G58" s="54">
        <v>0.71396806588895378</v>
      </c>
    </row>
    <row r="59" spans="1:7" s="49" customFormat="1">
      <c r="A59" s="55" t="s">
        <v>2383</v>
      </c>
      <c r="B59" s="52"/>
      <c r="C59" s="55">
        <f>SUM(C51:C58)</f>
        <v>1628467.2999999998</v>
      </c>
      <c r="D59" s="55">
        <f t="shared" ref="D59:F59" si="7">SUM(D51:D58)</f>
        <v>1577671.9800000002</v>
      </c>
      <c r="E59" s="55">
        <f t="shared" si="7"/>
        <v>90679.26999999999</v>
      </c>
      <c r="F59" s="55">
        <f t="shared" si="7"/>
        <v>24893.169999999995</v>
      </c>
      <c r="G59" s="56">
        <f>D59/C59</f>
        <v>0.96880789684877333</v>
      </c>
    </row>
    <row r="60" spans="1:7" s="49" customFormat="1">
      <c r="A60" s="52" t="s">
        <v>2384</v>
      </c>
      <c r="B60" s="52" t="s">
        <v>2385</v>
      </c>
      <c r="C60" s="52">
        <v>94226.49</v>
      </c>
      <c r="D60" s="52">
        <v>109515.71</v>
      </c>
      <c r="E60" s="52">
        <v>0</v>
      </c>
      <c r="F60" s="52">
        <v>1540.91</v>
      </c>
      <c r="G60" s="54">
        <v>1.1622603155439621</v>
      </c>
    </row>
    <row r="61" spans="1:7" s="49" customFormat="1">
      <c r="A61" s="52"/>
      <c r="B61" s="52" t="s">
        <v>2386</v>
      </c>
      <c r="C61" s="52">
        <v>444342.43</v>
      </c>
      <c r="D61" s="52">
        <v>451810.62</v>
      </c>
      <c r="E61" s="52">
        <v>0</v>
      </c>
      <c r="F61" s="52">
        <v>5491.46</v>
      </c>
      <c r="G61" s="54">
        <v>1.0168072853182173</v>
      </c>
    </row>
    <row r="62" spans="1:7" s="49" customFormat="1">
      <c r="A62" s="57"/>
      <c r="B62" s="57" t="s">
        <v>2387</v>
      </c>
      <c r="C62" s="52">
        <v>542456.41</v>
      </c>
      <c r="D62" s="52">
        <v>543991.48</v>
      </c>
      <c r="E62" s="52">
        <v>0</v>
      </c>
      <c r="F62" s="52">
        <v>9087.2199999999993</v>
      </c>
      <c r="G62" s="54">
        <v>1.0028298494988748</v>
      </c>
    </row>
    <row r="63" spans="1:7" s="49" customFormat="1">
      <c r="A63" s="52"/>
      <c r="B63" s="52" t="s">
        <v>2388</v>
      </c>
      <c r="C63" s="52">
        <v>673231.7</v>
      </c>
      <c r="D63" s="52">
        <v>539062.56000000006</v>
      </c>
      <c r="E63" s="52">
        <v>134169.1399999999</v>
      </c>
      <c r="F63" s="52">
        <v>13981.23</v>
      </c>
      <c r="G63" s="54">
        <v>0.80070881986097819</v>
      </c>
    </row>
    <row r="64" spans="1:7" s="49" customFormat="1">
      <c r="A64" s="57"/>
      <c r="B64" s="57" t="s">
        <v>2389</v>
      </c>
      <c r="C64" s="52">
        <v>586443.81000000006</v>
      </c>
      <c r="D64" s="52">
        <v>531327.14</v>
      </c>
      <c r="E64" s="52">
        <v>55116.670000000042</v>
      </c>
      <c r="F64" s="52">
        <v>5921.24</v>
      </c>
      <c r="G64" s="54">
        <v>0.90601542882684694</v>
      </c>
    </row>
    <row r="65" spans="1:7" s="49" customFormat="1">
      <c r="A65" s="52"/>
      <c r="B65" s="52" t="s">
        <v>2390</v>
      </c>
      <c r="C65" s="52">
        <v>596658.56000000006</v>
      </c>
      <c r="D65" s="52">
        <v>601958.07999999996</v>
      </c>
      <c r="E65" s="52">
        <v>0</v>
      </c>
      <c r="F65" s="52">
        <v>9758.08</v>
      </c>
      <c r="G65" s="54">
        <v>1.0088819977710533</v>
      </c>
    </row>
    <row r="66" spans="1:7" s="49" customFormat="1">
      <c r="A66" s="52"/>
      <c r="B66" s="52" t="s">
        <v>2391</v>
      </c>
      <c r="C66" s="52">
        <v>335187.3</v>
      </c>
      <c r="D66" s="52">
        <v>340917.18</v>
      </c>
      <c r="E66" s="52">
        <v>0</v>
      </c>
      <c r="F66" s="52">
        <v>5729.88</v>
      </c>
      <c r="G66" s="54">
        <v>1.017094561756964</v>
      </c>
    </row>
    <row r="67" spans="1:7" s="49" customFormat="1">
      <c r="A67" s="52"/>
      <c r="B67" s="52" t="s">
        <v>2392</v>
      </c>
      <c r="C67" s="52">
        <v>390295.13</v>
      </c>
      <c r="D67" s="52">
        <v>384711.21</v>
      </c>
      <c r="E67" s="52">
        <v>5583.9199999999837</v>
      </c>
      <c r="F67" s="52">
        <v>6169.85</v>
      </c>
      <c r="G67" s="54">
        <v>0.98569308307792625</v>
      </c>
    </row>
    <row r="68" spans="1:7" s="49" customFormat="1">
      <c r="A68" s="52"/>
      <c r="B68" s="52" t="s">
        <v>2393</v>
      </c>
      <c r="C68" s="52">
        <v>263880.19</v>
      </c>
      <c r="D68" s="52">
        <v>271951.28000000003</v>
      </c>
      <c r="E68" s="52">
        <v>0</v>
      </c>
      <c r="F68" s="52">
        <v>3838.4</v>
      </c>
      <c r="G68" s="54">
        <v>1.0305861914075476</v>
      </c>
    </row>
    <row r="69" spans="1:7" s="49" customFormat="1">
      <c r="A69" s="52"/>
      <c r="B69" s="52" t="s">
        <v>2394</v>
      </c>
      <c r="C69" s="52">
        <v>182632.82</v>
      </c>
      <c r="D69" s="52">
        <v>182632.82</v>
      </c>
      <c r="E69" s="52">
        <v>0</v>
      </c>
      <c r="F69" s="52">
        <v>2986.86</v>
      </c>
      <c r="G69" s="54">
        <v>1</v>
      </c>
    </row>
    <row r="70" spans="1:7" s="49" customFormat="1">
      <c r="A70" s="52"/>
      <c r="B70" s="52" t="s">
        <v>2395</v>
      </c>
      <c r="C70" s="52">
        <v>82748.759999999995</v>
      </c>
      <c r="D70" s="52">
        <v>89023.93</v>
      </c>
      <c r="E70" s="52">
        <v>0</v>
      </c>
      <c r="F70" s="52">
        <v>1353.32</v>
      </c>
      <c r="G70" s="54">
        <v>1.0758340064552026</v>
      </c>
    </row>
    <row r="71" spans="1:7" s="49" customFormat="1">
      <c r="A71" s="52"/>
      <c r="B71" s="52" t="s">
        <v>2396</v>
      </c>
      <c r="C71" s="52">
        <v>305335.21999999997</v>
      </c>
      <c r="D71" s="52">
        <v>311038.62</v>
      </c>
      <c r="E71" s="52">
        <v>0</v>
      </c>
      <c r="F71" s="52">
        <v>3650.18</v>
      </c>
      <c r="G71" s="54">
        <v>1.0186791422227677</v>
      </c>
    </row>
    <row r="72" spans="1:7" s="49" customFormat="1">
      <c r="A72" s="55" t="s">
        <v>2397</v>
      </c>
      <c r="B72" s="52"/>
      <c r="C72" s="55">
        <f>SUM(C60:C71)</f>
        <v>4497438.8199999994</v>
      </c>
      <c r="D72" s="55">
        <f t="shared" ref="D72:F72" si="8">SUM(D60:D71)</f>
        <v>4357940.6300000008</v>
      </c>
      <c r="E72" s="55">
        <f t="shared" si="8"/>
        <v>194869.72999999992</v>
      </c>
      <c r="F72" s="55">
        <f t="shared" si="8"/>
        <v>69508.62999999999</v>
      </c>
      <c r="G72" s="56">
        <f>D72/C72</f>
        <v>0.96898274871919243</v>
      </c>
    </row>
    <row r="73" spans="1:7" s="49" customFormat="1">
      <c r="A73" s="52" t="s">
        <v>2398</v>
      </c>
      <c r="B73" s="52" t="s">
        <v>2399</v>
      </c>
      <c r="C73" s="52">
        <v>27730.11</v>
      </c>
      <c r="D73" s="52">
        <v>28160.11</v>
      </c>
      <c r="E73" s="52">
        <v>0</v>
      </c>
      <c r="F73" s="52">
        <v>430</v>
      </c>
      <c r="G73" s="54">
        <v>1.0155066099629608</v>
      </c>
    </row>
    <row r="74" spans="1:7" s="49" customFormat="1">
      <c r="A74" s="52"/>
      <c r="B74" s="52" t="s">
        <v>2400</v>
      </c>
      <c r="C74" s="52">
        <v>467979.01</v>
      </c>
      <c r="D74" s="52">
        <v>292231.96999999997</v>
      </c>
      <c r="E74" s="52">
        <v>175747.04000000004</v>
      </c>
      <c r="F74" s="52">
        <v>9338.76</v>
      </c>
      <c r="G74" s="54">
        <v>0.62445529341155703</v>
      </c>
    </row>
    <row r="75" spans="1:7" s="49" customFormat="1">
      <c r="A75" s="52"/>
      <c r="B75" s="52" t="s">
        <v>2401</v>
      </c>
      <c r="C75" s="52">
        <v>424989.77999999997</v>
      </c>
      <c r="D75" s="52">
        <v>441438.9</v>
      </c>
      <c r="E75" s="52">
        <v>0</v>
      </c>
      <c r="F75" s="52">
        <v>4841.99</v>
      </c>
      <c r="G75" s="54">
        <v>1.0387047424999256</v>
      </c>
    </row>
    <row r="76" spans="1:7" s="49" customFormat="1">
      <c r="A76" s="52"/>
      <c r="B76" s="52" t="s">
        <v>2402</v>
      </c>
      <c r="C76" s="52">
        <v>10203.66</v>
      </c>
      <c r="D76" s="52">
        <v>10203.66</v>
      </c>
      <c r="E76" s="52">
        <v>0</v>
      </c>
      <c r="F76" s="52">
        <v>0</v>
      </c>
      <c r="G76" s="54">
        <v>1</v>
      </c>
    </row>
    <row r="77" spans="1:7" s="49" customFormat="1">
      <c r="A77" s="52"/>
      <c r="B77" s="52" t="s">
        <v>2403</v>
      </c>
      <c r="C77" s="52">
        <v>211420.22</v>
      </c>
      <c r="D77" s="52">
        <v>223422.11</v>
      </c>
      <c r="E77" s="52">
        <v>0</v>
      </c>
      <c r="F77" s="52">
        <v>4798.7700000000004</v>
      </c>
      <c r="G77" s="54">
        <v>1.0567679382795079</v>
      </c>
    </row>
    <row r="78" spans="1:7" s="49" customFormat="1">
      <c r="A78" s="52"/>
      <c r="B78" s="52" t="s">
        <v>2404</v>
      </c>
      <c r="C78" s="52">
        <v>36801.370000000003</v>
      </c>
      <c r="D78" s="52">
        <v>36801.370000000003</v>
      </c>
      <c r="E78" s="52">
        <v>0</v>
      </c>
      <c r="F78" s="52">
        <v>478.64</v>
      </c>
      <c r="G78" s="54">
        <v>1</v>
      </c>
    </row>
    <row r="79" spans="1:7" s="49" customFormat="1">
      <c r="A79" s="52"/>
      <c r="B79" s="52" t="s">
        <v>2405</v>
      </c>
      <c r="C79" s="52">
        <v>119.48</v>
      </c>
      <c r="D79" s="52">
        <v>0</v>
      </c>
      <c r="E79" s="52">
        <v>119.48</v>
      </c>
      <c r="F79" s="52">
        <v>0</v>
      </c>
      <c r="G79" s="54">
        <v>0</v>
      </c>
    </row>
    <row r="80" spans="1:7" s="49" customFormat="1">
      <c r="A80" s="52"/>
      <c r="B80" s="52" t="s">
        <v>2406</v>
      </c>
      <c r="C80" s="52">
        <v>349412.42</v>
      </c>
      <c r="D80" s="52">
        <v>349665.35</v>
      </c>
      <c r="E80" s="52">
        <v>0</v>
      </c>
      <c r="F80" s="52">
        <v>5530.63</v>
      </c>
      <c r="G80" s="54">
        <v>1.0007238723798084</v>
      </c>
    </row>
    <row r="81" spans="1:7" s="49" customFormat="1">
      <c r="A81" s="52"/>
      <c r="B81" s="52" t="s">
        <v>2407</v>
      </c>
      <c r="C81" s="52">
        <v>3926526.5</v>
      </c>
      <c r="D81" s="52">
        <v>3984284.68</v>
      </c>
      <c r="E81" s="52">
        <v>0</v>
      </c>
      <c r="F81" s="52">
        <v>54571.25</v>
      </c>
      <c r="G81" s="54">
        <v>1.0147097390021436</v>
      </c>
    </row>
    <row r="82" spans="1:7" s="49" customFormat="1">
      <c r="A82" s="52"/>
      <c r="B82" s="52" t="s">
        <v>2408</v>
      </c>
      <c r="C82" s="52">
        <v>10738.19</v>
      </c>
      <c r="D82" s="52">
        <v>0</v>
      </c>
      <c r="E82" s="52">
        <v>10738.19</v>
      </c>
      <c r="F82" s="52">
        <v>0</v>
      </c>
      <c r="G82" s="54">
        <v>0</v>
      </c>
    </row>
    <row r="83" spans="1:7" s="49" customFormat="1">
      <c r="A83" s="52"/>
      <c r="B83" s="52" t="s">
        <v>2409</v>
      </c>
      <c r="C83" s="52">
        <v>100983.93</v>
      </c>
      <c r="D83" s="52">
        <v>61422.239999999998</v>
      </c>
      <c r="E83" s="52">
        <v>39561.689999999995</v>
      </c>
      <c r="F83" s="52">
        <v>2185.5300000000002</v>
      </c>
      <c r="G83" s="54">
        <v>0.60823776614754443</v>
      </c>
    </row>
    <row r="84" spans="1:7" s="49" customFormat="1">
      <c r="A84" s="52"/>
      <c r="B84" s="52" t="s">
        <v>2410</v>
      </c>
      <c r="C84" s="52">
        <v>94440.57</v>
      </c>
      <c r="D84" s="52">
        <v>95955.23</v>
      </c>
      <c r="E84" s="52">
        <v>0</v>
      </c>
      <c r="F84" s="52">
        <v>1514.66</v>
      </c>
      <c r="G84" s="54">
        <v>1.0160382344155694</v>
      </c>
    </row>
    <row r="85" spans="1:7" s="49" customFormat="1">
      <c r="A85" s="57"/>
      <c r="B85" s="57" t="s">
        <v>2411</v>
      </c>
      <c r="C85" s="52">
        <v>20439.48</v>
      </c>
      <c r="D85" s="52">
        <v>20773.759999999998</v>
      </c>
      <c r="E85" s="52">
        <v>0</v>
      </c>
      <c r="F85" s="52">
        <v>334.28</v>
      </c>
      <c r="G85" s="54">
        <v>1.016354623503142</v>
      </c>
    </row>
    <row r="86" spans="1:7" s="49" customFormat="1">
      <c r="A86" s="57"/>
      <c r="B86" s="57" t="s">
        <v>2412</v>
      </c>
      <c r="C86" s="52">
        <v>138455.29</v>
      </c>
      <c r="D86" s="52">
        <v>143551.03</v>
      </c>
      <c r="E86" s="52">
        <v>0</v>
      </c>
      <c r="F86" s="52">
        <v>1757.07</v>
      </c>
      <c r="G86" s="54">
        <v>1.0368042275596692</v>
      </c>
    </row>
    <row r="87" spans="1:7" s="49" customFormat="1">
      <c r="A87" s="58" t="s">
        <v>2413</v>
      </c>
      <c r="B87" s="57"/>
      <c r="C87" s="55">
        <f>SUM(C73:C86)</f>
        <v>5820240.0100000007</v>
      </c>
      <c r="D87" s="55">
        <f t="shared" ref="D87:F87" si="9">SUM(D73:D86)</f>
        <v>5687910.4100000011</v>
      </c>
      <c r="E87" s="55">
        <f t="shared" si="9"/>
        <v>226166.40000000005</v>
      </c>
      <c r="F87" s="55">
        <f t="shared" si="9"/>
        <v>85781.580000000016</v>
      </c>
      <c r="G87" s="56">
        <f>D87/C87</f>
        <v>0.97726389293695126</v>
      </c>
    </row>
    <row r="88" spans="1:7" s="49" customFormat="1">
      <c r="A88" s="57" t="s">
        <v>2414</v>
      </c>
      <c r="B88" s="57" t="s">
        <v>2415</v>
      </c>
      <c r="C88" s="52">
        <v>2852287.15</v>
      </c>
      <c r="D88" s="52">
        <v>2756541.4400000004</v>
      </c>
      <c r="E88" s="52">
        <v>95745.709999999497</v>
      </c>
      <c r="F88" s="52">
        <v>44295.880000000005</v>
      </c>
      <c r="G88" s="54">
        <v>0.9664319526875127</v>
      </c>
    </row>
    <row r="89" spans="1:7" s="49" customFormat="1">
      <c r="A89" s="58" t="s">
        <v>2416</v>
      </c>
      <c r="B89" s="57"/>
      <c r="C89" s="55">
        <f>SUM(C88)</f>
        <v>2852287.15</v>
      </c>
      <c r="D89" s="55">
        <f t="shared" ref="D89:F89" si="10">SUM(D88)</f>
        <v>2756541.4400000004</v>
      </c>
      <c r="E89" s="55">
        <f t="shared" si="10"/>
        <v>95745.709999999497</v>
      </c>
      <c r="F89" s="55">
        <f t="shared" si="10"/>
        <v>44295.880000000005</v>
      </c>
      <c r="G89" s="56">
        <f>D89/C89</f>
        <v>0.9664319526875127</v>
      </c>
    </row>
    <row r="90" spans="1:7" s="49" customFormat="1">
      <c r="A90" s="52" t="s">
        <v>2417</v>
      </c>
      <c r="B90" s="52" t="s">
        <v>2418</v>
      </c>
      <c r="C90" s="52">
        <v>38029.08</v>
      </c>
      <c r="D90" s="52">
        <v>38283.839999999997</v>
      </c>
      <c r="E90" s="52">
        <v>0</v>
      </c>
      <c r="F90" s="52">
        <v>646.94000000000005</v>
      </c>
      <c r="G90" s="54">
        <v>1.0066990839641663</v>
      </c>
    </row>
    <row r="91" spans="1:7" s="49" customFormat="1">
      <c r="A91" s="52"/>
      <c r="B91" s="52" t="s">
        <v>2419</v>
      </c>
      <c r="C91" s="52">
        <v>1090060.05</v>
      </c>
      <c r="D91" s="52">
        <v>1108168.5900000001</v>
      </c>
      <c r="E91" s="52">
        <v>0</v>
      </c>
      <c r="F91" s="52">
        <v>22002.83</v>
      </c>
      <c r="G91" s="54">
        <v>1.0166124242421324</v>
      </c>
    </row>
    <row r="92" spans="1:7" s="49" customFormat="1">
      <c r="A92" s="52"/>
      <c r="B92" s="52" t="s">
        <v>2420</v>
      </c>
      <c r="C92" s="52">
        <v>193111.84</v>
      </c>
      <c r="D92" s="52">
        <v>193111.84</v>
      </c>
      <c r="E92" s="52">
        <v>0</v>
      </c>
      <c r="F92" s="52">
        <v>3158.24</v>
      </c>
      <c r="G92" s="54">
        <v>1</v>
      </c>
    </row>
    <row r="93" spans="1:7" s="49" customFormat="1">
      <c r="A93" s="52"/>
      <c r="B93" s="52" t="s">
        <v>2421</v>
      </c>
      <c r="C93" s="52">
        <v>579016.11</v>
      </c>
      <c r="D93" s="52">
        <v>579016.93000000005</v>
      </c>
      <c r="E93" s="52">
        <v>0</v>
      </c>
      <c r="F93" s="52">
        <v>12239.25</v>
      </c>
      <c r="G93" s="54">
        <v>1.0000014161954838</v>
      </c>
    </row>
    <row r="94" spans="1:7" s="49" customFormat="1">
      <c r="A94" s="52"/>
      <c r="B94" s="52" t="s">
        <v>2422</v>
      </c>
      <c r="C94" s="52">
        <v>453509.44</v>
      </c>
      <c r="D94" s="52">
        <v>445486.13</v>
      </c>
      <c r="E94" s="52">
        <v>8023.3099999999977</v>
      </c>
      <c r="F94" s="52">
        <v>7350.22</v>
      </c>
      <c r="G94" s="54">
        <v>0.98230839472713072</v>
      </c>
    </row>
    <row r="95" spans="1:7" s="49" customFormat="1">
      <c r="A95" s="55" t="s">
        <v>2423</v>
      </c>
      <c r="B95" s="52"/>
      <c r="C95" s="55">
        <f>SUM(C90:C94)</f>
        <v>2353726.52</v>
      </c>
      <c r="D95" s="55">
        <f t="shared" ref="D95:F95" si="11">SUM(D90:D94)</f>
        <v>2364067.33</v>
      </c>
      <c r="E95" s="55">
        <f t="shared" si="11"/>
        <v>8023.3099999999977</v>
      </c>
      <c r="F95" s="55">
        <f t="shared" si="11"/>
        <v>45397.48</v>
      </c>
      <c r="G95" s="56">
        <f>D95/C95</f>
        <v>1.0043933778678757</v>
      </c>
    </row>
    <row r="96" spans="1:7" s="49" customFormat="1">
      <c r="A96" s="52" t="s">
        <v>2424</v>
      </c>
      <c r="B96" s="52" t="s">
        <v>2425</v>
      </c>
      <c r="C96" s="52">
        <v>9857.01</v>
      </c>
      <c r="D96" s="52">
        <v>0</v>
      </c>
      <c r="E96" s="52">
        <v>9857.01</v>
      </c>
      <c r="F96" s="52">
        <v>0</v>
      </c>
      <c r="G96" s="54">
        <v>0</v>
      </c>
    </row>
    <row r="97" spans="1:7" s="49" customFormat="1">
      <c r="A97" s="52"/>
      <c r="B97" s="52" t="s">
        <v>2426</v>
      </c>
      <c r="C97" s="52">
        <v>155327.57999999999</v>
      </c>
      <c r="D97" s="52">
        <v>169984.72</v>
      </c>
      <c r="E97" s="52">
        <v>0</v>
      </c>
      <c r="F97" s="52">
        <v>3093.42</v>
      </c>
      <c r="G97" s="54">
        <v>1.0943627654535018</v>
      </c>
    </row>
    <row r="98" spans="1:7" s="49" customFormat="1">
      <c r="A98" s="52"/>
      <c r="B98" s="52" t="s">
        <v>2427</v>
      </c>
      <c r="C98" s="52">
        <v>424414.64</v>
      </c>
      <c r="D98" s="52">
        <v>372565.11</v>
      </c>
      <c r="E98" s="52">
        <v>51849.530000000028</v>
      </c>
      <c r="F98" s="52">
        <v>6338.89</v>
      </c>
      <c r="G98" s="54">
        <v>0.8778328429009894</v>
      </c>
    </row>
    <row r="99" spans="1:7" s="49" customFormat="1">
      <c r="A99" s="52"/>
      <c r="B99" s="52" t="s">
        <v>2428</v>
      </c>
      <c r="C99" s="52">
        <v>1004672.36</v>
      </c>
      <c r="D99" s="52">
        <v>940376.46</v>
      </c>
      <c r="E99" s="52">
        <v>64295.900000000023</v>
      </c>
      <c r="F99" s="52">
        <v>14922.01</v>
      </c>
      <c r="G99" s="54">
        <v>0.93600311647868961</v>
      </c>
    </row>
    <row r="100" spans="1:7" s="49" customFormat="1">
      <c r="A100" s="52"/>
      <c r="B100" s="52" t="s">
        <v>2429</v>
      </c>
      <c r="C100" s="52">
        <v>68322.100000000006</v>
      </c>
      <c r="D100" s="52">
        <v>68323.520000000004</v>
      </c>
      <c r="E100" s="52">
        <v>0</v>
      </c>
      <c r="F100" s="52">
        <v>310.33999999999997</v>
      </c>
      <c r="G100" s="54">
        <v>1.0000207839044759</v>
      </c>
    </row>
    <row r="101" spans="1:7" s="49" customFormat="1">
      <c r="A101" s="57"/>
      <c r="B101" s="57" t="s">
        <v>2430</v>
      </c>
      <c r="C101" s="52">
        <v>34600.61</v>
      </c>
      <c r="D101" s="52">
        <v>0</v>
      </c>
      <c r="E101" s="52">
        <v>34600.61</v>
      </c>
      <c r="F101" s="52">
        <v>565.87</v>
      </c>
      <c r="G101" s="54">
        <v>0</v>
      </c>
    </row>
    <row r="102" spans="1:7" s="49" customFormat="1">
      <c r="A102" s="58" t="s">
        <v>2431</v>
      </c>
      <c r="B102" s="57"/>
      <c r="C102" s="55">
        <f>SUM(C96:C101)</f>
        <v>1697194.3</v>
      </c>
      <c r="D102" s="55">
        <f t="shared" ref="D102:F102" si="12">SUM(D96:D101)</f>
        <v>1551249.81</v>
      </c>
      <c r="E102" s="55">
        <f t="shared" si="12"/>
        <v>160603.05000000005</v>
      </c>
      <c r="F102" s="55">
        <f t="shared" si="12"/>
        <v>25230.53</v>
      </c>
      <c r="G102" s="56">
        <f>D102/C102</f>
        <v>0.91400837841607174</v>
      </c>
    </row>
    <row r="103" spans="1:7" s="49" customFormat="1">
      <c r="A103" s="57" t="s">
        <v>2432</v>
      </c>
      <c r="B103" s="57" t="s">
        <v>2433</v>
      </c>
      <c r="C103" s="52">
        <v>47950.78</v>
      </c>
      <c r="D103" s="52">
        <v>42217.51</v>
      </c>
      <c r="E103" s="52">
        <v>5733.2699999999968</v>
      </c>
      <c r="F103" s="52">
        <v>799.79</v>
      </c>
      <c r="G103" s="54">
        <v>0.88043427030801169</v>
      </c>
    </row>
    <row r="104" spans="1:7" s="49" customFormat="1">
      <c r="A104" s="57"/>
      <c r="B104" s="57" t="s">
        <v>2434</v>
      </c>
      <c r="C104" s="52">
        <v>960714.51</v>
      </c>
      <c r="D104" s="52">
        <v>932884.05</v>
      </c>
      <c r="E104" s="52">
        <v>27830.459999999963</v>
      </c>
      <c r="F104" s="52">
        <v>15234.69</v>
      </c>
      <c r="G104" s="54">
        <v>0.97103149821272094</v>
      </c>
    </row>
    <row r="105" spans="1:7" s="49" customFormat="1">
      <c r="A105" s="52"/>
      <c r="B105" s="52" t="s">
        <v>2435</v>
      </c>
      <c r="C105" s="52">
        <v>347876.78</v>
      </c>
      <c r="D105" s="52">
        <v>365803</v>
      </c>
      <c r="E105" s="52">
        <v>0</v>
      </c>
      <c r="F105" s="52">
        <v>4318.59</v>
      </c>
      <c r="G105" s="54">
        <v>1.05153037233471</v>
      </c>
    </row>
    <row r="106" spans="1:7" s="49" customFormat="1">
      <c r="A106" s="52"/>
      <c r="B106" s="52" t="s">
        <v>2436</v>
      </c>
      <c r="C106" s="52">
        <v>116990.38</v>
      </c>
      <c r="D106" s="52">
        <v>62404.800000000003</v>
      </c>
      <c r="E106" s="52">
        <v>54585.58</v>
      </c>
      <c r="F106" s="52">
        <v>879.46</v>
      </c>
      <c r="G106" s="54">
        <v>0.53341821780560073</v>
      </c>
    </row>
    <row r="107" spans="1:7" s="49" customFormat="1">
      <c r="A107" s="52"/>
      <c r="B107" s="52" t="s">
        <v>2437</v>
      </c>
      <c r="C107" s="52">
        <v>88708.82</v>
      </c>
      <c r="D107" s="52">
        <v>81558.28</v>
      </c>
      <c r="E107" s="52">
        <v>7150.5400000000081</v>
      </c>
      <c r="F107" s="52">
        <v>1107.05</v>
      </c>
      <c r="G107" s="54">
        <v>0.91939313362526964</v>
      </c>
    </row>
    <row r="108" spans="1:7" s="49" customFormat="1">
      <c r="A108" s="52"/>
      <c r="B108" s="52" t="s">
        <v>2438</v>
      </c>
      <c r="C108" s="52">
        <v>15759.62</v>
      </c>
      <c r="D108" s="52">
        <v>17211.169999999998</v>
      </c>
      <c r="E108" s="52">
        <v>0</v>
      </c>
      <c r="F108" s="52">
        <v>334.28</v>
      </c>
      <c r="G108" s="54">
        <v>1.092105647217382</v>
      </c>
    </row>
    <row r="109" spans="1:7" s="49" customFormat="1">
      <c r="A109" s="52"/>
      <c r="B109" s="52" t="s">
        <v>2439</v>
      </c>
      <c r="C109" s="52">
        <v>258511.2</v>
      </c>
      <c r="D109" s="52">
        <v>262095.9</v>
      </c>
      <c r="E109" s="52">
        <v>0</v>
      </c>
      <c r="F109" s="52">
        <v>3584.7</v>
      </c>
      <c r="G109" s="54">
        <v>1.0138667106106041</v>
      </c>
    </row>
    <row r="110" spans="1:7" s="49" customFormat="1">
      <c r="A110" s="52"/>
      <c r="B110" s="52" t="s">
        <v>2440</v>
      </c>
      <c r="C110" s="52">
        <v>154620.73000000001</v>
      </c>
      <c r="D110" s="52">
        <v>173996.12</v>
      </c>
      <c r="E110" s="52">
        <v>0</v>
      </c>
      <c r="F110" s="52">
        <v>2366.81</v>
      </c>
      <c r="G110" s="54">
        <v>1.1253091354568043</v>
      </c>
    </row>
    <row r="111" spans="1:7" s="49" customFormat="1">
      <c r="A111" s="52"/>
      <c r="B111" s="52" t="s">
        <v>2441</v>
      </c>
      <c r="C111" s="52">
        <v>3960.9</v>
      </c>
      <c r="D111" s="52">
        <v>3960.9</v>
      </c>
      <c r="E111" s="52">
        <v>0</v>
      </c>
      <c r="F111" s="52">
        <v>232.37</v>
      </c>
      <c r="G111" s="54">
        <v>1</v>
      </c>
    </row>
    <row r="112" spans="1:7" s="49" customFormat="1">
      <c r="A112" s="52"/>
      <c r="B112" s="52" t="s">
        <v>2442</v>
      </c>
      <c r="C112" s="52">
        <v>73213.509999999995</v>
      </c>
      <c r="D112" s="52">
        <v>74410.880000000005</v>
      </c>
      <c r="E112" s="52">
        <v>0</v>
      </c>
      <c r="F112" s="52">
        <v>1197.3699999999999</v>
      </c>
      <c r="G112" s="54">
        <v>1.016354495229091</v>
      </c>
    </row>
    <row r="113" spans="1:7" s="49" customFormat="1">
      <c r="A113" s="52"/>
      <c r="B113" s="52" t="s">
        <v>2443</v>
      </c>
      <c r="C113" s="52">
        <v>185773</v>
      </c>
      <c r="D113" s="52">
        <v>180369</v>
      </c>
      <c r="E113" s="52">
        <v>5404</v>
      </c>
      <c r="F113" s="52">
        <v>5404</v>
      </c>
      <c r="G113" s="54">
        <v>0.97091073514450432</v>
      </c>
    </row>
    <row r="114" spans="1:7" s="49" customFormat="1">
      <c r="A114" s="55" t="s">
        <v>2444</v>
      </c>
      <c r="B114" s="52"/>
      <c r="C114" s="55">
        <f>SUM(C103:C113)</f>
        <v>2254080.2300000004</v>
      </c>
      <c r="D114" s="55">
        <f t="shared" ref="D114:F114" si="13">SUM(D103:D113)</f>
        <v>2196911.61</v>
      </c>
      <c r="E114" s="55">
        <f t="shared" si="13"/>
        <v>100703.84999999998</v>
      </c>
      <c r="F114" s="55">
        <f t="shared" si="13"/>
        <v>35459.11</v>
      </c>
      <c r="G114" s="56">
        <f>D114/C114</f>
        <v>0.97463771730964488</v>
      </c>
    </row>
    <row r="115" spans="1:7" s="49" customFormat="1">
      <c r="A115" s="52" t="s">
        <v>2445</v>
      </c>
      <c r="B115" s="52" t="s">
        <v>2446</v>
      </c>
      <c r="C115" s="52">
        <v>675543.53</v>
      </c>
      <c r="D115" s="52">
        <v>670645.02</v>
      </c>
      <c r="E115" s="52">
        <v>4898.5100000000093</v>
      </c>
      <c r="F115" s="52">
        <v>11479.630000000001</v>
      </c>
      <c r="G115" s="54">
        <v>0.99274878703967451</v>
      </c>
    </row>
    <row r="116" spans="1:7" s="49" customFormat="1">
      <c r="A116" s="52"/>
      <c r="B116" s="52" t="s">
        <v>2447</v>
      </c>
      <c r="C116" s="52">
        <v>31458.32</v>
      </c>
      <c r="D116" s="52">
        <v>31130.22</v>
      </c>
      <c r="E116" s="52">
        <v>328.09999999999854</v>
      </c>
      <c r="F116" s="52">
        <v>328.1</v>
      </c>
      <c r="G116" s="54">
        <v>0.98957032670530409</v>
      </c>
    </row>
    <row r="117" spans="1:7" s="49" customFormat="1">
      <c r="A117" s="55" t="s">
        <v>2448</v>
      </c>
      <c r="B117" s="52"/>
      <c r="C117" s="55">
        <f>SUM(C115:C116)</f>
        <v>707001.85</v>
      </c>
      <c r="D117" s="55">
        <f t="shared" ref="D117:F117" si="14">SUM(D115:D116)</f>
        <v>701775.24</v>
      </c>
      <c r="E117" s="55">
        <f t="shared" si="14"/>
        <v>5226.6100000000079</v>
      </c>
      <c r="F117" s="55">
        <f t="shared" si="14"/>
        <v>11807.730000000001</v>
      </c>
      <c r="G117" s="56">
        <f>D117/C117</f>
        <v>0.99260736022119322</v>
      </c>
    </row>
    <row r="118" spans="1:7" s="49" customFormat="1">
      <c r="A118" s="52" t="s">
        <v>2449</v>
      </c>
      <c r="B118" s="52" t="s">
        <v>2450</v>
      </c>
      <c r="C118" s="52">
        <v>163589.21</v>
      </c>
      <c r="D118" s="52">
        <v>132795.91</v>
      </c>
      <c r="E118" s="52">
        <v>30793.299999999988</v>
      </c>
      <c r="F118" s="52">
        <v>2617.86</v>
      </c>
      <c r="G118" s="54">
        <v>0.81176448006564739</v>
      </c>
    </row>
    <row r="119" spans="1:7" s="49" customFormat="1">
      <c r="A119" s="52"/>
      <c r="B119" s="52" t="s">
        <v>2451</v>
      </c>
      <c r="C119" s="52">
        <v>33407.18</v>
      </c>
      <c r="D119" s="52">
        <v>0</v>
      </c>
      <c r="E119" s="52">
        <v>33407.18</v>
      </c>
      <c r="F119" s="52">
        <v>282.55</v>
      </c>
      <c r="G119" s="54">
        <v>0</v>
      </c>
    </row>
    <row r="120" spans="1:7" s="49" customFormat="1">
      <c r="A120" s="52"/>
      <c r="B120" s="52" t="s">
        <v>2452</v>
      </c>
      <c r="C120" s="52">
        <v>487778.96</v>
      </c>
      <c r="D120" s="52">
        <v>503593.95</v>
      </c>
      <c r="E120" s="52">
        <v>0</v>
      </c>
      <c r="F120" s="52">
        <v>5959.83</v>
      </c>
      <c r="G120" s="54">
        <v>1.0324224521697287</v>
      </c>
    </row>
    <row r="121" spans="1:7" s="49" customFormat="1">
      <c r="A121" s="52"/>
      <c r="B121" s="52" t="s">
        <v>2453</v>
      </c>
      <c r="C121" s="52">
        <v>51461.1</v>
      </c>
      <c r="D121" s="52">
        <v>0</v>
      </c>
      <c r="E121" s="52">
        <v>51461.1</v>
      </c>
      <c r="F121" s="52">
        <v>706.38</v>
      </c>
      <c r="G121" s="54">
        <v>0</v>
      </c>
    </row>
    <row r="122" spans="1:7" s="49" customFormat="1">
      <c r="A122" s="52"/>
      <c r="B122" s="52" t="s">
        <v>2454</v>
      </c>
      <c r="C122" s="52">
        <v>22245.67</v>
      </c>
      <c r="D122" s="52">
        <v>22245.67</v>
      </c>
      <c r="E122" s="52">
        <v>0</v>
      </c>
      <c r="F122" s="52">
        <v>362.84</v>
      </c>
      <c r="G122" s="54">
        <v>1</v>
      </c>
    </row>
    <row r="123" spans="1:7" s="49" customFormat="1">
      <c r="A123" s="52"/>
      <c r="B123" s="52" t="s">
        <v>2455</v>
      </c>
      <c r="C123" s="52">
        <v>611870.48</v>
      </c>
      <c r="D123" s="52">
        <v>460957.3</v>
      </c>
      <c r="E123" s="52">
        <v>150913.18</v>
      </c>
      <c r="F123" s="52">
        <v>17181.37</v>
      </c>
      <c r="G123" s="54">
        <v>0.75335763869503891</v>
      </c>
    </row>
    <row r="124" spans="1:7" s="49" customFormat="1">
      <c r="A124" s="55" t="s">
        <v>2456</v>
      </c>
      <c r="B124" s="52"/>
      <c r="C124" s="55">
        <f t="shared" ref="C124:E124" si="15">SUM(C118:C123)</f>
        <v>1370352.6</v>
      </c>
      <c r="D124" s="55">
        <f t="shared" si="15"/>
        <v>1119592.83</v>
      </c>
      <c r="E124" s="55">
        <f t="shared" si="15"/>
        <v>266574.76</v>
      </c>
      <c r="F124" s="55">
        <f>SUM(F118:F123)</f>
        <v>27110.829999999998</v>
      </c>
      <c r="G124" s="56">
        <f>D124/C124</f>
        <v>0.81701076788557925</v>
      </c>
    </row>
    <row r="125" spans="1:7" s="49" customFormat="1">
      <c r="A125" s="52" t="s">
        <v>2457</v>
      </c>
      <c r="B125" s="52" t="s">
        <v>2458</v>
      </c>
      <c r="C125" s="52">
        <v>79702.52</v>
      </c>
      <c r="D125" s="52">
        <v>72001.84</v>
      </c>
      <c r="E125" s="52">
        <v>7700.6800000000076</v>
      </c>
      <c r="F125" s="52">
        <v>643.85</v>
      </c>
      <c r="G125" s="54">
        <v>0.90338222681039437</v>
      </c>
    </row>
    <row r="126" spans="1:7" s="49" customFormat="1">
      <c r="A126" s="52"/>
      <c r="B126" s="52" t="s">
        <v>2459</v>
      </c>
      <c r="C126" s="52">
        <v>348298.11</v>
      </c>
      <c r="D126" s="52">
        <v>343036.14</v>
      </c>
      <c r="E126" s="52">
        <v>5261.9699999999721</v>
      </c>
      <c r="F126" s="52">
        <v>5261.97</v>
      </c>
      <c r="G126" s="54">
        <v>0.98489233834774481</v>
      </c>
    </row>
    <row r="127" spans="1:7" s="49" customFormat="1">
      <c r="A127" s="52"/>
      <c r="B127" s="52" t="s">
        <v>2460</v>
      </c>
      <c r="C127" s="52">
        <v>97674.55</v>
      </c>
      <c r="D127" s="52">
        <v>80464.55</v>
      </c>
      <c r="E127" s="52">
        <v>17210</v>
      </c>
      <c r="F127" s="52">
        <v>1300.82</v>
      </c>
      <c r="G127" s="54">
        <v>0.82380261797981158</v>
      </c>
    </row>
    <row r="128" spans="1:7" s="49" customFormat="1">
      <c r="A128" s="52"/>
      <c r="B128" s="52" t="s">
        <v>2461</v>
      </c>
      <c r="C128" s="52">
        <v>283583.83</v>
      </c>
      <c r="D128" s="52">
        <v>284899.03000000003</v>
      </c>
      <c r="E128" s="52">
        <v>0</v>
      </c>
      <c r="F128" s="52">
        <v>2450.3200000000002</v>
      </c>
      <c r="G128" s="54">
        <v>1.0046377820625387</v>
      </c>
    </row>
    <row r="129" spans="1:7" s="49" customFormat="1">
      <c r="A129" s="52"/>
      <c r="B129" s="52" t="s">
        <v>2462</v>
      </c>
      <c r="C129" s="52">
        <v>245595.1</v>
      </c>
      <c r="D129" s="52">
        <v>240535.58</v>
      </c>
      <c r="E129" s="52">
        <v>5059.5200000000186</v>
      </c>
      <c r="F129" s="52">
        <v>3020.06</v>
      </c>
      <c r="G129" s="54">
        <v>0.97939893751951879</v>
      </c>
    </row>
    <row r="130" spans="1:7" s="49" customFormat="1">
      <c r="A130" s="52"/>
      <c r="B130" s="52" t="s">
        <v>2463</v>
      </c>
      <c r="C130" s="52">
        <v>7906867.4900000002</v>
      </c>
      <c r="D130" s="52">
        <v>7799363.4800000004</v>
      </c>
      <c r="E130" s="52">
        <v>107504.00999999978</v>
      </c>
      <c r="F130" s="52">
        <v>110187.02</v>
      </c>
      <c r="G130" s="54">
        <v>0.98640371675180305</v>
      </c>
    </row>
    <row r="131" spans="1:7" s="49" customFormat="1">
      <c r="A131" s="52"/>
      <c r="B131" s="52" t="s">
        <v>2464</v>
      </c>
      <c r="C131" s="52">
        <v>364042.39</v>
      </c>
      <c r="D131" s="52">
        <v>362872.98</v>
      </c>
      <c r="E131" s="52">
        <v>1169.4100000000326</v>
      </c>
      <c r="F131" s="52">
        <v>5884.16</v>
      </c>
      <c r="G131" s="54">
        <v>0.99678770925550719</v>
      </c>
    </row>
    <row r="132" spans="1:7" s="49" customFormat="1">
      <c r="A132" s="52"/>
      <c r="B132" s="52" t="s">
        <v>2465</v>
      </c>
      <c r="C132" s="52">
        <v>777427.14</v>
      </c>
      <c r="D132" s="52">
        <v>751999.9</v>
      </c>
      <c r="E132" s="52">
        <v>25427.239999999991</v>
      </c>
      <c r="F132" s="52">
        <v>10144.84</v>
      </c>
      <c r="G132" s="54">
        <v>0.96729308935625791</v>
      </c>
    </row>
    <row r="133" spans="1:7" s="49" customFormat="1">
      <c r="A133" s="52"/>
      <c r="B133" s="52" t="s">
        <v>2466</v>
      </c>
      <c r="C133" s="52">
        <v>383104.13</v>
      </c>
      <c r="D133" s="52">
        <v>380547.71</v>
      </c>
      <c r="E133" s="52">
        <v>2556.4199999999837</v>
      </c>
      <c r="F133" s="52">
        <v>5085.16</v>
      </c>
      <c r="G133" s="54">
        <v>0.99332708838194983</v>
      </c>
    </row>
    <row r="134" spans="1:7" s="49" customFormat="1">
      <c r="A134" s="52"/>
      <c r="B134" s="52" t="s">
        <v>2467</v>
      </c>
      <c r="C134" s="52">
        <v>168807.06</v>
      </c>
      <c r="D134" s="52">
        <v>131269.62</v>
      </c>
      <c r="E134" s="52">
        <v>37537.440000000002</v>
      </c>
      <c r="F134" s="52">
        <v>2615.5500000000002</v>
      </c>
      <c r="G134" s="54">
        <v>0.77763110144800818</v>
      </c>
    </row>
    <row r="135" spans="1:7" s="49" customFormat="1">
      <c r="A135" s="52"/>
      <c r="B135" s="52" t="s">
        <v>2468</v>
      </c>
      <c r="C135" s="52">
        <v>335843.1</v>
      </c>
      <c r="D135" s="52">
        <v>292348.24</v>
      </c>
      <c r="E135" s="52">
        <v>43494.859999999986</v>
      </c>
      <c r="F135" s="52">
        <v>4803.37</v>
      </c>
      <c r="G135" s="54">
        <v>0.87049053561022993</v>
      </c>
    </row>
    <row r="136" spans="1:7" s="49" customFormat="1">
      <c r="A136" s="52"/>
      <c r="B136" s="52" t="s">
        <v>2469</v>
      </c>
      <c r="C136" s="52">
        <v>150538.22</v>
      </c>
      <c r="D136" s="52">
        <v>152723.98000000001</v>
      </c>
      <c r="E136" s="52">
        <v>0</v>
      </c>
      <c r="F136" s="52">
        <v>2184.7600000000002</v>
      </c>
      <c r="G136" s="54">
        <v>1.0145196349471914</v>
      </c>
    </row>
    <row r="137" spans="1:7" s="49" customFormat="1">
      <c r="A137" s="55" t="s">
        <v>2470</v>
      </c>
      <c r="B137" s="52"/>
      <c r="C137" s="55">
        <f>SUM(C125:C136)</f>
        <v>11141483.640000002</v>
      </c>
      <c r="D137" s="55">
        <f>SUM(D125:D136)</f>
        <v>10892063.050000003</v>
      </c>
      <c r="E137" s="55">
        <f>SUM(E125:E136)</f>
        <v>252921.54999999976</v>
      </c>
      <c r="F137" s="55">
        <f>SUM(F125:F136)</f>
        <v>153581.88</v>
      </c>
      <c r="G137" s="56">
        <f>D137/C137</f>
        <v>0.9776133414490209</v>
      </c>
    </row>
    <row r="138" spans="1:7" s="49" customFormat="1">
      <c r="A138" s="52" t="s">
        <v>2471</v>
      </c>
      <c r="B138" s="52" t="s">
        <v>2472</v>
      </c>
      <c r="C138" s="52">
        <v>1762912.37</v>
      </c>
      <c r="D138" s="52">
        <v>1587223.9400000002</v>
      </c>
      <c r="E138" s="52">
        <v>175688.42999999993</v>
      </c>
      <c r="F138" s="52">
        <v>112000.79</v>
      </c>
      <c r="G138" s="54">
        <v>0.90034193815317098</v>
      </c>
    </row>
    <row r="139" spans="1:7" s="49" customFormat="1">
      <c r="A139" s="52"/>
      <c r="B139" s="52" t="s">
        <v>2473</v>
      </c>
      <c r="C139" s="52">
        <v>1031549.62</v>
      </c>
      <c r="D139" s="52">
        <v>1008621.21</v>
      </c>
      <c r="E139" s="52">
        <v>22928.410000000033</v>
      </c>
      <c r="F139" s="52">
        <v>23981.06</v>
      </c>
      <c r="G139" s="54">
        <v>0.97777284819318722</v>
      </c>
    </row>
    <row r="140" spans="1:7" s="49" customFormat="1">
      <c r="A140" s="52"/>
      <c r="B140" s="52" t="s">
        <v>2474</v>
      </c>
      <c r="C140" s="52">
        <v>14251.51</v>
      </c>
      <c r="D140" s="52">
        <v>14251.51</v>
      </c>
      <c r="E140" s="52">
        <v>0</v>
      </c>
      <c r="F140" s="52">
        <v>414.56</v>
      </c>
      <c r="G140" s="54">
        <v>1</v>
      </c>
    </row>
    <row r="141" spans="1:7" s="49" customFormat="1">
      <c r="A141" s="52"/>
      <c r="B141" s="52" t="s">
        <v>2475</v>
      </c>
      <c r="C141" s="52">
        <v>14994.63</v>
      </c>
      <c r="D141" s="52">
        <v>11961.41</v>
      </c>
      <c r="E141" s="52">
        <v>3033.2199999999993</v>
      </c>
      <c r="F141" s="52">
        <v>436.18</v>
      </c>
      <c r="G141" s="54">
        <v>0.79771291455674465</v>
      </c>
    </row>
    <row r="142" spans="1:7" s="49" customFormat="1">
      <c r="A142" s="52"/>
      <c r="B142" s="52" t="s">
        <v>2476</v>
      </c>
      <c r="C142" s="52">
        <v>20818.82</v>
      </c>
      <c r="D142" s="52">
        <v>15073.5</v>
      </c>
      <c r="E142" s="52">
        <v>5745.32</v>
      </c>
      <c r="F142" s="52">
        <v>377.51</v>
      </c>
      <c r="G142" s="54">
        <v>0.72403238992411678</v>
      </c>
    </row>
    <row r="143" spans="1:7" s="49" customFormat="1">
      <c r="A143" s="52"/>
      <c r="B143" s="52" t="s">
        <v>2477</v>
      </c>
      <c r="C143" s="52">
        <v>7908.65</v>
      </c>
      <c r="D143" s="52">
        <v>8138.71</v>
      </c>
      <c r="E143" s="52">
        <v>0</v>
      </c>
      <c r="F143" s="52">
        <v>230.06</v>
      </c>
      <c r="G143" s="54">
        <v>1.0290896676423915</v>
      </c>
    </row>
    <row r="144" spans="1:7" s="49" customFormat="1">
      <c r="A144" s="55" t="s">
        <v>2478</v>
      </c>
      <c r="B144" s="52"/>
      <c r="C144" s="55">
        <f>SUM(C138:C143)</f>
        <v>2852435.5999999996</v>
      </c>
      <c r="D144" s="55">
        <f t="shared" ref="D144:F144" si="16">SUM(D138:D143)</f>
        <v>2645270.2800000003</v>
      </c>
      <c r="E144" s="55">
        <f t="shared" si="16"/>
        <v>207395.37999999998</v>
      </c>
      <c r="F144" s="55">
        <f t="shared" si="16"/>
        <v>137440.16</v>
      </c>
      <c r="G144" s="56">
        <f>D144/C144</f>
        <v>0.92737248125777161</v>
      </c>
    </row>
    <row r="145" spans="1:7" s="49" customFormat="1">
      <c r="A145" s="57" t="s">
        <v>2479</v>
      </c>
      <c r="B145" s="57" t="s">
        <v>2480</v>
      </c>
      <c r="C145" s="52">
        <v>200559.39</v>
      </c>
      <c r="D145" s="52">
        <v>204162.32</v>
      </c>
      <c r="E145" s="52">
        <v>0</v>
      </c>
      <c r="F145" s="52">
        <v>3602.93</v>
      </c>
      <c r="G145" s="54">
        <v>1.0179644044589484</v>
      </c>
    </row>
    <row r="146" spans="1:7" s="49" customFormat="1">
      <c r="A146" s="52"/>
      <c r="B146" s="52" t="s">
        <v>2481</v>
      </c>
      <c r="C146" s="52">
        <v>181861.3</v>
      </c>
      <c r="D146" s="52">
        <v>189620.86</v>
      </c>
      <c r="E146" s="52">
        <v>0</v>
      </c>
      <c r="F146" s="52">
        <v>2410.9499999999998</v>
      </c>
      <c r="G146" s="54">
        <v>1.0426674614115263</v>
      </c>
    </row>
    <row r="147" spans="1:7" s="49" customFormat="1">
      <c r="A147" s="55" t="s">
        <v>2482</v>
      </c>
      <c r="B147" s="52"/>
      <c r="C147" s="55">
        <f>SUM(C145:C146)</f>
        <v>382420.69</v>
      </c>
      <c r="D147" s="55">
        <f t="shared" ref="D147:F147" si="17">SUM(D145:D146)</f>
        <v>393783.18</v>
      </c>
      <c r="E147" s="55">
        <f t="shared" si="17"/>
        <v>0</v>
      </c>
      <c r="F147" s="55">
        <f t="shared" si="17"/>
        <v>6013.8799999999992</v>
      </c>
      <c r="G147" s="56">
        <f>D147/C147</f>
        <v>1.0297120168890443</v>
      </c>
    </row>
    <row r="148" spans="1:7" s="49" customFormat="1">
      <c r="A148" s="57" t="s">
        <v>2483</v>
      </c>
      <c r="B148" s="57" t="s">
        <v>2484</v>
      </c>
      <c r="C148" s="52">
        <v>7319.47</v>
      </c>
      <c r="D148" s="52">
        <v>7607.79</v>
      </c>
      <c r="E148" s="52">
        <v>0</v>
      </c>
      <c r="F148" s="52">
        <v>0</v>
      </c>
      <c r="G148" s="54">
        <v>1.039390830210384</v>
      </c>
    </row>
    <row r="149" spans="1:7" s="49" customFormat="1">
      <c r="A149" s="52"/>
      <c r="B149" s="52" t="s">
        <v>2485</v>
      </c>
      <c r="C149" s="52">
        <v>67514.48</v>
      </c>
      <c r="D149" s="52">
        <v>67523.06</v>
      </c>
      <c r="E149" s="52">
        <v>0</v>
      </c>
      <c r="F149" s="52">
        <v>1141.79</v>
      </c>
      <c r="G149" s="54">
        <v>1.000127083849272</v>
      </c>
    </row>
    <row r="150" spans="1:7" s="49" customFormat="1">
      <c r="A150" s="52"/>
      <c r="B150" s="52" t="s">
        <v>2486</v>
      </c>
      <c r="C150" s="52">
        <v>21081.96</v>
      </c>
      <c r="D150" s="52">
        <v>4796.46</v>
      </c>
      <c r="E150" s="52">
        <v>16285.5</v>
      </c>
      <c r="F150" s="52">
        <v>266.33999999999997</v>
      </c>
      <c r="G150" s="54">
        <v>0.22751489899421118</v>
      </c>
    </row>
    <row r="151" spans="1:7" s="49" customFormat="1">
      <c r="A151" s="57"/>
      <c r="B151" s="57" t="s">
        <v>2487</v>
      </c>
      <c r="C151" s="52">
        <v>723812.14</v>
      </c>
      <c r="D151" s="52">
        <v>648026.55999999994</v>
      </c>
      <c r="E151" s="52">
        <v>75785.580000000075</v>
      </c>
      <c r="F151" s="52">
        <v>10504.58</v>
      </c>
      <c r="G151" s="54">
        <v>0.89529661660551851</v>
      </c>
    </row>
    <row r="152" spans="1:7" s="49" customFormat="1">
      <c r="A152" s="58" t="s">
        <v>2488</v>
      </c>
      <c r="B152" s="57"/>
      <c r="C152" s="55">
        <f>SUM(C148:C151)</f>
        <v>819728.05</v>
      </c>
      <c r="D152" s="55">
        <f t="shared" ref="D152:F152" si="18">SUM(D148:D151)</f>
        <v>727953.86999999988</v>
      </c>
      <c r="E152" s="55">
        <f t="shared" si="18"/>
        <v>92071.080000000075</v>
      </c>
      <c r="F152" s="55">
        <f t="shared" si="18"/>
        <v>11912.71</v>
      </c>
      <c r="G152" s="56">
        <f>D152/C152</f>
        <v>0.88804313820906799</v>
      </c>
    </row>
    <row r="153" spans="1:7" s="49" customFormat="1">
      <c r="A153" s="52" t="s">
        <v>2489</v>
      </c>
      <c r="B153" s="52" t="s">
        <v>2490</v>
      </c>
      <c r="C153" s="52">
        <v>9660.2099999999991</v>
      </c>
      <c r="D153" s="52">
        <v>9941.2199999999993</v>
      </c>
      <c r="E153" s="52">
        <v>0</v>
      </c>
      <c r="F153" s="52">
        <v>281.01</v>
      </c>
      <c r="G153" s="54">
        <v>1.0290894297328941</v>
      </c>
    </row>
    <row r="154" spans="1:7" s="49" customFormat="1">
      <c r="A154" s="52"/>
      <c r="B154" s="52" t="s">
        <v>2491</v>
      </c>
      <c r="C154" s="52">
        <v>61664.76</v>
      </c>
      <c r="D154" s="52">
        <v>63378.47</v>
      </c>
      <c r="E154" s="52">
        <v>0</v>
      </c>
      <c r="F154" s="52">
        <v>612.59</v>
      </c>
      <c r="G154" s="54">
        <v>1.0277907511518733</v>
      </c>
    </row>
    <row r="155" spans="1:7" s="49" customFormat="1">
      <c r="A155" s="52"/>
      <c r="B155" s="52" t="s">
        <v>2492</v>
      </c>
      <c r="C155" s="52">
        <v>247137.6</v>
      </c>
      <c r="D155" s="52">
        <v>152502.04999999999</v>
      </c>
      <c r="E155" s="52">
        <v>94635.550000000017</v>
      </c>
      <c r="F155" s="52">
        <v>5098.3</v>
      </c>
      <c r="G155" s="54">
        <v>0.61707344410563181</v>
      </c>
    </row>
    <row r="156" spans="1:7" s="49" customFormat="1">
      <c r="A156" s="52"/>
      <c r="B156" s="52" t="s">
        <v>2493</v>
      </c>
      <c r="C156" s="52">
        <v>4122627.01</v>
      </c>
      <c r="D156" s="52">
        <v>4030036.06</v>
      </c>
      <c r="E156" s="52">
        <v>92590.949999999721</v>
      </c>
      <c r="F156" s="52">
        <v>71176.69</v>
      </c>
      <c r="G156" s="54">
        <v>0.97754078897377628</v>
      </c>
    </row>
    <row r="157" spans="1:7" s="49" customFormat="1">
      <c r="A157" s="52"/>
      <c r="B157" s="52" t="s">
        <v>2494</v>
      </c>
      <c r="C157" s="52">
        <v>190596.74</v>
      </c>
      <c r="D157" s="52">
        <v>187923.71</v>
      </c>
      <c r="E157" s="52">
        <v>2673.0299999999988</v>
      </c>
      <c r="F157" s="52">
        <v>2961.38</v>
      </c>
      <c r="G157" s="54">
        <v>0.98597546841567174</v>
      </c>
    </row>
    <row r="158" spans="1:7" s="49" customFormat="1">
      <c r="A158" s="52"/>
      <c r="B158" s="52" t="s">
        <v>2495</v>
      </c>
      <c r="C158" s="52">
        <v>1837846.8399999999</v>
      </c>
      <c r="D158" s="52">
        <v>1841231.27</v>
      </c>
      <c r="E158" s="52">
        <v>0</v>
      </c>
      <c r="F158" s="52">
        <v>26201.66</v>
      </c>
      <c r="G158" s="54">
        <v>1.0018415190680416</v>
      </c>
    </row>
    <row r="159" spans="1:7" s="49" customFormat="1">
      <c r="A159" s="52"/>
      <c r="B159" s="52" t="s">
        <v>2496</v>
      </c>
      <c r="C159" s="52">
        <v>528751.15</v>
      </c>
      <c r="D159" s="52">
        <v>245661.14</v>
      </c>
      <c r="E159" s="52">
        <v>283090.01</v>
      </c>
      <c r="F159" s="52">
        <v>6185.37</v>
      </c>
      <c r="G159" s="54">
        <v>0.4646063464826507</v>
      </c>
    </row>
    <row r="160" spans="1:7" s="49" customFormat="1">
      <c r="A160" s="55" t="s">
        <v>2497</v>
      </c>
      <c r="B160" s="52"/>
      <c r="C160" s="55">
        <f>SUM(C153:C159)</f>
        <v>6998284.3100000005</v>
      </c>
      <c r="D160" s="55">
        <f t="shared" ref="D160:F160" si="19">SUM(D153:D159)</f>
        <v>6530673.919999999</v>
      </c>
      <c r="E160" s="55">
        <f t="shared" si="19"/>
        <v>472989.53999999975</v>
      </c>
      <c r="F160" s="55">
        <f t="shared" si="19"/>
        <v>112517</v>
      </c>
      <c r="G160" s="56">
        <f>D160/C160</f>
        <v>0.93318213875194767</v>
      </c>
    </row>
    <row r="161" spans="1:7" s="49" customFormat="1">
      <c r="A161" s="52" t="s">
        <v>2498</v>
      </c>
      <c r="B161" s="52" t="s">
        <v>2499</v>
      </c>
      <c r="C161" s="52">
        <v>1205197.83</v>
      </c>
      <c r="D161" s="52">
        <v>468400.94999999995</v>
      </c>
      <c r="E161" s="52">
        <v>736796.88000000012</v>
      </c>
      <c r="F161" s="52">
        <v>17440.580000000002</v>
      </c>
      <c r="G161" s="54">
        <v>0.38865067488546667</v>
      </c>
    </row>
    <row r="162" spans="1:7" s="49" customFormat="1">
      <c r="A162" s="52"/>
      <c r="B162" s="52" t="s">
        <v>2500</v>
      </c>
      <c r="C162" s="52">
        <v>465974.56</v>
      </c>
      <c r="D162" s="52">
        <v>125509.28</v>
      </c>
      <c r="E162" s="52">
        <v>340465.28</v>
      </c>
      <c r="F162" s="52">
        <v>6606</v>
      </c>
      <c r="G162" s="54">
        <v>0.26934792319992745</v>
      </c>
    </row>
    <row r="163" spans="1:7" s="49" customFormat="1">
      <c r="A163" s="57"/>
      <c r="B163" s="57" t="s">
        <v>2501</v>
      </c>
      <c r="C163" s="52">
        <v>202145.69</v>
      </c>
      <c r="D163" s="52">
        <v>212082.89</v>
      </c>
      <c r="E163" s="52">
        <v>0</v>
      </c>
      <c r="F163" s="52">
        <v>3163.67</v>
      </c>
      <c r="G163" s="54">
        <v>1.0491586043709367</v>
      </c>
    </row>
    <row r="164" spans="1:7" s="49" customFormat="1">
      <c r="A164" s="52"/>
      <c r="B164" s="52" t="s">
        <v>2502</v>
      </c>
      <c r="C164" s="52">
        <v>960169.84</v>
      </c>
      <c r="D164" s="52">
        <v>956428.83</v>
      </c>
      <c r="E164" s="52">
        <v>3741.0100000000093</v>
      </c>
      <c r="F164" s="52">
        <v>12156.71</v>
      </c>
      <c r="G164" s="54">
        <v>0.99610380388536257</v>
      </c>
    </row>
    <row r="165" spans="1:7" s="49" customFormat="1">
      <c r="A165" s="52"/>
      <c r="B165" s="52" t="s">
        <v>2503</v>
      </c>
      <c r="C165" s="52">
        <v>56760.2</v>
      </c>
      <c r="D165" s="52">
        <v>55764.32</v>
      </c>
      <c r="E165" s="52">
        <v>995.87999999999738</v>
      </c>
      <c r="F165" s="52">
        <v>995.88</v>
      </c>
      <c r="G165" s="54">
        <v>0.98245460727763467</v>
      </c>
    </row>
    <row r="166" spans="1:7" s="49" customFormat="1">
      <c r="A166" s="52"/>
      <c r="B166" s="52" t="s">
        <v>2504</v>
      </c>
      <c r="C166" s="52">
        <v>2751061.7</v>
      </c>
      <c r="D166" s="52">
        <v>2672574.17</v>
      </c>
      <c r="E166" s="52">
        <v>78487.530000000261</v>
      </c>
      <c r="F166" s="52">
        <v>35452.559999999998</v>
      </c>
      <c r="G166" s="54">
        <v>0.97147009461837941</v>
      </c>
    </row>
    <row r="167" spans="1:7" s="49" customFormat="1">
      <c r="A167" s="52"/>
      <c r="B167" s="52" t="s">
        <v>2505</v>
      </c>
      <c r="C167" s="52">
        <v>1759109.44</v>
      </c>
      <c r="D167" s="52">
        <v>1448837.46</v>
      </c>
      <c r="E167" s="52">
        <v>310271.98</v>
      </c>
      <c r="F167" s="52">
        <v>26420.91</v>
      </c>
      <c r="G167" s="54">
        <v>0.82361985391881021</v>
      </c>
    </row>
    <row r="168" spans="1:7" s="49" customFormat="1">
      <c r="A168" s="52"/>
      <c r="B168" s="52" t="s">
        <v>2506</v>
      </c>
      <c r="C168" s="52">
        <v>530563.87</v>
      </c>
      <c r="D168" s="52">
        <v>477216.24000000005</v>
      </c>
      <c r="E168" s="52">
        <v>53347.629999999946</v>
      </c>
      <c r="F168" s="52">
        <v>22103.69</v>
      </c>
      <c r="G168" s="54">
        <v>0.89945106891654736</v>
      </c>
    </row>
    <row r="169" spans="1:7" s="49" customFormat="1">
      <c r="A169" s="52"/>
      <c r="B169" s="52" t="s">
        <v>2507</v>
      </c>
      <c r="C169" s="52">
        <v>532504.48</v>
      </c>
      <c r="D169" s="52">
        <v>526146.67000000004</v>
      </c>
      <c r="E169" s="52">
        <v>6357.8099999999395</v>
      </c>
      <c r="F169" s="52">
        <v>7543.98</v>
      </c>
      <c r="G169" s="54">
        <v>0.98806055115254632</v>
      </c>
    </row>
    <row r="170" spans="1:7" s="49" customFormat="1">
      <c r="A170" s="52"/>
      <c r="B170" s="52" t="s">
        <v>2508</v>
      </c>
      <c r="C170" s="52">
        <v>292637.39</v>
      </c>
      <c r="D170" s="52">
        <v>288060.99</v>
      </c>
      <c r="E170" s="52">
        <v>4576.4000000000233</v>
      </c>
      <c r="F170" s="52">
        <v>4576.3999999999996</v>
      </c>
      <c r="G170" s="54">
        <v>0.98436153356889899</v>
      </c>
    </row>
    <row r="171" spans="1:7" s="49" customFormat="1">
      <c r="A171" s="52"/>
      <c r="B171" s="52" t="s">
        <v>2509</v>
      </c>
      <c r="C171" s="52">
        <v>825196.77</v>
      </c>
      <c r="D171" s="52">
        <v>715613.64</v>
      </c>
      <c r="E171" s="52">
        <v>109583.13</v>
      </c>
      <c r="F171" s="52">
        <v>12860.75</v>
      </c>
      <c r="G171" s="54">
        <v>0.86720363677623213</v>
      </c>
    </row>
    <row r="172" spans="1:7" s="49" customFormat="1">
      <c r="A172" s="52"/>
      <c r="B172" s="52" t="s">
        <v>2510</v>
      </c>
      <c r="C172" s="52">
        <v>12327.17</v>
      </c>
      <c r="D172" s="52">
        <v>10900</v>
      </c>
      <c r="E172" s="52">
        <v>1427.17</v>
      </c>
      <c r="F172" s="52">
        <v>0</v>
      </c>
      <c r="G172" s="54">
        <v>0.88422565763269267</v>
      </c>
    </row>
    <row r="173" spans="1:7" s="49" customFormat="1">
      <c r="A173" s="52"/>
      <c r="B173" s="52" t="s">
        <v>2511</v>
      </c>
      <c r="C173" s="52">
        <v>969290.98</v>
      </c>
      <c r="D173" s="52">
        <v>717593.78</v>
      </c>
      <c r="E173" s="52">
        <v>251697.19999999995</v>
      </c>
      <c r="F173" s="52">
        <v>11360.75</v>
      </c>
      <c r="G173" s="54">
        <v>0.740328544066303</v>
      </c>
    </row>
    <row r="174" spans="1:7" s="49" customFormat="1">
      <c r="A174" s="52"/>
      <c r="B174" s="52" t="s">
        <v>2512</v>
      </c>
      <c r="C174" s="52">
        <v>1602645.07</v>
      </c>
      <c r="D174" s="52">
        <v>1677987.69</v>
      </c>
      <c r="E174" s="52">
        <v>0</v>
      </c>
      <c r="F174" s="52">
        <v>29659.980000000003</v>
      </c>
      <c r="G174" s="54">
        <v>1.0470114196900751</v>
      </c>
    </row>
    <row r="175" spans="1:7" s="49" customFormat="1">
      <c r="A175" s="52"/>
      <c r="B175" s="52" t="s">
        <v>2513</v>
      </c>
      <c r="C175" s="52">
        <v>265577.48</v>
      </c>
      <c r="D175" s="52">
        <v>145000.95000000001</v>
      </c>
      <c r="E175" s="52">
        <v>120576.52999999997</v>
      </c>
      <c r="F175" s="52">
        <v>3724.67</v>
      </c>
      <c r="G175" s="54">
        <v>0.54598360523640788</v>
      </c>
    </row>
    <row r="176" spans="1:7" s="49" customFormat="1">
      <c r="A176" s="52"/>
      <c r="B176" s="52" t="s">
        <v>2514</v>
      </c>
      <c r="C176" s="52">
        <v>868066.11</v>
      </c>
      <c r="D176" s="52">
        <v>686814.47</v>
      </c>
      <c r="E176" s="52">
        <v>181251.64</v>
      </c>
      <c r="F176" s="52">
        <v>11113.58</v>
      </c>
      <c r="G176" s="54">
        <v>0.79120064945283941</v>
      </c>
    </row>
    <row r="177" spans="1:7" s="49" customFormat="1">
      <c r="A177" s="52"/>
      <c r="B177" s="52" t="s">
        <v>2515</v>
      </c>
      <c r="C177" s="52">
        <v>23249.57</v>
      </c>
      <c r="D177" s="52">
        <v>0</v>
      </c>
      <c r="E177" s="52">
        <v>23249.57</v>
      </c>
      <c r="F177" s="52">
        <v>351.26</v>
      </c>
      <c r="G177" s="54">
        <v>0</v>
      </c>
    </row>
    <row r="178" spans="1:7" s="49" customFormat="1">
      <c r="A178" s="52"/>
      <c r="B178" s="52" t="s">
        <v>2516</v>
      </c>
      <c r="C178" s="52">
        <v>2399057.4900000002</v>
      </c>
      <c r="D178" s="52">
        <v>2406644.2599999998</v>
      </c>
      <c r="E178" s="52">
        <v>0</v>
      </c>
      <c r="F178" s="52">
        <v>37018.35</v>
      </c>
      <c r="G178" s="54">
        <v>1.0031623960791367</v>
      </c>
    </row>
    <row r="179" spans="1:7" s="49" customFormat="1">
      <c r="A179" s="55" t="s">
        <v>2517</v>
      </c>
      <c r="B179" s="52"/>
      <c r="C179" s="55">
        <f>SUM(C161:C178)</f>
        <v>15721535.640000001</v>
      </c>
      <c r="D179" s="55">
        <f t="shared" ref="D179:F179" si="20">SUM(D161:D178)</f>
        <v>13591576.589999998</v>
      </c>
      <c r="E179" s="55">
        <f t="shared" si="20"/>
        <v>2222825.6399999997</v>
      </c>
      <c r="F179" s="55">
        <f t="shared" si="20"/>
        <v>242549.72000000003</v>
      </c>
      <c r="G179" s="56">
        <f>D179/C179</f>
        <v>0.86451965642715023</v>
      </c>
    </row>
    <row r="180" spans="1:7" s="49" customFormat="1">
      <c r="A180" s="52" t="s">
        <v>2518</v>
      </c>
      <c r="B180" s="52" t="s">
        <v>2519</v>
      </c>
      <c r="C180" s="52">
        <v>51422.22</v>
      </c>
      <c r="D180" s="52">
        <v>6569.8</v>
      </c>
      <c r="E180" s="52">
        <v>44852.42</v>
      </c>
      <c r="F180" s="52">
        <v>734.95</v>
      </c>
      <c r="G180" s="54">
        <v>0.12776188970448962</v>
      </c>
    </row>
    <row r="181" spans="1:7" s="49" customFormat="1">
      <c r="A181" s="57"/>
      <c r="B181" s="57" t="s">
        <v>2520</v>
      </c>
      <c r="C181" s="52">
        <v>90132.25</v>
      </c>
      <c r="D181" s="52">
        <v>91130.71</v>
      </c>
      <c r="E181" s="52">
        <v>0</v>
      </c>
      <c r="F181" s="52">
        <v>1215.1300000000001</v>
      </c>
      <c r="G181" s="54">
        <v>1.0110777219030924</v>
      </c>
    </row>
    <row r="182" spans="1:7" s="49" customFormat="1">
      <c r="A182" s="52"/>
      <c r="B182" s="52" t="s">
        <v>2521</v>
      </c>
      <c r="C182" s="52">
        <v>40831.58</v>
      </c>
      <c r="D182" s="52">
        <v>40831.58</v>
      </c>
      <c r="E182" s="52">
        <v>0</v>
      </c>
      <c r="F182" s="52">
        <v>667.78</v>
      </c>
      <c r="G182" s="54">
        <v>1</v>
      </c>
    </row>
    <row r="183" spans="1:7" s="49" customFormat="1">
      <c r="A183" s="52"/>
      <c r="B183" s="52" t="s">
        <v>2522</v>
      </c>
      <c r="C183" s="52">
        <v>41509.769999999997</v>
      </c>
      <c r="D183" s="52">
        <v>40004.370000000003</v>
      </c>
      <c r="E183" s="52">
        <v>1505.3999999999942</v>
      </c>
      <c r="F183" s="52">
        <v>752.7</v>
      </c>
      <c r="G183" s="54">
        <v>0.96373383904560317</v>
      </c>
    </row>
    <row r="184" spans="1:7" s="49" customFormat="1">
      <c r="A184" s="52"/>
      <c r="B184" s="52" t="s">
        <v>2523</v>
      </c>
      <c r="C184" s="52">
        <v>27472.7</v>
      </c>
      <c r="D184" s="52">
        <v>27472.7</v>
      </c>
      <c r="E184" s="52">
        <v>0</v>
      </c>
      <c r="F184" s="52">
        <v>449.3</v>
      </c>
      <c r="G184" s="54">
        <v>1</v>
      </c>
    </row>
    <row r="185" spans="1:7" s="49" customFormat="1">
      <c r="A185" s="52"/>
      <c r="B185" s="52" t="s">
        <v>2524</v>
      </c>
      <c r="C185" s="52">
        <v>90351.89</v>
      </c>
      <c r="D185" s="52">
        <v>89097.739999999991</v>
      </c>
      <c r="E185" s="52">
        <v>1254.1500000000087</v>
      </c>
      <c r="F185" s="52">
        <v>718.73</v>
      </c>
      <c r="G185" s="54">
        <v>0.98611927210377104</v>
      </c>
    </row>
    <row r="186" spans="1:7" s="49" customFormat="1">
      <c r="A186" s="57"/>
      <c r="B186" s="57" t="s">
        <v>2525</v>
      </c>
      <c r="C186" s="52">
        <v>571972.16</v>
      </c>
      <c r="D186" s="52">
        <v>1117885.97</v>
      </c>
      <c r="E186" s="52">
        <v>0</v>
      </c>
      <c r="F186" s="52">
        <v>11124.55</v>
      </c>
      <c r="G186" s="54">
        <v>1.9544412266499123</v>
      </c>
    </row>
    <row r="187" spans="1:7" s="49" customFormat="1">
      <c r="A187" s="52"/>
      <c r="B187" s="52" t="s">
        <v>2526</v>
      </c>
      <c r="C187" s="52">
        <v>53102.91</v>
      </c>
      <c r="D187" s="52">
        <v>6266.79</v>
      </c>
      <c r="E187" s="52">
        <v>46836.12</v>
      </c>
      <c r="F187" s="52">
        <v>463.97</v>
      </c>
      <c r="G187" s="54">
        <v>0.11801217673381741</v>
      </c>
    </row>
    <row r="188" spans="1:7" s="49" customFormat="1">
      <c r="A188" s="57"/>
      <c r="B188" s="57" t="s">
        <v>2527</v>
      </c>
      <c r="C188" s="52">
        <v>709410.34</v>
      </c>
      <c r="D188" s="52">
        <v>709410.34</v>
      </c>
      <c r="E188" s="52">
        <v>0</v>
      </c>
      <c r="F188" s="52">
        <v>11008.72</v>
      </c>
      <c r="G188" s="54">
        <v>1</v>
      </c>
    </row>
    <row r="189" spans="1:7" s="49" customFormat="1">
      <c r="A189" s="52"/>
      <c r="B189" s="52" t="s">
        <v>2528</v>
      </c>
      <c r="C189" s="52">
        <v>233037.11</v>
      </c>
      <c r="D189" s="52">
        <v>224393.54</v>
      </c>
      <c r="E189" s="52">
        <v>8643.5699999999779</v>
      </c>
      <c r="F189" s="52">
        <v>2829.38</v>
      </c>
      <c r="G189" s="54">
        <v>0.96290904053865078</v>
      </c>
    </row>
    <row r="190" spans="1:7" s="49" customFormat="1">
      <c r="A190" s="52"/>
      <c r="B190" s="52" t="s">
        <v>2529</v>
      </c>
      <c r="C190" s="52">
        <v>31107.57</v>
      </c>
      <c r="D190" s="52">
        <v>31107.57</v>
      </c>
      <c r="E190" s="52">
        <v>0</v>
      </c>
      <c r="F190" s="52">
        <v>508.75</v>
      </c>
      <c r="G190" s="54">
        <v>1</v>
      </c>
    </row>
    <row r="191" spans="1:7" s="49" customFormat="1">
      <c r="A191" s="52"/>
      <c r="B191" s="52" t="s">
        <v>2530</v>
      </c>
      <c r="C191" s="52">
        <v>49571.81</v>
      </c>
      <c r="D191" s="52">
        <v>48760.44</v>
      </c>
      <c r="E191" s="52">
        <v>811.36999999999534</v>
      </c>
      <c r="F191" s="52">
        <v>811.37</v>
      </c>
      <c r="G191" s="54">
        <v>0.98363243141616186</v>
      </c>
    </row>
    <row r="192" spans="1:7" s="49" customFormat="1">
      <c r="A192" s="52"/>
      <c r="B192" s="52" t="s">
        <v>2531</v>
      </c>
      <c r="C192" s="52">
        <v>24650.48</v>
      </c>
      <c r="D192" s="52">
        <v>0</v>
      </c>
      <c r="E192" s="52">
        <v>24650.48</v>
      </c>
      <c r="F192" s="52">
        <v>446.99</v>
      </c>
      <c r="G192" s="54">
        <v>0</v>
      </c>
    </row>
    <row r="193" spans="1:7" s="49" customFormat="1">
      <c r="A193" s="55" t="s">
        <v>2532</v>
      </c>
      <c r="B193" s="52"/>
      <c r="C193" s="55">
        <f>SUM(C180:C192)</f>
        <v>2014572.7900000003</v>
      </c>
      <c r="D193" s="55">
        <f t="shared" ref="D193:F193" si="21">SUM(D180:D192)</f>
        <v>2432931.5499999998</v>
      </c>
      <c r="E193" s="55">
        <f t="shared" si="21"/>
        <v>128553.50999999997</v>
      </c>
      <c r="F193" s="55">
        <f t="shared" si="21"/>
        <v>31732.32</v>
      </c>
      <c r="G193" s="56">
        <f>D193/C193</f>
        <v>1.2076662417345563</v>
      </c>
    </row>
    <row r="194" spans="1:7" s="49" customFormat="1">
      <c r="A194" s="52" t="s">
        <v>2533</v>
      </c>
      <c r="B194" s="52" t="s">
        <v>2534</v>
      </c>
      <c r="C194" s="52">
        <v>197709.83</v>
      </c>
      <c r="D194" s="52">
        <v>202904.51</v>
      </c>
      <c r="E194" s="52">
        <v>0</v>
      </c>
      <c r="F194" s="52">
        <v>3175.25</v>
      </c>
      <c r="G194" s="54">
        <v>1.0262742626403554</v>
      </c>
    </row>
    <row r="195" spans="1:7" s="49" customFormat="1">
      <c r="A195" s="52"/>
      <c r="B195" s="52" t="s">
        <v>2535</v>
      </c>
      <c r="C195" s="52">
        <v>579134.15</v>
      </c>
      <c r="D195" s="52">
        <v>600236.21</v>
      </c>
      <c r="E195" s="52">
        <v>0</v>
      </c>
      <c r="F195" s="52">
        <v>8868.7199999999993</v>
      </c>
      <c r="G195" s="54">
        <v>1.0364372572399676</v>
      </c>
    </row>
    <row r="196" spans="1:7" s="49" customFormat="1">
      <c r="A196" s="55" t="s">
        <v>2536</v>
      </c>
      <c r="B196" s="52"/>
      <c r="C196" s="55">
        <f>SUM(C194:C195)</f>
        <v>776843.98</v>
      </c>
      <c r="D196" s="55">
        <f t="shared" ref="D196:F196" si="22">SUM(D194:D195)</f>
        <v>803140.72</v>
      </c>
      <c r="E196" s="55">
        <f t="shared" si="22"/>
        <v>0</v>
      </c>
      <c r="F196" s="55">
        <f t="shared" si="22"/>
        <v>12043.97</v>
      </c>
      <c r="G196" s="56">
        <f>D196/C196</f>
        <v>1.0338507353818973</v>
      </c>
    </row>
    <row r="197" spans="1:7" s="49" customFormat="1">
      <c r="A197" s="52" t="s">
        <v>2537</v>
      </c>
      <c r="B197" s="52" t="s">
        <v>2538</v>
      </c>
      <c r="C197" s="52">
        <v>27283.94</v>
      </c>
      <c r="D197" s="52">
        <v>25499.06</v>
      </c>
      <c r="E197" s="52">
        <v>1784.8799999999974</v>
      </c>
      <c r="F197" s="52">
        <v>446.22</v>
      </c>
      <c r="G197" s="54">
        <v>0.93458129580991611</v>
      </c>
    </row>
    <row r="198" spans="1:7" s="49" customFormat="1">
      <c r="A198" s="52"/>
      <c r="B198" s="52" t="s">
        <v>2539</v>
      </c>
      <c r="C198" s="52">
        <v>24923.74</v>
      </c>
      <c r="D198" s="52">
        <v>120596.15000000001</v>
      </c>
      <c r="E198" s="52">
        <v>0</v>
      </c>
      <c r="F198" s="52">
        <v>407.62</v>
      </c>
      <c r="G198" s="54">
        <v>4.8386056827747357</v>
      </c>
    </row>
    <row r="199" spans="1:7" s="49" customFormat="1">
      <c r="A199" s="52"/>
      <c r="B199" s="52" t="s">
        <v>2540</v>
      </c>
      <c r="C199" s="52">
        <v>118293.62</v>
      </c>
      <c r="D199" s="52">
        <v>77872.800000000003</v>
      </c>
      <c r="E199" s="52">
        <v>40420.819999999992</v>
      </c>
      <c r="F199" s="52">
        <v>1934.63</v>
      </c>
      <c r="G199" s="54">
        <v>0.65830092950067809</v>
      </c>
    </row>
    <row r="200" spans="1:7" s="49" customFormat="1">
      <c r="A200" s="52"/>
      <c r="B200" s="52" t="s">
        <v>2541</v>
      </c>
      <c r="C200" s="52">
        <v>151174.74</v>
      </c>
      <c r="D200" s="52">
        <v>150448.15000000002</v>
      </c>
      <c r="E200" s="52">
        <v>726.5899999999674</v>
      </c>
      <c r="F200" s="52">
        <v>2513.63</v>
      </c>
      <c r="G200" s="54">
        <v>0.99519370762602288</v>
      </c>
    </row>
    <row r="201" spans="1:7" s="49" customFormat="1">
      <c r="A201" s="52"/>
      <c r="B201" s="52" t="s">
        <v>2542</v>
      </c>
      <c r="C201" s="52">
        <v>330262.55</v>
      </c>
      <c r="D201" s="52">
        <v>287792.5</v>
      </c>
      <c r="E201" s="52">
        <v>42470.049999999988</v>
      </c>
      <c r="F201" s="52">
        <v>6067.15</v>
      </c>
      <c r="G201" s="54">
        <v>0.87140518959839686</v>
      </c>
    </row>
    <row r="202" spans="1:7" s="49" customFormat="1">
      <c r="A202" s="52"/>
      <c r="B202" s="52" t="s">
        <v>2543</v>
      </c>
      <c r="C202" s="52">
        <v>10047.44</v>
      </c>
      <c r="D202" s="52">
        <v>10177.27</v>
      </c>
      <c r="E202" s="52">
        <v>0</v>
      </c>
      <c r="F202" s="52">
        <v>0</v>
      </c>
      <c r="G202" s="54">
        <v>1.0129216994577723</v>
      </c>
    </row>
    <row r="203" spans="1:7" s="49" customFormat="1">
      <c r="A203" s="52"/>
      <c r="B203" s="52" t="s">
        <v>2544</v>
      </c>
      <c r="C203" s="52">
        <v>215842.48</v>
      </c>
      <c r="D203" s="52">
        <v>0</v>
      </c>
      <c r="E203" s="52">
        <v>215842.48</v>
      </c>
      <c r="F203" s="52">
        <v>6278.64</v>
      </c>
      <c r="G203" s="54">
        <v>0</v>
      </c>
    </row>
    <row r="204" spans="1:7" s="49" customFormat="1">
      <c r="A204" s="52"/>
      <c r="B204" s="52" t="s">
        <v>2545</v>
      </c>
      <c r="C204" s="52">
        <v>188582.71000000002</v>
      </c>
      <c r="D204" s="52">
        <v>188582.71000000002</v>
      </c>
      <c r="E204" s="52">
        <v>0</v>
      </c>
      <c r="F204" s="52">
        <v>2759.9</v>
      </c>
      <c r="G204" s="54">
        <v>1</v>
      </c>
    </row>
    <row r="205" spans="1:7" s="49" customFormat="1">
      <c r="A205" s="52"/>
      <c r="B205" s="52" t="s">
        <v>2546</v>
      </c>
      <c r="C205" s="52">
        <v>754953.05</v>
      </c>
      <c r="D205" s="52">
        <v>773850.40999999992</v>
      </c>
      <c r="E205" s="52">
        <v>0</v>
      </c>
      <c r="F205" s="52">
        <v>12223.06</v>
      </c>
      <c r="G205" s="54">
        <v>1.0250311724682746</v>
      </c>
    </row>
    <row r="206" spans="1:7" s="49" customFormat="1">
      <c r="A206" s="57"/>
      <c r="B206" s="57" t="s">
        <v>2547</v>
      </c>
      <c r="C206" s="52">
        <v>174304.32</v>
      </c>
      <c r="D206" s="52">
        <v>175988.4</v>
      </c>
      <c r="E206" s="52">
        <v>0</v>
      </c>
      <c r="F206" s="52">
        <v>2343.8000000000002</v>
      </c>
      <c r="G206" s="54">
        <v>1.0096617226698683</v>
      </c>
    </row>
    <row r="207" spans="1:7" s="49" customFormat="1">
      <c r="A207" s="52"/>
      <c r="B207" s="52" t="s">
        <v>2548</v>
      </c>
      <c r="C207" s="52">
        <v>29030.58</v>
      </c>
      <c r="D207" s="52">
        <v>28555.8</v>
      </c>
      <c r="E207" s="52">
        <v>474.78000000000247</v>
      </c>
      <c r="F207" s="52">
        <v>474.78</v>
      </c>
      <c r="G207" s="54">
        <v>0.98364552137780226</v>
      </c>
    </row>
    <row r="208" spans="1:7" s="49" customFormat="1">
      <c r="A208" s="52"/>
      <c r="B208" s="52" t="s">
        <v>2549</v>
      </c>
      <c r="C208" s="52">
        <v>123573.86</v>
      </c>
      <c r="D208" s="52">
        <v>120020.98</v>
      </c>
      <c r="E208" s="52">
        <v>3552.8800000000047</v>
      </c>
      <c r="F208" s="52">
        <v>1670.6</v>
      </c>
      <c r="G208" s="54">
        <v>0.9712489356567805</v>
      </c>
    </row>
    <row r="209" spans="1:7" s="49" customFormat="1">
      <c r="A209" s="55" t="s">
        <v>2550</v>
      </c>
      <c r="B209" s="52"/>
      <c r="C209" s="55">
        <f>SUM(C197:C208)</f>
        <v>2148273.0300000003</v>
      </c>
      <c r="D209" s="55">
        <f>SUM(D197:D208)</f>
        <v>1959384.23</v>
      </c>
      <c r="E209" s="55">
        <f>SUM(E197:E208)</f>
        <v>305272.48</v>
      </c>
      <c r="F209" s="55">
        <f>SUM(F197:F208)</f>
        <v>37120.03</v>
      </c>
      <c r="G209" s="56">
        <f>D209/C209</f>
        <v>0.91207411843735697</v>
      </c>
    </row>
    <row r="210" spans="1:7" s="49" customFormat="1">
      <c r="A210" s="52" t="s">
        <v>2551</v>
      </c>
      <c r="B210" s="52" t="s">
        <v>2552</v>
      </c>
      <c r="C210" s="52">
        <v>3819898.3499999996</v>
      </c>
      <c r="D210" s="52">
        <v>3425296.13</v>
      </c>
      <c r="E210" s="52">
        <v>394602.21999999974</v>
      </c>
      <c r="F210" s="52">
        <v>53317.78</v>
      </c>
      <c r="G210" s="54">
        <v>0.89669824067438864</v>
      </c>
    </row>
    <row r="211" spans="1:7" s="49" customFormat="1">
      <c r="A211" s="52"/>
      <c r="B211" s="52" t="s">
        <v>2553</v>
      </c>
      <c r="C211" s="52">
        <v>6684.21</v>
      </c>
      <c r="D211" s="52">
        <v>7007.95</v>
      </c>
      <c r="E211" s="52">
        <v>0</v>
      </c>
      <c r="F211" s="52">
        <v>121.2</v>
      </c>
      <c r="G211" s="54">
        <v>1.0484335471207518</v>
      </c>
    </row>
    <row r="212" spans="1:7" s="49" customFormat="1">
      <c r="A212" s="57"/>
      <c r="B212" s="57" t="s">
        <v>2554</v>
      </c>
      <c r="C212" s="52">
        <v>246801.57</v>
      </c>
      <c r="D212" s="52">
        <v>250427.76</v>
      </c>
      <c r="E212" s="52">
        <v>0</v>
      </c>
      <c r="F212" s="52">
        <v>4475.28</v>
      </c>
      <c r="G212" s="54">
        <v>1.0146927347342238</v>
      </c>
    </row>
    <row r="213" spans="1:7" s="49" customFormat="1">
      <c r="A213" s="52"/>
      <c r="B213" s="52" t="s">
        <v>2555</v>
      </c>
      <c r="C213" s="52">
        <v>19200.13</v>
      </c>
      <c r="D213" s="52">
        <v>21464.2</v>
      </c>
      <c r="E213" s="52">
        <v>0</v>
      </c>
      <c r="F213" s="52">
        <v>237.78</v>
      </c>
      <c r="G213" s="54">
        <v>1.1179195140866234</v>
      </c>
    </row>
    <row r="214" spans="1:7" s="49" customFormat="1">
      <c r="A214" s="52"/>
      <c r="B214" s="52" t="s">
        <v>2556</v>
      </c>
      <c r="C214" s="52">
        <v>6404.76</v>
      </c>
      <c r="D214" s="52">
        <v>8812.59</v>
      </c>
      <c r="E214" s="52">
        <v>0</v>
      </c>
      <c r="F214" s="52">
        <v>0</v>
      </c>
      <c r="G214" s="54">
        <v>1.3759438292769752</v>
      </c>
    </row>
    <row r="215" spans="1:7" s="49" customFormat="1">
      <c r="A215" s="52"/>
      <c r="B215" s="52" t="s">
        <v>2557</v>
      </c>
      <c r="C215" s="52">
        <v>121590.39</v>
      </c>
      <c r="D215" s="52">
        <v>123881.37</v>
      </c>
      <c r="E215" s="52">
        <v>0</v>
      </c>
      <c r="F215" s="52">
        <v>2014.92</v>
      </c>
      <c r="G215" s="54">
        <v>1.0188417851114713</v>
      </c>
    </row>
    <row r="216" spans="1:7" s="49" customFormat="1">
      <c r="A216" s="52"/>
      <c r="B216" s="52" t="s">
        <v>2558</v>
      </c>
      <c r="C216" s="52">
        <v>6404.37</v>
      </c>
      <c r="D216" s="52">
        <v>5434.73</v>
      </c>
      <c r="E216" s="52">
        <v>969.64000000000033</v>
      </c>
      <c r="F216" s="52">
        <v>484.82</v>
      </c>
      <c r="G216" s="54">
        <v>0.84859712977232726</v>
      </c>
    </row>
    <row r="217" spans="1:7" s="49" customFormat="1">
      <c r="A217" s="52"/>
      <c r="B217" s="52" t="s">
        <v>2559</v>
      </c>
      <c r="C217" s="52">
        <v>224465.39</v>
      </c>
      <c r="D217" s="52">
        <v>230991.07</v>
      </c>
      <c r="E217" s="52">
        <v>0</v>
      </c>
      <c r="F217" s="52">
        <v>3538.85</v>
      </c>
      <c r="G217" s="54">
        <v>1.0290720988211144</v>
      </c>
    </row>
    <row r="218" spans="1:7" s="49" customFormat="1">
      <c r="A218" s="52"/>
      <c r="B218" s="52" t="s">
        <v>2560</v>
      </c>
      <c r="C218" s="52">
        <v>498045.38</v>
      </c>
      <c r="D218" s="52">
        <v>506873.98</v>
      </c>
      <c r="E218" s="52">
        <v>0</v>
      </c>
      <c r="F218" s="52">
        <v>9253.9699999999993</v>
      </c>
      <c r="G218" s="54">
        <v>1.0177264971316469</v>
      </c>
    </row>
    <row r="219" spans="1:7" s="49" customFormat="1">
      <c r="A219" s="52"/>
      <c r="B219" s="52" t="s">
        <v>2561</v>
      </c>
      <c r="C219" s="52">
        <v>31952.49</v>
      </c>
      <c r="D219" s="52">
        <v>33175.839999999997</v>
      </c>
      <c r="E219" s="52">
        <v>0</v>
      </c>
      <c r="F219" s="52">
        <v>273.29000000000002</v>
      </c>
      <c r="G219" s="54">
        <v>1.0382865310340446</v>
      </c>
    </row>
    <row r="220" spans="1:7" s="49" customFormat="1">
      <c r="A220" s="52"/>
      <c r="B220" s="52" t="s">
        <v>2562</v>
      </c>
      <c r="C220" s="52">
        <v>307830.75</v>
      </c>
      <c r="D220" s="52">
        <v>307830.75</v>
      </c>
      <c r="E220" s="52">
        <v>0</v>
      </c>
      <c r="F220" s="52">
        <v>5795.4</v>
      </c>
      <c r="G220" s="54">
        <v>1</v>
      </c>
    </row>
    <row r="221" spans="1:7" s="49" customFormat="1">
      <c r="A221" s="52"/>
      <c r="B221" s="52" t="s">
        <v>2563</v>
      </c>
      <c r="C221" s="52">
        <v>160134.57999999999</v>
      </c>
      <c r="D221" s="52">
        <v>169090.13</v>
      </c>
      <c r="E221" s="52">
        <v>0</v>
      </c>
      <c r="F221" s="52">
        <v>4658.2</v>
      </c>
      <c r="G221" s="54">
        <v>1.0559251474603426</v>
      </c>
    </row>
    <row r="222" spans="1:7" s="49" customFormat="1">
      <c r="A222" s="52"/>
      <c r="B222" s="52" t="s">
        <v>2564</v>
      </c>
      <c r="C222" s="52">
        <v>25587.08</v>
      </c>
      <c r="D222" s="52">
        <v>26051.05</v>
      </c>
      <c r="E222" s="52">
        <v>0</v>
      </c>
      <c r="F222" s="52">
        <v>463.97</v>
      </c>
      <c r="G222" s="54">
        <v>1.0181329796131484</v>
      </c>
    </row>
    <row r="223" spans="1:7" s="49" customFormat="1">
      <c r="A223" s="52"/>
      <c r="B223" s="52" t="s">
        <v>2565</v>
      </c>
      <c r="C223" s="52">
        <v>11665.68</v>
      </c>
      <c r="D223" s="52">
        <v>11708.67</v>
      </c>
      <c r="E223" s="52">
        <v>0</v>
      </c>
      <c r="F223" s="52">
        <v>0</v>
      </c>
      <c r="G223" s="54">
        <v>1.0036851688028474</v>
      </c>
    </row>
    <row r="224" spans="1:7" s="49" customFormat="1">
      <c r="A224" s="52"/>
      <c r="B224" s="52" t="s">
        <v>2566</v>
      </c>
      <c r="C224" s="52">
        <v>2583948.9299999997</v>
      </c>
      <c r="D224" s="52">
        <v>2455455.9500000002</v>
      </c>
      <c r="E224" s="52">
        <v>128492.97999999952</v>
      </c>
      <c r="F224" s="52">
        <v>42520.23</v>
      </c>
      <c r="G224" s="54">
        <v>0.95027263174276455</v>
      </c>
    </row>
    <row r="225" spans="1:7" s="49" customFormat="1">
      <c r="A225" s="52"/>
      <c r="B225" s="52" t="s">
        <v>2567</v>
      </c>
      <c r="C225" s="52">
        <v>330785.90000000002</v>
      </c>
      <c r="D225" s="52">
        <v>330785.90000000002</v>
      </c>
      <c r="E225" s="52">
        <v>0</v>
      </c>
      <c r="F225" s="52">
        <v>5917.37</v>
      </c>
      <c r="G225" s="54">
        <v>1</v>
      </c>
    </row>
    <row r="226" spans="1:7" s="49" customFormat="1">
      <c r="A226" s="52"/>
      <c r="B226" s="52" t="s">
        <v>2568</v>
      </c>
      <c r="C226" s="52">
        <v>182898.61</v>
      </c>
      <c r="D226" s="52">
        <v>179334.69</v>
      </c>
      <c r="E226" s="52">
        <v>3563.9199999999837</v>
      </c>
      <c r="F226" s="52">
        <v>3316.51</v>
      </c>
      <c r="G226" s="54">
        <v>0.98051423135473814</v>
      </c>
    </row>
    <row r="227" spans="1:7" s="49" customFormat="1">
      <c r="A227" s="55" t="s">
        <v>2569</v>
      </c>
      <c r="B227" s="52"/>
      <c r="C227" s="55">
        <f>SUM(C210:C226)</f>
        <v>8584298.5699999984</v>
      </c>
      <c r="D227" s="55">
        <f t="shared" ref="D227:F227" si="23">SUM(D210:D226)</f>
        <v>8093622.7599999998</v>
      </c>
      <c r="E227" s="55">
        <f t="shared" si="23"/>
        <v>527628.75999999931</v>
      </c>
      <c r="F227" s="55">
        <f t="shared" si="23"/>
        <v>136389.56999999998</v>
      </c>
      <c r="G227" s="56">
        <f>D227/C227</f>
        <v>0.94284031409219748</v>
      </c>
    </row>
    <row r="228" spans="1:7" s="49" customFormat="1">
      <c r="A228" s="52" t="s">
        <v>2570</v>
      </c>
      <c r="B228" s="52" t="s">
        <v>2571</v>
      </c>
      <c r="C228" s="52">
        <v>141910.70000000001</v>
      </c>
      <c r="D228" s="52">
        <v>159330.84</v>
      </c>
      <c r="E228" s="52">
        <v>0</v>
      </c>
      <c r="F228" s="52">
        <v>1676.79</v>
      </c>
      <c r="G228" s="54">
        <v>1.1227542391095244</v>
      </c>
    </row>
    <row r="229" spans="1:7" s="49" customFormat="1">
      <c r="A229" s="52"/>
      <c r="B229" s="52" t="s">
        <v>2572</v>
      </c>
      <c r="C229" s="52">
        <v>1511841.85</v>
      </c>
      <c r="D229" s="52">
        <v>842821.71</v>
      </c>
      <c r="E229" s="52">
        <v>669020.14000000013</v>
      </c>
      <c r="F229" s="52">
        <v>14979.94</v>
      </c>
      <c r="G229" s="54">
        <v>0.55748007637174479</v>
      </c>
    </row>
    <row r="230" spans="1:7" s="49" customFormat="1">
      <c r="A230" s="52"/>
      <c r="B230" s="52" t="s">
        <v>2573</v>
      </c>
      <c r="C230" s="52">
        <v>278969.18</v>
      </c>
      <c r="D230" s="52">
        <v>278969.18</v>
      </c>
      <c r="E230" s="52">
        <v>0</v>
      </c>
      <c r="F230" s="52">
        <v>4635.8599999999997</v>
      </c>
      <c r="G230" s="54">
        <v>1</v>
      </c>
    </row>
    <row r="231" spans="1:7" s="49" customFormat="1">
      <c r="A231" s="52"/>
      <c r="B231" s="52" t="s">
        <v>2574</v>
      </c>
      <c r="C231" s="52">
        <v>47725.56</v>
      </c>
      <c r="D231" s="52">
        <v>47725.56</v>
      </c>
      <c r="E231" s="52">
        <v>0</v>
      </c>
      <c r="F231" s="52">
        <v>865.41</v>
      </c>
      <c r="G231" s="54">
        <v>1</v>
      </c>
    </row>
    <row r="232" spans="1:7" s="49" customFormat="1">
      <c r="A232" s="57"/>
      <c r="B232" s="57" t="s">
        <v>2575</v>
      </c>
      <c r="C232" s="52">
        <v>84394.02</v>
      </c>
      <c r="D232" s="52">
        <v>84394.02</v>
      </c>
      <c r="E232" s="52">
        <v>0</v>
      </c>
      <c r="F232" s="52">
        <v>2454.96</v>
      </c>
      <c r="G232" s="54">
        <v>1</v>
      </c>
    </row>
    <row r="233" spans="1:7" s="49" customFormat="1">
      <c r="A233" s="57"/>
      <c r="B233" s="57" t="s">
        <v>2576</v>
      </c>
      <c r="C233" s="52">
        <v>103486.71</v>
      </c>
      <c r="D233" s="52">
        <v>103486.71</v>
      </c>
      <c r="E233" s="52">
        <v>0</v>
      </c>
      <c r="F233" s="52">
        <v>1306.93</v>
      </c>
      <c r="G233" s="54">
        <v>1</v>
      </c>
    </row>
    <row r="234" spans="1:7" s="49" customFormat="1">
      <c r="A234" s="57"/>
      <c r="B234" s="57" t="s">
        <v>2577</v>
      </c>
      <c r="C234" s="52">
        <v>100859.76</v>
      </c>
      <c r="D234" s="52">
        <v>101606.1</v>
      </c>
      <c r="E234" s="52">
        <v>0</v>
      </c>
      <c r="F234" s="52">
        <v>1704.58</v>
      </c>
      <c r="G234" s="54">
        <v>1.0073997796544432</v>
      </c>
    </row>
    <row r="235" spans="1:7" s="49" customFormat="1">
      <c r="A235" s="52"/>
      <c r="B235" s="52" t="s">
        <v>2578</v>
      </c>
      <c r="C235" s="52">
        <v>28780.01</v>
      </c>
      <c r="D235" s="52">
        <v>28801.88</v>
      </c>
      <c r="E235" s="52">
        <v>0</v>
      </c>
      <c r="F235" s="52">
        <v>521.87</v>
      </c>
      <c r="G235" s="54">
        <v>1.0007599024461771</v>
      </c>
    </row>
    <row r="236" spans="1:7" s="49" customFormat="1">
      <c r="A236" s="52"/>
      <c r="B236" s="52" t="s">
        <v>2579</v>
      </c>
      <c r="C236" s="52">
        <v>161696.56</v>
      </c>
      <c r="D236" s="52">
        <v>160696.82</v>
      </c>
      <c r="E236" s="52">
        <v>999.73999999999069</v>
      </c>
      <c r="F236" s="52">
        <v>2932.06</v>
      </c>
      <c r="G236" s="54">
        <v>0.99381718448432055</v>
      </c>
    </row>
    <row r="237" spans="1:7" s="49" customFormat="1">
      <c r="A237" s="52"/>
      <c r="B237" s="52" t="s">
        <v>2580</v>
      </c>
      <c r="C237" s="52">
        <v>575883.19999999995</v>
      </c>
      <c r="D237" s="52">
        <v>567622.46</v>
      </c>
      <c r="E237" s="52">
        <v>8260.7399999999907</v>
      </c>
      <c r="F237" s="52">
        <v>9048.2899999999991</v>
      </c>
      <c r="G237" s="54">
        <v>0.98565552875999862</v>
      </c>
    </row>
    <row r="238" spans="1:7" s="49" customFormat="1">
      <c r="A238" s="57"/>
      <c r="B238" s="57" t="s">
        <v>2581</v>
      </c>
      <c r="C238" s="52">
        <v>75380.39</v>
      </c>
      <c r="D238" s="52">
        <v>75380.39</v>
      </c>
      <c r="E238" s="52">
        <v>0</v>
      </c>
      <c r="F238" s="52">
        <v>983.53</v>
      </c>
      <c r="G238" s="54">
        <v>1</v>
      </c>
    </row>
    <row r="239" spans="1:7" s="49" customFormat="1">
      <c r="A239" s="57"/>
      <c r="B239" s="57" t="s">
        <v>2582</v>
      </c>
      <c r="C239" s="52">
        <v>40232.550000000003</v>
      </c>
      <c r="D239" s="52">
        <v>40232.550000000003</v>
      </c>
      <c r="E239" s="52">
        <v>0</v>
      </c>
      <c r="F239" s="52">
        <v>729.54</v>
      </c>
      <c r="G239" s="54">
        <v>1</v>
      </c>
    </row>
    <row r="240" spans="1:7" s="49" customFormat="1">
      <c r="A240" s="52"/>
      <c r="B240" s="52" t="s">
        <v>2583</v>
      </c>
      <c r="C240" s="52">
        <v>499314.54000000004</v>
      </c>
      <c r="D240" s="52">
        <v>375225.51</v>
      </c>
      <c r="E240" s="52">
        <v>124089.03000000003</v>
      </c>
      <c r="F240" s="52">
        <v>12665.36</v>
      </c>
      <c r="G240" s="54">
        <v>0.75148124066244892</v>
      </c>
    </row>
    <row r="241" spans="1:7" s="49" customFormat="1">
      <c r="A241" s="52"/>
      <c r="B241" s="52" t="s">
        <v>2584</v>
      </c>
      <c r="C241" s="52">
        <v>372208.71</v>
      </c>
      <c r="D241" s="52">
        <v>365506.07</v>
      </c>
      <c r="E241" s="52">
        <v>6702.640000000014</v>
      </c>
      <c r="F241" s="52">
        <v>6523.38</v>
      </c>
      <c r="G241" s="54">
        <v>0.98199225375462063</v>
      </c>
    </row>
    <row r="242" spans="1:7" s="49" customFormat="1">
      <c r="A242" s="55" t="s">
        <v>2585</v>
      </c>
      <c r="B242" s="52"/>
      <c r="C242" s="55">
        <f>SUM(C228:C241)</f>
        <v>4022683.7399999998</v>
      </c>
      <c r="D242" s="55">
        <f t="shared" ref="D242:F242" si="24">SUM(D228:D241)</f>
        <v>3231799.8000000003</v>
      </c>
      <c r="E242" s="55">
        <f t="shared" si="24"/>
        <v>809072.29000000015</v>
      </c>
      <c r="F242" s="55">
        <f t="shared" si="24"/>
        <v>61028.5</v>
      </c>
      <c r="G242" s="56">
        <f>D242/C242</f>
        <v>0.80339395510122813</v>
      </c>
    </row>
    <row r="243" spans="1:7" s="49" customFormat="1">
      <c r="A243" s="52" t="s">
        <v>2586</v>
      </c>
      <c r="B243" s="52" t="s">
        <v>2587</v>
      </c>
      <c r="C243" s="52">
        <v>1497408.97</v>
      </c>
      <c r="D243" s="52">
        <v>1452732.81</v>
      </c>
      <c r="E243" s="52">
        <v>44676.159999999916</v>
      </c>
      <c r="F243" s="52">
        <v>20865.02</v>
      </c>
      <c r="G243" s="54">
        <v>0.97016435663531531</v>
      </c>
    </row>
    <row r="244" spans="1:7" s="49" customFormat="1">
      <c r="A244" s="57"/>
      <c r="B244" s="57" t="s">
        <v>2588</v>
      </c>
      <c r="C244" s="52">
        <v>222506.14</v>
      </c>
      <c r="D244" s="52">
        <v>171185.63</v>
      </c>
      <c r="E244" s="52">
        <v>51320.510000000009</v>
      </c>
      <c r="F244" s="52">
        <v>3216.93</v>
      </c>
      <c r="G244" s="54">
        <v>0.76935238730940181</v>
      </c>
    </row>
    <row r="245" spans="1:7" s="49" customFormat="1">
      <c r="A245" s="58" t="s">
        <v>2589</v>
      </c>
      <c r="B245" s="57"/>
      <c r="C245" s="55">
        <f>SUM(C243:C244)</f>
        <v>1719915.1099999999</v>
      </c>
      <c r="D245" s="55">
        <f t="shared" ref="D245:F245" si="25">SUM(D243:D244)</f>
        <v>1623918.44</v>
      </c>
      <c r="E245" s="55">
        <f t="shared" si="25"/>
        <v>95996.669999999925</v>
      </c>
      <c r="F245" s="55">
        <f t="shared" si="25"/>
        <v>24081.95</v>
      </c>
      <c r="G245" s="56">
        <f>D245/C245</f>
        <v>0.94418522783952985</v>
      </c>
    </row>
    <row r="246" spans="1:7" s="49" customFormat="1">
      <c r="A246" s="52" t="s">
        <v>2590</v>
      </c>
      <c r="B246" s="52" t="s">
        <v>2591</v>
      </c>
      <c r="C246" s="52">
        <v>24779.32</v>
      </c>
      <c r="D246" s="52">
        <v>0</v>
      </c>
      <c r="E246" s="52">
        <v>24779.32</v>
      </c>
      <c r="F246" s="52">
        <v>1804.92</v>
      </c>
      <c r="G246" s="54">
        <v>0</v>
      </c>
    </row>
    <row r="247" spans="1:7" s="49" customFormat="1">
      <c r="A247" s="52"/>
      <c r="B247" s="52" t="s">
        <v>2592</v>
      </c>
      <c r="C247" s="52">
        <v>550203.81000000006</v>
      </c>
      <c r="D247" s="52">
        <v>484633.69</v>
      </c>
      <c r="E247" s="52">
        <v>65570.120000000054</v>
      </c>
      <c r="F247" s="52">
        <v>8319.27</v>
      </c>
      <c r="G247" s="54">
        <v>0.88082576163912774</v>
      </c>
    </row>
    <row r="248" spans="1:7" s="49" customFormat="1">
      <c r="A248" s="52"/>
      <c r="B248" s="52" t="s">
        <v>2593</v>
      </c>
      <c r="C248" s="52">
        <v>403062.67</v>
      </c>
      <c r="D248" s="52">
        <v>437075.08</v>
      </c>
      <c r="E248" s="52">
        <v>0</v>
      </c>
      <c r="F248" s="52">
        <v>6715.9</v>
      </c>
      <c r="G248" s="54">
        <v>1.0843849171147506</v>
      </c>
    </row>
    <row r="249" spans="1:7" s="49" customFormat="1">
      <c r="A249" s="55" t="s">
        <v>2594</v>
      </c>
      <c r="B249" s="52"/>
      <c r="C249" s="55">
        <f>SUM(C246:C248)</f>
        <v>978045.8</v>
      </c>
      <c r="D249" s="55">
        <f t="shared" ref="D249:F249" si="26">SUM(D246:D248)</f>
        <v>921708.77</v>
      </c>
      <c r="E249" s="55">
        <f t="shared" si="26"/>
        <v>90349.440000000061</v>
      </c>
      <c r="F249" s="55">
        <f t="shared" si="26"/>
        <v>16840.09</v>
      </c>
      <c r="G249" s="56">
        <f>D249/C249</f>
        <v>0.94239837234616208</v>
      </c>
    </row>
    <row r="250" spans="1:7" s="49" customFormat="1">
      <c r="A250" s="52" t="s">
        <v>2595</v>
      </c>
      <c r="B250" s="52" t="s">
        <v>2596</v>
      </c>
      <c r="C250" s="52">
        <v>79984.83</v>
      </c>
      <c r="D250" s="52">
        <v>85957.63</v>
      </c>
      <c r="E250" s="52">
        <v>0</v>
      </c>
      <c r="F250" s="52">
        <v>2206.38</v>
      </c>
      <c r="G250" s="54">
        <v>1.0746741600876066</v>
      </c>
    </row>
    <row r="251" spans="1:7" s="49" customFormat="1">
      <c r="A251" s="52"/>
      <c r="B251" s="52" t="s">
        <v>2597</v>
      </c>
      <c r="C251" s="52">
        <v>361727.46</v>
      </c>
      <c r="D251" s="52">
        <v>343094.84</v>
      </c>
      <c r="E251" s="52">
        <v>18632.619999999995</v>
      </c>
      <c r="F251" s="52">
        <v>4881.37</v>
      </c>
      <c r="G251" s="54">
        <v>0.94848989346841406</v>
      </c>
    </row>
    <row r="252" spans="1:7" s="49" customFormat="1">
      <c r="A252" s="52"/>
      <c r="B252" s="52" t="s">
        <v>2598</v>
      </c>
      <c r="C252" s="52">
        <v>1543830.85</v>
      </c>
      <c r="D252" s="52">
        <v>1605187.43</v>
      </c>
      <c r="E252" s="52">
        <v>0</v>
      </c>
      <c r="F252" s="52">
        <v>25219.54</v>
      </c>
      <c r="G252" s="54">
        <v>1.0397430715936269</v>
      </c>
    </row>
    <row r="253" spans="1:7" s="49" customFormat="1">
      <c r="A253" s="52"/>
      <c r="B253" s="52" t="s">
        <v>2599</v>
      </c>
      <c r="C253" s="52">
        <v>10562.55</v>
      </c>
      <c r="D253" s="52">
        <v>714.68</v>
      </c>
      <c r="E253" s="52">
        <v>9847.869999999999</v>
      </c>
      <c r="F253" s="52">
        <v>307.26</v>
      </c>
      <c r="G253" s="54">
        <v>6.7661691542288557E-2</v>
      </c>
    </row>
    <row r="254" spans="1:7" s="49" customFormat="1">
      <c r="A254" s="52"/>
      <c r="B254" s="52" t="s">
        <v>2600</v>
      </c>
      <c r="C254" s="52">
        <v>593332.04</v>
      </c>
      <c r="D254" s="52">
        <v>355666.75</v>
      </c>
      <c r="E254" s="52">
        <v>237665.29000000004</v>
      </c>
      <c r="F254" s="52">
        <v>10237.32</v>
      </c>
      <c r="G254" s="54">
        <v>0.5994396493403592</v>
      </c>
    </row>
    <row r="255" spans="1:7" s="49" customFormat="1">
      <c r="A255" s="55" t="s">
        <v>2601</v>
      </c>
      <c r="B255" s="52"/>
      <c r="C255" s="55">
        <f>SUM(C250:C254)</f>
        <v>2589437.7300000004</v>
      </c>
      <c r="D255" s="55">
        <f t="shared" ref="D255:F255" si="27">SUM(D250:D254)</f>
        <v>2390621.33</v>
      </c>
      <c r="E255" s="55">
        <f t="shared" si="27"/>
        <v>266145.78000000003</v>
      </c>
      <c r="F255" s="55">
        <f t="shared" si="27"/>
        <v>42851.869999999995</v>
      </c>
      <c r="G255" s="56">
        <f>D255/C255</f>
        <v>0.92322024287488835</v>
      </c>
    </row>
    <row r="256" spans="1:7" s="49" customFormat="1">
      <c r="A256" s="57" t="s">
        <v>2602</v>
      </c>
      <c r="B256" s="57" t="s">
        <v>2603</v>
      </c>
      <c r="C256" s="52">
        <v>343395.43</v>
      </c>
      <c r="D256" s="52">
        <v>246805.59</v>
      </c>
      <c r="E256" s="52">
        <v>96589.84</v>
      </c>
      <c r="F256" s="52">
        <v>5434.11</v>
      </c>
      <c r="G256" s="54">
        <v>0.71872124215514455</v>
      </c>
    </row>
    <row r="257" spans="1:7" s="49" customFormat="1">
      <c r="A257" s="57"/>
      <c r="B257" s="57" t="s">
        <v>2604</v>
      </c>
      <c r="C257" s="52">
        <v>27651.48</v>
      </c>
      <c r="D257" s="52">
        <v>22869.23</v>
      </c>
      <c r="E257" s="52">
        <v>4782.25</v>
      </c>
      <c r="F257" s="52">
        <v>211.53</v>
      </c>
      <c r="G257" s="54">
        <v>0.82705265685598017</v>
      </c>
    </row>
    <row r="258" spans="1:7" s="49" customFormat="1">
      <c r="A258" s="52"/>
      <c r="B258" s="52" t="s">
        <v>2605</v>
      </c>
      <c r="C258" s="52">
        <v>222415.03</v>
      </c>
      <c r="D258" s="52">
        <v>223549.8</v>
      </c>
      <c r="E258" s="52">
        <v>0</v>
      </c>
      <c r="F258" s="52">
        <v>2505.91</v>
      </c>
      <c r="G258" s="54">
        <v>1.0051020382930056</v>
      </c>
    </row>
    <row r="259" spans="1:7" s="49" customFormat="1">
      <c r="A259" s="57"/>
      <c r="B259" s="57" t="s">
        <v>2606</v>
      </c>
      <c r="C259" s="52">
        <v>1767830.01</v>
      </c>
      <c r="D259" s="52">
        <v>1763032.98</v>
      </c>
      <c r="E259" s="52">
        <v>4797.0300000000279</v>
      </c>
      <c r="F259" s="52">
        <v>43601.59</v>
      </c>
      <c r="G259" s="54">
        <v>0.99728648683817733</v>
      </c>
    </row>
    <row r="260" spans="1:7" s="49" customFormat="1">
      <c r="A260" s="52"/>
      <c r="B260" s="52" t="s">
        <v>2607</v>
      </c>
      <c r="C260" s="52">
        <v>184333.12</v>
      </c>
      <c r="D260" s="52">
        <v>185089.53</v>
      </c>
      <c r="E260" s="52">
        <v>0</v>
      </c>
      <c r="F260" s="52">
        <v>3031.64</v>
      </c>
      <c r="G260" s="54">
        <v>1.0041034948033214</v>
      </c>
    </row>
    <row r="261" spans="1:7" s="49" customFormat="1">
      <c r="A261" s="57"/>
      <c r="B261" s="57" t="s">
        <v>2608</v>
      </c>
      <c r="C261" s="52">
        <v>50333.32</v>
      </c>
      <c r="D261" s="52">
        <v>49335.9</v>
      </c>
      <c r="E261" s="52">
        <v>997.41999999999825</v>
      </c>
      <c r="F261" s="52">
        <v>997.42</v>
      </c>
      <c r="G261" s="54">
        <v>0.98018370335992144</v>
      </c>
    </row>
    <row r="262" spans="1:7" s="49" customFormat="1">
      <c r="A262" s="57"/>
      <c r="B262" s="57" t="s">
        <v>2609</v>
      </c>
      <c r="C262" s="52">
        <v>151324.23000000001</v>
      </c>
      <c r="D262" s="52">
        <v>156215.84</v>
      </c>
      <c r="E262" s="52">
        <v>0</v>
      </c>
      <c r="F262" s="52">
        <v>2346.87</v>
      </c>
      <c r="G262" s="54">
        <v>1.0323253586025185</v>
      </c>
    </row>
    <row r="263" spans="1:7" s="49" customFormat="1">
      <c r="A263" s="57"/>
      <c r="B263" s="57" t="s">
        <v>2610</v>
      </c>
      <c r="C263" s="52">
        <v>11223.06</v>
      </c>
      <c r="D263" s="52">
        <v>11223.06</v>
      </c>
      <c r="E263" s="52">
        <v>0</v>
      </c>
      <c r="F263" s="52">
        <v>510.29</v>
      </c>
      <c r="G263" s="54">
        <v>1</v>
      </c>
    </row>
    <row r="264" spans="1:7" s="49" customFormat="1">
      <c r="A264" s="52"/>
      <c r="B264" s="52" t="s">
        <v>2611</v>
      </c>
      <c r="C264" s="52">
        <v>385798.17</v>
      </c>
      <c r="D264" s="52">
        <v>386688.27</v>
      </c>
      <c r="E264" s="52">
        <v>0</v>
      </c>
      <c r="F264" s="52">
        <v>6001.54</v>
      </c>
      <c r="G264" s="54">
        <v>1.0023071649095692</v>
      </c>
    </row>
    <row r="265" spans="1:7" s="49" customFormat="1">
      <c r="A265" s="52"/>
      <c r="B265" s="52" t="s">
        <v>2612</v>
      </c>
      <c r="C265" s="52">
        <v>28747.37</v>
      </c>
      <c r="D265" s="52">
        <v>30412.59</v>
      </c>
      <c r="E265" s="52">
        <v>0</v>
      </c>
      <c r="F265" s="52">
        <v>470.15</v>
      </c>
      <c r="G265" s="54">
        <v>1.057925994621421</v>
      </c>
    </row>
    <row r="266" spans="1:7" s="49" customFormat="1">
      <c r="A266" s="52"/>
      <c r="B266" s="52" t="s">
        <v>2613</v>
      </c>
      <c r="C266" s="52">
        <v>870058.25</v>
      </c>
      <c r="D266" s="52">
        <v>884287.62</v>
      </c>
      <c r="E266" s="52">
        <v>0</v>
      </c>
      <c r="F266" s="52">
        <v>12328.87</v>
      </c>
      <c r="G266" s="54">
        <v>1.0163545027013996</v>
      </c>
    </row>
    <row r="267" spans="1:7" s="49" customFormat="1">
      <c r="A267" s="52"/>
      <c r="B267" s="52" t="s">
        <v>2614</v>
      </c>
      <c r="C267" s="52">
        <v>802357.98</v>
      </c>
      <c r="D267" s="52">
        <v>854346.38</v>
      </c>
      <c r="E267" s="52">
        <v>0</v>
      </c>
      <c r="F267" s="52">
        <v>9676.34</v>
      </c>
      <c r="G267" s="54">
        <v>1.0647945197728326</v>
      </c>
    </row>
    <row r="268" spans="1:7" s="49" customFormat="1">
      <c r="A268" s="52"/>
      <c r="B268" s="52" t="s">
        <v>2615</v>
      </c>
      <c r="C268" s="52">
        <v>16143.74</v>
      </c>
      <c r="D268" s="52">
        <v>0</v>
      </c>
      <c r="E268" s="52">
        <v>16143.74</v>
      </c>
      <c r="F268" s="52">
        <v>264.02</v>
      </c>
      <c r="G268" s="54">
        <v>0</v>
      </c>
    </row>
    <row r="269" spans="1:7" s="49" customFormat="1">
      <c r="A269" s="52"/>
      <c r="B269" s="52" t="s">
        <v>2616</v>
      </c>
      <c r="C269" s="52">
        <v>2022322.46</v>
      </c>
      <c r="D269" s="52">
        <v>1848106.73</v>
      </c>
      <c r="E269" s="52">
        <v>174215.72999999998</v>
      </c>
      <c r="F269" s="52">
        <v>37201.370000000003</v>
      </c>
      <c r="G269" s="54">
        <v>0.91385363440012435</v>
      </c>
    </row>
    <row r="270" spans="1:7" s="49" customFormat="1">
      <c r="A270" s="55" t="s">
        <v>2617</v>
      </c>
      <c r="B270" s="52"/>
      <c r="C270" s="55">
        <f>SUM(C256:C269)</f>
        <v>6883933.6500000004</v>
      </c>
      <c r="D270" s="55">
        <f>SUM(D256:D269)</f>
        <v>6661963.5199999996</v>
      </c>
      <c r="E270" s="55">
        <f>SUM(E256:E269)</f>
        <v>297526.01</v>
      </c>
      <c r="F270" s="55">
        <f>SUM(F256:F269)</f>
        <v>124581.65</v>
      </c>
      <c r="G270" s="56">
        <f>D270/C270</f>
        <v>0.96775533564301552</v>
      </c>
    </row>
    <row r="271" spans="1:7" s="49" customFormat="1">
      <c r="A271" s="52" t="s">
        <v>2618</v>
      </c>
      <c r="B271" s="52" t="s">
        <v>2619</v>
      </c>
      <c r="C271" s="52">
        <v>1158041.26</v>
      </c>
      <c r="D271" s="52">
        <v>1230650.3600000001</v>
      </c>
      <c r="E271" s="52">
        <v>0</v>
      </c>
      <c r="F271" s="52">
        <v>-18625.580000000002</v>
      </c>
      <c r="G271" s="54">
        <v>1.0626999248714162</v>
      </c>
    </row>
    <row r="272" spans="1:7" s="49" customFormat="1">
      <c r="A272" s="52"/>
      <c r="B272" s="52" t="s">
        <v>2620</v>
      </c>
      <c r="C272" s="52">
        <v>119729.94</v>
      </c>
      <c r="D272" s="52">
        <v>125700.71</v>
      </c>
      <c r="E272" s="52">
        <v>0</v>
      </c>
      <c r="F272" s="52">
        <v>2929.74</v>
      </c>
      <c r="G272" s="54">
        <v>1.0498686460546125</v>
      </c>
    </row>
    <row r="273" spans="1:7" s="49" customFormat="1">
      <c r="A273" s="55" t="s">
        <v>2621</v>
      </c>
      <c r="B273" s="52"/>
      <c r="C273" s="55">
        <f>SUM(C271:C272)</f>
        <v>1277771.2</v>
      </c>
      <c r="D273" s="55">
        <f t="shared" ref="D273:F273" si="28">SUM(D271:D272)</f>
        <v>1356351.07</v>
      </c>
      <c r="E273" s="55">
        <f t="shared" si="28"/>
        <v>0</v>
      </c>
      <c r="F273" s="55">
        <f t="shared" si="28"/>
        <v>-15695.840000000002</v>
      </c>
      <c r="G273" s="56">
        <f>D273/C273</f>
        <v>1.0614976061441987</v>
      </c>
    </row>
    <row r="274" spans="1:7" s="49" customFormat="1">
      <c r="A274" s="52" t="s">
        <v>2622</v>
      </c>
      <c r="B274" s="52" t="s">
        <v>2623</v>
      </c>
      <c r="C274" s="52">
        <v>377176.32000000001</v>
      </c>
      <c r="D274" s="52">
        <v>383678.09</v>
      </c>
      <c r="E274" s="52">
        <v>0</v>
      </c>
      <c r="F274" s="52">
        <v>6501.77</v>
      </c>
      <c r="G274" s="54">
        <v>1.0172380121848583</v>
      </c>
    </row>
    <row r="275" spans="1:7" s="49" customFormat="1">
      <c r="A275" s="52"/>
      <c r="B275" s="52" t="s">
        <v>2624</v>
      </c>
      <c r="C275" s="52">
        <v>766961.84000000008</v>
      </c>
      <c r="D275" s="52">
        <v>868766.13</v>
      </c>
      <c r="E275" s="52">
        <v>0</v>
      </c>
      <c r="F275" s="52">
        <v>-20785.579999999998</v>
      </c>
      <c r="G275" s="54">
        <v>1.1327370994103174</v>
      </c>
    </row>
    <row r="276" spans="1:7" s="49" customFormat="1">
      <c r="A276" s="57"/>
      <c r="B276" s="57" t="s">
        <v>2625</v>
      </c>
      <c r="C276" s="52">
        <v>43888.67</v>
      </c>
      <c r="D276" s="52">
        <v>44439.97</v>
      </c>
      <c r="E276" s="52">
        <v>0</v>
      </c>
      <c r="F276" s="52">
        <v>555.84</v>
      </c>
      <c r="G276" s="54">
        <v>1.0125613284704231</v>
      </c>
    </row>
    <row r="277" spans="1:7" s="49" customFormat="1">
      <c r="A277" s="52"/>
      <c r="B277" s="52" t="s">
        <v>2626</v>
      </c>
      <c r="C277" s="52">
        <v>10016</v>
      </c>
      <c r="D277" s="52">
        <v>10539.15</v>
      </c>
      <c r="E277" s="52">
        <v>0</v>
      </c>
      <c r="F277" s="52">
        <v>0</v>
      </c>
      <c r="G277" s="54">
        <v>1.05223142971246</v>
      </c>
    </row>
    <row r="278" spans="1:7" s="49" customFormat="1">
      <c r="A278" s="57"/>
      <c r="B278" s="57" t="s">
        <v>2627</v>
      </c>
      <c r="C278" s="52">
        <v>37951.96</v>
      </c>
      <c r="D278" s="52">
        <v>38572.639999999999</v>
      </c>
      <c r="E278" s="52">
        <v>0</v>
      </c>
      <c r="F278" s="52">
        <v>620.67999999999995</v>
      </c>
      <c r="G278" s="54">
        <v>1.0163543595640383</v>
      </c>
    </row>
    <row r="279" spans="1:7" s="49" customFormat="1">
      <c r="A279" s="57"/>
      <c r="B279" s="57" t="s">
        <v>2628</v>
      </c>
      <c r="C279" s="52">
        <v>117170.58</v>
      </c>
      <c r="D279" s="52">
        <v>111958.94</v>
      </c>
      <c r="E279" s="52">
        <v>5211.6399999999994</v>
      </c>
      <c r="F279" s="52">
        <v>2610.13</v>
      </c>
      <c r="G279" s="54">
        <v>0.95552091659868887</v>
      </c>
    </row>
    <row r="280" spans="1:7" s="49" customFormat="1">
      <c r="A280" s="59" t="s">
        <v>2629</v>
      </c>
      <c r="B280" s="60"/>
      <c r="C280" s="59">
        <f>SUM(C274:C279)</f>
        <v>1353165.37</v>
      </c>
      <c r="D280" s="59">
        <f>SUM(D274:D279)</f>
        <v>1457954.9199999997</v>
      </c>
      <c r="E280" s="59">
        <f>SUM(E274:E279)</f>
        <v>5211.6399999999994</v>
      </c>
      <c r="F280" s="59">
        <f>SUM(F274:F279)</f>
        <v>-10497.159999999996</v>
      </c>
      <c r="G280" s="56">
        <f>D280/C280</f>
        <v>1.0774403131525598</v>
      </c>
    </row>
    <row r="281" spans="1:7" s="49" customFormat="1">
      <c r="A281" s="61" t="s">
        <v>1939</v>
      </c>
      <c r="B281" s="62"/>
      <c r="C281" s="61">
        <f>C7+C20+C27+C32+C34+C36+C38+C48+C50+C59+C72+C87+C89+C95+C102+C114+C117+C124+C137+C144+C147+C152+C160+C179+C193+C196+C209+C227+C242+C245+C249+C255+C270+C273+C280</f>
        <v>737657867.61000001</v>
      </c>
      <c r="D281" s="61">
        <f>D7+D20+D27+D32+D34+D36+D38+D48+D50+D59+D72+D87+D89+D95+D102+D114+D117+D124+D137+D144+D147+D152+D160+D179+D193+D196+D209+D227+D242+D245+D249+D255+D270+D273+D280</f>
        <v>734303850.28999996</v>
      </c>
      <c r="E281" s="61">
        <f>E7+E20+E27+E32+E34+E36+E38+E48+E50+E59+E72+E87+E89+E95+E102+E114+E117+E124+E137+E144+E147+E152+E160+E179+E193+E196+E209+E227+E242+E245+E249+E255+E270+E273+E280</f>
        <v>9082762.5899999943</v>
      </c>
      <c r="F281" s="61">
        <f>F7+F20+F27+F32+F34+F36+F38+F48+F50+F59+F72+F87+F89+F95+F102+F114+F117+F124+F137+F144+F147+F152+F160+F179+F193+F196+F209+F227+F242+F245+F249+F255+F270+F273+F280</f>
        <v>10508005.360000003</v>
      </c>
      <c r="G281" s="63">
        <f>D281/C281</f>
        <v>0.99545315319300121</v>
      </c>
    </row>
  </sheetData>
  <autoFilter ref="A1:G28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 МКД</vt:lpstr>
      <vt:lpstr>по районам</vt:lpstr>
      <vt:lpstr>администрации + муниципалы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Кулешов Иван Владимирович</cp:lastModifiedBy>
  <dcterms:created xsi:type="dcterms:W3CDTF">2015-02-09T11:21:42Z</dcterms:created>
  <dcterms:modified xsi:type="dcterms:W3CDTF">2020-08-21T05:48:47Z</dcterms:modified>
</cp:coreProperties>
</file>